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3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Equipe\Downloads\"/>
    </mc:Choice>
  </mc:AlternateContent>
  <xr:revisionPtr revIDLastSave="0" documentId="13_ncr:1_{6AE68D4F-D860-42C5-84F3-B27B0745A148}" xr6:coauthVersionLast="41" xr6:coauthVersionMax="46" xr10:uidLastSave="{00000000-0000-0000-0000-000000000000}"/>
  <bookViews>
    <workbookView xWindow="-120" yWindow="-120" windowWidth="29040" windowHeight="15840" xr2:uid="{E533C4A1-1D9C-4518-8016-9AB9BBB6C547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F24" i="1" l="1"/>
  <c r="F25" i="1"/>
  <c r="G5" i="1"/>
  <c r="D9" i="1"/>
  <c r="E30" i="1"/>
  <c r="E25" i="1"/>
  <c r="E24" i="1"/>
  <c r="E23" i="1"/>
  <c r="E20" i="1"/>
  <c r="E19" i="1"/>
  <c r="E18" i="1"/>
  <c r="E17" i="1"/>
  <c r="E14" i="1"/>
  <c r="E13" i="1"/>
  <c r="E12" i="1"/>
  <c r="E11" i="1"/>
  <c r="E6" i="1"/>
  <c r="E7" i="1"/>
  <c r="E8" i="1"/>
  <c r="E5" i="1"/>
  <c r="C30" i="1"/>
  <c r="F23" i="1"/>
  <c r="F17" i="1" l="1"/>
  <c r="G17" i="1" s="1"/>
  <c r="I17" i="1"/>
  <c r="J17" i="1" s="1"/>
  <c r="L17" i="1"/>
  <c r="M17" i="1" s="1"/>
  <c r="O17" i="1"/>
  <c r="P17" i="1" s="1"/>
  <c r="F18" i="1"/>
  <c r="G18" i="1" s="1"/>
  <c r="I18" i="1"/>
  <c r="J18" i="1" s="1"/>
  <c r="L18" i="1"/>
  <c r="M18" i="1" s="1"/>
  <c r="O18" i="1"/>
  <c r="P18" i="1" s="1"/>
  <c r="F19" i="1"/>
  <c r="G19" i="1" s="1"/>
  <c r="I19" i="1"/>
  <c r="J19" i="1" s="1"/>
  <c r="L19" i="1"/>
  <c r="M19" i="1" s="1"/>
  <c r="O19" i="1"/>
  <c r="P19" i="1" s="1"/>
  <c r="O25" i="1"/>
  <c r="P25" i="1" s="1"/>
  <c r="L25" i="1"/>
  <c r="M25" i="1" s="1"/>
  <c r="I25" i="1"/>
  <c r="J25" i="1" s="1"/>
  <c r="G25" i="1"/>
  <c r="O24" i="1"/>
  <c r="P24" i="1" s="1"/>
  <c r="L24" i="1"/>
  <c r="M24" i="1" s="1"/>
  <c r="I24" i="1"/>
  <c r="J24" i="1" s="1"/>
  <c r="G24" i="1"/>
  <c r="O23" i="1"/>
  <c r="P23" i="1" s="1"/>
  <c r="L23" i="1"/>
  <c r="M23" i="1" s="1"/>
  <c r="I23" i="1"/>
  <c r="J23" i="1" s="1"/>
  <c r="G23" i="1"/>
  <c r="O20" i="1"/>
  <c r="P20" i="1" s="1"/>
  <c r="L20" i="1"/>
  <c r="M20" i="1" s="1"/>
  <c r="I20" i="1"/>
  <c r="J20" i="1" s="1"/>
  <c r="F20" i="1"/>
  <c r="G20" i="1" s="1"/>
  <c r="O14" i="1"/>
  <c r="P14" i="1" s="1"/>
  <c r="L14" i="1"/>
  <c r="M14" i="1" s="1"/>
  <c r="I14" i="1"/>
  <c r="J14" i="1" s="1"/>
  <c r="F14" i="1"/>
  <c r="G14" i="1" s="1"/>
  <c r="O13" i="1"/>
  <c r="P13" i="1" s="1"/>
  <c r="L13" i="1"/>
  <c r="M13" i="1" s="1"/>
  <c r="I13" i="1"/>
  <c r="J13" i="1" s="1"/>
  <c r="F13" i="1"/>
  <c r="G13" i="1" s="1"/>
  <c r="O12" i="1"/>
  <c r="P12" i="1" s="1"/>
  <c r="L12" i="1"/>
  <c r="M12" i="1" s="1"/>
  <c r="I12" i="1"/>
  <c r="J12" i="1" s="1"/>
  <c r="F12" i="1"/>
  <c r="G12" i="1" s="1"/>
  <c r="O11" i="1"/>
  <c r="P11" i="1" s="1"/>
  <c r="L11" i="1"/>
  <c r="M11" i="1" s="1"/>
  <c r="I11" i="1"/>
  <c r="J11" i="1" s="1"/>
  <c r="F11" i="1"/>
  <c r="G11" i="1" s="1"/>
  <c r="O8" i="1"/>
  <c r="P8" i="1" s="1"/>
  <c r="L8" i="1"/>
  <c r="M8" i="1" s="1"/>
  <c r="I8" i="1"/>
  <c r="J8" i="1" s="1"/>
  <c r="F8" i="1"/>
  <c r="G8" i="1" s="1"/>
  <c r="O7" i="1"/>
  <c r="P7" i="1" s="1"/>
  <c r="L7" i="1"/>
  <c r="M7" i="1" s="1"/>
  <c r="I7" i="1"/>
  <c r="J7" i="1" s="1"/>
  <c r="F7" i="1"/>
  <c r="G7" i="1" s="1"/>
  <c r="O6" i="1"/>
  <c r="P6" i="1" s="1"/>
  <c r="L6" i="1"/>
  <c r="M6" i="1" s="1"/>
  <c r="I6" i="1"/>
  <c r="J6" i="1" s="1"/>
  <c r="F6" i="1"/>
  <c r="G6" i="1" s="1"/>
  <c r="O5" i="1"/>
  <c r="P5" i="1" s="1"/>
  <c r="L5" i="1"/>
  <c r="M5" i="1" s="1"/>
  <c r="I5" i="1"/>
  <c r="J5" i="1" s="1"/>
  <c r="F5" i="1"/>
  <c r="N26" i="1" l="1"/>
  <c r="H26" i="1"/>
  <c r="H15" i="1"/>
  <c r="N21" i="1"/>
  <c r="D21" i="1"/>
  <c r="D26" i="1"/>
  <c r="H21" i="1"/>
  <c r="K21" i="1"/>
  <c r="K26" i="1"/>
  <c r="K15" i="1"/>
  <c r="N15" i="1"/>
  <c r="M30" i="1"/>
  <c r="K30" i="1" s="1"/>
  <c r="K9" i="1"/>
  <c r="D15" i="1"/>
  <c r="P30" i="1"/>
  <c r="N30" i="1" s="1"/>
  <c r="J30" i="1"/>
  <c r="H30" i="1" s="1"/>
  <c r="H9" i="1"/>
  <c r="G30" i="1"/>
  <c r="D30" i="1" s="1"/>
  <c r="N9" i="1"/>
  <c r="R15" i="1" l="1"/>
  <c r="T26" i="1"/>
  <c r="R26" i="1"/>
  <c r="S26" i="1"/>
  <c r="T21" i="1"/>
  <c r="S21" i="1"/>
  <c r="R21" i="1"/>
  <c r="S15" i="1"/>
  <c r="T15" i="1"/>
  <c r="T30" i="1"/>
  <c r="S30" i="1"/>
  <c r="R30" i="1"/>
  <c r="T9" i="1"/>
  <c r="S9" i="1"/>
  <c r="R9" i="1"/>
</calcChain>
</file>

<file path=xl/sharedStrings.xml><?xml version="1.0" encoding="utf-8"?>
<sst xmlns="http://schemas.openxmlformats.org/spreadsheetml/2006/main" count="29" uniqueCount="19">
  <si>
    <t>Classe</t>
  </si>
  <si>
    <t>plus basse</t>
  </si>
  <si>
    <t>plus haute</t>
  </si>
  <si>
    <t>Dénominateur</t>
  </si>
  <si>
    <t>Coefficient</t>
  </si>
  <si>
    <t>Note</t>
  </si>
  <si>
    <t>Total</t>
  </si>
  <si>
    <t>Moyenne</t>
  </si>
  <si>
    <t>Dictée</t>
  </si>
  <si>
    <t>Grammaire</t>
  </si>
  <si>
    <t>Conjugaison</t>
  </si>
  <si>
    <t>Orthographe</t>
  </si>
  <si>
    <t>Moyenne générale</t>
  </si>
  <si>
    <t>Elève 1</t>
  </si>
  <si>
    <t>Elève 2</t>
  </si>
  <si>
    <t>Elève 3</t>
  </si>
  <si>
    <t>Elève 4</t>
  </si>
  <si>
    <t>abs</t>
  </si>
  <si>
    <t>Coef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</si>
</sst>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_-* #,##0.00_-;\-* #,##0.00_-;_-* &quot;-&quot;??_-;_-@_-"/>
    <numFmt numFmtId="165" formatCode="_-* #,##0\ _€_-;\-* #,##0\ _€_-;_-* &quot;-&quot;??\ _€_-;_-@_-"/>
  </numFmts>
  <fonts count="1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4"/>
      <color theme="0"/>
      <name val="Calibri"/>
      <family val="2"/>
      <scheme val="minor"/>
    </font>
    <font>
      <b/>
      <sz val="11"/>
      <name val="Calibri"/>
      <family val="2"/>
      <scheme val="minor"/>
    </font>
    <font>
      <b/>
      <sz val="12"/>
      <name val="Calibri"/>
      <family val="2"/>
      <scheme val="minor"/>
    </font>
    <font>
      <b/>
      <sz val="12"/>
      <color theme="0"/>
      <name val="Calibri"/>
      <family val="2"/>
      <scheme val="minor"/>
    </font>
    <font>
      <sz val="11"/>
      <color rgb="FF00B050"/>
      <name val="Calibri"/>
      <family val="2"/>
      <scheme val="minor"/>
    </font>
    <font>
      <b/>
      <i/>
      <sz val="1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2"/>
      <color rgb="FFFF0000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sz val="10"/>
      <color theme="0"/>
      <name val="Calibri"/>
      <family val="2"/>
      <scheme val="minor"/>
    </font>
  </fonts>
  <fills count="10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0070C0"/>
        <bgColor indexed="64"/>
      </patternFill>
    </fill>
  </fills>
  <borders count="10">
    <border>
      <left/>
      <right/>
      <top/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</borders>
  <cellStyleXfs count="2">
    <xf numFmtId="0" fontId="0" fillId="0" borderId="0"/>
    <xf numFmtId="164" fontId="1" fillId="0" borderId="0" applyFont="0" applyFill="0" applyBorder="0" applyAlignment="0" applyProtection="0"/>
  </cellStyleXfs>
  <cellXfs count="125">
    <xf numFmtId="0" fontId="0" fillId="0" borderId="0" xfId="0"/>
    <xf numFmtId="0" fontId="3" fillId="0" borderId="0" xfId="0" applyFont="1" applyAlignment="1">
      <alignment vertical="center"/>
    </xf>
    <xf numFmtId="165" fontId="4" fillId="2" borderId="0" xfId="1" applyNumberFormat="1" applyFont="1" applyFill="1" applyAlignment="1">
      <alignment horizontal="center" vertical="top"/>
    </xf>
    <xf numFmtId="164" fontId="4" fillId="2" borderId="0" xfId="1" applyFont="1" applyFill="1" applyAlignment="1">
      <alignment horizontal="center" vertical="top"/>
    </xf>
    <xf numFmtId="0" fontId="5" fillId="3" borderId="1" xfId="0" applyFont="1" applyFill="1" applyBorder="1" applyAlignment="1">
      <alignment horizontal="center" vertical="top"/>
    </xf>
    <xf numFmtId="0" fontId="4" fillId="3" borderId="0" xfId="0" applyFont="1" applyFill="1" applyAlignment="1">
      <alignment vertical="top"/>
    </xf>
    <xf numFmtId="164" fontId="4" fillId="3" borderId="0" xfId="1" applyFont="1" applyFill="1" applyAlignment="1">
      <alignment horizontal="center" vertical="top"/>
    </xf>
    <xf numFmtId="0" fontId="5" fillId="4" borderId="2" xfId="0" applyFont="1" applyFill="1" applyBorder="1" applyAlignment="1">
      <alignment horizontal="center" vertical="top"/>
    </xf>
    <xf numFmtId="0" fontId="4" fillId="4" borderId="0" xfId="0" applyFont="1" applyFill="1" applyAlignment="1">
      <alignment vertical="top"/>
    </xf>
    <xf numFmtId="164" fontId="4" fillId="4" borderId="0" xfId="1" applyFont="1" applyFill="1" applyAlignment="1">
      <alignment horizontal="center" vertical="top"/>
    </xf>
    <xf numFmtId="0" fontId="5" fillId="5" borderId="2" xfId="0" applyFont="1" applyFill="1" applyBorder="1" applyAlignment="1">
      <alignment horizontal="center" vertical="top"/>
    </xf>
    <xf numFmtId="0" fontId="4" fillId="5" borderId="0" xfId="0" applyFont="1" applyFill="1" applyAlignment="1">
      <alignment vertical="top"/>
    </xf>
    <xf numFmtId="164" fontId="4" fillId="5" borderId="0" xfId="1" applyFont="1" applyFill="1" applyAlignment="1">
      <alignment horizontal="center" vertical="top"/>
    </xf>
    <xf numFmtId="0" fontId="5" fillId="6" borderId="2" xfId="0" applyFont="1" applyFill="1" applyBorder="1" applyAlignment="1">
      <alignment horizontal="center" vertical="top"/>
    </xf>
    <xf numFmtId="0" fontId="4" fillId="6" borderId="0" xfId="0" applyFont="1" applyFill="1" applyAlignment="1">
      <alignment vertical="top"/>
    </xf>
    <xf numFmtId="164" fontId="4" fillId="6" borderId="0" xfId="1" applyFont="1" applyFill="1" applyAlignment="1">
      <alignment horizontal="center" vertical="top"/>
    </xf>
    <xf numFmtId="164" fontId="4" fillId="0" borderId="0" xfId="1" applyFont="1" applyAlignment="1">
      <alignment horizontal="center" vertical="top"/>
    </xf>
    <xf numFmtId="0" fontId="6" fillId="7" borderId="0" xfId="0" applyFont="1" applyFill="1" applyAlignment="1">
      <alignment horizontal="center" vertical="top"/>
    </xf>
    <xf numFmtId="0" fontId="2" fillId="0" borderId="0" xfId="0" applyFont="1" applyAlignment="1">
      <alignment horizontal="center" vertical="center"/>
    </xf>
    <xf numFmtId="0" fontId="7" fillId="0" borderId="0" xfId="0" applyFont="1" applyAlignment="1">
      <alignment horizontal="center" vertical="center"/>
    </xf>
    <xf numFmtId="0" fontId="4" fillId="0" borderId="0" xfId="0" applyFont="1" applyAlignment="1">
      <alignment vertical="top"/>
    </xf>
    <xf numFmtId="0" fontId="3" fillId="2" borderId="0" xfId="0" applyFont="1" applyFill="1" applyAlignment="1">
      <alignment vertical="center"/>
    </xf>
    <xf numFmtId="0" fontId="5" fillId="2" borderId="3" xfId="0" applyFont="1" applyFill="1" applyBorder="1" applyAlignment="1">
      <alignment horizontal="center" vertical="top"/>
    </xf>
    <xf numFmtId="0" fontId="4" fillId="2" borderId="0" xfId="0" applyFont="1" applyFill="1" applyAlignment="1">
      <alignment vertical="top"/>
    </xf>
    <xf numFmtId="0" fontId="5" fillId="2" borderId="4" xfId="0" applyFont="1" applyFill="1" applyBorder="1" applyAlignment="1">
      <alignment horizontal="center" vertical="top"/>
    </xf>
    <xf numFmtId="0" fontId="5" fillId="2" borderId="0" xfId="0" applyFont="1" applyFill="1" applyAlignment="1">
      <alignment horizontal="center" vertical="top"/>
    </xf>
    <xf numFmtId="0" fontId="2" fillId="2" borderId="0" xfId="0" applyFont="1" applyFill="1" applyAlignment="1">
      <alignment horizontal="center" vertical="top"/>
    </xf>
    <xf numFmtId="0" fontId="7" fillId="2" borderId="0" xfId="0" applyFont="1" applyFill="1" applyAlignment="1">
      <alignment horizontal="center" vertical="top"/>
    </xf>
    <xf numFmtId="165" fontId="8" fillId="2" borderId="4" xfId="1" applyNumberFormat="1" applyFont="1" applyFill="1" applyBorder="1" applyAlignment="1">
      <alignment horizontal="center" vertical="top"/>
    </xf>
    <xf numFmtId="164" fontId="8" fillId="2" borderId="4" xfId="1" applyFont="1" applyFill="1" applyBorder="1" applyAlignment="1">
      <alignment horizontal="center" vertical="top"/>
    </xf>
    <xf numFmtId="0" fontId="8" fillId="3" borderId="3" xfId="0" applyFont="1" applyFill="1" applyBorder="1" applyAlignment="1">
      <alignment horizontal="center" vertical="top"/>
    </xf>
    <xf numFmtId="0" fontId="8" fillId="3" borderId="4" xfId="0" applyFont="1" applyFill="1" applyBorder="1" applyAlignment="1">
      <alignment horizontal="center" vertical="top"/>
    </xf>
    <xf numFmtId="164" fontId="8" fillId="3" borderId="4" xfId="1" applyFont="1" applyFill="1" applyBorder="1" applyAlignment="1">
      <alignment horizontal="center" vertical="top"/>
    </xf>
    <xf numFmtId="0" fontId="8" fillId="4" borderId="4" xfId="0" applyFont="1" applyFill="1" applyBorder="1" applyAlignment="1">
      <alignment horizontal="center" vertical="top"/>
    </xf>
    <xf numFmtId="164" fontId="8" fillId="4" borderId="4" xfId="1" applyFont="1" applyFill="1" applyBorder="1" applyAlignment="1">
      <alignment horizontal="center" vertical="top"/>
    </xf>
    <xf numFmtId="0" fontId="8" fillId="5" borderId="4" xfId="0" applyFont="1" applyFill="1" applyBorder="1" applyAlignment="1">
      <alignment horizontal="center" vertical="top"/>
    </xf>
    <xf numFmtId="164" fontId="8" fillId="5" borderId="4" xfId="1" applyFont="1" applyFill="1" applyBorder="1" applyAlignment="1">
      <alignment horizontal="center" vertical="top"/>
    </xf>
    <xf numFmtId="0" fontId="8" fillId="6" borderId="4" xfId="0" applyFont="1" applyFill="1" applyBorder="1" applyAlignment="1">
      <alignment horizontal="center" vertical="top"/>
    </xf>
    <xf numFmtId="164" fontId="8" fillId="6" borderId="4" xfId="1" applyFont="1" applyFill="1" applyBorder="1" applyAlignment="1">
      <alignment horizontal="center" vertical="top"/>
    </xf>
    <xf numFmtId="164" fontId="8" fillId="0" borderId="0" xfId="1" applyFont="1" applyBorder="1" applyAlignment="1">
      <alignment horizontal="center" vertical="top"/>
    </xf>
    <xf numFmtId="0" fontId="8" fillId="0" borderId="0" xfId="0" applyFont="1" applyAlignment="1">
      <alignment horizontal="center" vertical="top"/>
    </xf>
    <xf numFmtId="0" fontId="2" fillId="0" borderId="0" xfId="0" applyFont="1" applyAlignment="1">
      <alignment horizontal="center" vertical="top"/>
    </xf>
    <xf numFmtId="0" fontId="7" fillId="0" borderId="0" xfId="0" applyFont="1" applyAlignment="1">
      <alignment horizontal="center" vertical="top"/>
    </xf>
    <xf numFmtId="165" fontId="8" fillId="2" borderId="5" xfId="1" applyNumberFormat="1" applyFont="1" applyFill="1" applyBorder="1" applyAlignment="1">
      <alignment horizontal="center" vertical="top"/>
    </xf>
    <xf numFmtId="164" fontId="8" fillId="2" borderId="5" xfId="1" applyFont="1" applyFill="1" applyBorder="1" applyAlignment="1">
      <alignment horizontal="center" vertical="top"/>
    </xf>
    <xf numFmtId="0" fontId="8" fillId="2" borderId="5" xfId="0" applyFont="1" applyFill="1" applyBorder="1" applyAlignment="1">
      <alignment horizontal="center" vertical="top"/>
    </xf>
    <xf numFmtId="164" fontId="8" fillId="2" borderId="0" xfId="1" applyFont="1" applyFill="1" applyBorder="1" applyAlignment="1">
      <alignment horizontal="center" vertical="top"/>
    </xf>
    <xf numFmtId="2" fontId="4" fillId="2" borderId="6" xfId="1" applyNumberFormat="1" applyFont="1" applyFill="1" applyBorder="1" applyAlignment="1">
      <alignment horizontal="center" vertical="top"/>
    </xf>
    <xf numFmtId="2" fontId="4" fillId="2" borderId="2" xfId="1" applyNumberFormat="1" applyFont="1" applyFill="1" applyBorder="1" applyAlignment="1">
      <alignment horizontal="center" vertical="top"/>
    </xf>
    <xf numFmtId="2" fontId="4" fillId="3" borderId="7" xfId="0" applyNumberFormat="1" applyFont="1" applyFill="1" applyBorder="1" applyAlignment="1">
      <alignment horizontal="center" vertical="top"/>
    </xf>
    <xf numFmtId="2" fontId="4" fillId="3" borderId="8" xfId="0" applyNumberFormat="1" applyFont="1" applyFill="1" applyBorder="1" applyAlignment="1">
      <alignment horizontal="center" vertical="top"/>
    </xf>
    <xf numFmtId="2" fontId="4" fillId="3" borderId="2" xfId="1" applyNumberFormat="1" applyFont="1" applyFill="1" applyBorder="1" applyAlignment="1">
      <alignment vertical="top"/>
    </xf>
    <xf numFmtId="2" fontId="4" fillId="4" borderId="8" xfId="0" applyNumberFormat="1" applyFont="1" applyFill="1" applyBorder="1" applyAlignment="1">
      <alignment horizontal="center" vertical="top"/>
    </xf>
    <xf numFmtId="2" fontId="4" fillId="4" borderId="4" xfId="1" applyNumberFormat="1" applyFont="1" applyFill="1" applyBorder="1" applyAlignment="1">
      <alignment vertical="top"/>
    </xf>
    <xf numFmtId="2" fontId="4" fillId="5" borderId="2" xfId="0" applyNumberFormat="1" applyFont="1" applyFill="1" applyBorder="1" applyAlignment="1">
      <alignment horizontal="center" vertical="top"/>
    </xf>
    <xf numFmtId="2" fontId="4" fillId="5" borderId="8" xfId="0" applyNumberFormat="1" applyFont="1" applyFill="1" applyBorder="1" applyAlignment="1">
      <alignment horizontal="center" vertical="top"/>
    </xf>
    <xf numFmtId="2" fontId="4" fillId="5" borderId="2" xfId="1" applyNumberFormat="1" applyFont="1" applyFill="1" applyBorder="1" applyAlignment="1">
      <alignment vertical="top"/>
    </xf>
    <xf numFmtId="2" fontId="4" fillId="6" borderId="2" xfId="0" applyNumberFormat="1" applyFont="1" applyFill="1" applyBorder="1" applyAlignment="1">
      <alignment horizontal="center" vertical="top"/>
    </xf>
    <xf numFmtId="2" fontId="4" fillId="6" borderId="8" xfId="0" applyNumberFormat="1" applyFont="1" applyFill="1" applyBorder="1" applyAlignment="1">
      <alignment horizontal="center" vertical="top"/>
    </xf>
    <xf numFmtId="2" fontId="4" fillId="6" borderId="4" xfId="1" applyNumberFormat="1" applyFont="1" applyFill="1" applyBorder="1" applyAlignment="1">
      <alignment vertical="top"/>
    </xf>
    <xf numFmtId="2" fontId="4" fillId="3" borderId="2" xfId="0" applyNumberFormat="1" applyFont="1" applyFill="1" applyBorder="1" applyAlignment="1">
      <alignment horizontal="center" vertical="top"/>
    </xf>
    <xf numFmtId="2" fontId="4" fillId="0" borderId="0" xfId="1" applyNumberFormat="1" applyFont="1" applyBorder="1" applyAlignment="1">
      <alignment horizontal="center" vertical="top"/>
    </xf>
    <xf numFmtId="2" fontId="4" fillId="2" borderId="4" xfId="1" applyNumberFormat="1" applyFont="1" applyFill="1" applyBorder="1" applyAlignment="1">
      <alignment horizontal="center" vertical="top"/>
    </xf>
    <xf numFmtId="2" fontId="4" fillId="3" borderId="1" xfId="0" applyNumberFormat="1" applyFont="1" applyFill="1" applyBorder="1" applyAlignment="1">
      <alignment horizontal="center" vertical="top"/>
    </xf>
    <xf numFmtId="2" fontId="4" fillId="4" borderId="2" xfId="0" applyNumberFormat="1" applyFont="1" applyFill="1" applyBorder="1" applyAlignment="1">
      <alignment horizontal="center" vertical="top"/>
    </xf>
    <xf numFmtId="2" fontId="4" fillId="3" borderId="3" xfId="0" applyNumberFormat="1" applyFont="1" applyFill="1" applyBorder="1" applyAlignment="1">
      <alignment horizontal="center" vertical="top"/>
    </xf>
    <xf numFmtId="2" fontId="4" fillId="5" borderId="4" xfId="0" applyNumberFormat="1" applyFont="1" applyFill="1" applyBorder="1" applyAlignment="1">
      <alignment horizontal="center" vertical="top"/>
    </xf>
    <xf numFmtId="2" fontId="4" fillId="6" borderId="4" xfId="0" applyNumberFormat="1" applyFont="1" applyFill="1" applyBorder="1" applyAlignment="1">
      <alignment horizontal="center" vertical="top"/>
    </xf>
    <xf numFmtId="2" fontId="4" fillId="4" borderId="4" xfId="0" applyNumberFormat="1" applyFont="1" applyFill="1" applyBorder="1" applyAlignment="1">
      <alignment horizontal="center" vertical="top"/>
    </xf>
    <xf numFmtId="2" fontId="9" fillId="2" borderId="0" xfId="0" applyNumberFormat="1" applyFont="1" applyFill="1" applyAlignment="1">
      <alignment horizontal="center" vertical="top"/>
    </xf>
    <xf numFmtId="2" fontId="10" fillId="2" borderId="0" xfId="0" applyNumberFormat="1" applyFont="1" applyFill="1" applyAlignment="1">
      <alignment horizontal="center" vertical="top"/>
    </xf>
    <xf numFmtId="2" fontId="10" fillId="3" borderId="0" xfId="0" applyNumberFormat="1" applyFont="1" applyFill="1" applyAlignment="1">
      <alignment horizontal="center" vertical="top"/>
    </xf>
    <xf numFmtId="2" fontId="9" fillId="3" borderId="0" xfId="0" applyNumberFormat="1" applyFont="1" applyFill="1" applyAlignment="1">
      <alignment horizontal="center" vertical="top"/>
    </xf>
    <xf numFmtId="2" fontId="10" fillId="4" borderId="0" xfId="0" applyNumberFormat="1" applyFont="1" applyFill="1" applyAlignment="1">
      <alignment horizontal="center" vertical="top"/>
    </xf>
    <xf numFmtId="2" fontId="5" fillId="4" borderId="0" xfId="0" applyNumberFormat="1" applyFont="1" applyFill="1" applyAlignment="1">
      <alignment horizontal="center" vertical="top"/>
    </xf>
    <xf numFmtId="2" fontId="5" fillId="4" borderId="0" xfId="1" applyNumberFormat="1" applyFont="1" applyFill="1" applyBorder="1" applyAlignment="1">
      <alignment horizontal="center" vertical="top"/>
    </xf>
    <xf numFmtId="2" fontId="10" fillId="5" borderId="0" xfId="0" applyNumberFormat="1" applyFont="1" applyFill="1" applyAlignment="1">
      <alignment horizontal="center" vertical="top"/>
    </xf>
    <xf numFmtId="2" fontId="5" fillId="5" borderId="0" xfId="0" applyNumberFormat="1" applyFont="1" applyFill="1" applyAlignment="1">
      <alignment horizontal="center" vertical="top"/>
    </xf>
    <xf numFmtId="2" fontId="5" fillId="5" borderId="0" xfId="1" applyNumberFormat="1" applyFont="1" applyFill="1" applyBorder="1" applyAlignment="1">
      <alignment horizontal="center" vertical="top"/>
    </xf>
    <xf numFmtId="2" fontId="10" fillId="6" borderId="0" xfId="0" applyNumberFormat="1" applyFont="1" applyFill="1" applyAlignment="1">
      <alignment horizontal="center" vertical="top"/>
    </xf>
    <xf numFmtId="2" fontId="5" fillId="6" borderId="0" xfId="0" applyNumberFormat="1" applyFont="1" applyFill="1" applyAlignment="1">
      <alignment horizontal="center" vertical="top"/>
    </xf>
    <xf numFmtId="2" fontId="5" fillId="6" borderId="0" xfId="1" applyNumberFormat="1" applyFont="1" applyFill="1" applyBorder="1" applyAlignment="1">
      <alignment horizontal="center" vertical="top"/>
    </xf>
    <xf numFmtId="2" fontId="5" fillId="0" borderId="0" xfId="1" applyNumberFormat="1" applyFont="1" applyBorder="1" applyAlignment="1">
      <alignment horizontal="center" vertical="top"/>
    </xf>
    <xf numFmtId="2" fontId="10" fillId="0" borderId="0" xfId="0" applyNumberFormat="1" applyFont="1" applyAlignment="1">
      <alignment horizontal="center" vertical="top"/>
    </xf>
    <xf numFmtId="2" fontId="2" fillId="0" borderId="0" xfId="0" applyNumberFormat="1" applyFont="1" applyAlignment="1">
      <alignment horizontal="center" vertical="top"/>
    </xf>
    <xf numFmtId="2" fontId="7" fillId="0" borderId="0" xfId="0" applyNumberFormat="1" applyFont="1" applyAlignment="1">
      <alignment horizontal="center" vertical="top"/>
    </xf>
    <xf numFmtId="2" fontId="8" fillId="2" borderId="9" xfId="1" applyNumberFormat="1" applyFont="1" applyFill="1" applyBorder="1" applyAlignment="1">
      <alignment horizontal="center" vertical="top"/>
    </xf>
    <xf numFmtId="2" fontId="8" fillId="2" borderId="9" xfId="0" applyNumberFormat="1" applyFont="1" applyFill="1" applyBorder="1" applyAlignment="1">
      <alignment horizontal="center" vertical="top"/>
    </xf>
    <xf numFmtId="2" fontId="8" fillId="2" borderId="0" xfId="1" applyNumberFormat="1" applyFont="1" applyFill="1" applyBorder="1" applyAlignment="1">
      <alignment horizontal="center" vertical="top"/>
    </xf>
    <xf numFmtId="2" fontId="4" fillId="2" borderId="0" xfId="0" applyNumberFormat="1" applyFont="1" applyFill="1" applyAlignment="1">
      <alignment vertical="top"/>
    </xf>
    <xf numFmtId="2" fontId="4" fillId="2" borderId="8" xfId="1" applyNumberFormat="1" applyFont="1" applyFill="1" applyBorder="1" applyAlignment="1">
      <alignment horizontal="center" vertical="top"/>
    </xf>
    <xf numFmtId="2" fontId="4" fillId="4" borderId="2" xfId="1" applyNumberFormat="1" applyFont="1" applyFill="1" applyBorder="1" applyAlignment="1">
      <alignment vertical="top"/>
    </xf>
    <xf numFmtId="2" fontId="4" fillId="6" borderId="2" xfId="1" applyNumberFormat="1" applyFont="1" applyFill="1" applyBorder="1" applyAlignment="1">
      <alignment vertical="top"/>
    </xf>
    <xf numFmtId="0" fontId="3" fillId="2" borderId="0" xfId="0" applyFont="1" applyFill="1" applyAlignment="1">
      <alignment horizontal="center" vertical="center" textRotation="255" wrapText="1"/>
    </xf>
    <xf numFmtId="1" fontId="4" fillId="2" borderId="9" xfId="1" applyNumberFormat="1" applyFont="1" applyFill="1" applyBorder="1" applyAlignment="1">
      <alignment horizontal="center" vertical="top"/>
    </xf>
    <xf numFmtId="1" fontId="4" fillId="2" borderId="9" xfId="0" applyNumberFormat="1" applyFont="1" applyFill="1" applyBorder="1" applyAlignment="1">
      <alignment horizontal="center" vertical="top"/>
    </xf>
    <xf numFmtId="2" fontId="4" fillId="2" borderId="9" xfId="1" applyNumberFormat="1" applyFont="1" applyFill="1" applyBorder="1" applyAlignment="1">
      <alignment horizontal="center" vertical="top"/>
    </xf>
    <xf numFmtId="2" fontId="4" fillId="2" borderId="0" xfId="1" applyNumberFormat="1" applyFont="1" applyFill="1" applyBorder="1" applyAlignment="1">
      <alignment horizontal="center" vertical="top"/>
    </xf>
    <xf numFmtId="2" fontId="4" fillId="2" borderId="9" xfId="0" applyNumberFormat="1" applyFont="1" applyFill="1" applyBorder="1" applyAlignment="1">
      <alignment horizontal="center" vertical="top"/>
    </xf>
    <xf numFmtId="2" fontId="4" fillId="0" borderId="0" xfId="0" applyNumberFormat="1" applyFont="1" applyAlignment="1">
      <alignment horizontal="center" vertical="top"/>
    </xf>
    <xf numFmtId="2" fontId="10" fillId="0" borderId="0" xfId="1" applyNumberFormat="1" applyFont="1" applyBorder="1" applyAlignment="1">
      <alignment horizontal="center" vertical="top"/>
    </xf>
    <xf numFmtId="0" fontId="3" fillId="2" borderId="0" xfId="0" applyFont="1" applyFill="1" applyAlignment="1">
      <alignment horizontal="center" vertical="center" textRotation="45" wrapText="1"/>
    </xf>
    <xf numFmtId="0" fontId="3" fillId="2" borderId="0" xfId="0" applyFont="1" applyFill="1" applyAlignment="1">
      <alignment horizontal="center" vertical="center" wrapText="1"/>
    </xf>
    <xf numFmtId="2" fontId="11" fillId="2" borderId="0" xfId="1" applyNumberFormat="1" applyFont="1" applyFill="1" applyBorder="1" applyAlignment="1">
      <alignment horizontal="center" vertical="top"/>
    </xf>
    <xf numFmtId="2" fontId="11" fillId="2" borderId="0" xfId="0" applyNumberFormat="1" applyFont="1" applyFill="1" applyAlignment="1">
      <alignment horizontal="center" vertical="top"/>
    </xf>
    <xf numFmtId="2" fontId="11" fillId="2" borderId="0" xfId="0" applyNumberFormat="1" applyFont="1" applyFill="1" applyAlignment="1">
      <alignment vertical="top"/>
    </xf>
    <xf numFmtId="2" fontId="4" fillId="2" borderId="9" xfId="1" applyNumberFormat="1" applyFont="1" applyFill="1" applyBorder="1" applyAlignment="1">
      <alignment vertical="top"/>
    </xf>
    <xf numFmtId="2" fontId="4" fillId="0" borderId="0" xfId="0" applyNumberFormat="1" applyFont="1" applyAlignment="1">
      <alignment vertical="top"/>
    </xf>
    <xf numFmtId="2" fontId="4" fillId="2" borderId="9" xfId="0" applyNumberFormat="1" applyFont="1" applyFill="1" applyBorder="1" applyAlignment="1">
      <alignment vertical="top"/>
    </xf>
    <xf numFmtId="0" fontId="12" fillId="7" borderId="0" xfId="0" applyFont="1" applyFill="1" applyAlignment="1">
      <alignment horizontal="center" vertical="center"/>
    </xf>
    <xf numFmtId="2" fontId="6" fillId="2" borderId="2" xfId="1" applyNumberFormat="1" applyFont="1" applyFill="1" applyBorder="1" applyAlignment="1">
      <alignment horizontal="center" vertical="center"/>
    </xf>
    <xf numFmtId="2" fontId="10" fillId="2" borderId="2" xfId="1" applyNumberFormat="1" applyFont="1" applyFill="1" applyBorder="1" applyAlignment="1">
      <alignment horizontal="center" vertical="center"/>
    </xf>
    <xf numFmtId="2" fontId="6" fillId="7" borderId="1" xfId="0" applyNumberFormat="1" applyFont="1" applyFill="1" applyBorder="1" applyAlignment="1">
      <alignment horizontal="center" vertical="center"/>
    </xf>
    <xf numFmtId="2" fontId="6" fillId="7" borderId="2" xfId="0" applyNumberFormat="1" applyFont="1" applyFill="1" applyBorder="1" applyAlignment="1">
      <alignment horizontal="center" vertical="center"/>
    </xf>
    <xf numFmtId="2" fontId="6" fillId="7" borderId="2" xfId="1" applyNumberFormat="1" applyFont="1" applyFill="1" applyBorder="1" applyAlignment="1">
      <alignment horizontal="center" vertical="center"/>
    </xf>
    <xf numFmtId="2" fontId="6" fillId="2" borderId="0" xfId="1" applyNumberFormat="1" applyFont="1" applyFill="1" applyBorder="1" applyAlignment="1">
      <alignment horizontal="center" vertical="center"/>
    </xf>
    <xf numFmtId="2" fontId="6" fillId="9" borderId="0" xfId="0" applyNumberFormat="1" applyFont="1" applyFill="1" applyAlignment="1">
      <alignment horizontal="center" vertical="center"/>
    </xf>
    <xf numFmtId="0" fontId="4" fillId="2" borderId="0" xfId="0" applyFont="1" applyFill="1" applyAlignment="1">
      <alignment horizontal="center" vertical="top"/>
    </xf>
    <xf numFmtId="0" fontId="6" fillId="8" borderId="2" xfId="0" applyFont="1" applyFill="1" applyBorder="1" applyAlignment="1">
      <alignment horizontal="center" vertical="center" wrapText="1"/>
    </xf>
    <xf numFmtId="0" fontId="3" fillId="8" borderId="2" xfId="0" applyFont="1" applyFill="1" applyBorder="1" applyAlignment="1">
      <alignment horizontal="center" vertical="center"/>
    </xf>
    <xf numFmtId="2" fontId="4" fillId="0" borderId="0" xfId="0" applyNumberFormat="1" applyFont="1" applyAlignment="1">
      <alignment horizontal="center" vertical="top"/>
    </xf>
    <xf numFmtId="0" fontId="3" fillId="8" borderId="2" xfId="0" applyFont="1" applyFill="1" applyBorder="1" applyAlignment="1">
      <alignment horizontal="center" vertical="center" wrapText="1"/>
    </xf>
    <xf numFmtId="0" fontId="5" fillId="3" borderId="0" xfId="0" applyFont="1" applyFill="1" applyBorder="1" applyAlignment="1">
      <alignment horizontal="center" vertical="top"/>
    </xf>
    <xf numFmtId="0" fontId="5" fillId="2" borderId="0" xfId="0" applyFont="1" applyFill="1" applyBorder="1" applyAlignment="1">
      <alignment horizontal="center" vertical="top"/>
    </xf>
    <xf numFmtId="2" fontId="4" fillId="3" borderId="2" xfId="1" applyNumberFormat="1" applyFont="1" applyFill="1" applyBorder="1" applyAlignment="1">
      <alignment horizontal="center" vertical="top"/>
    </xf>
  </cellXfs>
  <cellStyles count="2">
    <cellStyle name="Millier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E6C18CD-7C8D-4E16-A5B9-0872CC062DE4}">
  <dimension ref="A1:Z754"/>
  <sheetViews>
    <sheetView tabSelected="1" workbookViewId="0">
      <selection activeCell="F23" sqref="F23:F25"/>
    </sheetView>
  </sheetViews>
  <sheetFormatPr baseColWidth="10" defaultColWidth="10.7109375" defaultRowHeight="18.75" outlineLevelRow="1" outlineLevelCol="2" x14ac:dyDescent="0.25"/>
  <cols>
    <col min="1" max="1" width="15.140625" style="1" customWidth="1"/>
    <col min="2" max="2" width="13.28515625" style="23" customWidth="1" outlineLevel="2"/>
    <col min="3" max="3" width="10.5703125" style="117" customWidth="1" outlineLevel="2"/>
    <col min="4" max="4" width="10.7109375" style="20"/>
    <col min="5" max="5" width="5.5703125" style="20" bestFit="1" customWidth="1"/>
    <col min="6" max="6" width="6.140625" style="20" bestFit="1" customWidth="1" outlineLevel="2"/>
    <col min="7" max="7" width="7.5703125" style="20" bestFit="1" customWidth="1" outlineLevel="2"/>
    <col min="8" max="8" width="11.140625" style="8" customWidth="1"/>
    <col min="9" max="9" width="5.7109375" style="8" customWidth="1" outlineLevel="2"/>
    <col min="10" max="10" width="9.5703125" style="20" customWidth="1" outlineLevel="2"/>
    <col min="11" max="11" width="10.7109375" style="11"/>
    <col min="12" max="12" width="5.7109375" style="11" customWidth="1" outlineLevel="2"/>
    <col min="13" max="13" width="9.5703125" style="20" customWidth="1" outlineLevel="2"/>
    <col min="14" max="14" width="10.7109375" style="14"/>
    <col min="15" max="15" width="5.7109375" style="14" customWidth="1" outlineLevel="2"/>
    <col min="16" max="16" width="9.5703125" style="20" customWidth="1" outlineLevel="2"/>
    <col min="17" max="17" width="4.7109375" style="20" customWidth="1" outlineLevel="2"/>
    <col min="18" max="18" width="8.85546875" style="20" customWidth="1"/>
    <col min="19" max="19" width="9.85546875" style="41" customWidth="1"/>
    <col min="20" max="20" width="9.85546875" style="42" customWidth="1"/>
    <col min="27" max="16384" width="10.7109375" style="20"/>
  </cols>
  <sheetData>
    <row r="1" spans="1:20" x14ac:dyDescent="0.25">
      <c r="B1" s="2"/>
      <c r="C1" s="3"/>
      <c r="D1" s="4" t="s">
        <v>13</v>
      </c>
      <c r="E1" s="122"/>
      <c r="F1" s="5"/>
      <c r="G1" s="6"/>
      <c r="H1" s="7" t="s">
        <v>14</v>
      </c>
      <c r="J1" s="9"/>
      <c r="K1" s="10" t="s">
        <v>15</v>
      </c>
      <c r="M1" s="12"/>
      <c r="N1" s="13" t="s">
        <v>16</v>
      </c>
      <c r="P1" s="15"/>
      <c r="Q1" s="16"/>
      <c r="R1" s="17" t="s">
        <v>0</v>
      </c>
      <c r="S1" s="18" t="s">
        <v>1</v>
      </c>
      <c r="T1" s="19" t="s">
        <v>2</v>
      </c>
    </row>
    <row r="2" spans="1:20" s="23" customFormat="1" ht="5.25" customHeight="1" x14ac:dyDescent="0.25">
      <c r="A2" s="21"/>
      <c r="B2" s="2"/>
      <c r="C2" s="3"/>
      <c r="D2" s="22"/>
      <c r="E2" s="123"/>
      <c r="G2" s="3"/>
      <c r="H2" s="24"/>
      <c r="J2" s="3"/>
      <c r="K2" s="24"/>
      <c r="M2" s="3"/>
      <c r="N2" s="24"/>
      <c r="P2" s="3"/>
      <c r="Q2" s="3"/>
      <c r="R2" s="25"/>
      <c r="S2" s="26"/>
      <c r="T2" s="27"/>
    </row>
    <row r="3" spans="1:20" x14ac:dyDescent="0.25">
      <c r="B3" s="28" t="s">
        <v>3</v>
      </c>
      <c r="C3" s="29" t="s">
        <v>4</v>
      </c>
      <c r="D3" s="30" t="s">
        <v>5</v>
      </c>
      <c r="E3" s="30" t="s">
        <v>18</v>
      </c>
      <c r="F3" s="31" t="s">
        <v>6</v>
      </c>
      <c r="G3" s="32" t="s">
        <v>6</v>
      </c>
      <c r="H3" s="33" t="s">
        <v>5</v>
      </c>
      <c r="I3" s="33" t="s">
        <v>6</v>
      </c>
      <c r="J3" s="34" t="s">
        <v>6</v>
      </c>
      <c r="K3" s="35" t="s">
        <v>5</v>
      </c>
      <c r="L3" s="35" t="s">
        <v>6</v>
      </c>
      <c r="M3" s="36" t="s">
        <v>6</v>
      </c>
      <c r="N3" s="37" t="s">
        <v>5</v>
      </c>
      <c r="O3" s="37" t="s">
        <v>6</v>
      </c>
      <c r="P3" s="38" t="s">
        <v>6</v>
      </c>
      <c r="Q3" s="39"/>
      <c r="R3" s="40" t="s">
        <v>7</v>
      </c>
    </row>
    <row r="4" spans="1:20" ht="5.25" customHeight="1" x14ac:dyDescent="0.25">
      <c r="A4" s="21"/>
      <c r="B4" s="43"/>
      <c r="C4" s="44"/>
      <c r="D4" s="45"/>
      <c r="E4" s="45"/>
      <c r="F4" s="45"/>
      <c r="G4" s="44"/>
      <c r="H4" s="45"/>
      <c r="I4" s="45"/>
      <c r="J4" s="44"/>
      <c r="K4" s="45"/>
      <c r="L4" s="45"/>
      <c r="M4" s="44"/>
      <c r="N4" s="45"/>
      <c r="O4" s="45"/>
      <c r="P4" s="44"/>
      <c r="Q4" s="46"/>
      <c r="R4" s="23"/>
      <c r="S4" s="26"/>
    </row>
    <row r="5" spans="1:20" ht="18.75" customHeight="1" outlineLevel="1" x14ac:dyDescent="0.25">
      <c r="A5" s="119" t="s">
        <v>8</v>
      </c>
      <c r="B5" s="47">
        <v>10</v>
      </c>
      <c r="C5" s="48">
        <v>2</v>
      </c>
      <c r="D5" s="49">
        <v>8</v>
      </c>
      <c r="E5" s="49">
        <f>IF(ISNUMBER(D5),C5,"")</f>
        <v>2</v>
      </c>
      <c r="F5" s="50">
        <f t="shared" ref="F5:F8" si="0">IF(B5=20,D5,IF(B5=10,D5*2,IF(B5=5,D5*4)))</f>
        <v>16</v>
      </c>
      <c r="G5" s="51">
        <f>F5*C5</f>
        <v>32</v>
      </c>
      <c r="H5" s="52">
        <v>10</v>
      </c>
      <c r="I5" s="52">
        <f t="shared" ref="I5:I8" si="1">IF(B5=20,H5,IF(B5=10,H5*2,IF(B5=5,H5*4)))</f>
        <v>20</v>
      </c>
      <c r="J5" s="53">
        <f t="shared" ref="J5:J8" si="2">I5*C5</f>
        <v>40</v>
      </c>
      <c r="K5" s="54">
        <v>9</v>
      </c>
      <c r="L5" s="55">
        <f t="shared" ref="L5:L8" si="3">IF(B5=20,K5,IF(B5=10,K5*2,IF(B5=5,K5*4)))</f>
        <v>18</v>
      </c>
      <c r="M5" s="56">
        <f t="shared" ref="M5:M8" si="4">L5*C5</f>
        <v>36</v>
      </c>
      <c r="N5" s="57">
        <v>10</v>
      </c>
      <c r="O5" s="58">
        <f t="shared" ref="O5:O8" si="5">IF(B5=20,N5,IF(B5=10,N5*2,IF(B5=5,N5*4)))</f>
        <v>20</v>
      </c>
      <c r="P5" s="59">
        <f t="shared" ref="P5:P8" si="6">O5*C5</f>
        <v>40</v>
      </c>
      <c r="Q5" s="61"/>
      <c r="R5" s="120"/>
    </row>
    <row r="6" spans="1:20" ht="18.75" customHeight="1" outlineLevel="1" x14ac:dyDescent="0.25">
      <c r="A6" s="119"/>
      <c r="B6" s="62">
        <v>10</v>
      </c>
      <c r="C6" s="48">
        <v>2</v>
      </c>
      <c r="D6" s="65">
        <v>7</v>
      </c>
      <c r="E6" s="49">
        <f t="shared" ref="E6:E8" si="7">IF(ISNUMBER(D6),C6,"")</f>
        <v>2</v>
      </c>
      <c r="F6" s="50">
        <f t="shared" si="0"/>
        <v>14</v>
      </c>
      <c r="G6" s="51">
        <f t="shared" ref="G5:G8" si="8">F6*C6</f>
        <v>28</v>
      </c>
      <c r="H6" s="68">
        <v>5</v>
      </c>
      <c r="I6" s="52">
        <f t="shared" si="1"/>
        <v>10</v>
      </c>
      <c r="J6" s="53">
        <f t="shared" si="2"/>
        <v>20</v>
      </c>
      <c r="K6" s="66">
        <v>7</v>
      </c>
      <c r="L6" s="55">
        <f t="shared" si="3"/>
        <v>14</v>
      </c>
      <c r="M6" s="56">
        <f t="shared" si="4"/>
        <v>28</v>
      </c>
      <c r="N6" s="67">
        <v>6</v>
      </c>
      <c r="O6" s="58">
        <f t="shared" si="5"/>
        <v>12</v>
      </c>
      <c r="P6" s="59">
        <f t="shared" si="6"/>
        <v>24</v>
      </c>
      <c r="Q6" s="61"/>
      <c r="R6" s="120"/>
    </row>
    <row r="7" spans="1:20" ht="18.75" customHeight="1" outlineLevel="1" x14ac:dyDescent="0.25">
      <c r="A7" s="119"/>
      <c r="B7" s="62">
        <v>10</v>
      </c>
      <c r="C7" s="48">
        <v>2</v>
      </c>
      <c r="D7" s="65"/>
      <c r="E7" s="49" t="str">
        <f t="shared" si="7"/>
        <v/>
      </c>
      <c r="F7" s="50">
        <f t="shared" si="0"/>
        <v>0</v>
      </c>
      <c r="G7" s="51">
        <f t="shared" si="8"/>
        <v>0</v>
      </c>
      <c r="H7" s="68"/>
      <c r="I7" s="52">
        <f t="shared" si="1"/>
        <v>0</v>
      </c>
      <c r="J7" s="53">
        <f t="shared" si="2"/>
        <v>0</v>
      </c>
      <c r="K7" s="66"/>
      <c r="L7" s="55">
        <f t="shared" si="3"/>
        <v>0</v>
      </c>
      <c r="M7" s="56">
        <f t="shared" si="4"/>
        <v>0</v>
      </c>
      <c r="N7" s="67"/>
      <c r="O7" s="58">
        <f t="shared" si="5"/>
        <v>0</v>
      </c>
      <c r="P7" s="59">
        <f t="shared" si="6"/>
        <v>0</v>
      </c>
      <c r="Q7" s="61"/>
      <c r="R7" s="120"/>
    </row>
    <row r="8" spans="1:20" ht="18.75" customHeight="1" outlineLevel="1" x14ac:dyDescent="0.25">
      <c r="A8" s="119"/>
      <c r="B8" s="48">
        <v>10</v>
      </c>
      <c r="C8" s="48">
        <v>2</v>
      </c>
      <c r="D8" s="63"/>
      <c r="E8" s="49" t="str">
        <f t="shared" si="7"/>
        <v/>
      </c>
      <c r="F8" s="60">
        <f t="shared" si="0"/>
        <v>0</v>
      </c>
      <c r="G8" s="51">
        <f t="shared" si="8"/>
        <v>0</v>
      </c>
      <c r="H8" s="64"/>
      <c r="I8" s="52">
        <f t="shared" si="1"/>
        <v>0</v>
      </c>
      <c r="J8" s="53">
        <f t="shared" si="2"/>
        <v>0</v>
      </c>
      <c r="K8" s="54"/>
      <c r="L8" s="55">
        <f t="shared" si="3"/>
        <v>0</v>
      </c>
      <c r="M8" s="56">
        <f t="shared" si="4"/>
        <v>0</v>
      </c>
      <c r="N8" s="57"/>
      <c r="O8" s="58">
        <f t="shared" si="5"/>
        <v>0</v>
      </c>
      <c r="P8" s="59">
        <f t="shared" si="6"/>
        <v>0</v>
      </c>
      <c r="Q8" s="61"/>
      <c r="R8" s="120"/>
    </row>
    <row r="9" spans="1:20" ht="18.75" customHeight="1" x14ac:dyDescent="0.25">
      <c r="A9" s="119"/>
      <c r="B9" s="69"/>
      <c r="C9" s="70"/>
      <c r="D9" s="71">
        <f>SUM(G5:G8)/SUM(B5:B8)</f>
        <v>1.5</v>
      </c>
      <c r="E9" s="71"/>
      <c r="F9" s="72"/>
      <c r="G9" s="71"/>
      <c r="H9" s="73">
        <f>SUM(J5:J8)/SUM(B5:B8)</f>
        <v>1.5</v>
      </c>
      <c r="I9" s="74"/>
      <c r="J9" s="75"/>
      <c r="K9" s="76">
        <f>SUM(M5:M8)/SUM(B5:B8)</f>
        <v>1.6</v>
      </c>
      <c r="L9" s="77"/>
      <c r="M9" s="78"/>
      <c r="N9" s="79">
        <f>SUM(P5:P8)/SUM(B5:B8)</f>
        <v>1.6</v>
      </c>
      <c r="O9" s="80"/>
      <c r="P9" s="81"/>
      <c r="Q9" s="82"/>
      <c r="R9" s="83">
        <f>AVERAGE(D9,H9,K9,N9)</f>
        <v>1.5499999999999998</v>
      </c>
      <c r="S9" s="84">
        <f>MIN(D9,H9,K9,N9)</f>
        <v>1.5</v>
      </c>
      <c r="T9" s="85">
        <f>MAX(D9,H9,K9,N9)</f>
        <v>1.6</v>
      </c>
    </row>
    <row r="10" spans="1:20" ht="5.25" customHeight="1" x14ac:dyDescent="0.25">
      <c r="A10" s="21"/>
      <c r="B10" s="86"/>
      <c r="C10" s="86"/>
      <c r="D10" s="87"/>
      <c r="E10" s="87"/>
      <c r="F10" s="87"/>
      <c r="G10" s="86"/>
      <c r="H10" s="87"/>
      <c r="I10" s="87"/>
      <c r="J10" s="86"/>
      <c r="K10" s="87"/>
      <c r="L10" s="87"/>
      <c r="M10" s="86"/>
      <c r="N10" s="87"/>
      <c r="O10" s="87"/>
      <c r="P10" s="86"/>
      <c r="Q10" s="88"/>
      <c r="R10" s="89"/>
      <c r="S10" s="26"/>
      <c r="T10" s="85"/>
    </row>
    <row r="11" spans="1:20" ht="18.75" customHeight="1" outlineLevel="1" x14ac:dyDescent="0.25">
      <c r="A11" s="121" t="s">
        <v>9</v>
      </c>
      <c r="B11" s="90">
        <v>5</v>
      </c>
      <c r="C11" s="48">
        <v>1</v>
      </c>
      <c r="D11" s="49">
        <v>6</v>
      </c>
      <c r="E11" s="49">
        <f>IF(ISNUMBER(D11),C11,"")</f>
        <v>1</v>
      </c>
      <c r="F11" s="50">
        <f t="shared" ref="F11:F14" si="9">IF(B11=20,D11,IF(B11=10,D11*2,IF(B11=5,D11*4)))</f>
        <v>24</v>
      </c>
      <c r="G11" s="51">
        <f t="shared" ref="G11:G14" si="10">F11*C11</f>
        <v>24</v>
      </c>
      <c r="H11" s="52"/>
      <c r="I11" s="52">
        <f t="shared" ref="I11:I14" si="11">IF(B11=20,H11,IF(B11=10,H11*2,IF(B11=5,H11*4)))</f>
        <v>0</v>
      </c>
      <c r="J11" s="91">
        <f t="shared" ref="J11:J14" si="12">I11*C11</f>
        <v>0</v>
      </c>
      <c r="K11" s="54">
        <v>10</v>
      </c>
      <c r="L11" s="55">
        <f t="shared" ref="L11:L14" si="13">IF(B11=20,K11,IF(B11=10,K11*2,IF(B11=5,K11*4)))</f>
        <v>40</v>
      </c>
      <c r="M11" s="56">
        <f t="shared" ref="M11:M14" si="14">L11*C11</f>
        <v>40</v>
      </c>
      <c r="N11" s="57">
        <v>9</v>
      </c>
      <c r="O11" s="58">
        <f t="shared" ref="O11:O14" si="15">IF(B11=20,N11,IF(B11=10,N11*2,IF(B11=5,N11*4)))</f>
        <v>36</v>
      </c>
      <c r="P11" s="92">
        <f t="shared" ref="P11:P14" si="16">O11*C11</f>
        <v>36</v>
      </c>
      <c r="Q11" s="61"/>
      <c r="R11" s="120"/>
      <c r="T11" s="85"/>
    </row>
    <row r="12" spans="1:20" ht="18.75" customHeight="1" outlineLevel="1" x14ac:dyDescent="0.25">
      <c r="A12" s="121"/>
      <c r="B12" s="90">
        <v>5</v>
      </c>
      <c r="C12" s="48">
        <v>1</v>
      </c>
      <c r="D12" s="65">
        <v>8</v>
      </c>
      <c r="E12" s="49">
        <f t="shared" ref="E12:E14" si="17">IF(ISNUMBER(D12),C12,"")</f>
        <v>1</v>
      </c>
      <c r="F12" s="60">
        <f t="shared" si="9"/>
        <v>32</v>
      </c>
      <c r="G12" s="51">
        <f t="shared" si="10"/>
        <v>32</v>
      </c>
      <c r="H12" s="64">
        <v>8</v>
      </c>
      <c r="I12" s="52">
        <f t="shared" si="11"/>
        <v>32</v>
      </c>
      <c r="J12" s="91">
        <f t="shared" si="12"/>
        <v>32</v>
      </c>
      <c r="K12" s="54"/>
      <c r="L12" s="55">
        <f t="shared" si="13"/>
        <v>0</v>
      </c>
      <c r="M12" s="56">
        <f t="shared" si="14"/>
        <v>0</v>
      </c>
      <c r="N12" s="57">
        <v>7</v>
      </c>
      <c r="O12" s="58">
        <f t="shared" si="15"/>
        <v>28</v>
      </c>
      <c r="P12" s="92">
        <f t="shared" si="16"/>
        <v>28</v>
      </c>
      <c r="Q12" s="61"/>
      <c r="R12" s="120"/>
      <c r="T12" s="85"/>
    </row>
    <row r="13" spans="1:20" ht="18.75" customHeight="1" outlineLevel="1" x14ac:dyDescent="0.25">
      <c r="A13" s="121"/>
      <c r="B13" s="90">
        <v>5</v>
      </c>
      <c r="C13" s="48">
        <v>1</v>
      </c>
      <c r="D13" s="65"/>
      <c r="E13" s="49" t="str">
        <f t="shared" si="17"/>
        <v/>
      </c>
      <c r="F13" s="60">
        <f t="shared" si="9"/>
        <v>0</v>
      </c>
      <c r="G13" s="51">
        <f t="shared" si="10"/>
        <v>0</v>
      </c>
      <c r="H13" s="64"/>
      <c r="I13" s="52">
        <f t="shared" si="11"/>
        <v>0</v>
      </c>
      <c r="J13" s="91">
        <f t="shared" si="12"/>
        <v>0</v>
      </c>
      <c r="K13" s="54"/>
      <c r="L13" s="55">
        <f t="shared" si="13"/>
        <v>0</v>
      </c>
      <c r="M13" s="56">
        <f t="shared" si="14"/>
        <v>0</v>
      </c>
      <c r="N13" s="57"/>
      <c r="O13" s="58">
        <f t="shared" si="15"/>
        <v>0</v>
      </c>
      <c r="P13" s="92">
        <f t="shared" si="16"/>
        <v>0</v>
      </c>
      <c r="Q13" s="61"/>
      <c r="R13" s="120"/>
      <c r="T13" s="85"/>
    </row>
    <row r="14" spans="1:20" ht="18.75" customHeight="1" outlineLevel="1" x14ac:dyDescent="0.25">
      <c r="A14" s="121"/>
      <c r="B14" s="48">
        <v>5</v>
      </c>
      <c r="C14" s="48">
        <v>1</v>
      </c>
      <c r="D14" s="63"/>
      <c r="E14" s="49" t="str">
        <f t="shared" si="17"/>
        <v/>
      </c>
      <c r="F14" s="60">
        <f t="shared" si="9"/>
        <v>0</v>
      </c>
      <c r="G14" s="51">
        <f t="shared" si="10"/>
        <v>0</v>
      </c>
      <c r="H14" s="64"/>
      <c r="I14" s="52">
        <f t="shared" si="11"/>
        <v>0</v>
      </c>
      <c r="J14" s="91">
        <f t="shared" si="12"/>
        <v>0</v>
      </c>
      <c r="K14" s="54"/>
      <c r="L14" s="55">
        <f t="shared" si="13"/>
        <v>0</v>
      </c>
      <c r="M14" s="56">
        <f t="shared" si="14"/>
        <v>0</v>
      </c>
      <c r="N14" s="57"/>
      <c r="O14" s="58">
        <f t="shared" si="15"/>
        <v>0</v>
      </c>
      <c r="P14" s="92">
        <f t="shared" si="16"/>
        <v>0</v>
      </c>
      <c r="Q14" s="61"/>
      <c r="R14" s="120"/>
      <c r="T14" s="85"/>
    </row>
    <row r="15" spans="1:20" ht="18.75" customHeight="1" x14ac:dyDescent="0.25">
      <c r="A15" s="121"/>
      <c r="B15" s="70"/>
      <c r="C15" s="70"/>
      <c r="D15" s="71">
        <f>SUM(G11:G14)/SUM(B11:B14)</f>
        <v>2.8</v>
      </c>
      <c r="E15" s="71"/>
      <c r="F15" s="71"/>
      <c r="G15" s="71"/>
      <c r="H15" s="73">
        <f>SUM(J11:J14)/SUM(B11:B14)</f>
        <v>1.6</v>
      </c>
      <c r="I15" s="73"/>
      <c r="J15" s="73"/>
      <c r="K15" s="76">
        <f>SUM(M11:M14)/SUM(B11:B14)</f>
        <v>2</v>
      </c>
      <c r="L15" s="76"/>
      <c r="M15" s="76"/>
      <c r="N15" s="79">
        <f>SUM(P11:P14)/SUM(B11:B14)</f>
        <v>3.2</v>
      </c>
      <c r="O15" s="79"/>
      <c r="P15" s="79"/>
      <c r="Q15" s="82"/>
      <c r="R15" s="83">
        <f>AVERAGE(D15,H15,K15)</f>
        <v>2.1333333333333333</v>
      </c>
      <c r="S15" s="84">
        <f>MIN(D15,H15,K15,N15)</f>
        <v>1.6</v>
      </c>
      <c r="T15" s="85">
        <f>MAX(D15,H15,K15,N15)</f>
        <v>3.2</v>
      </c>
    </row>
    <row r="16" spans="1:20" ht="5.25" customHeight="1" x14ac:dyDescent="0.25">
      <c r="A16" s="93"/>
      <c r="B16" s="94"/>
      <c r="C16" s="94"/>
      <c r="D16" s="95"/>
      <c r="E16" s="95"/>
      <c r="F16" s="95"/>
      <c r="G16" s="96"/>
      <c r="H16" s="95"/>
      <c r="I16" s="95"/>
      <c r="J16" s="96"/>
      <c r="K16" s="95"/>
      <c r="L16" s="95"/>
      <c r="M16" s="96"/>
      <c r="N16" s="95"/>
      <c r="O16" s="95"/>
      <c r="P16" s="96"/>
      <c r="Q16" s="97"/>
      <c r="R16" s="23"/>
      <c r="S16" s="84"/>
      <c r="T16" s="85"/>
    </row>
    <row r="17" spans="1:26" ht="18.75" customHeight="1" outlineLevel="1" x14ac:dyDescent="0.25">
      <c r="A17" s="121" t="s">
        <v>10</v>
      </c>
      <c r="B17" s="90">
        <v>5</v>
      </c>
      <c r="C17" s="48">
        <v>1</v>
      </c>
      <c r="D17" s="49">
        <v>10</v>
      </c>
      <c r="E17" s="49">
        <f>IF(ISNUMBER(D17),C17,"")</f>
        <v>1</v>
      </c>
      <c r="F17" s="50">
        <f t="shared" ref="F17:F20" si="18">IF(B17=20,D17,IF(B17=10,D17*2,IF(B17=5,D17*4)))</f>
        <v>40</v>
      </c>
      <c r="G17" s="51">
        <f t="shared" ref="G17:G20" si="19">F17*C17</f>
        <v>40</v>
      </c>
      <c r="H17" s="52">
        <v>8</v>
      </c>
      <c r="I17" s="52">
        <f t="shared" ref="I17:I20" si="20">IF(B17=20,H17,IF(B17=10,H17*2,IF(B17=5,H17*4)))</f>
        <v>32</v>
      </c>
      <c r="J17" s="91">
        <f t="shared" ref="J17:J20" si="21">I17*C17</f>
        <v>32</v>
      </c>
      <c r="K17" s="54">
        <v>9</v>
      </c>
      <c r="L17" s="55">
        <f t="shared" ref="L17:L20" si="22">IF(B17=20,K17,IF(B17=10,K17*2,IF(B17=5,K17*4)))</f>
        <v>36</v>
      </c>
      <c r="M17" s="56">
        <f t="shared" ref="M17:M20" si="23">L17*C17</f>
        <v>36</v>
      </c>
      <c r="N17" s="57">
        <v>7</v>
      </c>
      <c r="O17" s="58">
        <f t="shared" ref="O17:O20" si="24">IF(B17=20,N17,IF(B17=10,N17*2,IF(B17=5,N17*4)))</f>
        <v>28</v>
      </c>
      <c r="P17" s="92">
        <f t="shared" ref="P17:P20" si="25">O17*C17</f>
        <v>28</v>
      </c>
      <c r="Q17" s="61"/>
      <c r="R17" s="120"/>
      <c r="S17" s="84"/>
      <c r="T17" s="85"/>
    </row>
    <row r="18" spans="1:26" ht="18.75" customHeight="1" outlineLevel="1" x14ac:dyDescent="0.25">
      <c r="A18" s="121"/>
      <c r="B18" s="90">
        <v>5</v>
      </c>
      <c r="C18" s="48">
        <v>1</v>
      </c>
      <c r="D18" s="65">
        <v>8</v>
      </c>
      <c r="E18" s="49">
        <f t="shared" ref="E18:E20" si="26">IF(ISNUMBER(D18),C18,"")</f>
        <v>1</v>
      </c>
      <c r="F18" s="60">
        <f t="shared" si="18"/>
        <v>32</v>
      </c>
      <c r="G18" s="51">
        <f t="shared" si="19"/>
        <v>32</v>
      </c>
      <c r="H18" s="68">
        <v>9</v>
      </c>
      <c r="I18" s="52">
        <f t="shared" si="20"/>
        <v>36</v>
      </c>
      <c r="J18" s="91">
        <f t="shared" si="21"/>
        <v>36</v>
      </c>
      <c r="K18" s="54"/>
      <c r="L18" s="55">
        <f t="shared" si="22"/>
        <v>0</v>
      </c>
      <c r="M18" s="56">
        <f t="shared" si="23"/>
        <v>0</v>
      </c>
      <c r="N18" s="57">
        <v>9</v>
      </c>
      <c r="O18" s="58">
        <f t="shared" si="24"/>
        <v>36</v>
      </c>
      <c r="P18" s="92">
        <f t="shared" si="25"/>
        <v>36</v>
      </c>
      <c r="Q18" s="61"/>
      <c r="R18" s="120"/>
      <c r="S18" s="84"/>
      <c r="T18" s="85"/>
    </row>
    <row r="19" spans="1:26" ht="18.75" customHeight="1" outlineLevel="1" x14ac:dyDescent="0.25">
      <c r="A19" s="121"/>
      <c r="B19" s="90">
        <v>5</v>
      </c>
      <c r="C19" s="48">
        <v>1</v>
      </c>
      <c r="D19" s="65"/>
      <c r="E19" s="49" t="str">
        <f t="shared" si="26"/>
        <v/>
      </c>
      <c r="F19" s="60">
        <f t="shared" si="18"/>
        <v>0</v>
      </c>
      <c r="G19" s="51">
        <f t="shared" si="19"/>
        <v>0</v>
      </c>
      <c r="H19" s="68"/>
      <c r="I19" s="52">
        <f t="shared" si="20"/>
        <v>0</v>
      </c>
      <c r="J19" s="91">
        <f t="shared" si="21"/>
        <v>0</v>
      </c>
      <c r="K19" s="54"/>
      <c r="L19" s="55">
        <f t="shared" si="22"/>
        <v>0</v>
      </c>
      <c r="M19" s="56">
        <f t="shared" si="23"/>
        <v>0</v>
      </c>
      <c r="N19" s="57"/>
      <c r="O19" s="58">
        <f t="shared" si="24"/>
        <v>0</v>
      </c>
      <c r="P19" s="92">
        <f t="shared" si="25"/>
        <v>0</v>
      </c>
      <c r="Q19" s="61"/>
      <c r="R19" s="120"/>
      <c r="S19" s="84"/>
      <c r="T19" s="85"/>
    </row>
    <row r="20" spans="1:26" ht="18.75" customHeight="1" outlineLevel="1" x14ac:dyDescent="0.25">
      <c r="A20" s="121"/>
      <c r="B20" s="90">
        <v>5</v>
      </c>
      <c r="C20" s="48">
        <v>1</v>
      </c>
      <c r="D20" s="65"/>
      <c r="E20" s="49" t="str">
        <f t="shared" si="26"/>
        <v/>
      </c>
      <c r="F20" s="60">
        <f t="shared" si="18"/>
        <v>0</v>
      </c>
      <c r="G20" s="51">
        <f t="shared" si="19"/>
        <v>0</v>
      </c>
      <c r="H20" s="68"/>
      <c r="I20" s="52">
        <f t="shared" si="20"/>
        <v>0</v>
      </c>
      <c r="J20" s="91">
        <f t="shared" si="21"/>
        <v>0</v>
      </c>
      <c r="K20" s="54"/>
      <c r="L20" s="55">
        <f t="shared" si="22"/>
        <v>0</v>
      </c>
      <c r="M20" s="56">
        <f t="shared" si="23"/>
        <v>0</v>
      </c>
      <c r="N20" s="57"/>
      <c r="O20" s="58">
        <f t="shared" si="24"/>
        <v>0</v>
      </c>
      <c r="P20" s="92">
        <f t="shared" si="25"/>
        <v>0</v>
      </c>
      <c r="Q20" s="61"/>
      <c r="R20" s="120"/>
      <c r="S20" s="84"/>
      <c r="T20" s="85"/>
    </row>
    <row r="21" spans="1:26" ht="18.75" customHeight="1" x14ac:dyDescent="0.25">
      <c r="A21" s="121"/>
      <c r="B21" s="70"/>
      <c r="C21" s="70"/>
      <c r="D21" s="71">
        <f>SUM(G17:G20)/SUM(B17:B20)</f>
        <v>3.6</v>
      </c>
      <c r="E21" s="71"/>
      <c r="F21" s="71"/>
      <c r="G21" s="71"/>
      <c r="H21" s="73">
        <f>SUM(J17:J20)/SUM(B17:B20)</f>
        <v>3.4</v>
      </c>
      <c r="I21" s="73"/>
      <c r="J21" s="73"/>
      <c r="K21" s="76">
        <f>SUM(M17:M20)/SUM(B17:B20)</f>
        <v>1.8</v>
      </c>
      <c r="L21" s="76"/>
      <c r="M21" s="76"/>
      <c r="N21" s="79">
        <f>SUM(P17:P20)/SUM(B17:B20)</f>
        <v>3.2</v>
      </c>
      <c r="O21" s="79"/>
      <c r="P21" s="79"/>
      <c r="Q21" s="82"/>
      <c r="R21" s="83">
        <f>AVERAGE(D21,H21,K21,N21)</f>
        <v>3</v>
      </c>
      <c r="S21" s="84">
        <f>MIN(D21,H21,K21,N21)</f>
        <v>1.8</v>
      </c>
      <c r="T21" s="85">
        <f>MAX(D21,H21,K21,N21)</f>
        <v>3.6</v>
      </c>
    </row>
    <row r="22" spans="1:26" ht="5.25" customHeight="1" x14ac:dyDescent="0.25">
      <c r="A22" s="21"/>
      <c r="B22" s="96"/>
      <c r="C22" s="96"/>
      <c r="D22" s="98"/>
      <c r="E22" s="98"/>
      <c r="F22" s="98"/>
      <c r="G22" s="96"/>
      <c r="H22" s="98"/>
      <c r="I22" s="98"/>
      <c r="J22" s="96"/>
      <c r="K22" s="98"/>
      <c r="L22" s="98"/>
      <c r="M22" s="96"/>
      <c r="N22" s="98"/>
      <c r="O22" s="98"/>
      <c r="P22" s="96"/>
      <c r="Q22" s="97"/>
      <c r="R22" s="89"/>
      <c r="S22" s="84"/>
      <c r="T22" s="85"/>
    </row>
    <row r="23" spans="1:26" ht="18.75" customHeight="1" outlineLevel="1" x14ac:dyDescent="0.25">
      <c r="A23" s="118" t="s">
        <v>11</v>
      </c>
      <c r="B23" s="48">
        <v>5</v>
      </c>
      <c r="C23" s="48">
        <v>1</v>
      </c>
      <c r="D23" s="63" t="s">
        <v>17</v>
      </c>
      <c r="E23" s="49" t="str">
        <f>IF(ISNUMBER(D23),C23,"")</f>
        <v/>
      </c>
      <c r="F23" s="124">
        <f>IFERROR(IF(B23=20,D23,IF(B23=10,D23*2,IF(B23=5,D23*4))),0)</f>
        <v>0</v>
      </c>
      <c r="G23" s="51">
        <f t="shared" ref="G23:G25" si="27">F23*C23</f>
        <v>0</v>
      </c>
      <c r="H23" s="64">
        <v>7.5</v>
      </c>
      <c r="I23" s="64">
        <f t="shared" ref="I23:I25" si="28">IF(B23=20,H23,IF(B23=10,H23*2,IF(B23=5,H23*4)))</f>
        <v>30</v>
      </c>
      <c r="J23" s="91">
        <f t="shared" ref="J23:J25" si="29">I23*C23</f>
        <v>30</v>
      </c>
      <c r="K23" s="54"/>
      <c r="L23" s="54">
        <f t="shared" ref="L23:L25" si="30">IF(B23=20,K23,IF(B23=10,K23*2,IF(B23=5,K23*4)))</f>
        <v>0</v>
      </c>
      <c r="M23" s="56">
        <f t="shared" ref="M23:M25" si="31">L23*C23</f>
        <v>0</v>
      </c>
      <c r="N23" s="57">
        <v>9</v>
      </c>
      <c r="O23" s="57">
        <f t="shared" ref="O23:O25" si="32">IF(B23=20,N23,IF(B23=10,N23*2,IF(B23=5,N23*4)))</f>
        <v>36</v>
      </c>
      <c r="P23" s="92">
        <f t="shared" ref="P23:P25" si="33">O23*C23</f>
        <v>36</v>
      </c>
      <c r="Q23" s="61"/>
      <c r="R23" s="99"/>
      <c r="S23" s="84"/>
      <c r="T23" s="85"/>
    </row>
    <row r="24" spans="1:26" ht="18.75" customHeight="1" outlineLevel="1" x14ac:dyDescent="0.25">
      <c r="A24" s="118"/>
      <c r="B24" s="48">
        <v>5</v>
      </c>
      <c r="C24" s="48">
        <v>1</v>
      </c>
      <c r="D24" s="63">
        <v>7</v>
      </c>
      <c r="E24" s="49">
        <f t="shared" ref="E24:E25" si="34">IF(ISNUMBER(D24),C24,"")</f>
        <v>1</v>
      </c>
      <c r="F24" s="124">
        <f t="shared" ref="F24:F25" si="35">IFERROR(IF(B24=20,D24,IF(B24=10,D24*2,IF(B24=5,D24*4))),0)</f>
        <v>28</v>
      </c>
      <c r="G24" s="51">
        <f t="shared" si="27"/>
        <v>28</v>
      </c>
      <c r="H24" s="64">
        <v>9</v>
      </c>
      <c r="I24" s="64">
        <f t="shared" si="28"/>
        <v>36</v>
      </c>
      <c r="J24" s="91">
        <f t="shared" si="29"/>
        <v>36</v>
      </c>
      <c r="K24" s="54"/>
      <c r="L24" s="54">
        <f t="shared" si="30"/>
        <v>0</v>
      </c>
      <c r="M24" s="56">
        <f t="shared" si="31"/>
        <v>0</v>
      </c>
      <c r="N24" s="57">
        <v>6</v>
      </c>
      <c r="O24" s="57">
        <f t="shared" si="32"/>
        <v>24</v>
      </c>
      <c r="P24" s="92">
        <f t="shared" si="33"/>
        <v>24</v>
      </c>
      <c r="Q24" s="61"/>
      <c r="R24" s="99"/>
      <c r="S24" s="84"/>
      <c r="T24" s="85"/>
    </row>
    <row r="25" spans="1:26" ht="18.75" customHeight="1" outlineLevel="1" x14ac:dyDescent="0.25">
      <c r="A25" s="118"/>
      <c r="B25" s="48">
        <v>5</v>
      </c>
      <c r="C25" s="48">
        <v>1</v>
      </c>
      <c r="D25" s="63"/>
      <c r="E25" s="49" t="str">
        <f t="shared" si="34"/>
        <v/>
      </c>
      <c r="F25" s="124">
        <f t="shared" si="35"/>
        <v>0</v>
      </c>
      <c r="G25" s="51">
        <f t="shared" si="27"/>
        <v>0</v>
      </c>
      <c r="H25" s="64"/>
      <c r="I25" s="64">
        <f t="shared" si="28"/>
        <v>0</v>
      </c>
      <c r="J25" s="91">
        <f t="shared" si="29"/>
        <v>0</v>
      </c>
      <c r="K25" s="54"/>
      <c r="L25" s="54">
        <f t="shared" si="30"/>
        <v>0</v>
      </c>
      <c r="M25" s="56">
        <f t="shared" si="31"/>
        <v>0</v>
      </c>
      <c r="N25" s="57"/>
      <c r="O25" s="57">
        <f t="shared" si="32"/>
        <v>0</v>
      </c>
      <c r="P25" s="92">
        <f t="shared" si="33"/>
        <v>0</v>
      </c>
      <c r="Q25" s="61"/>
      <c r="R25" s="99"/>
      <c r="S25" s="84"/>
      <c r="T25" s="85"/>
    </row>
    <row r="26" spans="1:26" ht="18.75" customHeight="1" x14ac:dyDescent="0.25">
      <c r="A26" s="118"/>
      <c r="B26" s="70"/>
      <c r="C26" s="70"/>
      <c r="D26" s="71">
        <f>SUM(G23:G25)/SUM(C23:C25)</f>
        <v>9.3333333333333339</v>
      </c>
      <c r="E26" s="71"/>
      <c r="F26" s="71"/>
      <c r="G26" s="71"/>
      <c r="H26" s="73">
        <f>SUM(J23:J25)/SUM(B23:B25)</f>
        <v>4.4000000000000004</v>
      </c>
      <c r="I26" s="73"/>
      <c r="J26" s="73"/>
      <c r="K26" s="76">
        <f>SUM(M23:M25)/SUM(B23:B25)</f>
        <v>0</v>
      </c>
      <c r="L26" s="76"/>
      <c r="M26" s="76"/>
      <c r="N26" s="79">
        <f>SUM(P23:P25)/SUM(B23:B25)</f>
        <v>4</v>
      </c>
      <c r="O26" s="79"/>
      <c r="P26" s="79"/>
      <c r="Q26" s="100"/>
      <c r="R26" s="83">
        <f>AVERAGE(D26,H26,K26,N26)</f>
        <v>4.4333333333333336</v>
      </c>
      <c r="S26" s="84">
        <f>MIN(D26,H26,K26,N26)</f>
        <v>0</v>
      </c>
      <c r="T26" s="85">
        <f>MAX(D26,H26,K26,N26)</f>
        <v>9.3333333333333339</v>
      </c>
    </row>
    <row r="27" spans="1:26" ht="5.25" customHeight="1" x14ac:dyDescent="0.25">
      <c r="A27" s="101"/>
      <c r="B27" s="96"/>
      <c r="C27" s="96"/>
      <c r="D27" s="98"/>
      <c r="E27" s="98"/>
      <c r="F27" s="98"/>
      <c r="G27" s="96"/>
      <c r="H27" s="98"/>
      <c r="I27" s="98"/>
      <c r="J27" s="96"/>
      <c r="K27" s="98"/>
      <c r="L27" s="98"/>
      <c r="M27" s="96"/>
      <c r="N27" s="98"/>
      <c r="O27" s="98"/>
      <c r="P27" s="96"/>
      <c r="Q27" s="97"/>
      <c r="R27" s="89"/>
      <c r="S27" s="84"/>
      <c r="T27" s="85"/>
    </row>
    <row r="28" spans="1:26" ht="5.25" customHeight="1" x14ac:dyDescent="0.25">
      <c r="A28" s="102"/>
      <c r="B28" s="103"/>
      <c r="C28" s="103"/>
      <c r="D28" s="104"/>
      <c r="E28" s="104"/>
      <c r="F28" s="104"/>
      <c r="G28" s="103"/>
      <c r="H28" s="104"/>
      <c r="I28" s="104"/>
      <c r="J28" s="103"/>
      <c r="K28" s="104"/>
      <c r="L28" s="104"/>
      <c r="M28" s="103"/>
      <c r="N28" s="104"/>
      <c r="O28" s="104"/>
      <c r="P28" s="103"/>
      <c r="Q28" s="103"/>
      <c r="R28" s="105"/>
      <c r="S28" s="84"/>
      <c r="T28" s="85"/>
    </row>
    <row r="29" spans="1:26" ht="18.75" customHeight="1" x14ac:dyDescent="0.25">
      <c r="A29" s="102"/>
      <c r="B29" s="106"/>
      <c r="C29" s="96"/>
      <c r="D29" s="108"/>
      <c r="E29" s="108"/>
      <c r="F29" s="108"/>
      <c r="G29" s="96"/>
      <c r="H29" s="108"/>
      <c r="I29" s="108"/>
      <c r="J29" s="96"/>
      <c r="K29" s="108"/>
      <c r="L29" s="108"/>
      <c r="M29" s="96"/>
      <c r="N29" s="108"/>
      <c r="O29" s="108"/>
      <c r="P29" s="96"/>
      <c r="Q29" s="97"/>
      <c r="R29" s="107"/>
      <c r="S29" s="84"/>
      <c r="T29" s="85"/>
    </row>
    <row r="30" spans="1:26" ht="18.75" customHeight="1" x14ac:dyDescent="0.25">
      <c r="A30" s="109" t="s">
        <v>12</v>
      </c>
      <c r="B30" s="110"/>
      <c r="C30" s="111">
        <f>SUM(C5:C28)</f>
        <v>19</v>
      </c>
      <c r="D30" s="112">
        <f>G30/E30</f>
        <v>24</v>
      </c>
      <c r="E30" s="111">
        <f>SUM(E5:E28)</f>
        <v>9</v>
      </c>
      <c r="F30" s="113"/>
      <c r="G30" s="114">
        <f>SUM(G5:G28)</f>
        <v>216</v>
      </c>
      <c r="H30" s="112">
        <f>J30/C30</f>
        <v>11.894736842105264</v>
      </c>
      <c r="I30" s="113"/>
      <c r="J30" s="114">
        <f>SUM(J5:J28)</f>
        <v>226</v>
      </c>
      <c r="K30" s="112">
        <f>M30/C30</f>
        <v>7.3684210526315788</v>
      </c>
      <c r="L30" s="113"/>
      <c r="M30" s="114">
        <f>SUM(M5:M28)</f>
        <v>140</v>
      </c>
      <c r="N30" s="112">
        <f>P30/C30</f>
        <v>13.263157894736842</v>
      </c>
      <c r="O30" s="113"/>
      <c r="P30" s="114">
        <f>SUM(P5:P28)</f>
        <v>252</v>
      </c>
      <c r="Q30" s="115"/>
      <c r="R30" s="116">
        <f>AVERAGE(D30,H30,K30,N30)</f>
        <v>14.131578947368419</v>
      </c>
      <c r="S30" s="84">
        <f>MIN(D30,H30,K30,N30)</f>
        <v>7.3684210526315788</v>
      </c>
      <c r="T30" s="85">
        <f>MAX(D30,H30,K30,N30)</f>
        <v>24</v>
      </c>
    </row>
    <row r="31" spans="1:26" ht="18.75" customHeight="1" x14ac:dyDescent="0.25">
      <c r="D31" s="23"/>
      <c r="E31" s="23"/>
      <c r="F31" s="23"/>
      <c r="G31" s="23"/>
      <c r="H31" s="23"/>
      <c r="I31" s="23"/>
      <c r="J31" s="23"/>
      <c r="K31" s="23"/>
      <c r="L31" s="23"/>
      <c r="M31" s="23"/>
      <c r="N31" s="23"/>
      <c r="O31" s="23"/>
      <c r="P31" s="23"/>
    </row>
    <row r="32" spans="1:26" s="23" customFormat="1" x14ac:dyDescent="0.25">
      <c r="A32" s="1"/>
      <c r="C32" s="117"/>
      <c r="Q32" s="20"/>
      <c r="R32" s="20"/>
      <c r="S32" s="41"/>
      <c r="T32" s="42"/>
      <c r="U32"/>
      <c r="V32"/>
      <c r="W32"/>
      <c r="X32"/>
      <c r="Y32"/>
      <c r="Z32"/>
    </row>
    <row r="33" spans="1:26" s="23" customFormat="1" x14ac:dyDescent="0.25">
      <c r="A33" s="1"/>
      <c r="C33" s="117"/>
      <c r="Q33" s="20"/>
      <c r="R33" s="20"/>
      <c r="S33" s="41"/>
      <c r="T33" s="42"/>
      <c r="U33"/>
      <c r="V33"/>
      <c r="W33"/>
      <c r="X33"/>
      <c r="Y33"/>
      <c r="Z33"/>
    </row>
    <row r="34" spans="1:26" s="23" customFormat="1" x14ac:dyDescent="0.25">
      <c r="A34" s="1"/>
      <c r="C34" s="117"/>
      <c r="Q34" s="20"/>
      <c r="R34" s="20"/>
      <c r="S34" s="41"/>
      <c r="T34" s="42"/>
      <c r="U34"/>
      <c r="V34"/>
      <c r="W34"/>
      <c r="X34"/>
      <c r="Y34"/>
      <c r="Z34"/>
    </row>
    <row r="35" spans="1:26" s="23" customFormat="1" x14ac:dyDescent="0.25">
      <c r="A35" s="1"/>
      <c r="C35" s="117"/>
      <c r="Q35" s="20"/>
      <c r="R35" s="20"/>
      <c r="S35" s="41"/>
      <c r="T35" s="42"/>
      <c r="U35"/>
      <c r="V35"/>
      <c r="W35"/>
      <c r="X35"/>
      <c r="Y35"/>
      <c r="Z35"/>
    </row>
    <row r="36" spans="1:26" s="23" customFormat="1" x14ac:dyDescent="0.25">
      <c r="A36" s="1"/>
      <c r="C36" s="117"/>
      <c r="Q36" s="20"/>
      <c r="R36" s="20"/>
      <c r="S36" s="41"/>
      <c r="T36" s="42"/>
      <c r="U36"/>
      <c r="V36"/>
      <c r="W36"/>
      <c r="X36"/>
      <c r="Y36"/>
      <c r="Z36"/>
    </row>
    <row r="37" spans="1:26" s="23" customFormat="1" x14ac:dyDescent="0.25">
      <c r="A37" s="1"/>
      <c r="C37" s="117"/>
      <c r="Q37" s="20"/>
      <c r="R37" s="20"/>
      <c r="S37" s="41"/>
      <c r="T37" s="42"/>
      <c r="U37"/>
      <c r="V37"/>
      <c r="W37"/>
      <c r="X37"/>
      <c r="Y37"/>
      <c r="Z37"/>
    </row>
    <row r="38" spans="1:26" s="23" customFormat="1" x14ac:dyDescent="0.25">
      <c r="A38" s="1"/>
      <c r="C38" s="117"/>
      <c r="Q38" s="20"/>
      <c r="R38" s="20"/>
      <c r="S38" s="41"/>
      <c r="T38" s="42"/>
      <c r="U38"/>
      <c r="V38"/>
      <c r="W38"/>
      <c r="X38"/>
      <c r="Y38"/>
      <c r="Z38"/>
    </row>
    <row r="39" spans="1:26" s="23" customFormat="1" x14ac:dyDescent="0.25">
      <c r="A39" s="1"/>
      <c r="C39" s="117"/>
      <c r="Q39" s="20"/>
      <c r="R39" s="20"/>
      <c r="S39" s="41"/>
      <c r="T39" s="42"/>
      <c r="U39"/>
      <c r="V39"/>
      <c r="W39"/>
      <c r="X39"/>
      <c r="Y39"/>
      <c r="Z39"/>
    </row>
    <row r="40" spans="1:26" s="23" customFormat="1" x14ac:dyDescent="0.25">
      <c r="A40" s="1"/>
      <c r="C40" s="117"/>
      <c r="Q40" s="20"/>
      <c r="R40" s="20"/>
      <c r="S40" s="41"/>
      <c r="T40" s="42"/>
      <c r="U40"/>
      <c r="V40"/>
      <c r="W40"/>
      <c r="X40"/>
      <c r="Y40"/>
      <c r="Z40"/>
    </row>
    <row r="41" spans="1:26" s="23" customFormat="1" x14ac:dyDescent="0.25">
      <c r="A41" s="1"/>
      <c r="C41" s="117"/>
      <c r="Q41" s="20"/>
      <c r="R41" s="20"/>
      <c r="S41" s="41"/>
      <c r="T41" s="42"/>
      <c r="U41"/>
      <c r="V41"/>
      <c r="W41"/>
      <c r="X41"/>
      <c r="Y41"/>
      <c r="Z41"/>
    </row>
    <row r="42" spans="1:26" s="23" customFormat="1" x14ac:dyDescent="0.25">
      <c r="A42" s="1"/>
      <c r="C42" s="117"/>
      <c r="Q42" s="20"/>
      <c r="R42" s="20"/>
      <c r="S42" s="41"/>
      <c r="T42" s="42"/>
      <c r="U42"/>
      <c r="V42"/>
      <c r="W42"/>
      <c r="X42"/>
      <c r="Y42"/>
      <c r="Z42"/>
    </row>
    <row r="43" spans="1:26" s="23" customFormat="1" x14ac:dyDescent="0.25">
      <c r="A43" s="1"/>
      <c r="C43" s="117"/>
      <c r="Q43" s="20"/>
      <c r="R43" s="20"/>
      <c r="S43" s="41"/>
      <c r="T43" s="42"/>
      <c r="U43"/>
      <c r="V43"/>
      <c r="W43"/>
      <c r="X43"/>
      <c r="Y43"/>
      <c r="Z43"/>
    </row>
    <row r="44" spans="1:26" s="23" customFormat="1" x14ac:dyDescent="0.25">
      <c r="A44" s="1"/>
      <c r="C44" s="117"/>
      <c r="Q44" s="20"/>
      <c r="R44" s="20"/>
      <c r="S44" s="41"/>
      <c r="T44" s="42"/>
      <c r="U44"/>
      <c r="V44"/>
      <c r="W44"/>
      <c r="X44"/>
      <c r="Y44"/>
      <c r="Z44"/>
    </row>
    <row r="45" spans="1:26" s="23" customFormat="1" x14ac:dyDescent="0.25">
      <c r="A45" s="1"/>
      <c r="C45" s="117"/>
      <c r="Q45" s="20"/>
      <c r="R45" s="20"/>
      <c r="S45" s="41"/>
      <c r="T45" s="42"/>
      <c r="U45"/>
      <c r="V45"/>
      <c r="W45"/>
      <c r="X45"/>
      <c r="Y45"/>
      <c r="Z45"/>
    </row>
    <row r="46" spans="1:26" s="23" customFormat="1" x14ac:dyDescent="0.25">
      <c r="A46" s="1"/>
      <c r="C46" s="117"/>
      <c r="Q46" s="20"/>
      <c r="R46" s="20"/>
      <c r="S46" s="41"/>
      <c r="T46" s="42"/>
      <c r="U46"/>
      <c r="V46"/>
      <c r="W46"/>
      <c r="X46"/>
      <c r="Y46"/>
      <c r="Z46"/>
    </row>
    <row r="47" spans="1:26" s="23" customFormat="1" x14ac:dyDescent="0.25">
      <c r="A47" s="1"/>
      <c r="C47" s="117"/>
      <c r="Q47" s="20"/>
      <c r="R47" s="20"/>
      <c r="S47" s="41"/>
      <c r="T47" s="42"/>
      <c r="U47"/>
      <c r="V47"/>
      <c r="W47"/>
      <c r="X47"/>
      <c r="Y47"/>
      <c r="Z47"/>
    </row>
    <row r="48" spans="1:26" s="23" customFormat="1" x14ac:dyDescent="0.25">
      <c r="A48" s="1"/>
      <c r="C48" s="117"/>
      <c r="Q48" s="20"/>
      <c r="R48" s="20"/>
      <c r="S48" s="41"/>
      <c r="T48" s="42"/>
      <c r="U48"/>
      <c r="V48"/>
      <c r="W48"/>
      <c r="X48"/>
      <c r="Y48"/>
      <c r="Z48"/>
    </row>
    <row r="49" spans="1:26" s="23" customFormat="1" x14ac:dyDescent="0.25">
      <c r="A49" s="1"/>
      <c r="C49" s="117"/>
      <c r="Q49" s="20"/>
      <c r="R49" s="20"/>
      <c r="S49" s="41"/>
      <c r="T49" s="42"/>
      <c r="U49"/>
      <c r="V49"/>
      <c r="W49"/>
      <c r="X49"/>
      <c r="Y49"/>
      <c r="Z49"/>
    </row>
    <row r="50" spans="1:26" s="23" customFormat="1" x14ac:dyDescent="0.25">
      <c r="A50" s="1"/>
      <c r="C50" s="117"/>
      <c r="Q50" s="20"/>
      <c r="R50" s="20"/>
      <c r="S50" s="41"/>
      <c r="T50" s="42"/>
      <c r="U50"/>
      <c r="V50"/>
      <c r="W50"/>
      <c r="X50"/>
      <c r="Y50"/>
      <c r="Z50"/>
    </row>
    <row r="51" spans="1:26" s="23" customFormat="1" x14ac:dyDescent="0.25">
      <c r="A51" s="1"/>
      <c r="C51" s="117"/>
      <c r="Q51" s="20"/>
      <c r="R51" s="20"/>
      <c r="S51" s="41"/>
      <c r="T51" s="42"/>
      <c r="U51"/>
      <c r="V51"/>
      <c r="W51"/>
      <c r="X51"/>
      <c r="Y51"/>
      <c r="Z51"/>
    </row>
    <row r="52" spans="1:26" s="23" customFormat="1" x14ac:dyDescent="0.25">
      <c r="A52" s="1"/>
      <c r="C52" s="117"/>
      <c r="Q52" s="20"/>
      <c r="R52" s="20"/>
      <c r="S52" s="41"/>
      <c r="T52" s="42"/>
      <c r="U52"/>
      <c r="V52"/>
      <c r="W52"/>
      <c r="X52"/>
      <c r="Y52"/>
      <c r="Z52"/>
    </row>
    <row r="53" spans="1:26" s="23" customFormat="1" x14ac:dyDescent="0.25">
      <c r="A53" s="1"/>
      <c r="C53" s="117"/>
      <c r="Q53" s="20"/>
      <c r="R53" s="20"/>
      <c r="S53" s="41"/>
      <c r="T53" s="42"/>
      <c r="U53"/>
      <c r="V53"/>
      <c r="W53"/>
      <c r="X53"/>
      <c r="Y53"/>
      <c r="Z53"/>
    </row>
    <row r="54" spans="1:26" s="23" customFormat="1" x14ac:dyDescent="0.25">
      <c r="A54" s="1"/>
      <c r="C54" s="117"/>
      <c r="Q54" s="20"/>
      <c r="R54" s="20"/>
      <c r="S54" s="41"/>
      <c r="T54" s="42"/>
      <c r="U54"/>
      <c r="V54"/>
      <c r="W54"/>
      <c r="X54"/>
      <c r="Y54"/>
      <c r="Z54"/>
    </row>
    <row r="55" spans="1:26" s="23" customFormat="1" x14ac:dyDescent="0.25">
      <c r="A55" s="1"/>
      <c r="C55" s="117"/>
      <c r="Q55" s="20"/>
      <c r="R55" s="20"/>
      <c r="S55" s="41"/>
      <c r="T55" s="42"/>
      <c r="U55"/>
      <c r="V55"/>
      <c r="W55"/>
      <c r="X55"/>
      <c r="Y55"/>
      <c r="Z55"/>
    </row>
    <row r="56" spans="1:26" s="23" customFormat="1" x14ac:dyDescent="0.25">
      <c r="A56" s="1"/>
      <c r="C56" s="117"/>
      <c r="Q56" s="20"/>
      <c r="R56" s="20"/>
      <c r="S56" s="41"/>
      <c r="T56" s="42"/>
      <c r="U56"/>
      <c r="V56"/>
      <c r="W56"/>
      <c r="X56"/>
      <c r="Y56"/>
      <c r="Z56"/>
    </row>
    <row r="57" spans="1:26" s="23" customFormat="1" x14ac:dyDescent="0.25">
      <c r="A57" s="1"/>
      <c r="C57" s="117"/>
      <c r="Q57" s="20"/>
      <c r="R57" s="20"/>
      <c r="S57" s="41"/>
      <c r="T57" s="42"/>
      <c r="U57"/>
      <c r="V57"/>
      <c r="W57"/>
      <c r="X57"/>
      <c r="Y57"/>
      <c r="Z57"/>
    </row>
    <row r="58" spans="1:26" s="23" customFormat="1" x14ac:dyDescent="0.25">
      <c r="A58" s="1"/>
      <c r="C58" s="117"/>
      <c r="Q58" s="20"/>
      <c r="R58" s="20"/>
      <c r="S58" s="41"/>
      <c r="T58" s="42"/>
      <c r="U58"/>
      <c r="V58"/>
      <c r="W58"/>
      <c r="X58"/>
      <c r="Y58"/>
      <c r="Z58"/>
    </row>
    <row r="59" spans="1:26" s="23" customFormat="1" x14ac:dyDescent="0.25">
      <c r="A59" s="1"/>
      <c r="C59" s="117"/>
      <c r="Q59" s="20"/>
      <c r="R59" s="20"/>
      <c r="S59" s="41"/>
      <c r="T59" s="42"/>
      <c r="U59"/>
      <c r="V59"/>
      <c r="W59"/>
      <c r="X59"/>
      <c r="Y59"/>
      <c r="Z59"/>
    </row>
    <row r="60" spans="1:26" s="23" customFormat="1" x14ac:dyDescent="0.25">
      <c r="A60" s="1"/>
      <c r="C60" s="117"/>
      <c r="Q60" s="20"/>
      <c r="R60" s="20"/>
      <c r="S60" s="41"/>
      <c r="T60" s="42"/>
      <c r="U60"/>
      <c r="V60"/>
      <c r="W60"/>
      <c r="X60"/>
      <c r="Y60"/>
      <c r="Z60"/>
    </row>
    <row r="61" spans="1:26" s="23" customFormat="1" x14ac:dyDescent="0.25">
      <c r="A61" s="1"/>
      <c r="C61" s="117"/>
      <c r="Q61" s="20"/>
      <c r="R61" s="20"/>
      <c r="S61" s="41"/>
      <c r="T61" s="42"/>
      <c r="U61"/>
      <c r="V61"/>
      <c r="W61"/>
      <c r="X61"/>
      <c r="Y61"/>
      <c r="Z61"/>
    </row>
    <row r="62" spans="1:26" s="23" customFormat="1" x14ac:dyDescent="0.25">
      <c r="A62" s="1"/>
      <c r="C62" s="117"/>
      <c r="Q62" s="20"/>
      <c r="R62" s="20"/>
      <c r="S62" s="41"/>
      <c r="T62" s="42"/>
      <c r="U62"/>
      <c r="V62"/>
      <c r="W62"/>
      <c r="X62"/>
      <c r="Y62"/>
      <c r="Z62"/>
    </row>
    <row r="63" spans="1:26" s="23" customFormat="1" x14ac:dyDescent="0.25">
      <c r="A63" s="1"/>
      <c r="C63" s="117"/>
      <c r="Q63" s="20"/>
      <c r="R63" s="20"/>
      <c r="S63" s="41"/>
      <c r="T63" s="42"/>
      <c r="U63"/>
      <c r="V63"/>
      <c r="W63"/>
      <c r="X63"/>
      <c r="Y63"/>
      <c r="Z63"/>
    </row>
    <row r="64" spans="1:26" s="23" customFormat="1" x14ac:dyDescent="0.25">
      <c r="A64" s="1"/>
      <c r="C64" s="117"/>
      <c r="Q64" s="20"/>
      <c r="R64" s="20"/>
      <c r="S64" s="41"/>
      <c r="T64" s="42"/>
      <c r="U64"/>
      <c r="V64"/>
      <c r="W64"/>
      <c r="X64"/>
      <c r="Y64"/>
      <c r="Z64"/>
    </row>
    <row r="65" spans="1:26" s="23" customFormat="1" x14ac:dyDescent="0.25">
      <c r="A65" s="1"/>
      <c r="C65" s="117"/>
      <c r="Q65" s="20"/>
      <c r="R65" s="20"/>
      <c r="S65" s="41"/>
      <c r="T65" s="42"/>
      <c r="U65"/>
      <c r="V65"/>
      <c r="W65"/>
      <c r="X65"/>
      <c r="Y65"/>
      <c r="Z65"/>
    </row>
    <row r="66" spans="1:26" s="23" customFormat="1" x14ac:dyDescent="0.25">
      <c r="A66" s="1"/>
      <c r="C66" s="117"/>
      <c r="Q66" s="20"/>
      <c r="R66" s="20"/>
      <c r="S66" s="41"/>
      <c r="T66" s="42"/>
      <c r="U66"/>
      <c r="V66"/>
      <c r="W66"/>
      <c r="X66"/>
      <c r="Y66"/>
      <c r="Z66"/>
    </row>
    <row r="67" spans="1:26" s="23" customFormat="1" x14ac:dyDescent="0.25">
      <c r="A67" s="1"/>
      <c r="C67" s="117"/>
      <c r="Q67" s="20"/>
      <c r="R67" s="20"/>
      <c r="S67" s="41"/>
      <c r="T67" s="42"/>
      <c r="U67"/>
      <c r="V67"/>
      <c r="W67"/>
      <c r="X67"/>
      <c r="Y67"/>
      <c r="Z67"/>
    </row>
    <row r="68" spans="1:26" s="23" customFormat="1" x14ac:dyDescent="0.25">
      <c r="A68" s="1"/>
      <c r="C68" s="117"/>
      <c r="Q68" s="20"/>
      <c r="R68" s="20"/>
      <c r="S68" s="41"/>
      <c r="T68" s="42"/>
      <c r="U68"/>
      <c r="V68"/>
      <c r="W68"/>
      <c r="X68"/>
      <c r="Y68"/>
      <c r="Z68"/>
    </row>
    <row r="69" spans="1:26" s="23" customFormat="1" x14ac:dyDescent="0.25">
      <c r="A69" s="1"/>
      <c r="C69" s="117"/>
      <c r="Q69" s="20"/>
      <c r="R69" s="20"/>
      <c r="S69" s="41"/>
      <c r="T69" s="42"/>
      <c r="U69"/>
      <c r="V69"/>
      <c r="W69"/>
      <c r="X69"/>
      <c r="Y69"/>
      <c r="Z69"/>
    </row>
    <row r="70" spans="1:26" s="23" customFormat="1" x14ac:dyDescent="0.25">
      <c r="A70" s="1"/>
      <c r="C70" s="117"/>
      <c r="Q70" s="20"/>
      <c r="R70" s="20"/>
      <c r="S70" s="41"/>
      <c r="T70" s="42"/>
      <c r="U70"/>
      <c r="V70"/>
      <c r="W70"/>
      <c r="X70"/>
      <c r="Y70"/>
      <c r="Z70"/>
    </row>
    <row r="71" spans="1:26" s="23" customFormat="1" x14ac:dyDescent="0.25">
      <c r="A71" s="1"/>
      <c r="C71" s="117"/>
      <c r="Q71" s="20"/>
      <c r="R71" s="20"/>
      <c r="S71" s="41"/>
      <c r="T71" s="42"/>
      <c r="U71"/>
      <c r="V71"/>
      <c r="W71"/>
      <c r="X71"/>
      <c r="Y71"/>
      <c r="Z71"/>
    </row>
    <row r="72" spans="1:26" s="23" customFormat="1" x14ac:dyDescent="0.25">
      <c r="A72" s="1"/>
      <c r="C72" s="117"/>
      <c r="Q72" s="20"/>
      <c r="R72" s="20"/>
      <c r="S72" s="41"/>
      <c r="T72" s="42"/>
      <c r="U72"/>
      <c r="V72"/>
      <c r="W72"/>
      <c r="X72"/>
      <c r="Y72"/>
      <c r="Z72"/>
    </row>
    <row r="73" spans="1:26" s="23" customFormat="1" x14ac:dyDescent="0.25">
      <c r="A73" s="1"/>
      <c r="C73" s="117"/>
      <c r="Q73" s="20"/>
      <c r="R73" s="20"/>
      <c r="S73" s="41"/>
      <c r="T73" s="42"/>
      <c r="U73"/>
      <c r="V73"/>
      <c r="W73"/>
      <c r="X73"/>
      <c r="Y73"/>
      <c r="Z73"/>
    </row>
    <row r="74" spans="1:26" s="23" customFormat="1" x14ac:dyDescent="0.25">
      <c r="A74" s="1"/>
      <c r="C74" s="117"/>
      <c r="Q74" s="20"/>
      <c r="R74" s="20"/>
      <c r="S74" s="41"/>
      <c r="T74" s="42"/>
      <c r="U74"/>
      <c r="V74"/>
      <c r="W74"/>
      <c r="X74"/>
      <c r="Y74"/>
      <c r="Z74"/>
    </row>
    <row r="75" spans="1:26" s="23" customFormat="1" x14ac:dyDescent="0.25">
      <c r="A75" s="1"/>
      <c r="C75" s="117"/>
      <c r="Q75" s="20"/>
      <c r="R75" s="20"/>
      <c r="S75" s="41"/>
      <c r="T75" s="42"/>
      <c r="U75"/>
      <c r="V75"/>
      <c r="W75"/>
      <c r="X75"/>
      <c r="Y75"/>
      <c r="Z75"/>
    </row>
    <row r="76" spans="1:26" s="23" customFormat="1" x14ac:dyDescent="0.25">
      <c r="A76" s="1"/>
      <c r="C76" s="117"/>
      <c r="Q76" s="20"/>
      <c r="R76" s="20"/>
      <c r="S76" s="41"/>
      <c r="T76" s="42"/>
      <c r="U76"/>
      <c r="V76"/>
      <c r="W76"/>
      <c r="X76"/>
      <c r="Y76"/>
      <c r="Z76"/>
    </row>
    <row r="77" spans="1:26" s="23" customFormat="1" x14ac:dyDescent="0.25">
      <c r="A77" s="1"/>
      <c r="C77" s="117"/>
      <c r="Q77" s="20"/>
      <c r="R77" s="20"/>
      <c r="S77" s="41"/>
      <c r="T77" s="42"/>
      <c r="U77"/>
      <c r="V77"/>
      <c r="W77"/>
      <c r="X77"/>
      <c r="Y77"/>
      <c r="Z77"/>
    </row>
    <row r="78" spans="1:26" s="23" customFormat="1" x14ac:dyDescent="0.25">
      <c r="A78" s="1"/>
      <c r="C78" s="117"/>
      <c r="Q78" s="20"/>
      <c r="R78" s="20"/>
      <c r="S78" s="41"/>
      <c r="T78" s="42"/>
      <c r="U78"/>
      <c r="V78"/>
      <c r="W78"/>
      <c r="X78"/>
      <c r="Y78"/>
      <c r="Z78"/>
    </row>
    <row r="79" spans="1:26" s="23" customFormat="1" x14ac:dyDescent="0.25">
      <c r="A79" s="1"/>
      <c r="C79" s="117"/>
      <c r="Q79" s="20"/>
      <c r="R79" s="20"/>
      <c r="S79" s="41"/>
      <c r="T79" s="42"/>
      <c r="U79"/>
      <c r="V79"/>
      <c r="W79"/>
      <c r="X79"/>
      <c r="Y79"/>
      <c r="Z79"/>
    </row>
    <row r="80" spans="1:26" s="23" customFormat="1" x14ac:dyDescent="0.25">
      <c r="A80" s="1"/>
      <c r="C80" s="117"/>
      <c r="Q80" s="20"/>
      <c r="R80" s="20"/>
      <c r="S80" s="41"/>
      <c r="T80" s="42"/>
      <c r="U80"/>
      <c r="V80"/>
      <c r="W80"/>
      <c r="X80"/>
      <c r="Y80"/>
      <c r="Z80"/>
    </row>
    <row r="81" spans="1:26" s="23" customFormat="1" x14ac:dyDescent="0.25">
      <c r="A81" s="1"/>
      <c r="C81" s="117"/>
      <c r="Q81" s="20"/>
      <c r="R81" s="20"/>
      <c r="S81" s="41"/>
      <c r="T81" s="42"/>
      <c r="U81"/>
      <c r="V81"/>
      <c r="W81"/>
      <c r="X81"/>
      <c r="Y81"/>
      <c r="Z81"/>
    </row>
    <row r="82" spans="1:26" s="23" customFormat="1" x14ac:dyDescent="0.25">
      <c r="A82" s="1"/>
      <c r="C82" s="117"/>
      <c r="Q82" s="20"/>
      <c r="R82" s="20"/>
      <c r="S82" s="41"/>
      <c r="T82" s="42"/>
      <c r="U82"/>
      <c r="V82"/>
      <c r="W82"/>
      <c r="X82"/>
      <c r="Y82"/>
      <c r="Z82"/>
    </row>
    <row r="83" spans="1:26" s="23" customFormat="1" x14ac:dyDescent="0.25">
      <c r="A83" s="1"/>
      <c r="C83" s="117"/>
      <c r="Q83" s="20"/>
      <c r="R83" s="20"/>
      <c r="S83" s="41"/>
      <c r="T83" s="42"/>
      <c r="U83"/>
      <c r="V83"/>
      <c r="W83"/>
      <c r="X83"/>
      <c r="Y83"/>
      <c r="Z83"/>
    </row>
    <row r="84" spans="1:26" s="23" customFormat="1" x14ac:dyDescent="0.25">
      <c r="A84" s="1"/>
      <c r="C84" s="117"/>
      <c r="Q84" s="20"/>
      <c r="R84" s="20"/>
      <c r="S84" s="41"/>
      <c r="T84" s="42"/>
      <c r="U84"/>
      <c r="V84"/>
      <c r="W84"/>
      <c r="X84"/>
      <c r="Y84"/>
      <c r="Z84"/>
    </row>
    <row r="85" spans="1:26" s="23" customFormat="1" x14ac:dyDescent="0.25">
      <c r="A85" s="1"/>
      <c r="C85" s="117"/>
      <c r="Q85" s="20"/>
      <c r="R85" s="20"/>
      <c r="S85" s="41"/>
      <c r="T85" s="42"/>
      <c r="U85"/>
      <c r="V85"/>
      <c r="W85"/>
      <c r="X85"/>
      <c r="Y85"/>
      <c r="Z85"/>
    </row>
    <row r="86" spans="1:26" s="23" customFormat="1" x14ac:dyDescent="0.25">
      <c r="A86" s="1"/>
      <c r="C86" s="117"/>
      <c r="Q86" s="20"/>
      <c r="R86" s="20"/>
      <c r="S86" s="41"/>
      <c r="T86" s="42"/>
      <c r="U86"/>
      <c r="V86"/>
      <c r="W86"/>
      <c r="X86"/>
      <c r="Y86"/>
      <c r="Z86"/>
    </row>
    <row r="87" spans="1:26" s="23" customFormat="1" x14ac:dyDescent="0.25">
      <c r="A87" s="1"/>
      <c r="C87" s="117"/>
      <c r="Q87" s="20"/>
      <c r="R87" s="20"/>
      <c r="S87" s="41"/>
      <c r="T87" s="42"/>
      <c r="U87"/>
      <c r="V87"/>
      <c r="W87"/>
      <c r="X87"/>
      <c r="Y87"/>
      <c r="Z87"/>
    </row>
    <row r="88" spans="1:26" s="23" customFormat="1" x14ac:dyDescent="0.25">
      <c r="A88" s="1"/>
      <c r="C88" s="117"/>
      <c r="Q88" s="20"/>
      <c r="R88" s="20"/>
      <c r="S88" s="41"/>
      <c r="T88" s="42"/>
      <c r="U88"/>
      <c r="V88"/>
      <c r="W88"/>
      <c r="X88"/>
      <c r="Y88"/>
      <c r="Z88"/>
    </row>
    <row r="89" spans="1:26" s="23" customFormat="1" x14ac:dyDescent="0.25">
      <c r="A89" s="1"/>
      <c r="C89" s="117"/>
      <c r="Q89" s="20"/>
      <c r="R89" s="20"/>
      <c r="S89" s="41"/>
      <c r="T89" s="42"/>
      <c r="U89"/>
      <c r="V89"/>
      <c r="W89"/>
      <c r="X89"/>
      <c r="Y89"/>
      <c r="Z89"/>
    </row>
    <row r="90" spans="1:26" s="23" customFormat="1" x14ac:dyDescent="0.25">
      <c r="A90" s="1"/>
      <c r="C90" s="117"/>
      <c r="Q90" s="20"/>
      <c r="R90" s="20"/>
      <c r="S90" s="41"/>
      <c r="T90" s="42"/>
      <c r="U90"/>
      <c r="V90"/>
      <c r="W90"/>
      <c r="X90"/>
      <c r="Y90"/>
      <c r="Z90"/>
    </row>
    <row r="91" spans="1:26" s="23" customFormat="1" x14ac:dyDescent="0.25">
      <c r="A91" s="1"/>
      <c r="C91" s="117"/>
      <c r="Q91" s="20"/>
      <c r="R91" s="20"/>
      <c r="S91" s="41"/>
      <c r="T91" s="42"/>
      <c r="U91"/>
      <c r="V91"/>
      <c r="W91"/>
      <c r="X91"/>
      <c r="Y91"/>
      <c r="Z91"/>
    </row>
    <row r="92" spans="1:26" s="23" customFormat="1" x14ac:dyDescent="0.25">
      <c r="A92" s="1"/>
      <c r="C92" s="117"/>
      <c r="Q92" s="20"/>
      <c r="R92" s="20"/>
      <c r="S92" s="41"/>
      <c r="T92" s="42"/>
      <c r="U92"/>
      <c r="V92"/>
      <c r="W92"/>
      <c r="X92"/>
      <c r="Y92"/>
      <c r="Z92"/>
    </row>
    <row r="93" spans="1:26" s="23" customFormat="1" x14ac:dyDescent="0.25">
      <c r="A93" s="1"/>
      <c r="C93" s="117"/>
      <c r="Q93" s="20"/>
      <c r="R93" s="20"/>
      <c r="S93" s="41"/>
      <c r="T93" s="42"/>
      <c r="U93"/>
      <c r="V93"/>
      <c r="W93"/>
      <c r="X93"/>
      <c r="Y93"/>
      <c r="Z93"/>
    </row>
    <row r="94" spans="1:26" s="23" customFormat="1" x14ac:dyDescent="0.25">
      <c r="A94" s="1"/>
      <c r="C94" s="117"/>
      <c r="Q94" s="20"/>
      <c r="R94" s="20"/>
      <c r="S94" s="41"/>
      <c r="T94" s="42"/>
      <c r="U94"/>
      <c r="V94"/>
      <c r="W94"/>
      <c r="X94"/>
      <c r="Y94"/>
      <c r="Z94"/>
    </row>
    <row r="95" spans="1:26" s="23" customFormat="1" x14ac:dyDescent="0.25">
      <c r="A95" s="1"/>
      <c r="C95" s="117"/>
      <c r="Q95" s="20"/>
      <c r="R95" s="20"/>
      <c r="S95" s="41"/>
      <c r="T95" s="42"/>
      <c r="U95"/>
      <c r="V95"/>
      <c r="W95"/>
      <c r="X95"/>
      <c r="Y95"/>
      <c r="Z95"/>
    </row>
    <row r="96" spans="1:26" s="23" customFormat="1" x14ac:dyDescent="0.25">
      <c r="A96" s="1"/>
      <c r="C96" s="117"/>
      <c r="Q96" s="20"/>
      <c r="R96" s="20"/>
      <c r="S96" s="41"/>
      <c r="T96" s="42"/>
      <c r="U96"/>
      <c r="V96"/>
      <c r="W96"/>
      <c r="X96"/>
      <c r="Y96"/>
      <c r="Z96"/>
    </row>
    <row r="97" spans="1:26" s="23" customFormat="1" x14ac:dyDescent="0.25">
      <c r="A97" s="1"/>
      <c r="C97" s="117"/>
      <c r="Q97" s="20"/>
      <c r="R97" s="20"/>
      <c r="S97" s="41"/>
      <c r="T97" s="42"/>
      <c r="U97"/>
      <c r="V97"/>
      <c r="W97"/>
      <c r="X97"/>
      <c r="Y97"/>
      <c r="Z97"/>
    </row>
    <row r="98" spans="1:26" s="23" customFormat="1" x14ac:dyDescent="0.25">
      <c r="A98" s="1"/>
      <c r="C98" s="117"/>
      <c r="Q98" s="20"/>
      <c r="R98" s="20"/>
      <c r="S98" s="41"/>
      <c r="T98" s="42"/>
      <c r="U98"/>
      <c r="V98"/>
      <c r="W98"/>
      <c r="X98"/>
      <c r="Y98"/>
      <c r="Z98"/>
    </row>
    <row r="99" spans="1:26" s="23" customFormat="1" x14ac:dyDescent="0.25">
      <c r="A99" s="1"/>
      <c r="C99" s="117"/>
      <c r="Q99" s="20"/>
      <c r="R99" s="20"/>
      <c r="S99" s="41"/>
      <c r="T99" s="42"/>
      <c r="U99"/>
      <c r="V99"/>
      <c r="W99"/>
      <c r="X99"/>
      <c r="Y99"/>
      <c r="Z99"/>
    </row>
    <row r="100" spans="1:26" s="23" customFormat="1" x14ac:dyDescent="0.25">
      <c r="A100" s="1"/>
      <c r="C100" s="117"/>
      <c r="Q100" s="20"/>
      <c r="R100" s="20"/>
      <c r="S100" s="41"/>
      <c r="T100" s="42"/>
      <c r="U100"/>
      <c r="V100"/>
      <c r="W100"/>
      <c r="X100"/>
      <c r="Y100"/>
      <c r="Z100"/>
    </row>
    <row r="101" spans="1:26" s="23" customFormat="1" x14ac:dyDescent="0.25">
      <c r="A101" s="1"/>
      <c r="C101" s="117"/>
      <c r="Q101" s="20"/>
      <c r="R101" s="20"/>
      <c r="S101" s="41"/>
      <c r="T101" s="42"/>
      <c r="U101"/>
      <c r="V101"/>
      <c r="W101"/>
      <c r="X101"/>
      <c r="Y101"/>
      <c r="Z101"/>
    </row>
    <row r="102" spans="1:26" s="23" customFormat="1" x14ac:dyDescent="0.25">
      <c r="A102" s="1"/>
      <c r="C102" s="117"/>
      <c r="Q102" s="20"/>
      <c r="R102" s="20"/>
      <c r="S102" s="41"/>
      <c r="T102" s="42"/>
      <c r="U102"/>
      <c r="V102"/>
      <c r="W102"/>
      <c r="X102"/>
      <c r="Y102"/>
      <c r="Z102"/>
    </row>
    <row r="103" spans="1:26" s="23" customFormat="1" x14ac:dyDescent="0.25">
      <c r="A103" s="1"/>
      <c r="C103" s="117"/>
      <c r="Q103" s="20"/>
      <c r="R103" s="20"/>
      <c r="S103" s="41"/>
      <c r="T103" s="42"/>
      <c r="U103"/>
      <c r="V103"/>
      <c r="W103"/>
      <c r="X103"/>
      <c r="Y103"/>
      <c r="Z103"/>
    </row>
    <row r="104" spans="1:26" s="23" customFormat="1" x14ac:dyDescent="0.25">
      <c r="A104" s="1"/>
      <c r="C104" s="117"/>
      <c r="Q104" s="20"/>
      <c r="R104" s="20"/>
      <c r="S104" s="41"/>
      <c r="T104" s="42"/>
      <c r="U104"/>
      <c r="V104"/>
      <c r="W104"/>
      <c r="X104"/>
      <c r="Y104"/>
      <c r="Z104"/>
    </row>
    <row r="105" spans="1:26" s="23" customFormat="1" x14ac:dyDescent="0.25">
      <c r="A105" s="1"/>
      <c r="C105" s="117"/>
      <c r="Q105" s="20"/>
      <c r="R105" s="20"/>
      <c r="S105" s="41"/>
      <c r="T105" s="42"/>
      <c r="U105"/>
      <c r="V105"/>
      <c r="W105"/>
      <c r="X105"/>
      <c r="Y105"/>
      <c r="Z105"/>
    </row>
    <row r="106" spans="1:26" s="23" customFormat="1" x14ac:dyDescent="0.25">
      <c r="A106" s="1"/>
      <c r="C106" s="117"/>
      <c r="Q106" s="20"/>
      <c r="R106" s="20"/>
      <c r="S106" s="41"/>
      <c r="T106" s="42"/>
      <c r="U106"/>
      <c r="V106"/>
      <c r="W106"/>
      <c r="X106"/>
      <c r="Y106"/>
      <c r="Z106"/>
    </row>
    <row r="107" spans="1:26" s="23" customFormat="1" x14ac:dyDescent="0.25">
      <c r="A107" s="1"/>
      <c r="C107" s="117"/>
      <c r="Q107" s="20"/>
      <c r="R107" s="20"/>
      <c r="S107" s="41"/>
      <c r="T107" s="42"/>
      <c r="U107"/>
      <c r="V107"/>
      <c r="W107"/>
      <c r="X107"/>
      <c r="Y107"/>
      <c r="Z107"/>
    </row>
    <row r="108" spans="1:26" s="23" customFormat="1" x14ac:dyDescent="0.25">
      <c r="A108" s="1"/>
      <c r="C108" s="117"/>
      <c r="Q108" s="20"/>
      <c r="R108" s="20"/>
      <c r="S108" s="41"/>
      <c r="T108" s="42"/>
      <c r="U108"/>
      <c r="V108"/>
      <c r="W108"/>
      <c r="X108"/>
      <c r="Y108"/>
      <c r="Z108"/>
    </row>
    <row r="109" spans="1:26" s="23" customFormat="1" x14ac:dyDescent="0.25">
      <c r="A109" s="1"/>
      <c r="C109" s="117"/>
      <c r="Q109" s="20"/>
      <c r="R109" s="20"/>
      <c r="S109" s="41"/>
      <c r="T109" s="42"/>
      <c r="U109"/>
      <c r="V109"/>
      <c r="W109"/>
      <c r="X109"/>
      <c r="Y109"/>
      <c r="Z109"/>
    </row>
    <row r="110" spans="1:26" s="23" customFormat="1" x14ac:dyDescent="0.25">
      <c r="A110" s="1"/>
      <c r="C110" s="117"/>
      <c r="Q110" s="20"/>
      <c r="R110" s="20"/>
      <c r="S110" s="41"/>
      <c r="T110" s="42"/>
      <c r="U110"/>
      <c r="V110"/>
      <c r="W110"/>
      <c r="X110"/>
      <c r="Y110"/>
      <c r="Z110"/>
    </row>
    <row r="111" spans="1:26" s="23" customFormat="1" x14ac:dyDescent="0.25">
      <c r="A111" s="1"/>
      <c r="C111" s="117"/>
      <c r="Q111" s="20"/>
      <c r="R111" s="20"/>
      <c r="S111" s="41"/>
      <c r="T111" s="42"/>
      <c r="U111"/>
      <c r="V111"/>
      <c r="W111"/>
      <c r="X111"/>
      <c r="Y111"/>
      <c r="Z111"/>
    </row>
    <row r="112" spans="1:26" s="23" customFormat="1" x14ac:dyDescent="0.25">
      <c r="A112" s="1"/>
      <c r="C112" s="117"/>
      <c r="Q112" s="20"/>
      <c r="R112" s="20"/>
      <c r="S112" s="41"/>
      <c r="T112" s="42"/>
      <c r="U112"/>
      <c r="V112"/>
      <c r="W112"/>
      <c r="X112"/>
      <c r="Y112"/>
      <c r="Z112"/>
    </row>
    <row r="113" spans="1:26" s="23" customFormat="1" x14ac:dyDescent="0.25">
      <c r="A113" s="1"/>
      <c r="C113" s="117"/>
      <c r="Q113" s="20"/>
      <c r="R113" s="20"/>
      <c r="S113" s="41"/>
      <c r="T113" s="42"/>
      <c r="U113"/>
      <c r="V113"/>
      <c r="W113"/>
      <c r="X113"/>
      <c r="Y113"/>
      <c r="Z113"/>
    </row>
    <row r="114" spans="1:26" s="23" customFormat="1" x14ac:dyDescent="0.25">
      <c r="A114" s="1"/>
      <c r="C114" s="117"/>
      <c r="Q114" s="20"/>
      <c r="R114" s="20"/>
      <c r="S114" s="41"/>
      <c r="T114" s="42"/>
      <c r="U114"/>
      <c r="V114"/>
      <c r="W114"/>
      <c r="X114"/>
      <c r="Y114"/>
      <c r="Z114"/>
    </row>
    <row r="115" spans="1:26" s="23" customFormat="1" x14ac:dyDescent="0.25">
      <c r="A115" s="1"/>
      <c r="C115" s="117"/>
      <c r="Q115" s="20"/>
      <c r="R115" s="20"/>
      <c r="S115" s="41"/>
      <c r="T115" s="42"/>
      <c r="U115"/>
      <c r="V115"/>
      <c r="W115"/>
      <c r="X115"/>
      <c r="Y115"/>
      <c r="Z115"/>
    </row>
    <row r="116" spans="1:26" s="23" customFormat="1" x14ac:dyDescent="0.25">
      <c r="A116" s="1"/>
      <c r="C116" s="117"/>
      <c r="Q116" s="20"/>
      <c r="R116" s="20"/>
      <c r="S116" s="41"/>
      <c r="T116" s="42"/>
      <c r="U116"/>
      <c r="V116"/>
      <c r="W116"/>
      <c r="X116"/>
      <c r="Y116"/>
      <c r="Z116"/>
    </row>
    <row r="117" spans="1:26" s="23" customFormat="1" x14ac:dyDescent="0.25">
      <c r="A117" s="1"/>
      <c r="C117" s="117"/>
      <c r="Q117" s="20"/>
      <c r="R117" s="20"/>
      <c r="S117" s="41"/>
      <c r="T117" s="42"/>
      <c r="U117"/>
      <c r="V117"/>
      <c r="W117"/>
      <c r="X117"/>
      <c r="Y117"/>
      <c r="Z117"/>
    </row>
    <row r="118" spans="1:26" s="23" customFormat="1" x14ac:dyDescent="0.25">
      <c r="A118" s="1"/>
      <c r="C118" s="117"/>
      <c r="Q118" s="20"/>
      <c r="R118" s="20"/>
      <c r="S118" s="41"/>
      <c r="T118" s="42"/>
      <c r="U118"/>
      <c r="V118"/>
      <c r="W118"/>
      <c r="X118"/>
      <c r="Y118"/>
      <c r="Z118"/>
    </row>
    <row r="119" spans="1:26" s="23" customFormat="1" x14ac:dyDescent="0.25">
      <c r="A119" s="1"/>
      <c r="C119" s="117"/>
      <c r="Q119" s="20"/>
      <c r="R119" s="20"/>
      <c r="S119" s="41"/>
      <c r="T119" s="42"/>
      <c r="U119"/>
      <c r="V119"/>
      <c r="W119"/>
      <c r="X119"/>
      <c r="Y119"/>
      <c r="Z119"/>
    </row>
    <row r="120" spans="1:26" s="23" customFormat="1" x14ac:dyDescent="0.25">
      <c r="A120" s="1"/>
      <c r="C120" s="117"/>
      <c r="Q120" s="20"/>
      <c r="R120" s="20"/>
      <c r="S120" s="41"/>
      <c r="T120" s="42"/>
      <c r="U120"/>
      <c r="V120"/>
      <c r="W120"/>
      <c r="X120"/>
      <c r="Y120"/>
      <c r="Z120"/>
    </row>
    <row r="121" spans="1:26" s="23" customFormat="1" x14ac:dyDescent="0.25">
      <c r="A121" s="1"/>
      <c r="C121" s="117"/>
      <c r="Q121" s="20"/>
      <c r="R121" s="20"/>
      <c r="S121" s="41"/>
      <c r="T121" s="42"/>
      <c r="U121"/>
      <c r="V121"/>
      <c r="W121"/>
      <c r="X121"/>
      <c r="Y121"/>
      <c r="Z121"/>
    </row>
    <row r="122" spans="1:26" s="23" customFormat="1" x14ac:dyDescent="0.25">
      <c r="A122" s="1"/>
      <c r="C122" s="117"/>
      <c r="Q122" s="20"/>
      <c r="R122" s="20"/>
      <c r="S122" s="41"/>
      <c r="T122" s="42"/>
      <c r="U122"/>
      <c r="V122"/>
      <c r="W122"/>
      <c r="X122"/>
      <c r="Y122"/>
      <c r="Z122"/>
    </row>
    <row r="123" spans="1:26" s="23" customFormat="1" x14ac:dyDescent="0.25">
      <c r="A123" s="1"/>
      <c r="C123" s="117"/>
      <c r="Q123" s="20"/>
      <c r="R123" s="20"/>
      <c r="S123" s="41"/>
      <c r="T123" s="42"/>
      <c r="U123"/>
      <c r="V123"/>
      <c r="W123"/>
      <c r="X123"/>
      <c r="Y123"/>
      <c r="Z123"/>
    </row>
    <row r="124" spans="1:26" s="23" customFormat="1" x14ac:dyDescent="0.25">
      <c r="A124" s="1"/>
      <c r="C124" s="117"/>
      <c r="Q124" s="20"/>
      <c r="R124" s="20"/>
      <c r="S124" s="41"/>
      <c r="T124" s="42"/>
      <c r="U124"/>
      <c r="V124"/>
      <c r="W124"/>
      <c r="X124"/>
      <c r="Y124"/>
      <c r="Z124"/>
    </row>
    <row r="125" spans="1:26" s="23" customFormat="1" x14ac:dyDescent="0.25">
      <c r="A125" s="1"/>
      <c r="C125" s="117"/>
      <c r="Q125" s="20"/>
      <c r="R125" s="20"/>
      <c r="S125" s="41"/>
      <c r="T125" s="42"/>
      <c r="U125"/>
      <c r="V125"/>
      <c r="W125"/>
      <c r="X125"/>
      <c r="Y125"/>
      <c r="Z125"/>
    </row>
    <row r="126" spans="1:26" s="23" customFormat="1" x14ac:dyDescent="0.25">
      <c r="A126" s="1"/>
      <c r="C126" s="117"/>
      <c r="Q126" s="20"/>
      <c r="R126" s="20"/>
      <c r="S126" s="41"/>
      <c r="T126" s="42"/>
      <c r="U126"/>
      <c r="V126"/>
      <c r="W126"/>
      <c r="X126"/>
      <c r="Y126"/>
      <c r="Z126"/>
    </row>
    <row r="127" spans="1:26" s="23" customFormat="1" x14ac:dyDescent="0.25">
      <c r="A127" s="1"/>
      <c r="C127" s="117"/>
      <c r="Q127" s="20"/>
      <c r="R127" s="20"/>
      <c r="S127" s="41"/>
      <c r="T127" s="42"/>
      <c r="U127"/>
      <c r="V127"/>
      <c r="W127"/>
      <c r="X127"/>
      <c r="Y127"/>
      <c r="Z127"/>
    </row>
    <row r="128" spans="1:26" s="23" customFormat="1" x14ac:dyDescent="0.25">
      <c r="A128" s="1"/>
      <c r="C128" s="117"/>
      <c r="Q128" s="20"/>
      <c r="R128" s="20"/>
      <c r="S128" s="41"/>
      <c r="T128" s="42"/>
      <c r="U128"/>
      <c r="V128"/>
      <c r="W128"/>
      <c r="X128"/>
      <c r="Y128"/>
      <c r="Z128"/>
    </row>
    <row r="129" spans="1:26" s="23" customFormat="1" x14ac:dyDescent="0.25">
      <c r="A129" s="1"/>
      <c r="C129" s="117"/>
      <c r="Q129" s="20"/>
      <c r="R129" s="20"/>
      <c r="S129" s="41"/>
      <c r="T129" s="42"/>
      <c r="U129"/>
      <c r="V129"/>
      <c r="W129"/>
      <c r="X129"/>
      <c r="Y129"/>
      <c r="Z129"/>
    </row>
    <row r="130" spans="1:26" s="23" customFormat="1" x14ac:dyDescent="0.25">
      <c r="A130" s="1"/>
      <c r="C130" s="117"/>
      <c r="Q130" s="20"/>
      <c r="R130" s="20"/>
      <c r="S130" s="41"/>
      <c r="T130" s="42"/>
      <c r="U130"/>
      <c r="V130"/>
      <c r="W130"/>
      <c r="X130"/>
      <c r="Y130"/>
      <c r="Z130"/>
    </row>
    <row r="131" spans="1:26" s="23" customFormat="1" x14ac:dyDescent="0.25">
      <c r="A131" s="1"/>
      <c r="C131" s="117"/>
      <c r="Q131" s="20"/>
      <c r="R131" s="20"/>
      <c r="S131" s="41"/>
      <c r="T131" s="42"/>
      <c r="U131"/>
      <c r="V131"/>
      <c r="W131"/>
      <c r="X131"/>
      <c r="Y131"/>
      <c r="Z131"/>
    </row>
    <row r="132" spans="1:26" s="23" customFormat="1" x14ac:dyDescent="0.25">
      <c r="A132" s="1"/>
      <c r="C132" s="117"/>
      <c r="Q132" s="20"/>
      <c r="R132" s="20"/>
      <c r="S132" s="41"/>
      <c r="T132" s="42"/>
      <c r="U132"/>
      <c r="V132"/>
      <c r="W132"/>
      <c r="X132"/>
      <c r="Y132"/>
      <c r="Z132"/>
    </row>
    <row r="133" spans="1:26" s="23" customFormat="1" x14ac:dyDescent="0.25">
      <c r="A133" s="1"/>
      <c r="C133" s="117"/>
      <c r="Q133" s="20"/>
      <c r="R133" s="20"/>
      <c r="S133" s="41"/>
      <c r="T133" s="42"/>
      <c r="U133"/>
      <c r="V133"/>
      <c r="W133"/>
      <c r="X133"/>
      <c r="Y133"/>
      <c r="Z133"/>
    </row>
    <row r="134" spans="1:26" s="23" customFormat="1" x14ac:dyDescent="0.25">
      <c r="A134" s="1"/>
      <c r="C134" s="117"/>
      <c r="Q134" s="20"/>
      <c r="R134" s="20"/>
      <c r="S134" s="41"/>
      <c r="T134" s="42"/>
      <c r="U134"/>
      <c r="V134"/>
      <c r="W134"/>
      <c r="X134"/>
      <c r="Y134"/>
      <c r="Z134"/>
    </row>
    <row r="135" spans="1:26" s="23" customFormat="1" x14ac:dyDescent="0.25">
      <c r="A135" s="1"/>
      <c r="C135" s="117"/>
      <c r="Q135" s="20"/>
      <c r="R135" s="20"/>
      <c r="S135" s="41"/>
      <c r="T135" s="42"/>
      <c r="U135"/>
      <c r="V135"/>
      <c r="W135"/>
      <c r="X135"/>
      <c r="Y135"/>
      <c r="Z135"/>
    </row>
    <row r="136" spans="1:26" s="23" customFormat="1" x14ac:dyDescent="0.25">
      <c r="A136" s="1"/>
      <c r="C136" s="117"/>
      <c r="Q136" s="20"/>
      <c r="R136" s="20"/>
      <c r="S136" s="41"/>
      <c r="T136" s="42"/>
      <c r="U136"/>
      <c r="V136"/>
      <c r="W136"/>
      <c r="X136"/>
      <c r="Y136"/>
      <c r="Z136"/>
    </row>
    <row r="137" spans="1:26" s="23" customFormat="1" x14ac:dyDescent="0.25">
      <c r="A137" s="1"/>
      <c r="C137" s="117"/>
      <c r="Q137" s="20"/>
      <c r="R137" s="20"/>
      <c r="S137" s="41"/>
      <c r="T137" s="42"/>
      <c r="U137"/>
      <c r="V137"/>
      <c r="W137"/>
      <c r="X137"/>
      <c r="Y137"/>
      <c r="Z137"/>
    </row>
    <row r="138" spans="1:26" s="23" customFormat="1" x14ac:dyDescent="0.25">
      <c r="A138" s="1"/>
      <c r="C138" s="117"/>
      <c r="Q138" s="20"/>
      <c r="R138" s="20"/>
      <c r="S138" s="41"/>
      <c r="T138" s="42"/>
      <c r="U138"/>
      <c r="V138"/>
      <c r="W138"/>
      <c r="X138"/>
      <c r="Y138"/>
      <c r="Z138"/>
    </row>
    <row r="139" spans="1:26" s="23" customFormat="1" x14ac:dyDescent="0.25">
      <c r="A139" s="1"/>
      <c r="C139" s="117"/>
      <c r="Q139" s="20"/>
      <c r="R139" s="20"/>
      <c r="S139" s="41"/>
      <c r="T139" s="42"/>
      <c r="U139"/>
      <c r="V139"/>
      <c r="W139"/>
      <c r="X139"/>
      <c r="Y139"/>
      <c r="Z139"/>
    </row>
    <row r="140" spans="1:26" s="23" customFormat="1" x14ac:dyDescent="0.25">
      <c r="A140" s="1"/>
      <c r="C140" s="117"/>
      <c r="Q140" s="20"/>
      <c r="R140" s="20"/>
      <c r="S140" s="41"/>
      <c r="T140" s="42"/>
      <c r="U140"/>
      <c r="V140"/>
      <c r="W140"/>
      <c r="X140"/>
      <c r="Y140"/>
      <c r="Z140"/>
    </row>
    <row r="141" spans="1:26" s="23" customFormat="1" x14ac:dyDescent="0.25">
      <c r="A141" s="1"/>
      <c r="C141" s="117"/>
      <c r="Q141" s="20"/>
      <c r="R141" s="20"/>
      <c r="S141" s="41"/>
      <c r="T141" s="42"/>
      <c r="U141"/>
      <c r="V141"/>
      <c r="W141"/>
      <c r="X141"/>
      <c r="Y141"/>
      <c r="Z141"/>
    </row>
    <row r="142" spans="1:26" s="23" customFormat="1" x14ac:dyDescent="0.25">
      <c r="A142" s="1"/>
      <c r="C142" s="117"/>
      <c r="Q142" s="20"/>
      <c r="R142" s="20"/>
      <c r="S142" s="41"/>
      <c r="T142" s="42"/>
      <c r="U142"/>
      <c r="V142"/>
      <c r="W142"/>
      <c r="X142"/>
      <c r="Y142"/>
      <c r="Z142"/>
    </row>
    <row r="143" spans="1:26" s="23" customFormat="1" x14ac:dyDescent="0.25">
      <c r="A143" s="1"/>
      <c r="C143" s="117"/>
      <c r="Q143" s="20"/>
      <c r="R143" s="20"/>
      <c r="S143" s="41"/>
      <c r="T143" s="42"/>
      <c r="U143"/>
      <c r="V143"/>
      <c r="W143"/>
      <c r="X143"/>
      <c r="Y143"/>
      <c r="Z143"/>
    </row>
    <row r="144" spans="1:26" s="23" customFormat="1" x14ac:dyDescent="0.25">
      <c r="A144" s="1"/>
      <c r="C144" s="117"/>
      <c r="Q144" s="20"/>
      <c r="R144" s="20"/>
      <c r="S144" s="41"/>
      <c r="T144" s="42"/>
      <c r="U144"/>
      <c r="V144"/>
      <c r="W144"/>
      <c r="X144"/>
      <c r="Y144"/>
      <c r="Z144"/>
    </row>
    <row r="145" spans="1:26" s="23" customFormat="1" x14ac:dyDescent="0.25">
      <c r="A145" s="1"/>
      <c r="C145" s="117"/>
      <c r="Q145" s="20"/>
      <c r="R145" s="20"/>
      <c r="S145" s="41"/>
      <c r="T145" s="42"/>
      <c r="U145"/>
      <c r="V145"/>
      <c r="W145"/>
      <c r="X145"/>
      <c r="Y145"/>
      <c r="Z145"/>
    </row>
    <row r="146" spans="1:26" s="23" customFormat="1" x14ac:dyDescent="0.25">
      <c r="A146" s="1"/>
      <c r="C146" s="117"/>
      <c r="Q146" s="20"/>
      <c r="R146" s="20"/>
      <c r="S146" s="41"/>
      <c r="T146" s="42"/>
      <c r="U146"/>
      <c r="V146"/>
      <c r="W146"/>
      <c r="X146"/>
      <c r="Y146"/>
      <c r="Z146"/>
    </row>
    <row r="147" spans="1:26" s="23" customFormat="1" x14ac:dyDescent="0.25">
      <c r="A147" s="1"/>
      <c r="C147" s="117"/>
      <c r="Q147" s="20"/>
      <c r="R147" s="20"/>
      <c r="S147" s="41"/>
      <c r="T147" s="42"/>
      <c r="U147"/>
      <c r="V147"/>
      <c r="W147"/>
      <c r="X147"/>
      <c r="Y147"/>
      <c r="Z147"/>
    </row>
    <row r="148" spans="1:26" s="23" customFormat="1" x14ac:dyDescent="0.25">
      <c r="A148" s="1"/>
      <c r="C148" s="117"/>
      <c r="Q148" s="20"/>
      <c r="R148" s="20"/>
      <c r="S148" s="41"/>
      <c r="T148" s="42"/>
      <c r="U148"/>
      <c r="V148"/>
      <c r="W148"/>
      <c r="X148"/>
      <c r="Y148"/>
      <c r="Z148"/>
    </row>
    <row r="149" spans="1:26" s="23" customFormat="1" x14ac:dyDescent="0.25">
      <c r="A149" s="1"/>
      <c r="C149" s="117"/>
      <c r="Q149" s="20"/>
      <c r="R149" s="20"/>
      <c r="S149" s="41"/>
      <c r="T149" s="42"/>
      <c r="U149"/>
      <c r="V149"/>
      <c r="W149"/>
      <c r="X149"/>
      <c r="Y149"/>
      <c r="Z149"/>
    </row>
    <row r="150" spans="1:26" s="23" customFormat="1" x14ac:dyDescent="0.25">
      <c r="A150" s="1"/>
      <c r="C150" s="117"/>
      <c r="Q150" s="20"/>
      <c r="R150" s="20"/>
      <c r="S150" s="41"/>
      <c r="T150" s="42"/>
      <c r="U150"/>
      <c r="V150"/>
      <c r="W150"/>
      <c r="X150"/>
      <c r="Y150"/>
      <c r="Z150"/>
    </row>
    <row r="151" spans="1:26" s="23" customFormat="1" x14ac:dyDescent="0.25">
      <c r="A151" s="1"/>
      <c r="C151" s="117"/>
      <c r="Q151" s="20"/>
      <c r="R151" s="20"/>
      <c r="S151" s="41"/>
      <c r="T151" s="42"/>
      <c r="U151"/>
      <c r="V151"/>
      <c r="W151"/>
      <c r="X151"/>
      <c r="Y151"/>
      <c r="Z151"/>
    </row>
    <row r="152" spans="1:26" s="23" customFormat="1" x14ac:dyDescent="0.25">
      <c r="A152" s="1"/>
      <c r="C152" s="117"/>
      <c r="Q152" s="20"/>
      <c r="R152" s="20"/>
      <c r="S152" s="41"/>
      <c r="T152" s="42"/>
      <c r="U152"/>
      <c r="V152"/>
      <c r="W152"/>
      <c r="X152"/>
      <c r="Y152"/>
      <c r="Z152"/>
    </row>
    <row r="153" spans="1:26" s="23" customFormat="1" x14ac:dyDescent="0.25">
      <c r="A153" s="1"/>
      <c r="C153" s="117"/>
      <c r="Q153" s="20"/>
      <c r="R153" s="20"/>
      <c r="S153" s="41"/>
      <c r="T153" s="42"/>
      <c r="U153"/>
      <c r="V153"/>
      <c r="W153"/>
      <c r="X153"/>
      <c r="Y153"/>
      <c r="Z153"/>
    </row>
    <row r="154" spans="1:26" s="23" customFormat="1" x14ac:dyDescent="0.25">
      <c r="A154" s="1"/>
      <c r="C154" s="117"/>
      <c r="Q154" s="20"/>
      <c r="R154" s="20"/>
      <c r="S154" s="41"/>
      <c r="T154" s="42"/>
      <c r="U154"/>
      <c r="V154"/>
      <c r="W154"/>
      <c r="X154"/>
      <c r="Y154"/>
      <c r="Z154"/>
    </row>
    <row r="155" spans="1:26" s="23" customFormat="1" x14ac:dyDescent="0.25">
      <c r="A155" s="1"/>
      <c r="C155" s="117"/>
      <c r="Q155" s="20"/>
      <c r="R155" s="20"/>
      <c r="S155" s="41"/>
      <c r="T155" s="42"/>
      <c r="U155"/>
      <c r="V155"/>
      <c r="W155"/>
      <c r="X155"/>
      <c r="Y155"/>
      <c r="Z155"/>
    </row>
    <row r="156" spans="1:26" s="23" customFormat="1" x14ac:dyDescent="0.25">
      <c r="A156" s="1"/>
      <c r="C156" s="117"/>
      <c r="Q156" s="20"/>
      <c r="R156" s="20"/>
      <c r="S156" s="41"/>
      <c r="T156" s="42"/>
      <c r="U156"/>
      <c r="V156"/>
      <c r="W156"/>
      <c r="X156"/>
      <c r="Y156"/>
      <c r="Z156"/>
    </row>
    <row r="157" spans="1:26" s="23" customFormat="1" x14ac:dyDescent="0.25">
      <c r="A157" s="1"/>
      <c r="C157" s="117"/>
      <c r="Q157" s="20"/>
      <c r="R157" s="20"/>
      <c r="S157" s="41"/>
      <c r="T157" s="42"/>
      <c r="U157"/>
      <c r="V157"/>
      <c r="W157"/>
      <c r="X157"/>
      <c r="Y157"/>
      <c r="Z157"/>
    </row>
    <row r="158" spans="1:26" s="23" customFormat="1" x14ac:dyDescent="0.25">
      <c r="A158" s="1"/>
      <c r="C158" s="117"/>
      <c r="Q158" s="20"/>
      <c r="R158" s="20"/>
      <c r="S158" s="41"/>
      <c r="T158" s="42"/>
      <c r="U158"/>
      <c r="V158"/>
      <c r="W158"/>
      <c r="X158"/>
      <c r="Y158"/>
      <c r="Z158"/>
    </row>
    <row r="159" spans="1:26" s="23" customFormat="1" x14ac:dyDescent="0.25">
      <c r="A159" s="1"/>
      <c r="C159" s="117"/>
      <c r="Q159" s="20"/>
      <c r="R159" s="20"/>
      <c r="S159" s="41"/>
      <c r="T159" s="42"/>
      <c r="U159"/>
      <c r="V159"/>
      <c r="W159"/>
      <c r="X159"/>
      <c r="Y159"/>
      <c r="Z159"/>
    </row>
    <row r="160" spans="1:26" s="23" customFormat="1" x14ac:dyDescent="0.25">
      <c r="A160" s="1"/>
      <c r="C160" s="117"/>
      <c r="Q160" s="20"/>
      <c r="R160" s="20"/>
      <c r="S160" s="41"/>
      <c r="T160" s="42"/>
      <c r="U160"/>
      <c r="V160"/>
      <c r="W160"/>
      <c r="X160"/>
      <c r="Y160"/>
      <c r="Z160"/>
    </row>
    <row r="161" spans="1:26" s="23" customFormat="1" x14ac:dyDescent="0.25">
      <c r="A161" s="1"/>
      <c r="C161" s="117"/>
      <c r="Q161" s="20"/>
      <c r="R161" s="20"/>
      <c r="S161" s="41"/>
      <c r="T161" s="42"/>
      <c r="U161"/>
      <c r="V161"/>
      <c r="W161"/>
      <c r="X161"/>
      <c r="Y161"/>
      <c r="Z161"/>
    </row>
    <row r="162" spans="1:26" s="23" customFormat="1" x14ac:dyDescent="0.25">
      <c r="A162" s="1"/>
      <c r="C162" s="117"/>
      <c r="Q162" s="20"/>
      <c r="R162" s="20"/>
      <c r="S162" s="41"/>
      <c r="T162" s="42"/>
      <c r="U162"/>
      <c r="V162"/>
      <c r="W162"/>
      <c r="X162"/>
      <c r="Y162"/>
      <c r="Z162"/>
    </row>
    <row r="163" spans="1:26" s="23" customFormat="1" x14ac:dyDescent="0.25">
      <c r="A163" s="1"/>
      <c r="C163" s="117"/>
      <c r="Q163" s="20"/>
      <c r="R163" s="20"/>
      <c r="S163" s="41"/>
      <c r="T163" s="42"/>
      <c r="U163"/>
      <c r="V163"/>
      <c r="W163"/>
      <c r="X163"/>
      <c r="Y163"/>
      <c r="Z163"/>
    </row>
    <row r="164" spans="1:26" s="23" customFormat="1" x14ac:dyDescent="0.25">
      <c r="A164" s="1"/>
      <c r="C164" s="117"/>
      <c r="Q164" s="20"/>
      <c r="R164" s="20"/>
      <c r="S164" s="41"/>
      <c r="T164" s="42"/>
      <c r="U164"/>
      <c r="V164"/>
      <c r="W164"/>
      <c r="X164"/>
      <c r="Y164"/>
      <c r="Z164"/>
    </row>
    <row r="165" spans="1:26" s="23" customFormat="1" x14ac:dyDescent="0.25">
      <c r="A165" s="1"/>
      <c r="C165" s="117"/>
      <c r="Q165" s="20"/>
      <c r="R165" s="20"/>
      <c r="S165" s="41"/>
      <c r="T165" s="42"/>
      <c r="U165"/>
      <c r="V165"/>
      <c r="W165"/>
      <c r="X165"/>
      <c r="Y165"/>
      <c r="Z165"/>
    </row>
    <row r="166" spans="1:26" s="23" customFormat="1" x14ac:dyDescent="0.25">
      <c r="A166" s="1"/>
      <c r="C166" s="117"/>
      <c r="Q166" s="20"/>
      <c r="R166" s="20"/>
      <c r="S166" s="41"/>
      <c r="T166" s="42"/>
      <c r="U166"/>
      <c r="V166"/>
      <c r="W166"/>
      <c r="X166"/>
      <c r="Y166"/>
      <c r="Z166"/>
    </row>
    <row r="167" spans="1:26" s="23" customFormat="1" x14ac:dyDescent="0.25">
      <c r="A167" s="1"/>
      <c r="C167" s="117"/>
      <c r="Q167" s="20"/>
      <c r="R167" s="20"/>
      <c r="S167" s="41"/>
      <c r="T167" s="42"/>
      <c r="U167"/>
      <c r="V167"/>
      <c r="W167"/>
      <c r="X167"/>
      <c r="Y167"/>
      <c r="Z167"/>
    </row>
    <row r="168" spans="1:26" s="23" customFormat="1" x14ac:dyDescent="0.25">
      <c r="A168" s="1"/>
      <c r="C168" s="117"/>
      <c r="Q168" s="20"/>
      <c r="R168" s="20"/>
      <c r="S168" s="41"/>
      <c r="T168" s="42"/>
      <c r="U168"/>
      <c r="V168"/>
      <c r="W168"/>
      <c r="X168"/>
      <c r="Y168"/>
      <c r="Z168"/>
    </row>
    <row r="169" spans="1:26" s="23" customFormat="1" x14ac:dyDescent="0.25">
      <c r="A169" s="1"/>
      <c r="C169" s="117"/>
      <c r="Q169" s="20"/>
      <c r="R169" s="20"/>
      <c r="S169" s="41"/>
      <c r="T169" s="42"/>
      <c r="U169"/>
      <c r="V169"/>
      <c r="W169"/>
      <c r="X169"/>
      <c r="Y169"/>
      <c r="Z169"/>
    </row>
    <row r="170" spans="1:26" s="23" customFormat="1" x14ac:dyDescent="0.25">
      <c r="A170" s="1"/>
      <c r="C170" s="117"/>
      <c r="Q170" s="20"/>
      <c r="R170" s="20"/>
      <c r="S170" s="41"/>
      <c r="T170" s="42"/>
      <c r="U170"/>
      <c r="V170"/>
      <c r="W170"/>
      <c r="X170"/>
      <c r="Y170"/>
      <c r="Z170"/>
    </row>
    <row r="171" spans="1:26" s="23" customFormat="1" x14ac:dyDescent="0.25">
      <c r="A171" s="1"/>
      <c r="C171" s="117"/>
      <c r="Q171" s="20"/>
      <c r="R171" s="20"/>
      <c r="S171" s="41"/>
      <c r="T171" s="42"/>
      <c r="U171"/>
      <c r="V171"/>
      <c r="W171"/>
      <c r="X171"/>
      <c r="Y171"/>
      <c r="Z171"/>
    </row>
    <row r="172" spans="1:26" s="23" customFormat="1" x14ac:dyDescent="0.25">
      <c r="A172" s="1"/>
      <c r="C172" s="117"/>
      <c r="Q172" s="20"/>
      <c r="R172" s="20"/>
      <c r="S172" s="41"/>
      <c r="T172" s="42"/>
      <c r="U172"/>
      <c r="V172"/>
      <c r="W172"/>
      <c r="X172"/>
      <c r="Y172"/>
      <c r="Z172"/>
    </row>
    <row r="173" spans="1:26" s="23" customFormat="1" x14ac:dyDescent="0.25">
      <c r="A173" s="1"/>
      <c r="C173" s="117"/>
      <c r="Q173" s="20"/>
      <c r="R173" s="20"/>
      <c r="S173" s="41"/>
      <c r="T173" s="42"/>
      <c r="U173"/>
      <c r="V173"/>
      <c r="W173"/>
      <c r="X173"/>
      <c r="Y173"/>
      <c r="Z173"/>
    </row>
    <row r="174" spans="1:26" s="23" customFormat="1" x14ac:dyDescent="0.25">
      <c r="A174" s="1"/>
      <c r="C174" s="117"/>
      <c r="Q174" s="20"/>
      <c r="R174" s="20"/>
      <c r="S174" s="41"/>
      <c r="T174" s="42"/>
      <c r="U174"/>
      <c r="V174"/>
      <c r="W174"/>
      <c r="X174"/>
      <c r="Y174"/>
      <c r="Z174"/>
    </row>
    <row r="175" spans="1:26" s="23" customFormat="1" x14ac:dyDescent="0.25">
      <c r="A175" s="1"/>
      <c r="C175" s="117"/>
      <c r="Q175" s="20"/>
      <c r="R175" s="20"/>
      <c r="S175" s="41"/>
      <c r="T175" s="42"/>
      <c r="U175"/>
      <c r="V175"/>
      <c r="W175"/>
      <c r="X175"/>
      <c r="Y175"/>
      <c r="Z175"/>
    </row>
    <row r="176" spans="1:26" s="23" customFormat="1" x14ac:dyDescent="0.25">
      <c r="A176" s="1"/>
      <c r="C176" s="117"/>
      <c r="Q176" s="20"/>
      <c r="R176" s="20"/>
      <c r="S176" s="41"/>
      <c r="T176" s="42"/>
      <c r="U176"/>
      <c r="V176"/>
      <c r="W176"/>
      <c r="X176"/>
      <c r="Y176"/>
      <c r="Z176"/>
    </row>
    <row r="177" spans="1:26" s="23" customFormat="1" x14ac:dyDescent="0.25">
      <c r="A177" s="1"/>
      <c r="C177" s="117"/>
      <c r="Q177" s="20"/>
      <c r="R177" s="20"/>
      <c r="S177" s="41"/>
      <c r="T177" s="42"/>
      <c r="U177"/>
      <c r="V177"/>
      <c r="W177"/>
      <c r="X177"/>
      <c r="Y177"/>
      <c r="Z177"/>
    </row>
    <row r="178" spans="1:26" s="23" customFormat="1" x14ac:dyDescent="0.25">
      <c r="A178" s="1"/>
      <c r="C178" s="117"/>
      <c r="Q178" s="20"/>
      <c r="R178" s="20"/>
      <c r="S178" s="41"/>
      <c r="T178" s="42"/>
      <c r="U178"/>
      <c r="V178"/>
      <c r="W178"/>
      <c r="X178"/>
      <c r="Y178"/>
      <c r="Z178"/>
    </row>
    <row r="179" spans="1:26" s="23" customFormat="1" x14ac:dyDescent="0.25">
      <c r="A179" s="1"/>
      <c r="C179" s="117"/>
      <c r="Q179" s="20"/>
      <c r="R179" s="20"/>
      <c r="S179" s="41"/>
      <c r="T179" s="42"/>
      <c r="U179"/>
      <c r="V179"/>
      <c r="W179"/>
      <c r="X179"/>
      <c r="Y179"/>
      <c r="Z179"/>
    </row>
    <row r="180" spans="1:26" s="23" customFormat="1" x14ac:dyDescent="0.25">
      <c r="A180" s="1"/>
      <c r="C180" s="117"/>
      <c r="Q180" s="20"/>
      <c r="R180" s="20"/>
      <c r="S180" s="41"/>
      <c r="T180" s="42"/>
      <c r="U180"/>
      <c r="V180"/>
      <c r="W180"/>
      <c r="X180"/>
      <c r="Y180"/>
      <c r="Z180"/>
    </row>
    <row r="181" spans="1:26" s="23" customFormat="1" x14ac:dyDescent="0.25">
      <c r="A181" s="1"/>
      <c r="C181" s="117"/>
      <c r="Q181" s="20"/>
      <c r="R181" s="20"/>
      <c r="S181" s="41"/>
      <c r="T181" s="42"/>
      <c r="U181"/>
      <c r="V181"/>
      <c r="W181"/>
      <c r="X181"/>
      <c r="Y181"/>
      <c r="Z181"/>
    </row>
    <row r="182" spans="1:26" s="23" customFormat="1" x14ac:dyDescent="0.25">
      <c r="A182" s="1"/>
      <c r="C182" s="117"/>
      <c r="Q182" s="20"/>
      <c r="R182" s="20"/>
      <c r="S182" s="41"/>
      <c r="T182" s="42"/>
      <c r="U182"/>
      <c r="V182"/>
      <c r="W182"/>
      <c r="X182"/>
      <c r="Y182"/>
      <c r="Z182"/>
    </row>
    <row r="183" spans="1:26" s="23" customFormat="1" x14ac:dyDescent="0.25">
      <c r="A183" s="1"/>
      <c r="C183" s="117"/>
      <c r="Q183" s="20"/>
      <c r="R183" s="20"/>
      <c r="S183" s="41"/>
      <c r="T183" s="42"/>
      <c r="U183"/>
      <c r="V183"/>
      <c r="W183"/>
      <c r="X183"/>
      <c r="Y183"/>
      <c r="Z183"/>
    </row>
    <row r="184" spans="1:26" s="23" customFormat="1" x14ac:dyDescent="0.25">
      <c r="A184" s="1"/>
      <c r="C184" s="117"/>
      <c r="Q184" s="20"/>
      <c r="R184" s="20"/>
      <c r="S184" s="41"/>
      <c r="T184" s="42"/>
      <c r="U184"/>
      <c r="V184"/>
      <c r="W184"/>
      <c r="X184"/>
      <c r="Y184"/>
      <c r="Z184"/>
    </row>
    <row r="185" spans="1:26" s="23" customFormat="1" x14ac:dyDescent="0.25">
      <c r="A185" s="1"/>
      <c r="C185" s="117"/>
      <c r="Q185" s="20"/>
      <c r="R185" s="20"/>
      <c r="S185" s="41"/>
      <c r="T185" s="42"/>
      <c r="U185"/>
      <c r="V185"/>
      <c r="W185"/>
      <c r="X185"/>
      <c r="Y185"/>
      <c r="Z185"/>
    </row>
    <row r="186" spans="1:26" s="23" customFormat="1" x14ac:dyDescent="0.25">
      <c r="A186" s="1"/>
      <c r="C186" s="117"/>
      <c r="Q186" s="20"/>
      <c r="R186" s="20"/>
      <c r="S186" s="41"/>
      <c r="T186" s="42"/>
      <c r="U186"/>
      <c r="V186"/>
      <c r="W186"/>
      <c r="X186"/>
      <c r="Y186"/>
      <c r="Z186"/>
    </row>
    <row r="187" spans="1:26" s="23" customFormat="1" x14ac:dyDescent="0.25">
      <c r="A187" s="1"/>
      <c r="C187" s="117"/>
      <c r="Q187" s="20"/>
      <c r="R187" s="20"/>
      <c r="S187" s="41"/>
      <c r="T187" s="42"/>
      <c r="U187"/>
      <c r="V187"/>
      <c r="W187"/>
      <c r="X187"/>
      <c r="Y187"/>
      <c r="Z187"/>
    </row>
    <row r="188" spans="1:26" s="23" customFormat="1" x14ac:dyDescent="0.25">
      <c r="A188" s="1"/>
      <c r="C188" s="117"/>
      <c r="Q188" s="20"/>
      <c r="R188" s="20"/>
      <c r="S188" s="41"/>
      <c r="T188" s="42"/>
      <c r="U188"/>
      <c r="V188"/>
      <c r="W188"/>
      <c r="X188"/>
      <c r="Y188"/>
      <c r="Z188"/>
    </row>
    <row r="189" spans="1:26" s="23" customFormat="1" x14ac:dyDescent="0.25">
      <c r="A189" s="1"/>
      <c r="C189" s="117"/>
      <c r="Q189" s="20"/>
      <c r="R189" s="20"/>
      <c r="S189" s="41"/>
      <c r="T189" s="42"/>
      <c r="U189"/>
      <c r="V189"/>
      <c r="W189"/>
      <c r="X189"/>
      <c r="Y189"/>
      <c r="Z189"/>
    </row>
    <row r="190" spans="1:26" s="23" customFormat="1" x14ac:dyDescent="0.25">
      <c r="A190" s="1"/>
      <c r="C190" s="117"/>
      <c r="Q190" s="20"/>
      <c r="R190" s="20"/>
      <c r="S190" s="41"/>
      <c r="T190" s="42"/>
      <c r="U190"/>
      <c r="V190"/>
      <c r="W190"/>
      <c r="X190"/>
      <c r="Y190"/>
      <c r="Z190"/>
    </row>
    <row r="191" spans="1:26" s="23" customFormat="1" x14ac:dyDescent="0.25">
      <c r="A191" s="1"/>
      <c r="C191" s="117"/>
      <c r="Q191" s="20"/>
      <c r="R191" s="20"/>
      <c r="S191" s="41"/>
      <c r="T191" s="42"/>
      <c r="U191"/>
      <c r="V191"/>
      <c r="W191"/>
      <c r="X191"/>
      <c r="Y191"/>
      <c r="Z191"/>
    </row>
    <row r="192" spans="1:26" s="23" customFormat="1" x14ac:dyDescent="0.25">
      <c r="A192" s="1"/>
      <c r="C192" s="117"/>
      <c r="Q192" s="20"/>
      <c r="R192" s="20"/>
      <c r="S192" s="41"/>
      <c r="T192" s="42"/>
      <c r="U192"/>
      <c r="V192"/>
      <c r="W192"/>
      <c r="X192"/>
      <c r="Y192"/>
      <c r="Z192"/>
    </row>
    <row r="193" spans="1:26" s="23" customFormat="1" x14ac:dyDescent="0.25">
      <c r="A193" s="1"/>
      <c r="C193" s="117"/>
      <c r="Q193" s="20"/>
      <c r="R193" s="20"/>
      <c r="S193" s="41"/>
      <c r="T193" s="42"/>
      <c r="U193"/>
      <c r="V193"/>
      <c r="W193"/>
      <c r="X193"/>
      <c r="Y193"/>
      <c r="Z193"/>
    </row>
    <row r="194" spans="1:26" s="23" customFormat="1" x14ac:dyDescent="0.25">
      <c r="A194" s="1"/>
      <c r="C194" s="117"/>
      <c r="Q194" s="20"/>
      <c r="R194" s="20"/>
      <c r="S194" s="41"/>
      <c r="T194" s="42"/>
      <c r="U194"/>
      <c r="V194"/>
      <c r="W194"/>
      <c r="X194"/>
      <c r="Y194"/>
      <c r="Z194"/>
    </row>
    <row r="195" spans="1:26" s="23" customFormat="1" x14ac:dyDescent="0.25">
      <c r="A195" s="1"/>
      <c r="C195" s="117"/>
      <c r="Q195" s="20"/>
      <c r="R195" s="20"/>
      <c r="S195" s="41"/>
      <c r="T195" s="42"/>
      <c r="U195"/>
      <c r="V195"/>
      <c r="W195"/>
      <c r="X195"/>
      <c r="Y195"/>
      <c r="Z195"/>
    </row>
    <row r="196" spans="1:26" s="23" customFormat="1" x14ac:dyDescent="0.25">
      <c r="A196" s="1"/>
      <c r="C196" s="117"/>
      <c r="Q196" s="20"/>
      <c r="R196" s="20"/>
      <c r="S196" s="41"/>
      <c r="T196" s="42"/>
      <c r="U196"/>
      <c r="V196"/>
      <c r="W196"/>
      <c r="X196"/>
      <c r="Y196"/>
      <c r="Z196"/>
    </row>
    <row r="197" spans="1:26" s="23" customFormat="1" x14ac:dyDescent="0.25">
      <c r="A197" s="1"/>
      <c r="C197" s="117"/>
      <c r="Q197" s="20"/>
      <c r="R197" s="20"/>
      <c r="S197" s="41"/>
      <c r="T197" s="42"/>
      <c r="U197"/>
      <c r="V197"/>
      <c r="W197"/>
      <c r="X197"/>
      <c r="Y197"/>
      <c r="Z197"/>
    </row>
    <row r="198" spans="1:26" s="23" customFormat="1" x14ac:dyDescent="0.25">
      <c r="A198" s="1"/>
      <c r="C198" s="117"/>
      <c r="Q198" s="20"/>
      <c r="R198" s="20"/>
      <c r="S198" s="41"/>
      <c r="T198" s="42"/>
      <c r="U198"/>
      <c r="V198"/>
      <c r="W198"/>
      <c r="X198"/>
      <c r="Y198"/>
      <c r="Z198"/>
    </row>
    <row r="199" spans="1:26" s="23" customFormat="1" x14ac:dyDescent="0.25">
      <c r="A199" s="1"/>
      <c r="C199" s="117"/>
      <c r="Q199" s="20"/>
      <c r="R199" s="20"/>
      <c r="S199" s="41"/>
      <c r="T199" s="42"/>
      <c r="U199"/>
      <c r="V199"/>
      <c r="W199"/>
      <c r="X199"/>
      <c r="Y199"/>
      <c r="Z199"/>
    </row>
    <row r="200" spans="1:26" s="23" customFormat="1" x14ac:dyDescent="0.25">
      <c r="A200" s="1"/>
      <c r="C200" s="117"/>
      <c r="Q200" s="20"/>
      <c r="R200" s="20"/>
      <c r="S200" s="41"/>
      <c r="T200" s="42"/>
      <c r="U200"/>
      <c r="V200"/>
      <c r="W200"/>
      <c r="X200"/>
      <c r="Y200"/>
      <c r="Z200"/>
    </row>
    <row r="201" spans="1:26" s="23" customFormat="1" x14ac:dyDescent="0.25">
      <c r="A201" s="1"/>
      <c r="C201" s="117"/>
      <c r="Q201" s="20"/>
      <c r="R201" s="20"/>
      <c r="S201" s="41"/>
      <c r="T201" s="42"/>
      <c r="U201"/>
      <c r="V201"/>
      <c r="W201"/>
      <c r="X201"/>
      <c r="Y201"/>
      <c r="Z201"/>
    </row>
    <row r="202" spans="1:26" s="23" customFormat="1" x14ac:dyDescent="0.25">
      <c r="A202" s="1"/>
      <c r="C202" s="117"/>
      <c r="Q202" s="20"/>
      <c r="R202" s="20"/>
      <c r="S202" s="41"/>
      <c r="T202" s="42"/>
      <c r="U202"/>
      <c r="V202"/>
      <c r="W202"/>
      <c r="X202"/>
      <c r="Y202"/>
      <c r="Z202"/>
    </row>
    <row r="203" spans="1:26" s="23" customFormat="1" x14ac:dyDescent="0.25">
      <c r="A203" s="1"/>
      <c r="C203" s="117"/>
      <c r="Q203" s="20"/>
      <c r="R203" s="20"/>
      <c r="S203" s="41"/>
      <c r="T203" s="42"/>
      <c r="U203"/>
      <c r="V203"/>
      <c r="W203"/>
      <c r="X203"/>
      <c r="Y203"/>
      <c r="Z203"/>
    </row>
    <row r="204" spans="1:26" s="23" customFormat="1" x14ac:dyDescent="0.25">
      <c r="A204" s="1"/>
      <c r="C204" s="117"/>
      <c r="Q204" s="20"/>
      <c r="R204" s="20"/>
      <c r="S204" s="41"/>
      <c r="T204" s="42"/>
      <c r="U204"/>
      <c r="V204"/>
      <c r="W204"/>
      <c r="X204"/>
      <c r="Y204"/>
      <c r="Z204"/>
    </row>
    <row r="205" spans="1:26" s="23" customFormat="1" x14ac:dyDescent="0.25">
      <c r="A205" s="1"/>
      <c r="C205" s="117"/>
      <c r="Q205" s="20"/>
      <c r="R205" s="20"/>
      <c r="S205" s="41"/>
      <c r="T205" s="42"/>
      <c r="U205"/>
      <c r="V205"/>
      <c r="W205"/>
      <c r="X205"/>
      <c r="Y205"/>
      <c r="Z205"/>
    </row>
    <row r="206" spans="1:26" s="23" customFormat="1" x14ac:dyDescent="0.25">
      <c r="A206" s="1"/>
      <c r="C206" s="117"/>
      <c r="Q206" s="20"/>
      <c r="R206" s="20"/>
      <c r="S206" s="41"/>
      <c r="T206" s="42"/>
      <c r="U206"/>
      <c r="V206"/>
      <c r="W206"/>
      <c r="X206"/>
      <c r="Y206"/>
      <c r="Z206"/>
    </row>
    <row r="207" spans="1:26" s="23" customFormat="1" x14ac:dyDescent="0.25">
      <c r="A207" s="1"/>
      <c r="C207" s="117"/>
      <c r="Q207" s="20"/>
      <c r="R207" s="20"/>
      <c r="S207" s="41"/>
      <c r="T207" s="42"/>
      <c r="U207"/>
      <c r="V207"/>
      <c r="W207"/>
      <c r="X207"/>
      <c r="Y207"/>
      <c r="Z207"/>
    </row>
    <row r="208" spans="1:26" s="23" customFormat="1" x14ac:dyDescent="0.25">
      <c r="A208" s="1"/>
      <c r="C208" s="117"/>
      <c r="Q208" s="20"/>
      <c r="R208" s="20"/>
      <c r="S208" s="41"/>
      <c r="T208" s="42"/>
      <c r="U208"/>
      <c r="V208"/>
      <c r="W208"/>
      <c r="X208"/>
      <c r="Y208"/>
      <c r="Z208"/>
    </row>
    <row r="209" spans="1:26" s="23" customFormat="1" x14ac:dyDescent="0.25">
      <c r="A209" s="1"/>
      <c r="C209" s="117"/>
      <c r="Q209" s="20"/>
      <c r="R209" s="20"/>
      <c r="S209" s="41"/>
      <c r="T209" s="42"/>
      <c r="U209"/>
      <c r="V209"/>
      <c r="W209"/>
      <c r="X209"/>
      <c r="Y209"/>
      <c r="Z209"/>
    </row>
    <row r="210" spans="1:26" s="23" customFormat="1" x14ac:dyDescent="0.25">
      <c r="A210" s="1"/>
      <c r="C210" s="117"/>
      <c r="Q210" s="20"/>
      <c r="R210" s="20"/>
      <c r="S210" s="41"/>
      <c r="T210" s="42"/>
      <c r="U210"/>
      <c r="V210"/>
      <c r="W210"/>
      <c r="X210"/>
      <c r="Y210"/>
      <c r="Z210"/>
    </row>
    <row r="211" spans="1:26" s="23" customFormat="1" x14ac:dyDescent="0.25">
      <c r="A211" s="1"/>
      <c r="C211" s="117"/>
      <c r="Q211" s="20"/>
      <c r="R211" s="20"/>
      <c r="S211" s="41"/>
      <c r="T211" s="42"/>
      <c r="U211"/>
      <c r="V211"/>
      <c r="W211"/>
      <c r="X211"/>
      <c r="Y211"/>
      <c r="Z211"/>
    </row>
    <row r="212" spans="1:26" s="23" customFormat="1" x14ac:dyDescent="0.25">
      <c r="A212" s="1"/>
      <c r="C212" s="117"/>
      <c r="Q212" s="20"/>
      <c r="R212" s="20"/>
      <c r="S212" s="41"/>
      <c r="T212" s="42"/>
      <c r="U212"/>
      <c r="V212"/>
      <c r="W212"/>
      <c r="X212"/>
      <c r="Y212"/>
      <c r="Z212"/>
    </row>
    <row r="213" spans="1:26" s="23" customFormat="1" x14ac:dyDescent="0.25">
      <c r="A213" s="1"/>
      <c r="C213" s="117"/>
      <c r="Q213" s="20"/>
      <c r="R213" s="20"/>
      <c r="S213" s="41"/>
      <c r="T213" s="42"/>
      <c r="U213"/>
      <c r="V213"/>
      <c r="W213"/>
      <c r="X213"/>
      <c r="Y213"/>
      <c r="Z213"/>
    </row>
    <row r="214" spans="1:26" s="23" customFormat="1" x14ac:dyDescent="0.25">
      <c r="A214" s="1"/>
      <c r="C214" s="117"/>
      <c r="Q214" s="20"/>
      <c r="R214" s="20"/>
      <c r="S214" s="41"/>
      <c r="T214" s="42"/>
      <c r="U214"/>
      <c r="V214"/>
      <c r="W214"/>
      <c r="X214"/>
      <c r="Y214"/>
      <c r="Z214"/>
    </row>
    <row r="215" spans="1:26" s="23" customFormat="1" x14ac:dyDescent="0.25">
      <c r="A215" s="1"/>
      <c r="C215" s="117"/>
      <c r="Q215" s="20"/>
      <c r="R215" s="20"/>
      <c r="S215" s="41"/>
      <c r="T215" s="42"/>
      <c r="U215"/>
      <c r="V215"/>
      <c r="W215"/>
      <c r="X215"/>
      <c r="Y215"/>
      <c r="Z215"/>
    </row>
    <row r="216" spans="1:26" s="23" customFormat="1" x14ac:dyDescent="0.25">
      <c r="A216" s="1"/>
      <c r="C216" s="117"/>
      <c r="Q216" s="20"/>
      <c r="R216" s="20"/>
      <c r="S216" s="41"/>
      <c r="T216" s="42"/>
      <c r="U216"/>
      <c r="V216"/>
      <c r="W216"/>
      <c r="X216"/>
      <c r="Y216"/>
      <c r="Z216"/>
    </row>
    <row r="217" spans="1:26" s="23" customFormat="1" x14ac:dyDescent="0.25">
      <c r="A217" s="1"/>
      <c r="C217" s="117"/>
      <c r="Q217" s="20"/>
      <c r="R217" s="20"/>
      <c r="S217" s="41"/>
      <c r="T217" s="42"/>
      <c r="U217"/>
      <c r="V217"/>
      <c r="W217"/>
      <c r="X217"/>
      <c r="Y217"/>
      <c r="Z217"/>
    </row>
    <row r="218" spans="1:26" s="23" customFormat="1" x14ac:dyDescent="0.25">
      <c r="A218" s="1"/>
      <c r="C218" s="117"/>
      <c r="Q218" s="20"/>
      <c r="R218" s="20"/>
      <c r="S218" s="41"/>
      <c r="T218" s="42"/>
      <c r="U218"/>
      <c r="V218"/>
      <c r="W218"/>
      <c r="X218"/>
      <c r="Y218"/>
      <c r="Z218"/>
    </row>
    <row r="219" spans="1:26" s="23" customFormat="1" x14ac:dyDescent="0.25">
      <c r="A219" s="1"/>
      <c r="C219" s="117"/>
      <c r="Q219" s="20"/>
      <c r="R219" s="20"/>
      <c r="S219" s="41"/>
      <c r="T219" s="42"/>
      <c r="U219"/>
      <c r="V219"/>
      <c r="W219"/>
      <c r="X219"/>
      <c r="Y219"/>
      <c r="Z219"/>
    </row>
    <row r="220" spans="1:26" s="23" customFormat="1" x14ac:dyDescent="0.25">
      <c r="A220" s="1"/>
      <c r="C220" s="117"/>
      <c r="Q220" s="20"/>
      <c r="R220" s="20"/>
      <c r="S220" s="41"/>
      <c r="T220" s="42"/>
      <c r="U220"/>
      <c r="V220"/>
      <c r="W220"/>
      <c r="X220"/>
      <c r="Y220"/>
      <c r="Z220"/>
    </row>
    <row r="221" spans="1:26" s="23" customFormat="1" x14ac:dyDescent="0.25">
      <c r="A221" s="1"/>
      <c r="C221" s="117"/>
      <c r="Q221" s="20"/>
      <c r="R221" s="20"/>
      <c r="S221" s="41"/>
      <c r="T221" s="42"/>
      <c r="U221"/>
      <c r="V221"/>
      <c r="W221"/>
      <c r="X221"/>
      <c r="Y221"/>
      <c r="Z221"/>
    </row>
    <row r="222" spans="1:26" s="23" customFormat="1" x14ac:dyDescent="0.25">
      <c r="A222" s="1"/>
      <c r="C222" s="117"/>
      <c r="Q222" s="20"/>
      <c r="R222" s="20"/>
      <c r="S222" s="41"/>
      <c r="T222" s="42"/>
      <c r="U222"/>
      <c r="V222"/>
      <c r="W222"/>
      <c r="X222"/>
      <c r="Y222"/>
      <c r="Z222"/>
    </row>
    <row r="223" spans="1:26" s="23" customFormat="1" x14ac:dyDescent="0.25">
      <c r="A223" s="1"/>
      <c r="C223" s="117"/>
      <c r="Q223" s="20"/>
      <c r="R223" s="20"/>
      <c r="S223" s="41"/>
      <c r="T223" s="42"/>
      <c r="U223"/>
      <c r="V223"/>
      <c r="W223"/>
      <c r="X223"/>
      <c r="Y223"/>
      <c r="Z223"/>
    </row>
    <row r="224" spans="1:26" s="23" customFormat="1" x14ac:dyDescent="0.25">
      <c r="A224" s="1"/>
      <c r="C224" s="117"/>
      <c r="Q224" s="20"/>
      <c r="R224" s="20"/>
      <c r="S224" s="41"/>
      <c r="T224" s="42"/>
      <c r="U224"/>
      <c r="V224"/>
      <c r="W224"/>
      <c r="X224"/>
      <c r="Y224"/>
      <c r="Z224"/>
    </row>
    <row r="225" spans="1:26" s="23" customFormat="1" x14ac:dyDescent="0.25">
      <c r="A225" s="1"/>
      <c r="C225" s="117"/>
      <c r="Q225" s="20"/>
      <c r="R225" s="20"/>
      <c r="S225" s="41"/>
      <c r="T225" s="42"/>
      <c r="U225"/>
      <c r="V225"/>
      <c r="W225"/>
      <c r="X225"/>
      <c r="Y225"/>
      <c r="Z225"/>
    </row>
    <row r="226" spans="1:26" s="23" customFormat="1" x14ac:dyDescent="0.25">
      <c r="A226" s="1"/>
      <c r="C226" s="117"/>
      <c r="Q226" s="20"/>
      <c r="R226" s="20"/>
      <c r="S226" s="41"/>
      <c r="T226" s="42"/>
      <c r="U226"/>
      <c r="V226"/>
      <c r="W226"/>
      <c r="X226"/>
      <c r="Y226"/>
      <c r="Z226"/>
    </row>
    <row r="227" spans="1:26" s="23" customFormat="1" x14ac:dyDescent="0.25">
      <c r="A227" s="1"/>
      <c r="C227" s="117"/>
      <c r="Q227" s="20"/>
      <c r="R227" s="20"/>
      <c r="S227" s="41"/>
      <c r="T227" s="42"/>
      <c r="U227"/>
      <c r="V227"/>
      <c r="W227"/>
      <c r="X227"/>
      <c r="Y227"/>
      <c r="Z227"/>
    </row>
    <row r="228" spans="1:26" s="23" customFormat="1" x14ac:dyDescent="0.25">
      <c r="A228" s="1"/>
      <c r="C228" s="117"/>
      <c r="Q228" s="20"/>
      <c r="R228" s="20"/>
      <c r="S228" s="41"/>
      <c r="T228" s="42"/>
      <c r="U228"/>
      <c r="V228"/>
      <c r="W228"/>
      <c r="X228"/>
      <c r="Y228"/>
      <c r="Z228"/>
    </row>
    <row r="229" spans="1:26" s="23" customFormat="1" x14ac:dyDescent="0.25">
      <c r="A229" s="1"/>
      <c r="C229" s="117"/>
      <c r="Q229" s="20"/>
      <c r="R229" s="20"/>
      <c r="S229" s="41"/>
      <c r="T229" s="42"/>
      <c r="U229"/>
      <c r="V229"/>
      <c r="W229"/>
      <c r="X229"/>
      <c r="Y229"/>
      <c r="Z229"/>
    </row>
    <row r="230" spans="1:26" s="23" customFormat="1" x14ac:dyDescent="0.25">
      <c r="A230" s="1"/>
      <c r="C230" s="117"/>
      <c r="Q230" s="20"/>
      <c r="R230" s="20"/>
      <c r="S230" s="41"/>
      <c r="T230" s="42"/>
      <c r="U230"/>
      <c r="V230"/>
      <c r="W230"/>
      <c r="X230"/>
      <c r="Y230"/>
      <c r="Z230"/>
    </row>
    <row r="231" spans="1:26" s="23" customFormat="1" x14ac:dyDescent="0.25">
      <c r="A231" s="1"/>
      <c r="C231" s="117"/>
      <c r="Q231" s="20"/>
      <c r="R231" s="20"/>
      <c r="S231" s="41"/>
      <c r="T231" s="42"/>
      <c r="U231"/>
      <c r="V231"/>
      <c r="W231"/>
      <c r="X231"/>
      <c r="Y231"/>
      <c r="Z231"/>
    </row>
    <row r="232" spans="1:26" s="23" customFormat="1" x14ac:dyDescent="0.25">
      <c r="A232" s="1"/>
      <c r="C232" s="117"/>
      <c r="Q232" s="20"/>
      <c r="R232" s="20"/>
      <c r="S232" s="41"/>
      <c r="T232" s="42"/>
      <c r="U232"/>
      <c r="V232"/>
      <c r="W232"/>
      <c r="X232"/>
      <c r="Y232"/>
      <c r="Z232"/>
    </row>
    <row r="233" spans="1:26" s="23" customFormat="1" x14ac:dyDescent="0.25">
      <c r="A233" s="1"/>
      <c r="C233" s="117"/>
      <c r="Q233" s="20"/>
      <c r="R233" s="20"/>
      <c r="S233" s="41"/>
      <c r="T233" s="42"/>
      <c r="U233"/>
      <c r="V233"/>
      <c r="W233"/>
      <c r="X233"/>
      <c r="Y233"/>
      <c r="Z233"/>
    </row>
    <row r="234" spans="1:26" s="23" customFormat="1" x14ac:dyDescent="0.25">
      <c r="A234" s="1"/>
      <c r="C234" s="117"/>
      <c r="Q234" s="20"/>
      <c r="R234" s="20"/>
      <c r="S234" s="41"/>
      <c r="T234" s="42"/>
      <c r="U234"/>
      <c r="V234"/>
      <c r="W234"/>
      <c r="X234"/>
      <c r="Y234"/>
      <c r="Z234"/>
    </row>
    <row r="235" spans="1:26" s="23" customFormat="1" x14ac:dyDescent="0.25">
      <c r="A235" s="1"/>
      <c r="C235" s="117"/>
      <c r="Q235" s="20"/>
      <c r="R235" s="20"/>
      <c r="S235" s="41"/>
      <c r="T235" s="42"/>
      <c r="U235"/>
      <c r="V235"/>
      <c r="W235"/>
      <c r="X235"/>
      <c r="Y235"/>
      <c r="Z235"/>
    </row>
    <row r="236" spans="1:26" s="23" customFormat="1" x14ac:dyDescent="0.25">
      <c r="A236" s="1"/>
      <c r="C236" s="117"/>
      <c r="Q236" s="20"/>
      <c r="R236" s="20"/>
      <c r="S236" s="41"/>
      <c r="T236" s="42"/>
      <c r="U236"/>
      <c r="V236"/>
      <c r="W236"/>
      <c r="X236"/>
      <c r="Y236"/>
      <c r="Z236"/>
    </row>
    <row r="237" spans="1:26" s="23" customFormat="1" x14ac:dyDescent="0.25">
      <c r="A237" s="1"/>
      <c r="C237" s="117"/>
      <c r="Q237" s="20"/>
      <c r="R237" s="20"/>
      <c r="S237" s="41"/>
      <c r="T237" s="42"/>
      <c r="U237"/>
      <c r="V237"/>
      <c r="W237"/>
      <c r="X237"/>
      <c r="Y237"/>
      <c r="Z237"/>
    </row>
    <row r="238" spans="1:26" s="23" customFormat="1" x14ac:dyDescent="0.25">
      <c r="A238" s="1"/>
      <c r="C238" s="117"/>
      <c r="Q238" s="20"/>
      <c r="R238" s="20"/>
      <c r="S238" s="41"/>
      <c r="T238" s="42"/>
      <c r="U238"/>
      <c r="V238"/>
      <c r="W238"/>
      <c r="X238"/>
      <c r="Y238"/>
      <c r="Z238"/>
    </row>
    <row r="239" spans="1:26" s="23" customFormat="1" x14ac:dyDescent="0.25">
      <c r="A239" s="1"/>
      <c r="C239" s="117"/>
      <c r="Q239" s="20"/>
      <c r="R239" s="20"/>
      <c r="S239" s="41"/>
      <c r="T239" s="42"/>
      <c r="U239"/>
      <c r="V239"/>
      <c r="W239"/>
      <c r="X239"/>
      <c r="Y239"/>
      <c r="Z239"/>
    </row>
    <row r="240" spans="1:26" s="23" customFormat="1" x14ac:dyDescent="0.25">
      <c r="A240" s="1"/>
      <c r="C240" s="117"/>
      <c r="Q240" s="20"/>
      <c r="R240" s="20"/>
      <c r="S240" s="41"/>
      <c r="T240" s="42"/>
      <c r="U240"/>
      <c r="V240"/>
      <c r="W240"/>
      <c r="X240"/>
      <c r="Y240"/>
      <c r="Z240"/>
    </row>
    <row r="241" spans="1:26" s="23" customFormat="1" x14ac:dyDescent="0.25">
      <c r="A241" s="1"/>
      <c r="C241" s="117"/>
      <c r="Q241" s="20"/>
      <c r="R241" s="20"/>
      <c r="S241" s="41"/>
      <c r="T241" s="42"/>
      <c r="U241"/>
      <c r="V241"/>
      <c r="W241"/>
      <c r="X241"/>
      <c r="Y241"/>
      <c r="Z241"/>
    </row>
    <row r="242" spans="1:26" s="23" customFormat="1" x14ac:dyDescent="0.25">
      <c r="A242" s="1"/>
      <c r="C242" s="117"/>
      <c r="Q242" s="20"/>
      <c r="R242" s="20"/>
      <c r="S242" s="41"/>
      <c r="T242" s="42"/>
      <c r="U242"/>
      <c r="V242"/>
      <c r="W242"/>
      <c r="X242"/>
      <c r="Y242"/>
      <c r="Z242"/>
    </row>
    <row r="243" spans="1:26" s="23" customFormat="1" x14ac:dyDescent="0.25">
      <c r="A243" s="1"/>
      <c r="C243" s="117"/>
      <c r="Q243" s="20"/>
      <c r="R243" s="20"/>
      <c r="S243" s="41"/>
      <c r="T243" s="42"/>
      <c r="U243"/>
      <c r="V243"/>
      <c r="W243"/>
      <c r="X243"/>
      <c r="Y243"/>
      <c r="Z243"/>
    </row>
    <row r="244" spans="1:26" s="23" customFormat="1" x14ac:dyDescent="0.25">
      <c r="A244" s="1"/>
      <c r="C244" s="117"/>
      <c r="Q244" s="20"/>
      <c r="R244" s="20"/>
      <c r="S244" s="41"/>
      <c r="T244" s="42"/>
      <c r="U244"/>
      <c r="V244"/>
      <c r="W244"/>
      <c r="X244"/>
      <c r="Y244"/>
      <c r="Z244"/>
    </row>
    <row r="245" spans="1:26" s="23" customFormat="1" x14ac:dyDescent="0.25">
      <c r="A245" s="1"/>
      <c r="C245" s="117"/>
      <c r="Q245" s="20"/>
      <c r="R245" s="20"/>
      <c r="S245" s="41"/>
      <c r="T245" s="42"/>
      <c r="U245"/>
      <c r="V245"/>
      <c r="W245"/>
      <c r="X245"/>
      <c r="Y245"/>
      <c r="Z245"/>
    </row>
    <row r="246" spans="1:26" s="23" customFormat="1" x14ac:dyDescent="0.25">
      <c r="A246" s="1"/>
      <c r="C246" s="117"/>
      <c r="Q246" s="20"/>
      <c r="R246" s="20"/>
      <c r="S246" s="41"/>
      <c r="T246" s="42"/>
      <c r="U246"/>
      <c r="V246"/>
      <c r="W246"/>
      <c r="X246"/>
      <c r="Y246"/>
      <c r="Z246"/>
    </row>
    <row r="247" spans="1:26" s="23" customFormat="1" x14ac:dyDescent="0.25">
      <c r="A247" s="1"/>
      <c r="C247" s="117"/>
      <c r="Q247" s="20"/>
      <c r="R247" s="20"/>
      <c r="S247" s="41"/>
      <c r="T247" s="42"/>
      <c r="U247"/>
      <c r="V247"/>
      <c r="W247"/>
      <c r="X247"/>
      <c r="Y247"/>
      <c r="Z247"/>
    </row>
    <row r="248" spans="1:26" s="23" customFormat="1" x14ac:dyDescent="0.25">
      <c r="A248" s="1"/>
      <c r="C248" s="117"/>
      <c r="Q248" s="20"/>
      <c r="R248" s="20"/>
      <c r="S248" s="41"/>
      <c r="T248" s="42"/>
      <c r="U248"/>
      <c r="V248"/>
      <c r="W248"/>
      <c r="X248"/>
      <c r="Y248"/>
      <c r="Z248"/>
    </row>
    <row r="249" spans="1:26" s="23" customFormat="1" x14ac:dyDescent="0.25">
      <c r="A249" s="1"/>
      <c r="C249" s="117"/>
      <c r="Q249" s="20"/>
      <c r="R249" s="20"/>
      <c r="S249" s="41"/>
      <c r="T249" s="42"/>
      <c r="U249"/>
      <c r="V249"/>
      <c r="W249"/>
      <c r="X249"/>
      <c r="Y249"/>
      <c r="Z249"/>
    </row>
    <row r="250" spans="1:26" s="23" customFormat="1" x14ac:dyDescent="0.25">
      <c r="A250" s="1"/>
      <c r="C250" s="117"/>
      <c r="Q250" s="20"/>
      <c r="R250" s="20"/>
      <c r="S250" s="41"/>
      <c r="T250" s="42"/>
      <c r="U250"/>
      <c r="V250"/>
      <c r="W250"/>
      <c r="X250"/>
      <c r="Y250"/>
      <c r="Z250"/>
    </row>
    <row r="251" spans="1:26" s="23" customFormat="1" x14ac:dyDescent="0.25">
      <c r="A251" s="1"/>
      <c r="C251" s="117"/>
      <c r="Q251" s="20"/>
      <c r="R251" s="20"/>
      <c r="S251" s="41"/>
      <c r="T251" s="42"/>
      <c r="U251"/>
      <c r="V251"/>
      <c r="W251"/>
      <c r="X251"/>
      <c r="Y251"/>
      <c r="Z251"/>
    </row>
    <row r="252" spans="1:26" s="23" customFormat="1" x14ac:dyDescent="0.25">
      <c r="A252" s="1"/>
      <c r="C252" s="117"/>
      <c r="Q252" s="20"/>
      <c r="R252" s="20"/>
      <c r="S252" s="41"/>
      <c r="T252" s="42"/>
      <c r="U252"/>
      <c r="V252"/>
      <c r="W252"/>
      <c r="X252"/>
      <c r="Y252"/>
      <c r="Z252"/>
    </row>
    <row r="253" spans="1:26" s="23" customFormat="1" x14ac:dyDescent="0.25">
      <c r="A253" s="1"/>
      <c r="C253" s="117"/>
      <c r="Q253" s="20"/>
      <c r="R253" s="20"/>
      <c r="S253" s="41"/>
      <c r="T253" s="42"/>
      <c r="U253"/>
      <c r="V253"/>
      <c r="W253"/>
      <c r="X253"/>
      <c r="Y253"/>
      <c r="Z253"/>
    </row>
    <row r="254" spans="1:26" s="23" customFormat="1" x14ac:dyDescent="0.25">
      <c r="A254" s="1"/>
      <c r="C254" s="117"/>
      <c r="Q254" s="20"/>
      <c r="R254" s="20"/>
      <c r="S254" s="41"/>
      <c r="T254" s="42"/>
      <c r="U254"/>
      <c r="V254"/>
      <c r="W254"/>
      <c r="X254"/>
      <c r="Y254"/>
      <c r="Z254"/>
    </row>
    <row r="255" spans="1:26" s="23" customFormat="1" x14ac:dyDescent="0.25">
      <c r="A255" s="1"/>
      <c r="C255" s="117"/>
      <c r="Q255" s="20"/>
      <c r="R255" s="20"/>
      <c r="S255" s="41"/>
      <c r="T255" s="42"/>
      <c r="U255"/>
      <c r="V255"/>
      <c r="W255"/>
      <c r="X255"/>
      <c r="Y255"/>
      <c r="Z255"/>
    </row>
    <row r="256" spans="1:26" s="23" customFormat="1" x14ac:dyDescent="0.25">
      <c r="A256" s="1"/>
      <c r="C256" s="117"/>
      <c r="Q256" s="20"/>
      <c r="R256" s="20"/>
      <c r="S256" s="41"/>
      <c r="T256" s="42"/>
      <c r="U256"/>
      <c r="V256"/>
      <c r="W256"/>
      <c r="X256"/>
      <c r="Y256"/>
      <c r="Z256"/>
    </row>
    <row r="257" spans="1:26" s="23" customFormat="1" x14ac:dyDescent="0.25">
      <c r="A257" s="1"/>
      <c r="C257" s="117"/>
      <c r="Q257" s="20"/>
      <c r="R257" s="20"/>
      <c r="S257" s="41"/>
      <c r="T257" s="42"/>
      <c r="U257"/>
      <c r="V257"/>
      <c r="W257"/>
      <c r="X257"/>
      <c r="Y257"/>
      <c r="Z257"/>
    </row>
    <row r="258" spans="1:26" s="23" customFormat="1" x14ac:dyDescent="0.25">
      <c r="A258" s="1"/>
      <c r="C258" s="117"/>
      <c r="Q258" s="20"/>
      <c r="R258" s="20"/>
      <c r="S258" s="41"/>
      <c r="T258" s="42"/>
      <c r="U258"/>
      <c r="V258"/>
      <c r="W258"/>
      <c r="X258"/>
      <c r="Y258"/>
      <c r="Z258"/>
    </row>
    <row r="259" spans="1:26" s="23" customFormat="1" x14ac:dyDescent="0.25">
      <c r="A259" s="1"/>
      <c r="C259" s="117"/>
      <c r="Q259" s="20"/>
      <c r="R259" s="20"/>
      <c r="S259" s="41"/>
      <c r="T259" s="42"/>
      <c r="U259"/>
      <c r="V259"/>
      <c r="W259"/>
      <c r="X259"/>
      <c r="Y259"/>
      <c r="Z259"/>
    </row>
    <row r="260" spans="1:26" s="23" customFormat="1" x14ac:dyDescent="0.25">
      <c r="A260" s="1"/>
      <c r="C260" s="117"/>
      <c r="Q260" s="20"/>
      <c r="R260" s="20"/>
      <c r="S260" s="41"/>
      <c r="T260" s="42"/>
      <c r="U260"/>
      <c r="V260"/>
      <c r="W260"/>
      <c r="X260"/>
      <c r="Y260"/>
      <c r="Z260"/>
    </row>
    <row r="261" spans="1:26" s="23" customFormat="1" x14ac:dyDescent="0.25">
      <c r="A261" s="1"/>
      <c r="C261" s="117"/>
      <c r="Q261" s="20"/>
      <c r="R261" s="20"/>
      <c r="S261" s="41"/>
      <c r="T261" s="42"/>
      <c r="U261"/>
      <c r="V261"/>
      <c r="W261"/>
      <c r="X261"/>
      <c r="Y261"/>
      <c r="Z261"/>
    </row>
    <row r="262" spans="1:26" s="23" customFormat="1" x14ac:dyDescent="0.25">
      <c r="A262" s="1"/>
      <c r="C262" s="117"/>
      <c r="Q262" s="20"/>
      <c r="R262" s="20"/>
      <c r="S262" s="41"/>
      <c r="T262" s="42"/>
      <c r="U262"/>
      <c r="V262"/>
      <c r="W262"/>
      <c r="X262"/>
      <c r="Y262"/>
      <c r="Z262"/>
    </row>
    <row r="263" spans="1:26" s="23" customFormat="1" x14ac:dyDescent="0.25">
      <c r="A263" s="1"/>
      <c r="C263" s="117"/>
      <c r="Q263" s="20"/>
      <c r="R263" s="20"/>
      <c r="S263" s="41"/>
      <c r="T263" s="42"/>
      <c r="U263"/>
      <c r="V263"/>
      <c r="W263"/>
      <c r="X263"/>
      <c r="Y263"/>
      <c r="Z263"/>
    </row>
    <row r="264" spans="1:26" s="23" customFormat="1" x14ac:dyDescent="0.25">
      <c r="A264" s="1"/>
      <c r="C264" s="117"/>
      <c r="Q264" s="20"/>
      <c r="R264" s="20"/>
      <c r="S264" s="41"/>
      <c r="T264" s="42"/>
      <c r="U264"/>
      <c r="V264"/>
      <c r="W264"/>
      <c r="X264"/>
      <c r="Y264"/>
      <c r="Z264"/>
    </row>
    <row r="265" spans="1:26" s="23" customFormat="1" x14ac:dyDescent="0.25">
      <c r="A265" s="1"/>
      <c r="C265" s="117"/>
      <c r="Q265" s="20"/>
      <c r="R265" s="20"/>
      <c r="S265" s="41"/>
      <c r="T265" s="42"/>
      <c r="U265"/>
      <c r="V265"/>
      <c r="W265"/>
      <c r="X265"/>
      <c r="Y265"/>
      <c r="Z265"/>
    </row>
    <row r="266" spans="1:26" s="23" customFormat="1" x14ac:dyDescent="0.25">
      <c r="A266" s="1"/>
      <c r="C266" s="117"/>
      <c r="Q266" s="20"/>
      <c r="R266" s="20"/>
      <c r="S266" s="41"/>
      <c r="T266" s="42"/>
      <c r="U266"/>
      <c r="V266"/>
      <c r="W266"/>
      <c r="X266"/>
      <c r="Y266"/>
      <c r="Z266"/>
    </row>
    <row r="267" spans="1:26" s="23" customFormat="1" x14ac:dyDescent="0.25">
      <c r="A267" s="1"/>
      <c r="C267" s="117"/>
      <c r="Q267" s="20"/>
      <c r="R267" s="20"/>
      <c r="S267" s="41"/>
      <c r="T267" s="42"/>
      <c r="U267"/>
      <c r="V267"/>
      <c r="W267"/>
      <c r="X267"/>
      <c r="Y267"/>
      <c r="Z267"/>
    </row>
    <row r="268" spans="1:26" s="23" customFormat="1" x14ac:dyDescent="0.25">
      <c r="A268" s="1"/>
      <c r="C268" s="117"/>
      <c r="Q268" s="20"/>
      <c r="R268" s="20"/>
      <c r="S268" s="41"/>
      <c r="T268" s="42"/>
      <c r="U268"/>
      <c r="V268"/>
      <c r="W268"/>
      <c r="X268"/>
      <c r="Y268"/>
      <c r="Z268"/>
    </row>
    <row r="269" spans="1:26" s="23" customFormat="1" x14ac:dyDescent="0.25">
      <c r="A269" s="1"/>
      <c r="C269" s="117"/>
      <c r="Q269" s="20"/>
      <c r="R269" s="20"/>
      <c r="S269" s="41"/>
      <c r="T269" s="42"/>
      <c r="U269"/>
      <c r="V269"/>
      <c r="W269"/>
      <c r="X269"/>
      <c r="Y269"/>
      <c r="Z269"/>
    </row>
    <row r="270" spans="1:26" s="23" customFormat="1" x14ac:dyDescent="0.25">
      <c r="A270" s="1"/>
      <c r="C270" s="117"/>
      <c r="Q270" s="20"/>
      <c r="R270" s="20"/>
      <c r="S270" s="41"/>
      <c r="T270" s="42"/>
      <c r="U270"/>
      <c r="V270"/>
      <c r="W270"/>
      <c r="X270"/>
      <c r="Y270"/>
      <c r="Z270"/>
    </row>
    <row r="271" spans="1:26" s="23" customFormat="1" x14ac:dyDescent="0.25">
      <c r="A271" s="1"/>
      <c r="C271" s="117"/>
      <c r="Q271" s="20"/>
      <c r="R271" s="20"/>
      <c r="S271" s="41"/>
      <c r="T271" s="42"/>
      <c r="U271"/>
      <c r="V271"/>
      <c r="W271"/>
      <c r="X271"/>
      <c r="Y271"/>
      <c r="Z271"/>
    </row>
    <row r="272" spans="1:26" s="23" customFormat="1" x14ac:dyDescent="0.25">
      <c r="A272" s="1"/>
      <c r="C272" s="117"/>
      <c r="Q272" s="20"/>
      <c r="R272" s="20"/>
      <c r="S272" s="41"/>
      <c r="T272" s="42"/>
      <c r="U272"/>
      <c r="V272"/>
      <c r="W272"/>
      <c r="X272"/>
      <c r="Y272"/>
      <c r="Z272"/>
    </row>
    <row r="273" spans="1:26" s="23" customFormat="1" x14ac:dyDescent="0.25">
      <c r="A273" s="1"/>
      <c r="C273" s="117"/>
      <c r="Q273" s="20"/>
      <c r="R273" s="20"/>
      <c r="S273" s="41"/>
      <c r="T273" s="42"/>
      <c r="U273"/>
      <c r="V273"/>
      <c r="W273"/>
      <c r="X273"/>
      <c r="Y273"/>
      <c r="Z273"/>
    </row>
    <row r="274" spans="1:26" s="23" customFormat="1" x14ac:dyDescent="0.25">
      <c r="A274" s="1"/>
      <c r="C274" s="117"/>
      <c r="Q274" s="20"/>
      <c r="R274" s="20"/>
      <c r="S274" s="41"/>
      <c r="T274" s="42"/>
      <c r="U274"/>
      <c r="V274"/>
      <c r="W274"/>
      <c r="X274"/>
      <c r="Y274"/>
      <c r="Z274"/>
    </row>
    <row r="275" spans="1:26" s="23" customFormat="1" x14ac:dyDescent="0.25">
      <c r="A275" s="1"/>
      <c r="C275" s="117"/>
      <c r="Q275" s="20"/>
      <c r="R275" s="20"/>
      <c r="S275" s="41"/>
      <c r="T275" s="42"/>
      <c r="U275"/>
      <c r="V275"/>
      <c r="W275"/>
      <c r="X275"/>
      <c r="Y275"/>
      <c r="Z275"/>
    </row>
    <row r="276" spans="1:26" s="23" customFormat="1" x14ac:dyDescent="0.25">
      <c r="A276" s="1"/>
      <c r="C276" s="117"/>
      <c r="Q276" s="20"/>
      <c r="R276" s="20"/>
      <c r="S276" s="41"/>
      <c r="T276" s="42"/>
      <c r="U276"/>
      <c r="V276"/>
      <c r="W276"/>
      <c r="X276"/>
      <c r="Y276"/>
      <c r="Z276"/>
    </row>
    <row r="277" spans="1:26" s="23" customFormat="1" x14ac:dyDescent="0.25">
      <c r="A277" s="1"/>
      <c r="C277" s="117"/>
      <c r="Q277" s="20"/>
      <c r="R277" s="20"/>
      <c r="S277" s="41"/>
      <c r="T277" s="42"/>
      <c r="U277"/>
      <c r="V277"/>
      <c r="W277"/>
      <c r="X277"/>
      <c r="Y277"/>
      <c r="Z277"/>
    </row>
    <row r="278" spans="1:26" s="23" customFormat="1" x14ac:dyDescent="0.25">
      <c r="A278" s="1"/>
      <c r="C278" s="117"/>
      <c r="Q278" s="20"/>
      <c r="R278" s="20"/>
      <c r="S278" s="41"/>
      <c r="T278" s="42"/>
      <c r="U278"/>
      <c r="V278"/>
      <c r="W278"/>
      <c r="X278"/>
      <c r="Y278"/>
      <c r="Z278"/>
    </row>
    <row r="279" spans="1:26" s="23" customFormat="1" x14ac:dyDescent="0.25">
      <c r="A279" s="1"/>
      <c r="C279" s="117"/>
      <c r="Q279" s="20"/>
      <c r="R279" s="20"/>
      <c r="S279" s="41"/>
      <c r="T279" s="42"/>
      <c r="U279"/>
      <c r="V279"/>
      <c r="W279"/>
      <c r="X279"/>
      <c r="Y279"/>
      <c r="Z279"/>
    </row>
    <row r="280" spans="1:26" s="23" customFormat="1" x14ac:dyDescent="0.25">
      <c r="A280" s="1"/>
      <c r="C280" s="117"/>
      <c r="Q280" s="20"/>
      <c r="R280" s="20"/>
      <c r="S280" s="41"/>
      <c r="T280" s="42"/>
      <c r="U280"/>
      <c r="V280"/>
      <c r="W280"/>
      <c r="X280"/>
      <c r="Y280"/>
      <c r="Z280"/>
    </row>
    <row r="281" spans="1:26" s="23" customFormat="1" x14ac:dyDescent="0.25">
      <c r="A281" s="1"/>
      <c r="C281" s="117"/>
      <c r="Q281" s="20"/>
      <c r="R281" s="20"/>
      <c r="S281" s="41"/>
      <c r="T281" s="42"/>
      <c r="U281"/>
      <c r="V281"/>
      <c r="W281"/>
      <c r="X281"/>
      <c r="Y281"/>
      <c r="Z281"/>
    </row>
    <row r="282" spans="1:26" s="23" customFormat="1" x14ac:dyDescent="0.25">
      <c r="A282" s="1"/>
      <c r="C282" s="117"/>
      <c r="Q282" s="20"/>
      <c r="R282" s="20"/>
      <c r="S282" s="41"/>
      <c r="T282" s="42"/>
      <c r="U282"/>
      <c r="V282"/>
      <c r="W282"/>
      <c r="X282"/>
      <c r="Y282"/>
      <c r="Z282"/>
    </row>
    <row r="283" spans="1:26" s="23" customFormat="1" x14ac:dyDescent="0.25">
      <c r="A283" s="1"/>
      <c r="C283" s="117"/>
      <c r="Q283" s="20"/>
      <c r="R283" s="20"/>
      <c r="S283" s="41"/>
      <c r="T283" s="42"/>
      <c r="U283"/>
      <c r="V283"/>
      <c r="W283"/>
      <c r="X283"/>
      <c r="Y283"/>
      <c r="Z283"/>
    </row>
    <row r="284" spans="1:26" s="23" customFormat="1" x14ac:dyDescent="0.25">
      <c r="A284" s="1"/>
      <c r="C284" s="117"/>
      <c r="Q284" s="20"/>
      <c r="R284" s="20"/>
      <c r="S284" s="41"/>
      <c r="T284" s="42"/>
      <c r="U284"/>
      <c r="V284"/>
      <c r="W284"/>
      <c r="X284"/>
      <c r="Y284"/>
      <c r="Z284"/>
    </row>
    <row r="285" spans="1:26" s="23" customFormat="1" x14ac:dyDescent="0.25">
      <c r="A285" s="1"/>
      <c r="C285" s="117"/>
      <c r="Q285" s="20"/>
      <c r="R285" s="20"/>
      <c r="S285" s="41"/>
      <c r="T285" s="42"/>
      <c r="U285"/>
      <c r="V285"/>
      <c r="W285"/>
      <c r="X285"/>
      <c r="Y285"/>
      <c r="Z285"/>
    </row>
    <row r="286" spans="1:26" s="23" customFormat="1" x14ac:dyDescent="0.25">
      <c r="A286" s="1"/>
      <c r="C286" s="117"/>
      <c r="Q286" s="20"/>
      <c r="R286" s="20"/>
      <c r="S286" s="41"/>
      <c r="T286" s="42"/>
      <c r="U286"/>
      <c r="V286"/>
      <c r="W286"/>
      <c r="X286"/>
      <c r="Y286"/>
      <c r="Z286"/>
    </row>
    <row r="287" spans="1:26" s="23" customFormat="1" x14ac:dyDescent="0.25">
      <c r="A287" s="1"/>
      <c r="C287" s="117"/>
      <c r="Q287" s="20"/>
      <c r="R287" s="20"/>
      <c r="S287" s="41"/>
      <c r="T287" s="42"/>
      <c r="U287"/>
      <c r="V287"/>
      <c r="W287"/>
      <c r="X287"/>
      <c r="Y287"/>
      <c r="Z287"/>
    </row>
    <row r="288" spans="1:26" s="23" customFormat="1" x14ac:dyDescent="0.25">
      <c r="A288" s="1"/>
      <c r="C288" s="117"/>
      <c r="Q288" s="20"/>
      <c r="R288" s="20"/>
      <c r="S288" s="41"/>
      <c r="T288" s="42"/>
      <c r="U288"/>
      <c r="V288"/>
      <c r="W288"/>
      <c r="X288"/>
      <c r="Y288"/>
      <c r="Z288"/>
    </row>
    <row r="289" spans="1:26" s="23" customFormat="1" x14ac:dyDescent="0.25">
      <c r="A289" s="1"/>
      <c r="C289" s="117"/>
      <c r="Q289" s="20"/>
      <c r="R289" s="20"/>
      <c r="S289" s="41"/>
      <c r="T289" s="42"/>
      <c r="U289"/>
      <c r="V289"/>
      <c r="W289"/>
      <c r="X289"/>
      <c r="Y289"/>
      <c r="Z289"/>
    </row>
    <row r="290" spans="1:26" s="23" customFormat="1" x14ac:dyDescent="0.25">
      <c r="A290" s="1"/>
      <c r="C290" s="117"/>
      <c r="Q290" s="20"/>
      <c r="R290" s="20"/>
      <c r="S290" s="41"/>
      <c r="T290" s="42"/>
      <c r="U290"/>
      <c r="V290"/>
      <c r="W290"/>
      <c r="X290"/>
      <c r="Y290"/>
      <c r="Z290"/>
    </row>
    <row r="291" spans="1:26" s="23" customFormat="1" x14ac:dyDescent="0.25">
      <c r="A291" s="1"/>
      <c r="C291" s="117"/>
      <c r="Q291" s="20"/>
      <c r="R291" s="20"/>
      <c r="S291" s="41"/>
      <c r="T291" s="42"/>
      <c r="U291"/>
      <c r="V291"/>
      <c r="W291"/>
      <c r="X291"/>
      <c r="Y291"/>
      <c r="Z291"/>
    </row>
    <row r="292" spans="1:26" s="23" customFormat="1" x14ac:dyDescent="0.25">
      <c r="A292" s="1"/>
      <c r="C292" s="117"/>
      <c r="Q292" s="20"/>
      <c r="R292" s="20"/>
      <c r="S292" s="41"/>
      <c r="T292" s="42"/>
      <c r="U292"/>
      <c r="V292"/>
      <c r="W292"/>
      <c r="X292"/>
      <c r="Y292"/>
      <c r="Z292"/>
    </row>
    <row r="293" spans="1:26" s="23" customFormat="1" x14ac:dyDescent="0.25">
      <c r="A293" s="1"/>
      <c r="C293" s="117"/>
      <c r="Q293" s="20"/>
      <c r="R293" s="20"/>
      <c r="S293" s="41"/>
      <c r="T293" s="42"/>
      <c r="U293"/>
      <c r="V293"/>
      <c r="W293"/>
      <c r="X293"/>
      <c r="Y293"/>
      <c r="Z293"/>
    </row>
    <row r="294" spans="1:26" s="23" customFormat="1" x14ac:dyDescent="0.25">
      <c r="A294" s="1"/>
      <c r="C294" s="117"/>
      <c r="Q294" s="20"/>
      <c r="R294" s="20"/>
      <c r="S294" s="41"/>
      <c r="T294" s="42"/>
      <c r="U294"/>
      <c r="V294"/>
      <c r="W294"/>
      <c r="X294"/>
      <c r="Y294"/>
      <c r="Z294"/>
    </row>
    <row r="295" spans="1:26" s="23" customFormat="1" x14ac:dyDescent="0.25">
      <c r="A295" s="1"/>
      <c r="C295" s="117"/>
      <c r="Q295" s="20"/>
      <c r="R295" s="20"/>
      <c r="S295" s="41"/>
      <c r="T295" s="42"/>
      <c r="U295"/>
      <c r="V295"/>
      <c r="W295"/>
      <c r="X295"/>
      <c r="Y295"/>
      <c r="Z295"/>
    </row>
    <row r="296" spans="1:26" s="23" customFormat="1" x14ac:dyDescent="0.25">
      <c r="A296" s="1"/>
      <c r="C296" s="117"/>
      <c r="Q296" s="20"/>
      <c r="R296" s="20"/>
      <c r="S296" s="41"/>
      <c r="T296" s="42"/>
      <c r="U296"/>
      <c r="V296"/>
      <c r="W296"/>
      <c r="X296"/>
      <c r="Y296"/>
      <c r="Z296"/>
    </row>
    <row r="297" spans="1:26" s="23" customFormat="1" x14ac:dyDescent="0.25">
      <c r="A297" s="1"/>
      <c r="C297" s="117"/>
      <c r="Q297" s="20"/>
      <c r="R297" s="20"/>
      <c r="S297" s="41"/>
      <c r="T297" s="42"/>
      <c r="U297"/>
      <c r="V297"/>
      <c r="W297"/>
      <c r="X297"/>
      <c r="Y297"/>
      <c r="Z297"/>
    </row>
    <row r="298" spans="1:26" s="23" customFormat="1" x14ac:dyDescent="0.25">
      <c r="A298" s="1"/>
      <c r="C298" s="117"/>
      <c r="Q298" s="20"/>
      <c r="R298" s="20"/>
      <c r="S298" s="41"/>
      <c r="T298" s="42"/>
      <c r="U298"/>
      <c r="V298"/>
      <c r="W298"/>
      <c r="X298"/>
      <c r="Y298"/>
      <c r="Z298"/>
    </row>
    <row r="299" spans="1:26" s="23" customFormat="1" x14ac:dyDescent="0.25">
      <c r="A299" s="1"/>
      <c r="C299" s="117"/>
      <c r="Q299" s="20"/>
      <c r="R299" s="20"/>
      <c r="S299" s="41"/>
      <c r="T299" s="42"/>
      <c r="U299"/>
      <c r="V299"/>
      <c r="W299"/>
      <c r="X299"/>
      <c r="Y299"/>
      <c r="Z299"/>
    </row>
    <row r="300" spans="1:26" s="23" customFormat="1" x14ac:dyDescent="0.25">
      <c r="A300" s="1"/>
      <c r="C300" s="117"/>
      <c r="Q300" s="20"/>
      <c r="R300" s="20"/>
      <c r="S300" s="41"/>
      <c r="T300" s="42"/>
      <c r="U300"/>
      <c r="V300"/>
      <c r="W300"/>
      <c r="X300"/>
      <c r="Y300"/>
      <c r="Z300"/>
    </row>
    <row r="301" spans="1:26" s="23" customFormat="1" x14ac:dyDescent="0.25">
      <c r="A301" s="1"/>
      <c r="C301" s="117"/>
      <c r="Q301" s="20"/>
      <c r="R301" s="20"/>
      <c r="S301" s="41"/>
      <c r="T301" s="42"/>
      <c r="U301"/>
      <c r="V301"/>
      <c r="W301"/>
      <c r="X301"/>
      <c r="Y301"/>
      <c r="Z301"/>
    </row>
    <row r="302" spans="1:26" s="23" customFormat="1" x14ac:dyDescent="0.25">
      <c r="A302" s="1"/>
      <c r="C302" s="117"/>
      <c r="Q302" s="20"/>
      <c r="R302" s="20"/>
      <c r="S302" s="41"/>
      <c r="T302" s="42"/>
      <c r="U302"/>
      <c r="V302"/>
      <c r="W302"/>
      <c r="X302"/>
      <c r="Y302"/>
      <c r="Z302"/>
    </row>
    <row r="303" spans="1:26" s="23" customFormat="1" x14ac:dyDescent="0.25">
      <c r="A303" s="1"/>
      <c r="C303" s="117"/>
      <c r="Q303" s="20"/>
      <c r="R303" s="20"/>
      <c r="S303" s="41"/>
      <c r="T303" s="42"/>
      <c r="U303"/>
      <c r="V303"/>
      <c r="W303"/>
      <c r="X303"/>
      <c r="Y303"/>
      <c r="Z303"/>
    </row>
    <row r="304" spans="1:26" s="23" customFormat="1" x14ac:dyDescent="0.25">
      <c r="A304" s="1"/>
      <c r="C304" s="117"/>
      <c r="Q304" s="20"/>
      <c r="R304" s="20"/>
      <c r="S304" s="41"/>
      <c r="T304" s="42"/>
      <c r="U304"/>
      <c r="V304"/>
      <c r="W304"/>
      <c r="X304"/>
      <c r="Y304"/>
      <c r="Z304"/>
    </row>
    <row r="305" spans="1:26" s="23" customFormat="1" x14ac:dyDescent="0.25">
      <c r="A305" s="1"/>
      <c r="C305" s="117"/>
      <c r="Q305" s="20"/>
      <c r="R305" s="20"/>
      <c r="S305" s="41"/>
      <c r="T305" s="42"/>
      <c r="U305"/>
      <c r="V305"/>
      <c r="W305"/>
      <c r="X305"/>
      <c r="Y305"/>
      <c r="Z305"/>
    </row>
    <row r="306" spans="1:26" s="23" customFormat="1" x14ac:dyDescent="0.25">
      <c r="A306" s="1"/>
      <c r="C306" s="117"/>
      <c r="Q306" s="20"/>
      <c r="R306" s="20"/>
      <c r="S306" s="41"/>
      <c r="T306" s="42"/>
      <c r="U306"/>
      <c r="V306"/>
      <c r="W306"/>
      <c r="X306"/>
      <c r="Y306"/>
      <c r="Z306"/>
    </row>
    <row r="307" spans="1:26" s="23" customFormat="1" x14ac:dyDescent="0.25">
      <c r="A307" s="1"/>
      <c r="C307" s="117"/>
      <c r="Q307" s="20"/>
      <c r="R307" s="20"/>
      <c r="S307" s="41"/>
      <c r="T307" s="42"/>
      <c r="U307"/>
      <c r="V307"/>
      <c r="W307"/>
      <c r="X307"/>
      <c r="Y307"/>
      <c r="Z307"/>
    </row>
    <row r="308" spans="1:26" s="23" customFormat="1" x14ac:dyDescent="0.25">
      <c r="A308" s="1"/>
      <c r="C308" s="117"/>
      <c r="Q308" s="20"/>
      <c r="R308" s="20"/>
      <c r="S308" s="41"/>
      <c r="T308" s="42"/>
      <c r="U308"/>
      <c r="V308"/>
      <c r="W308"/>
      <c r="X308"/>
      <c r="Y308"/>
      <c r="Z308"/>
    </row>
    <row r="309" spans="1:26" s="23" customFormat="1" x14ac:dyDescent="0.25">
      <c r="A309" s="1"/>
      <c r="C309" s="117"/>
      <c r="Q309" s="20"/>
      <c r="R309" s="20"/>
      <c r="S309" s="41"/>
      <c r="T309" s="42"/>
      <c r="U309"/>
      <c r="V309"/>
      <c r="W309"/>
      <c r="X309"/>
      <c r="Y309"/>
      <c r="Z309"/>
    </row>
    <row r="310" spans="1:26" s="23" customFormat="1" x14ac:dyDescent="0.25">
      <c r="A310" s="1"/>
      <c r="C310" s="117"/>
      <c r="Q310" s="20"/>
      <c r="R310" s="20"/>
      <c r="S310" s="41"/>
      <c r="T310" s="42"/>
      <c r="U310"/>
      <c r="V310"/>
      <c r="W310"/>
      <c r="X310"/>
      <c r="Y310"/>
      <c r="Z310"/>
    </row>
    <row r="311" spans="1:26" s="23" customFormat="1" x14ac:dyDescent="0.25">
      <c r="A311" s="1"/>
      <c r="C311" s="117"/>
      <c r="Q311" s="20"/>
      <c r="R311" s="20"/>
      <c r="S311" s="41"/>
      <c r="T311" s="42"/>
      <c r="U311"/>
      <c r="V311"/>
      <c r="W311"/>
      <c r="X311"/>
      <c r="Y311"/>
      <c r="Z311"/>
    </row>
    <row r="312" spans="1:26" s="23" customFormat="1" x14ac:dyDescent="0.25">
      <c r="A312" s="1"/>
      <c r="C312" s="117"/>
      <c r="Q312" s="20"/>
      <c r="R312" s="20"/>
      <c r="S312" s="41"/>
      <c r="T312" s="42"/>
      <c r="U312"/>
      <c r="V312"/>
      <c r="W312"/>
      <c r="X312"/>
      <c r="Y312"/>
      <c r="Z312"/>
    </row>
    <row r="313" spans="1:26" s="23" customFormat="1" x14ac:dyDescent="0.25">
      <c r="A313" s="1"/>
      <c r="C313" s="117"/>
      <c r="Q313" s="20"/>
      <c r="R313" s="20"/>
      <c r="S313" s="41"/>
      <c r="T313" s="42"/>
      <c r="U313"/>
      <c r="V313"/>
      <c r="W313"/>
      <c r="X313"/>
      <c r="Y313"/>
      <c r="Z313"/>
    </row>
    <row r="314" spans="1:26" s="23" customFormat="1" x14ac:dyDescent="0.25">
      <c r="A314" s="1"/>
      <c r="C314" s="117"/>
      <c r="Q314" s="20"/>
      <c r="R314" s="20"/>
      <c r="S314" s="41"/>
      <c r="T314" s="42"/>
      <c r="U314"/>
      <c r="V314"/>
      <c r="W314"/>
      <c r="X314"/>
      <c r="Y314"/>
      <c r="Z314"/>
    </row>
    <row r="315" spans="1:26" s="23" customFormat="1" x14ac:dyDescent="0.25">
      <c r="A315" s="1"/>
      <c r="C315" s="117"/>
      <c r="Q315" s="20"/>
      <c r="R315" s="20"/>
      <c r="S315" s="41"/>
      <c r="T315" s="42"/>
      <c r="U315"/>
      <c r="V315"/>
      <c r="W315"/>
      <c r="X315"/>
      <c r="Y315"/>
      <c r="Z315"/>
    </row>
    <row r="316" spans="1:26" s="23" customFormat="1" x14ac:dyDescent="0.25">
      <c r="A316" s="1"/>
      <c r="C316" s="117"/>
      <c r="Q316" s="20"/>
      <c r="R316" s="20"/>
      <c r="S316" s="41"/>
      <c r="T316" s="42"/>
      <c r="U316"/>
      <c r="V316"/>
      <c r="W316"/>
      <c r="X316"/>
      <c r="Y316"/>
      <c r="Z316"/>
    </row>
    <row r="317" spans="1:26" s="23" customFormat="1" x14ac:dyDescent="0.25">
      <c r="A317" s="1"/>
      <c r="C317" s="117"/>
      <c r="Q317" s="20"/>
      <c r="R317" s="20"/>
      <c r="S317" s="41"/>
      <c r="T317" s="42"/>
      <c r="U317"/>
      <c r="V317"/>
      <c r="W317"/>
      <c r="X317"/>
      <c r="Y317"/>
      <c r="Z317"/>
    </row>
    <row r="318" spans="1:26" s="23" customFormat="1" x14ac:dyDescent="0.25">
      <c r="A318" s="1"/>
      <c r="C318" s="117"/>
      <c r="Q318" s="20"/>
      <c r="R318" s="20"/>
      <c r="S318" s="41"/>
      <c r="T318" s="42"/>
      <c r="U318"/>
      <c r="V318"/>
      <c r="W318"/>
      <c r="X318"/>
      <c r="Y318"/>
      <c r="Z318"/>
    </row>
    <row r="319" spans="1:26" s="23" customFormat="1" x14ac:dyDescent="0.25">
      <c r="A319" s="1"/>
      <c r="C319" s="117"/>
      <c r="Q319" s="20"/>
      <c r="R319" s="20"/>
      <c r="S319" s="41"/>
      <c r="T319" s="42"/>
      <c r="U319"/>
      <c r="V319"/>
      <c r="W319"/>
      <c r="X319"/>
      <c r="Y319"/>
      <c r="Z319"/>
    </row>
    <row r="320" spans="1:26" s="23" customFormat="1" x14ac:dyDescent="0.25">
      <c r="A320" s="1"/>
      <c r="C320" s="117"/>
      <c r="Q320" s="20"/>
      <c r="R320" s="20"/>
      <c r="S320" s="41"/>
      <c r="T320" s="42"/>
      <c r="U320"/>
      <c r="V320"/>
      <c r="W320"/>
      <c r="X320"/>
      <c r="Y320"/>
      <c r="Z320"/>
    </row>
    <row r="321" spans="1:26" s="23" customFormat="1" x14ac:dyDescent="0.25">
      <c r="A321" s="1"/>
      <c r="C321" s="117"/>
      <c r="Q321" s="20"/>
      <c r="R321" s="20"/>
      <c r="S321" s="41"/>
      <c r="T321" s="42"/>
      <c r="U321"/>
      <c r="V321"/>
      <c r="W321"/>
      <c r="X321"/>
      <c r="Y321"/>
      <c r="Z321"/>
    </row>
    <row r="322" spans="1:26" s="23" customFormat="1" x14ac:dyDescent="0.25">
      <c r="A322" s="1"/>
      <c r="C322" s="117"/>
      <c r="Q322" s="20"/>
      <c r="R322" s="20"/>
      <c r="S322" s="41"/>
      <c r="T322" s="42"/>
      <c r="U322"/>
      <c r="V322"/>
      <c r="W322"/>
      <c r="X322"/>
      <c r="Y322"/>
      <c r="Z322"/>
    </row>
    <row r="323" spans="1:26" s="23" customFormat="1" x14ac:dyDescent="0.25">
      <c r="A323" s="1"/>
      <c r="C323" s="117"/>
      <c r="Q323" s="20"/>
      <c r="R323" s="20"/>
      <c r="S323" s="41"/>
      <c r="T323" s="42"/>
      <c r="U323"/>
      <c r="V323"/>
      <c r="W323"/>
      <c r="X323"/>
      <c r="Y323"/>
      <c r="Z323"/>
    </row>
    <row r="324" spans="1:26" s="23" customFormat="1" x14ac:dyDescent="0.25">
      <c r="A324" s="1"/>
      <c r="C324" s="117"/>
      <c r="Q324" s="20"/>
      <c r="R324" s="20"/>
      <c r="S324" s="41"/>
      <c r="T324" s="42"/>
      <c r="U324"/>
      <c r="V324"/>
      <c r="W324"/>
      <c r="X324"/>
      <c r="Y324"/>
      <c r="Z324"/>
    </row>
    <row r="325" spans="1:26" s="23" customFormat="1" x14ac:dyDescent="0.25">
      <c r="A325" s="1"/>
      <c r="C325" s="117"/>
      <c r="Q325" s="20"/>
      <c r="R325" s="20"/>
      <c r="S325" s="41"/>
      <c r="T325" s="42"/>
      <c r="U325"/>
      <c r="V325"/>
      <c r="W325"/>
      <c r="X325"/>
      <c r="Y325"/>
      <c r="Z325"/>
    </row>
    <row r="326" spans="1:26" s="23" customFormat="1" x14ac:dyDescent="0.25">
      <c r="A326" s="1"/>
      <c r="C326" s="117"/>
      <c r="Q326" s="20"/>
      <c r="R326" s="20"/>
      <c r="S326" s="41"/>
      <c r="T326" s="42"/>
      <c r="U326"/>
      <c r="V326"/>
      <c r="W326"/>
      <c r="X326"/>
      <c r="Y326"/>
      <c r="Z326"/>
    </row>
    <row r="327" spans="1:26" s="23" customFormat="1" x14ac:dyDescent="0.25">
      <c r="A327" s="1"/>
      <c r="C327" s="117"/>
      <c r="Q327" s="20"/>
      <c r="R327" s="20"/>
      <c r="S327" s="41"/>
      <c r="T327" s="42"/>
      <c r="U327"/>
      <c r="V327"/>
      <c r="W327"/>
      <c r="X327"/>
      <c r="Y327"/>
      <c r="Z327"/>
    </row>
    <row r="328" spans="1:26" s="23" customFormat="1" x14ac:dyDescent="0.25">
      <c r="A328" s="1"/>
      <c r="C328" s="117"/>
      <c r="Q328" s="20"/>
      <c r="R328" s="20"/>
      <c r="S328" s="41"/>
      <c r="T328" s="42"/>
      <c r="U328"/>
      <c r="V328"/>
      <c r="W328"/>
      <c r="X328"/>
      <c r="Y328"/>
      <c r="Z328"/>
    </row>
    <row r="329" spans="1:26" s="23" customFormat="1" x14ac:dyDescent="0.25">
      <c r="A329" s="1"/>
      <c r="C329" s="117"/>
      <c r="Q329" s="20"/>
      <c r="R329" s="20"/>
      <c r="S329" s="41"/>
      <c r="T329" s="42"/>
      <c r="U329"/>
      <c r="V329"/>
      <c r="W329"/>
      <c r="X329"/>
      <c r="Y329"/>
      <c r="Z329"/>
    </row>
    <row r="330" spans="1:26" s="23" customFormat="1" x14ac:dyDescent="0.25">
      <c r="A330" s="1"/>
      <c r="C330" s="117"/>
      <c r="Q330" s="20"/>
      <c r="R330" s="20"/>
      <c r="S330" s="41"/>
      <c r="T330" s="42"/>
      <c r="U330"/>
      <c r="V330"/>
      <c r="W330"/>
      <c r="X330"/>
      <c r="Y330"/>
      <c r="Z330"/>
    </row>
    <row r="331" spans="1:26" s="23" customFormat="1" x14ac:dyDescent="0.25">
      <c r="A331" s="1"/>
      <c r="C331" s="117"/>
      <c r="Q331" s="20"/>
      <c r="R331" s="20"/>
      <c r="S331" s="41"/>
      <c r="T331" s="42"/>
      <c r="U331"/>
      <c r="V331"/>
      <c r="W331"/>
      <c r="X331"/>
      <c r="Y331"/>
      <c r="Z331"/>
    </row>
    <row r="332" spans="1:26" s="23" customFormat="1" x14ac:dyDescent="0.25">
      <c r="A332" s="1"/>
      <c r="C332" s="117"/>
      <c r="Q332" s="20"/>
      <c r="R332" s="20"/>
      <c r="S332" s="41"/>
      <c r="T332" s="42"/>
      <c r="U332"/>
      <c r="V332"/>
      <c r="W332"/>
      <c r="X332"/>
      <c r="Y332"/>
      <c r="Z332"/>
    </row>
    <row r="333" spans="1:26" s="23" customFormat="1" x14ac:dyDescent="0.25">
      <c r="A333" s="1"/>
      <c r="C333" s="117"/>
      <c r="Q333" s="20"/>
      <c r="R333" s="20"/>
      <c r="S333" s="41"/>
      <c r="T333" s="42"/>
      <c r="U333"/>
      <c r="V333"/>
      <c r="W333"/>
      <c r="X333"/>
      <c r="Y333"/>
      <c r="Z333"/>
    </row>
    <row r="334" spans="1:26" s="23" customFormat="1" x14ac:dyDescent="0.25">
      <c r="A334" s="1"/>
      <c r="C334" s="117"/>
      <c r="Q334" s="20"/>
      <c r="R334" s="20"/>
      <c r="S334" s="41"/>
      <c r="T334" s="42"/>
      <c r="U334"/>
      <c r="V334"/>
      <c r="W334"/>
      <c r="X334"/>
      <c r="Y334"/>
      <c r="Z334"/>
    </row>
    <row r="335" spans="1:26" s="23" customFormat="1" x14ac:dyDescent="0.25">
      <c r="A335" s="1"/>
      <c r="C335" s="117"/>
      <c r="Q335" s="20"/>
      <c r="R335" s="20"/>
      <c r="S335" s="41"/>
      <c r="T335" s="42"/>
      <c r="U335"/>
      <c r="V335"/>
      <c r="W335"/>
      <c r="X335"/>
      <c r="Y335"/>
      <c r="Z335"/>
    </row>
    <row r="336" spans="1:26" s="23" customFormat="1" x14ac:dyDescent="0.25">
      <c r="A336" s="1"/>
      <c r="C336" s="117"/>
      <c r="Q336" s="20"/>
      <c r="R336" s="20"/>
      <c r="S336" s="41"/>
      <c r="T336" s="42"/>
      <c r="U336"/>
      <c r="V336"/>
      <c r="W336"/>
      <c r="X336"/>
      <c r="Y336"/>
      <c r="Z336"/>
    </row>
    <row r="337" spans="1:26" s="23" customFormat="1" x14ac:dyDescent="0.25">
      <c r="A337" s="1"/>
      <c r="C337" s="117"/>
      <c r="Q337" s="20"/>
      <c r="R337" s="20"/>
      <c r="S337" s="41"/>
      <c r="T337" s="42"/>
      <c r="U337"/>
      <c r="V337"/>
      <c r="W337"/>
      <c r="X337"/>
      <c r="Y337"/>
      <c r="Z337"/>
    </row>
    <row r="338" spans="1:26" s="23" customFormat="1" x14ac:dyDescent="0.25">
      <c r="A338" s="1"/>
      <c r="C338" s="117"/>
      <c r="Q338" s="20"/>
      <c r="R338" s="20"/>
      <c r="S338" s="41"/>
      <c r="T338" s="42"/>
      <c r="U338"/>
      <c r="V338"/>
      <c r="W338"/>
      <c r="X338"/>
      <c r="Y338"/>
      <c r="Z338"/>
    </row>
    <row r="339" spans="1:26" s="23" customFormat="1" x14ac:dyDescent="0.25">
      <c r="A339" s="1"/>
      <c r="C339" s="117"/>
      <c r="Q339" s="20"/>
      <c r="R339" s="20"/>
      <c r="S339" s="41"/>
      <c r="T339" s="42"/>
      <c r="U339"/>
      <c r="V339"/>
      <c r="W339"/>
      <c r="X339"/>
      <c r="Y339"/>
      <c r="Z339"/>
    </row>
    <row r="340" spans="1:26" s="23" customFormat="1" x14ac:dyDescent="0.25">
      <c r="A340" s="1"/>
      <c r="C340" s="117"/>
      <c r="Q340" s="20"/>
      <c r="R340" s="20"/>
      <c r="S340" s="41"/>
      <c r="T340" s="42"/>
      <c r="U340"/>
      <c r="V340"/>
      <c r="W340"/>
      <c r="X340"/>
      <c r="Y340"/>
      <c r="Z340"/>
    </row>
    <row r="341" spans="1:26" s="23" customFormat="1" x14ac:dyDescent="0.25">
      <c r="A341" s="1"/>
      <c r="C341" s="117"/>
      <c r="Q341" s="20"/>
      <c r="R341" s="20"/>
      <c r="S341" s="41"/>
      <c r="T341" s="42"/>
      <c r="U341"/>
      <c r="V341"/>
      <c r="W341"/>
      <c r="X341"/>
      <c r="Y341"/>
      <c r="Z341"/>
    </row>
    <row r="342" spans="1:26" s="23" customFormat="1" x14ac:dyDescent="0.25">
      <c r="A342" s="1"/>
      <c r="C342" s="117"/>
      <c r="Q342" s="20"/>
      <c r="R342" s="20"/>
      <c r="S342" s="41"/>
      <c r="T342" s="42"/>
      <c r="U342"/>
      <c r="V342"/>
      <c r="W342"/>
      <c r="X342"/>
      <c r="Y342"/>
      <c r="Z342"/>
    </row>
    <row r="343" spans="1:26" s="23" customFormat="1" x14ac:dyDescent="0.25">
      <c r="A343" s="1"/>
      <c r="C343" s="117"/>
      <c r="Q343" s="20"/>
      <c r="R343" s="20"/>
      <c r="S343" s="41"/>
      <c r="T343" s="42"/>
      <c r="U343"/>
      <c r="V343"/>
      <c r="W343"/>
      <c r="X343"/>
      <c r="Y343"/>
      <c r="Z343"/>
    </row>
    <row r="344" spans="1:26" s="23" customFormat="1" x14ac:dyDescent="0.25">
      <c r="A344" s="1"/>
      <c r="C344" s="117"/>
      <c r="Q344" s="20"/>
      <c r="R344" s="20"/>
      <c r="S344" s="41"/>
      <c r="T344" s="42"/>
      <c r="U344"/>
      <c r="V344"/>
      <c r="W344"/>
      <c r="X344"/>
      <c r="Y344"/>
      <c r="Z344"/>
    </row>
    <row r="345" spans="1:26" s="23" customFormat="1" x14ac:dyDescent="0.25">
      <c r="A345" s="1"/>
      <c r="C345" s="117"/>
      <c r="Q345" s="20"/>
      <c r="R345" s="20"/>
      <c r="S345" s="41"/>
      <c r="T345" s="42"/>
      <c r="U345"/>
      <c r="V345"/>
      <c r="W345"/>
      <c r="X345"/>
      <c r="Y345"/>
      <c r="Z345"/>
    </row>
    <row r="346" spans="1:26" s="23" customFormat="1" x14ac:dyDescent="0.25">
      <c r="A346" s="1"/>
      <c r="C346" s="117"/>
      <c r="Q346" s="20"/>
      <c r="R346" s="20"/>
      <c r="S346" s="41"/>
      <c r="T346" s="42"/>
      <c r="U346"/>
      <c r="V346"/>
      <c r="W346"/>
      <c r="X346"/>
      <c r="Y346"/>
      <c r="Z346"/>
    </row>
    <row r="347" spans="1:26" s="23" customFormat="1" x14ac:dyDescent="0.25">
      <c r="A347" s="1"/>
      <c r="C347" s="117"/>
      <c r="Q347" s="20"/>
      <c r="R347" s="20"/>
      <c r="S347" s="41"/>
      <c r="T347" s="42"/>
      <c r="U347"/>
      <c r="V347"/>
      <c r="W347"/>
      <c r="X347"/>
      <c r="Y347"/>
      <c r="Z347"/>
    </row>
    <row r="348" spans="1:26" s="23" customFormat="1" x14ac:dyDescent="0.25">
      <c r="A348" s="1"/>
      <c r="C348" s="117"/>
      <c r="Q348" s="20"/>
      <c r="R348" s="20"/>
      <c r="S348" s="41"/>
      <c r="T348" s="42"/>
      <c r="U348"/>
      <c r="V348"/>
      <c r="W348"/>
      <c r="X348"/>
      <c r="Y348"/>
      <c r="Z348"/>
    </row>
    <row r="349" spans="1:26" s="23" customFormat="1" x14ac:dyDescent="0.25">
      <c r="A349" s="1"/>
      <c r="C349" s="117"/>
      <c r="Q349" s="20"/>
      <c r="R349" s="20"/>
      <c r="S349" s="41"/>
      <c r="T349" s="42"/>
      <c r="U349"/>
      <c r="V349"/>
      <c r="W349"/>
      <c r="X349"/>
      <c r="Y349"/>
      <c r="Z349"/>
    </row>
    <row r="350" spans="1:26" s="23" customFormat="1" x14ac:dyDescent="0.25">
      <c r="A350" s="1"/>
      <c r="C350" s="117"/>
      <c r="Q350" s="20"/>
      <c r="R350" s="20"/>
      <c r="S350" s="41"/>
      <c r="T350" s="42"/>
      <c r="U350"/>
      <c r="V350"/>
      <c r="W350"/>
      <c r="X350"/>
      <c r="Y350"/>
      <c r="Z350"/>
    </row>
    <row r="351" spans="1:26" s="23" customFormat="1" x14ac:dyDescent="0.25">
      <c r="A351" s="1"/>
      <c r="C351" s="117"/>
      <c r="Q351" s="20"/>
      <c r="R351" s="20"/>
      <c r="S351" s="41"/>
      <c r="T351" s="42"/>
      <c r="U351"/>
      <c r="V351"/>
      <c r="W351"/>
      <c r="X351"/>
      <c r="Y351"/>
      <c r="Z351"/>
    </row>
    <row r="352" spans="1:26" s="23" customFormat="1" x14ac:dyDescent="0.25">
      <c r="A352" s="1"/>
      <c r="C352" s="117"/>
      <c r="Q352" s="20"/>
      <c r="R352" s="20"/>
      <c r="S352" s="41"/>
      <c r="T352" s="42"/>
      <c r="U352"/>
      <c r="V352"/>
      <c r="W352"/>
      <c r="X352"/>
      <c r="Y352"/>
      <c r="Z352"/>
    </row>
    <row r="353" spans="1:26" s="23" customFormat="1" x14ac:dyDescent="0.25">
      <c r="A353" s="1"/>
      <c r="C353" s="117"/>
      <c r="Q353" s="20"/>
      <c r="R353" s="20"/>
      <c r="S353" s="41"/>
      <c r="T353" s="42"/>
      <c r="U353"/>
      <c r="V353"/>
      <c r="W353"/>
      <c r="X353"/>
      <c r="Y353"/>
      <c r="Z353"/>
    </row>
    <row r="354" spans="1:26" s="23" customFormat="1" x14ac:dyDescent="0.25">
      <c r="A354" s="1"/>
      <c r="C354" s="117"/>
      <c r="Q354" s="20"/>
      <c r="R354" s="20"/>
      <c r="S354" s="41"/>
      <c r="T354" s="42"/>
      <c r="U354"/>
      <c r="V354"/>
      <c r="W354"/>
      <c r="X354"/>
      <c r="Y354"/>
      <c r="Z354"/>
    </row>
    <row r="355" spans="1:26" s="23" customFormat="1" x14ac:dyDescent="0.25">
      <c r="A355" s="1"/>
      <c r="C355" s="117"/>
      <c r="Q355" s="20"/>
      <c r="R355" s="20"/>
      <c r="S355" s="41"/>
      <c r="T355" s="42"/>
      <c r="U355"/>
      <c r="V355"/>
      <c r="W355"/>
      <c r="X355"/>
      <c r="Y355"/>
      <c r="Z355"/>
    </row>
    <row r="356" spans="1:26" s="23" customFormat="1" x14ac:dyDescent="0.25">
      <c r="A356" s="1"/>
      <c r="C356" s="117"/>
      <c r="Q356" s="20"/>
      <c r="R356" s="20"/>
      <c r="S356" s="41"/>
      <c r="T356" s="42"/>
      <c r="U356"/>
      <c r="V356"/>
      <c r="W356"/>
      <c r="X356"/>
      <c r="Y356"/>
      <c r="Z356"/>
    </row>
    <row r="357" spans="1:26" s="23" customFormat="1" x14ac:dyDescent="0.25">
      <c r="A357" s="1"/>
      <c r="C357" s="117"/>
      <c r="Q357" s="20"/>
      <c r="R357" s="20"/>
      <c r="S357" s="41"/>
      <c r="T357" s="42"/>
      <c r="U357"/>
      <c r="V357"/>
      <c r="W357"/>
      <c r="X357"/>
      <c r="Y357"/>
      <c r="Z357"/>
    </row>
    <row r="358" spans="1:26" s="23" customFormat="1" x14ac:dyDescent="0.25">
      <c r="A358" s="1"/>
      <c r="C358" s="117"/>
      <c r="Q358" s="20"/>
      <c r="R358" s="20"/>
      <c r="S358" s="41"/>
      <c r="T358" s="42"/>
      <c r="U358"/>
      <c r="V358"/>
      <c r="W358"/>
      <c r="X358"/>
      <c r="Y358"/>
      <c r="Z358"/>
    </row>
    <row r="359" spans="1:26" s="23" customFormat="1" x14ac:dyDescent="0.25">
      <c r="A359" s="1"/>
      <c r="C359" s="117"/>
      <c r="Q359" s="20"/>
      <c r="R359" s="20"/>
      <c r="S359" s="41"/>
      <c r="T359" s="42"/>
      <c r="U359"/>
      <c r="V359"/>
      <c r="W359"/>
      <c r="X359"/>
      <c r="Y359"/>
      <c r="Z359"/>
    </row>
    <row r="360" spans="1:26" s="23" customFormat="1" x14ac:dyDescent="0.25">
      <c r="A360" s="1"/>
      <c r="C360" s="117"/>
      <c r="Q360" s="20"/>
      <c r="R360" s="20"/>
      <c r="S360" s="41"/>
      <c r="T360" s="42"/>
      <c r="U360"/>
      <c r="V360"/>
      <c r="W360"/>
      <c r="X360"/>
      <c r="Y360"/>
      <c r="Z360"/>
    </row>
    <row r="361" spans="1:26" s="23" customFormat="1" x14ac:dyDescent="0.25">
      <c r="A361" s="1"/>
      <c r="C361" s="117"/>
      <c r="Q361" s="20"/>
      <c r="R361" s="20"/>
      <c r="S361" s="41"/>
      <c r="T361" s="42"/>
      <c r="U361"/>
      <c r="V361"/>
      <c r="W361"/>
      <c r="X361"/>
      <c r="Y361"/>
      <c r="Z361"/>
    </row>
    <row r="362" spans="1:26" s="23" customFormat="1" x14ac:dyDescent="0.25">
      <c r="A362" s="1"/>
      <c r="C362" s="117"/>
      <c r="Q362" s="20"/>
      <c r="R362" s="20"/>
      <c r="S362" s="41"/>
      <c r="T362" s="42"/>
      <c r="U362"/>
      <c r="V362"/>
      <c r="W362"/>
      <c r="X362"/>
      <c r="Y362"/>
      <c r="Z362"/>
    </row>
    <row r="363" spans="1:26" s="23" customFormat="1" x14ac:dyDescent="0.25">
      <c r="A363" s="1"/>
      <c r="C363" s="117"/>
      <c r="Q363" s="20"/>
      <c r="R363" s="20"/>
      <c r="S363" s="41"/>
      <c r="T363" s="42"/>
      <c r="U363"/>
      <c r="V363"/>
      <c r="W363"/>
      <c r="X363"/>
      <c r="Y363"/>
      <c r="Z363"/>
    </row>
    <row r="364" spans="1:26" s="23" customFormat="1" x14ac:dyDescent="0.25">
      <c r="A364" s="1"/>
      <c r="C364" s="117"/>
      <c r="Q364" s="20"/>
      <c r="R364" s="20"/>
      <c r="S364" s="41"/>
      <c r="T364" s="42"/>
      <c r="U364"/>
      <c r="V364"/>
      <c r="W364"/>
      <c r="X364"/>
      <c r="Y364"/>
      <c r="Z364"/>
    </row>
    <row r="365" spans="1:26" s="23" customFormat="1" x14ac:dyDescent="0.25">
      <c r="A365" s="1"/>
      <c r="C365" s="117"/>
      <c r="Q365" s="20"/>
      <c r="R365" s="20"/>
      <c r="S365" s="41"/>
      <c r="T365" s="42"/>
      <c r="U365"/>
      <c r="V365"/>
      <c r="W365"/>
      <c r="X365"/>
      <c r="Y365"/>
      <c r="Z365"/>
    </row>
    <row r="366" spans="1:26" s="23" customFormat="1" x14ac:dyDescent="0.25">
      <c r="A366" s="1"/>
      <c r="C366" s="117"/>
      <c r="Q366" s="20"/>
      <c r="R366" s="20"/>
      <c r="S366" s="41"/>
      <c r="T366" s="42"/>
      <c r="U366"/>
      <c r="V366"/>
      <c r="W366"/>
      <c r="X366"/>
      <c r="Y366"/>
      <c r="Z366"/>
    </row>
    <row r="367" spans="1:26" s="23" customFormat="1" x14ac:dyDescent="0.25">
      <c r="A367" s="1"/>
      <c r="C367" s="117"/>
      <c r="Q367" s="20"/>
      <c r="R367" s="20"/>
      <c r="S367" s="41"/>
      <c r="T367" s="42"/>
      <c r="U367"/>
      <c r="V367"/>
      <c r="W367"/>
      <c r="X367"/>
      <c r="Y367"/>
      <c r="Z367"/>
    </row>
    <row r="368" spans="1:26" s="23" customFormat="1" x14ac:dyDescent="0.25">
      <c r="A368" s="1"/>
      <c r="C368" s="117"/>
      <c r="Q368" s="20"/>
      <c r="R368" s="20"/>
      <c r="S368" s="41"/>
      <c r="T368" s="42"/>
      <c r="U368"/>
      <c r="V368"/>
      <c r="W368"/>
      <c r="X368"/>
      <c r="Y368"/>
      <c r="Z368"/>
    </row>
    <row r="369" spans="1:26" s="23" customFormat="1" x14ac:dyDescent="0.25">
      <c r="A369" s="1"/>
      <c r="C369" s="117"/>
      <c r="Q369" s="20"/>
      <c r="R369" s="20"/>
      <c r="S369" s="41"/>
      <c r="T369" s="42"/>
      <c r="U369"/>
      <c r="V369"/>
      <c r="W369"/>
      <c r="X369"/>
      <c r="Y369"/>
      <c r="Z369"/>
    </row>
    <row r="370" spans="1:26" s="23" customFormat="1" x14ac:dyDescent="0.25">
      <c r="A370" s="1"/>
      <c r="C370" s="117"/>
      <c r="Q370" s="20"/>
      <c r="R370" s="20"/>
      <c r="S370" s="41"/>
      <c r="T370" s="42"/>
      <c r="U370"/>
      <c r="V370"/>
      <c r="W370"/>
      <c r="X370"/>
      <c r="Y370"/>
      <c r="Z370"/>
    </row>
    <row r="371" spans="1:26" s="23" customFormat="1" x14ac:dyDescent="0.25">
      <c r="A371" s="1"/>
      <c r="C371" s="117"/>
      <c r="Q371" s="20"/>
      <c r="R371" s="20"/>
      <c r="S371" s="41"/>
      <c r="T371" s="42"/>
      <c r="U371"/>
      <c r="V371"/>
      <c r="W371"/>
      <c r="X371"/>
      <c r="Y371"/>
      <c r="Z371"/>
    </row>
    <row r="372" spans="1:26" s="23" customFormat="1" x14ac:dyDescent="0.25">
      <c r="A372" s="1"/>
      <c r="C372" s="117"/>
      <c r="Q372" s="20"/>
      <c r="R372" s="20"/>
      <c r="S372" s="41"/>
      <c r="T372" s="42"/>
      <c r="U372"/>
      <c r="V372"/>
      <c r="W372"/>
      <c r="X372"/>
      <c r="Y372"/>
      <c r="Z372"/>
    </row>
    <row r="373" spans="1:26" s="23" customFormat="1" x14ac:dyDescent="0.25">
      <c r="A373" s="1"/>
      <c r="C373" s="117"/>
      <c r="Q373" s="20"/>
      <c r="R373" s="20"/>
      <c r="S373" s="41"/>
      <c r="T373" s="42"/>
      <c r="U373"/>
      <c r="V373"/>
      <c r="W373"/>
      <c r="X373"/>
      <c r="Y373"/>
      <c r="Z373"/>
    </row>
    <row r="374" spans="1:26" s="23" customFormat="1" x14ac:dyDescent="0.25">
      <c r="A374" s="1"/>
      <c r="C374" s="117"/>
      <c r="Q374" s="20"/>
      <c r="R374" s="20"/>
      <c r="S374" s="41"/>
      <c r="T374" s="42"/>
      <c r="U374"/>
      <c r="V374"/>
      <c r="W374"/>
      <c r="X374"/>
      <c r="Y374"/>
      <c r="Z374"/>
    </row>
    <row r="375" spans="1:26" s="23" customFormat="1" x14ac:dyDescent="0.25">
      <c r="A375" s="1"/>
      <c r="C375" s="117"/>
      <c r="Q375" s="20"/>
      <c r="R375" s="20"/>
      <c r="S375" s="41"/>
      <c r="T375" s="42"/>
      <c r="U375"/>
      <c r="V375"/>
      <c r="W375"/>
      <c r="X375"/>
      <c r="Y375"/>
      <c r="Z375"/>
    </row>
    <row r="376" spans="1:26" s="23" customFormat="1" x14ac:dyDescent="0.25">
      <c r="A376" s="1"/>
      <c r="C376" s="117"/>
      <c r="Q376" s="20"/>
      <c r="R376" s="20"/>
      <c r="S376" s="41"/>
      <c r="T376" s="42"/>
      <c r="U376"/>
      <c r="V376"/>
      <c r="W376"/>
      <c r="X376"/>
      <c r="Y376"/>
      <c r="Z376"/>
    </row>
    <row r="377" spans="1:26" s="23" customFormat="1" x14ac:dyDescent="0.25">
      <c r="A377" s="1"/>
      <c r="C377" s="117"/>
      <c r="Q377" s="20"/>
      <c r="R377" s="20"/>
      <c r="S377" s="41"/>
      <c r="T377" s="42"/>
      <c r="U377"/>
      <c r="V377"/>
      <c r="W377"/>
      <c r="X377"/>
      <c r="Y377"/>
      <c r="Z377"/>
    </row>
    <row r="378" spans="1:26" s="23" customFormat="1" x14ac:dyDescent="0.25">
      <c r="A378" s="1"/>
      <c r="C378" s="117"/>
      <c r="Q378" s="20"/>
      <c r="R378" s="20"/>
      <c r="S378" s="41"/>
      <c r="T378" s="42"/>
      <c r="U378"/>
      <c r="V378"/>
      <c r="W378"/>
      <c r="X378"/>
      <c r="Y378"/>
      <c r="Z378"/>
    </row>
    <row r="379" spans="1:26" s="23" customFormat="1" x14ac:dyDescent="0.25">
      <c r="A379" s="1"/>
      <c r="C379" s="117"/>
      <c r="Q379" s="20"/>
      <c r="R379" s="20"/>
      <c r="S379" s="41"/>
      <c r="T379" s="42"/>
      <c r="U379"/>
      <c r="V379"/>
      <c r="W379"/>
      <c r="X379"/>
      <c r="Y379"/>
      <c r="Z379"/>
    </row>
    <row r="380" spans="1:26" s="23" customFormat="1" x14ac:dyDescent="0.25">
      <c r="A380" s="1"/>
      <c r="C380" s="117"/>
      <c r="Q380" s="20"/>
      <c r="R380" s="20"/>
      <c r="S380" s="41"/>
      <c r="T380" s="42"/>
      <c r="U380"/>
      <c r="V380"/>
      <c r="W380"/>
      <c r="X380"/>
      <c r="Y380"/>
      <c r="Z380"/>
    </row>
    <row r="381" spans="1:26" s="23" customFormat="1" x14ac:dyDescent="0.25">
      <c r="A381" s="1"/>
      <c r="C381" s="117"/>
      <c r="Q381" s="20"/>
      <c r="R381" s="20"/>
      <c r="S381" s="41"/>
      <c r="T381" s="42"/>
      <c r="U381"/>
      <c r="V381"/>
      <c r="W381"/>
      <c r="X381"/>
      <c r="Y381"/>
      <c r="Z381"/>
    </row>
    <row r="382" spans="1:26" s="23" customFormat="1" x14ac:dyDescent="0.25">
      <c r="A382" s="1"/>
      <c r="C382" s="117"/>
      <c r="Q382" s="20"/>
      <c r="R382" s="20"/>
      <c r="S382" s="41"/>
      <c r="T382" s="42"/>
      <c r="U382"/>
      <c r="V382"/>
      <c r="W382"/>
      <c r="X382"/>
      <c r="Y382"/>
      <c r="Z382"/>
    </row>
    <row r="383" spans="1:26" s="23" customFormat="1" x14ac:dyDescent="0.25">
      <c r="A383" s="1"/>
      <c r="C383" s="117"/>
      <c r="Q383" s="20"/>
      <c r="R383" s="20"/>
      <c r="S383" s="41"/>
      <c r="T383" s="42"/>
      <c r="U383"/>
      <c r="V383"/>
      <c r="W383"/>
      <c r="X383"/>
      <c r="Y383"/>
      <c r="Z383"/>
    </row>
    <row r="384" spans="1:26" s="23" customFormat="1" x14ac:dyDescent="0.25">
      <c r="A384" s="1"/>
      <c r="C384" s="117"/>
      <c r="Q384" s="20"/>
      <c r="R384" s="20"/>
      <c r="S384" s="41"/>
      <c r="T384" s="42"/>
      <c r="U384"/>
      <c r="V384"/>
      <c r="W384"/>
      <c r="X384"/>
      <c r="Y384"/>
      <c r="Z384"/>
    </row>
    <row r="385" spans="1:26" s="23" customFormat="1" x14ac:dyDescent="0.25">
      <c r="A385" s="1"/>
      <c r="C385" s="117"/>
      <c r="Q385" s="20"/>
      <c r="R385" s="20"/>
      <c r="S385" s="41"/>
      <c r="T385" s="42"/>
      <c r="U385"/>
      <c r="V385"/>
      <c r="W385"/>
      <c r="X385"/>
      <c r="Y385"/>
      <c r="Z385"/>
    </row>
    <row r="386" spans="1:26" s="23" customFormat="1" x14ac:dyDescent="0.25">
      <c r="A386" s="1"/>
      <c r="C386" s="117"/>
      <c r="Q386" s="20"/>
      <c r="R386" s="20"/>
      <c r="S386" s="41"/>
      <c r="T386" s="42"/>
      <c r="U386"/>
      <c r="V386"/>
      <c r="W386"/>
      <c r="X386"/>
      <c r="Y386"/>
      <c r="Z386"/>
    </row>
    <row r="387" spans="1:26" s="23" customFormat="1" x14ac:dyDescent="0.25">
      <c r="A387" s="1"/>
      <c r="C387" s="117"/>
      <c r="Q387" s="20"/>
      <c r="R387" s="20"/>
      <c r="S387" s="41"/>
      <c r="T387" s="42"/>
      <c r="U387"/>
      <c r="V387"/>
      <c r="W387"/>
      <c r="X387"/>
      <c r="Y387"/>
      <c r="Z387"/>
    </row>
    <row r="388" spans="1:26" s="23" customFormat="1" x14ac:dyDescent="0.25">
      <c r="A388" s="1"/>
      <c r="C388" s="117"/>
      <c r="Q388" s="20"/>
      <c r="R388" s="20"/>
      <c r="S388" s="41"/>
      <c r="T388" s="42"/>
      <c r="U388"/>
      <c r="V388"/>
      <c r="W388"/>
      <c r="X388"/>
      <c r="Y388"/>
      <c r="Z388"/>
    </row>
    <row r="389" spans="1:26" s="23" customFormat="1" x14ac:dyDescent="0.25">
      <c r="A389" s="1"/>
      <c r="C389" s="117"/>
      <c r="Q389" s="20"/>
      <c r="R389" s="20"/>
      <c r="S389" s="41"/>
      <c r="T389" s="42"/>
      <c r="U389"/>
      <c r="V389"/>
      <c r="W389"/>
      <c r="X389"/>
      <c r="Y389"/>
      <c r="Z389"/>
    </row>
    <row r="390" spans="1:26" s="23" customFormat="1" x14ac:dyDescent="0.25">
      <c r="A390" s="1"/>
      <c r="C390" s="117"/>
      <c r="Q390" s="20"/>
      <c r="R390" s="20"/>
      <c r="S390" s="41"/>
      <c r="T390" s="42"/>
      <c r="U390"/>
      <c r="V390"/>
      <c r="W390"/>
      <c r="X390"/>
      <c r="Y390"/>
      <c r="Z390"/>
    </row>
    <row r="391" spans="1:26" s="23" customFormat="1" x14ac:dyDescent="0.25">
      <c r="A391" s="1"/>
      <c r="C391" s="117"/>
      <c r="Q391" s="20"/>
      <c r="R391" s="20"/>
      <c r="S391" s="41"/>
      <c r="T391" s="42"/>
      <c r="U391"/>
      <c r="V391"/>
      <c r="W391"/>
      <c r="X391"/>
      <c r="Y391"/>
      <c r="Z391"/>
    </row>
    <row r="392" spans="1:26" s="23" customFormat="1" x14ac:dyDescent="0.25">
      <c r="A392" s="1"/>
      <c r="C392" s="117"/>
      <c r="Q392" s="20"/>
      <c r="R392" s="20"/>
      <c r="S392" s="41"/>
      <c r="T392" s="42"/>
      <c r="U392"/>
      <c r="V392"/>
      <c r="W392"/>
      <c r="X392"/>
      <c r="Y392"/>
      <c r="Z392"/>
    </row>
    <row r="393" spans="1:26" s="23" customFormat="1" x14ac:dyDescent="0.25">
      <c r="A393" s="1"/>
      <c r="C393" s="117"/>
      <c r="Q393" s="20"/>
      <c r="R393" s="20"/>
      <c r="S393" s="41"/>
      <c r="T393" s="42"/>
      <c r="U393"/>
      <c r="V393"/>
      <c r="W393"/>
      <c r="X393"/>
      <c r="Y393"/>
      <c r="Z393"/>
    </row>
    <row r="394" spans="1:26" s="23" customFormat="1" x14ac:dyDescent="0.25">
      <c r="A394" s="1"/>
      <c r="C394" s="117"/>
      <c r="Q394" s="20"/>
      <c r="R394" s="20"/>
      <c r="S394" s="41"/>
      <c r="T394" s="42"/>
      <c r="U394"/>
      <c r="V394"/>
      <c r="W394"/>
      <c r="X394"/>
      <c r="Y394"/>
      <c r="Z394"/>
    </row>
    <row r="395" spans="1:26" s="23" customFormat="1" x14ac:dyDescent="0.25">
      <c r="A395" s="1"/>
      <c r="C395" s="117"/>
      <c r="Q395" s="20"/>
      <c r="R395" s="20"/>
      <c r="S395" s="41"/>
      <c r="T395" s="42"/>
      <c r="U395"/>
      <c r="V395"/>
      <c r="W395"/>
      <c r="X395"/>
      <c r="Y395"/>
      <c r="Z395"/>
    </row>
    <row r="396" spans="1:26" s="23" customFormat="1" x14ac:dyDescent="0.25">
      <c r="A396" s="1"/>
      <c r="C396" s="117"/>
      <c r="Q396" s="20"/>
      <c r="R396" s="20"/>
      <c r="S396" s="41"/>
      <c r="T396" s="42"/>
      <c r="U396"/>
      <c r="V396"/>
      <c r="W396"/>
      <c r="X396"/>
      <c r="Y396"/>
      <c r="Z396"/>
    </row>
    <row r="397" spans="1:26" s="23" customFormat="1" x14ac:dyDescent="0.25">
      <c r="A397" s="1"/>
      <c r="C397" s="117"/>
      <c r="Q397" s="20"/>
      <c r="R397" s="20"/>
      <c r="S397" s="41"/>
      <c r="T397" s="42"/>
      <c r="U397"/>
      <c r="V397"/>
      <c r="W397"/>
      <c r="X397"/>
      <c r="Y397"/>
      <c r="Z397"/>
    </row>
    <row r="398" spans="1:26" s="23" customFormat="1" x14ac:dyDescent="0.25">
      <c r="A398" s="1"/>
      <c r="C398" s="117"/>
      <c r="Q398" s="20"/>
      <c r="R398" s="20"/>
      <c r="S398" s="41"/>
      <c r="T398" s="42"/>
      <c r="U398"/>
      <c r="V398"/>
      <c r="W398"/>
      <c r="X398"/>
      <c r="Y398"/>
      <c r="Z398"/>
    </row>
    <row r="399" spans="1:26" s="23" customFormat="1" x14ac:dyDescent="0.25">
      <c r="A399" s="1"/>
      <c r="C399" s="117"/>
      <c r="Q399" s="20"/>
      <c r="R399" s="20"/>
      <c r="S399" s="41"/>
      <c r="T399" s="42"/>
      <c r="U399"/>
      <c r="V399"/>
      <c r="W399"/>
      <c r="X399"/>
      <c r="Y399"/>
      <c r="Z399"/>
    </row>
    <row r="400" spans="1:26" s="23" customFormat="1" x14ac:dyDescent="0.25">
      <c r="A400" s="1"/>
      <c r="C400" s="117"/>
      <c r="Q400" s="20"/>
      <c r="R400" s="20"/>
      <c r="S400" s="41"/>
      <c r="T400" s="42"/>
      <c r="U400"/>
      <c r="V400"/>
      <c r="W400"/>
      <c r="X400"/>
      <c r="Y400"/>
      <c r="Z400"/>
    </row>
    <row r="401" spans="1:26" s="23" customFormat="1" x14ac:dyDescent="0.25">
      <c r="A401" s="1"/>
      <c r="C401" s="117"/>
      <c r="Q401" s="20"/>
      <c r="R401" s="20"/>
      <c r="S401" s="41"/>
      <c r="T401" s="42"/>
      <c r="U401"/>
      <c r="V401"/>
      <c r="W401"/>
      <c r="X401"/>
      <c r="Y401"/>
      <c r="Z401"/>
    </row>
    <row r="402" spans="1:26" s="23" customFormat="1" x14ac:dyDescent="0.25">
      <c r="A402" s="1"/>
      <c r="C402" s="117"/>
      <c r="Q402" s="20"/>
      <c r="R402" s="20"/>
      <c r="S402" s="41"/>
      <c r="T402" s="42"/>
      <c r="U402"/>
      <c r="V402"/>
      <c r="W402"/>
      <c r="X402"/>
      <c r="Y402"/>
      <c r="Z402"/>
    </row>
    <row r="403" spans="1:26" s="23" customFormat="1" x14ac:dyDescent="0.25">
      <c r="A403" s="1"/>
      <c r="C403" s="117"/>
      <c r="Q403" s="20"/>
      <c r="R403" s="20"/>
      <c r="S403" s="41"/>
      <c r="T403" s="42"/>
      <c r="U403"/>
      <c r="V403"/>
      <c r="W403"/>
      <c r="X403"/>
      <c r="Y403"/>
      <c r="Z403"/>
    </row>
    <row r="404" spans="1:26" s="23" customFormat="1" x14ac:dyDescent="0.25">
      <c r="A404" s="1"/>
      <c r="C404" s="117"/>
      <c r="Q404" s="20"/>
      <c r="R404" s="20"/>
      <c r="S404" s="41"/>
      <c r="T404" s="42"/>
      <c r="U404"/>
      <c r="V404"/>
      <c r="W404"/>
      <c r="X404"/>
      <c r="Y404"/>
      <c r="Z404"/>
    </row>
    <row r="405" spans="1:26" s="23" customFormat="1" x14ac:dyDescent="0.25">
      <c r="A405" s="1"/>
      <c r="C405" s="117"/>
      <c r="Q405" s="20"/>
      <c r="R405" s="20"/>
      <c r="S405" s="41"/>
      <c r="T405" s="42"/>
      <c r="U405"/>
      <c r="V405"/>
      <c r="W405"/>
      <c r="X405"/>
      <c r="Y405"/>
      <c r="Z405"/>
    </row>
    <row r="406" spans="1:26" s="23" customFormat="1" x14ac:dyDescent="0.25">
      <c r="A406" s="1"/>
      <c r="C406" s="117"/>
      <c r="Q406" s="20"/>
      <c r="R406" s="20"/>
      <c r="S406" s="41"/>
      <c r="T406" s="42"/>
      <c r="U406"/>
      <c r="V406"/>
      <c r="W406"/>
      <c r="X406"/>
      <c r="Y406"/>
      <c r="Z406"/>
    </row>
    <row r="407" spans="1:26" s="23" customFormat="1" x14ac:dyDescent="0.25">
      <c r="A407" s="1"/>
      <c r="C407" s="117"/>
      <c r="Q407" s="20"/>
      <c r="R407" s="20"/>
      <c r="S407" s="41"/>
      <c r="T407" s="42"/>
      <c r="U407"/>
      <c r="V407"/>
      <c r="W407"/>
      <c r="X407"/>
      <c r="Y407"/>
      <c r="Z407"/>
    </row>
    <row r="408" spans="1:26" s="23" customFormat="1" x14ac:dyDescent="0.25">
      <c r="A408" s="1"/>
      <c r="C408" s="117"/>
      <c r="Q408" s="20"/>
      <c r="R408" s="20"/>
      <c r="S408" s="41"/>
      <c r="T408" s="42"/>
      <c r="U408"/>
      <c r="V408"/>
      <c r="W408"/>
      <c r="X408"/>
      <c r="Y408"/>
      <c r="Z408"/>
    </row>
    <row r="409" spans="1:26" s="23" customFormat="1" x14ac:dyDescent="0.25">
      <c r="A409" s="1"/>
      <c r="C409" s="117"/>
      <c r="Q409" s="20"/>
      <c r="R409" s="20"/>
      <c r="S409" s="41"/>
      <c r="T409" s="42"/>
      <c r="U409"/>
      <c r="V409"/>
      <c r="W409"/>
      <c r="X409"/>
      <c r="Y409"/>
      <c r="Z409"/>
    </row>
    <row r="410" spans="1:26" s="23" customFormat="1" x14ac:dyDescent="0.25">
      <c r="A410" s="1"/>
      <c r="C410" s="117"/>
      <c r="Q410" s="20"/>
      <c r="R410" s="20"/>
      <c r="S410" s="41"/>
      <c r="T410" s="42"/>
      <c r="U410"/>
      <c r="V410"/>
      <c r="W410"/>
      <c r="X410"/>
      <c r="Y410"/>
      <c r="Z410"/>
    </row>
    <row r="411" spans="1:26" s="23" customFormat="1" x14ac:dyDescent="0.25">
      <c r="A411" s="1"/>
      <c r="C411" s="117"/>
      <c r="Q411" s="20"/>
      <c r="R411" s="20"/>
      <c r="S411" s="41"/>
      <c r="T411" s="42"/>
      <c r="U411"/>
      <c r="V411"/>
      <c r="W411"/>
      <c r="X411"/>
      <c r="Y411"/>
      <c r="Z411"/>
    </row>
    <row r="412" spans="1:26" s="23" customFormat="1" x14ac:dyDescent="0.25">
      <c r="A412" s="1"/>
      <c r="C412" s="117"/>
      <c r="Q412" s="20"/>
      <c r="R412" s="20"/>
      <c r="S412" s="41"/>
      <c r="T412" s="42"/>
      <c r="U412"/>
      <c r="V412"/>
      <c r="W412"/>
      <c r="X412"/>
      <c r="Y412"/>
      <c r="Z412"/>
    </row>
    <row r="413" spans="1:26" s="23" customFormat="1" x14ac:dyDescent="0.25">
      <c r="A413" s="1"/>
      <c r="C413" s="117"/>
      <c r="Q413" s="20"/>
      <c r="R413" s="20"/>
      <c r="S413" s="41"/>
      <c r="T413" s="42"/>
      <c r="U413"/>
      <c r="V413"/>
      <c r="W413"/>
      <c r="X413"/>
      <c r="Y413"/>
      <c r="Z413"/>
    </row>
    <row r="414" spans="1:26" s="23" customFormat="1" x14ac:dyDescent="0.25">
      <c r="A414" s="1"/>
      <c r="C414" s="117"/>
      <c r="Q414" s="20"/>
      <c r="R414" s="20"/>
      <c r="S414" s="41"/>
      <c r="T414" s="42"/>
      <c r="U414"/>
      <c r="V414"/>
      <c r="W414"/>
      <c r="X414"/>
      <c r="Y414"/>
      <c r="Z414"/>
    </row>
    <row r="415" spans="1:26" s="23" customFormat="1" x14ac:dyDescent="0.25">
      <c r="A415" s="1"/>
      <c r="C415" s="117"/>
      <c r="Q415" s="20"/>
      <c r="R415" s="20"/>
      <c r="S415" s="41"/>
      <c r="T415" s="42"/>
      <c r="U415"/>
      <c r="V415"/>
      <c r="W415"/>
      <c r="X415"/>
      <c r="Y415"/>
      <c r="Z415"/>
    </row>
    <row r="416" spans="1:26" s="23" customFormat="1" x14ac:dyDescent="0.25">
      <c r="A416" s="1"/>
      <c r="C416" s="117"/>
      <c r="Q416" s="20"/>
      <c r="R416" s="20"/>
      <c r="S416" s="41"/>
      <c r="T416" s="42"/>
      <c r="U416"/>
      <c r="V416"/>
      <c r="W416"/>
      <c r="X416"/>
      <c r="Y416"/>
      <c r="Z416"/>
    </row>
    <row r="417" spans="1:26" s="23" customFormat="1" x14ac:dyDescent="0.25">
      <c r="A417" s="1"/>
      <c r="C417" s="117"/>
      <c r="Q417" s="20"/>
      <c r="R417" s="20"/>
      <c r="S417" s="41"/>
      <c r="T417" s="42"/>
      <c r="U417"/>
      <c r="V417"/>
      <c r="W417"/>
      <c r="X417"/>
      <c r="Y417"/>
      <c r="Z417"/>
    </row>
    <row r="418" spans="1:26" s="23" customFormat="1" x14ac:dyDescent="0.25">
      <c r="A418" s="1"/>
      <c r="C418" s="117"/>
      <c r="Q418" s="20"/>
      <c r="R418" s="20"/>
      <c r="S418" s="41"/>
      <c r="T418" s="42"/>
      <c r="U418"/>
      <c r="V418"/>
      <c r="W418"/>
      <c r="X418"/>
      <c r="Y418"/>
      <c r="Z418"/>
    </row>
    <row r="419" spans="1:26" s="23" customFormat="1" x14ac:dyDescent="0.25">
      <c r="A419" s="1"/>
      <c r="C419" s="117"/>
      <c r="Q419" s="20"/>
      <c r="R419" s="20"/>
      <c r="S419" s="41"/>
      <c r="T419" s="42"/>
      <c r="U419"/>
      <c r="V419"/>
      <c r="W419"/>
      <c r="X419"/>
      <c r="Y419"/>
      <c r="Z419"/>
    </row>
    <row r="420" spans="1:26" s="23" customFormat="1" x14ac:dyDescent="0.25">
      <c r="A420" s="1"/>
      <c r="C420" s="117"/>
      <c r="Q420" s="20"/>
      <c r="R420" s="20"/>
      <c r="S420" s="41"/>
      <c r="T420" s="42"/>
      <c r="U420"/>
      <c r="V420"/>
      <c r="W420"/>
      <c r="X420"/>
      <c r="Y420"/>
      <c r="Z420"/>
    </row>
    <row r="421" spans="1:26" s="23" customFormat="1" x14ac:dyDescent="0.25">
      <c r="A421" s="1"/>
      <c r="C421" s="117"/>
      <c r="Q421" s="20"/>
      <c r="R421" s="20"/>
      <c r="S421" s="41"/>
      <c r="T421" s="42"/>
      <c r="U421"/>
      <c r="V421"/>
      <c r="W421"/>
      <c r="X421"/>
      <c r="Y421"/>
      <c r="Z421"/>
    </row>
    <row r="422" spans="1:26" s="23" customFormat="1" x14ac:dyDescent="0.25">
      <c r="A422" s="1"/>
      <c r="C422" s="117"/>
      <c r="Q422" s="20"/>
      <c r="R422" s="20"/>
      <c r="S422" s="41"/>
      <c r="T422" s="42"/>
      <c r="U422"/>
      <c r="V422"/>
      <c r="W422"/>
      <c r="X422"/>
      <c r="Y422"/>
      <c r="Z422"/>
    </row>
    <row r="423" spans="1:26" s="23" customFormat="1" x14ac:dyDescent="0.25">
      <c r="A423" s="1"/>
      <c r="C423" s="117"/>
      <c r="Q423" s="20"/>
      <c r="R423" s="20"/>
      <c r="S423" s="41"/>
      <c r="T423" s="42"/>
      <c r="U423"/>
      <c r="V423"/>
      <c r="W423"/>
      <c r="X423"/>
      <c r="Y423"/>
      <c r="Z423"/>
    </row>
    <row r="424" spans="1:26" s="23" customFormat="1" x14ac:dyDescent="0.25">
      <c r="A424" s="1"/>
      <c r="C424" s="117"/>
      <c r="Q424" s="20"/>
      <c r="R424" s="20"/>
      <c r="S424" s="41"/>
      <c r="T424" s="42"/>
      <c r="U424"/>
      <c r="V424"/>
      <c r="W424"/>
      <c r="X424"/>
      <c r="Y424"/>
      <c r="Z424"/>
    </row>
    <row r="425" spans="1:26" s="23" customFormat="1" x14ac:dyDescent="0.25">
      <c r="A425" s="1"/>
      <c r="C425" s="117"/>
      <c r="Q425" s="20"/>
      <c r="R425" s="20"/>
      <c r="S425" s="41"/>
      <c r="T425" s="42"/>
      <c r="U425"/>
      <c r="V425"/>
      <c r="W425"/>
      <c r="X425"/>
      <c r="Y425"/>
      <c r="Z425"/>
    </row>
    <row r="426" spans="1:26" s="23" customFormat="1" x14ac:dyDescent="0.25">
      <c r="A426" s="1"/>
      <c r="C426" s="117"/>
      <c r="Q426" s="20"/>
      <c r="R426" s="20"/>
      <c r="S426" s="41"/>
      <c r="T426" s="42"/>
      <c r="U426"/>
      <c r="V426"/>
      <c r="W426"/>
      <c r="X426"/>
      <c r="Y426"/>
      <c r="Z426"/>
    </row>
    <row r="427" spans="1:26" s="23" customFormat="1" x14ac:dyDescent="0.25">
      <c r="A427" s="1"/>
      <c r="C427" s="117"/>
      <c r="Q427" s="20"/>
      <c r="R427" s="20"/>
      <c r="S427" s="41"/>
      <c r="T427" s="42"/>
      <c r="U427"/>
      <c r="V427"/>
      <c r="W427"/>
      <c r="X427"/>
      <c r="Y427"/>
      <c r="Z427"/>
    </row>
    <row r="428" spans="1:26" s="23" customFormat="1" x14ac:dyDescent="0.25">
      <c r="A428" s="1"/>
      <c r="C428" s="117"/>
      <c r="Q428" s="20"/>
      <c r="R428" s="20"/>
      <c r="S428" s="41"/>
      <c r="T428" s="42"/>
      <c r="U428"/>
      <c r="V428"/>
      <c r="W428"/>
      <c r="X428"/>
      <c r="Y428"/>
      <c r="Z428"/>
    </row>
    <row r="429" spans="1:26" s="23" customFormat="1" x14ac:dyDescent="0.25">
      <c r="A429" s="1"/>
      <c r="C429" s="117"/>
      <c r="Q429" s="20"/>
      <c r="R429" s="20"/>
      <c r="S429" s="41"/>
      <c r="T429" s="42"/>
      <c r="U429"/>
      <c r="V429"/>
      <c r="W429"/>
      <c r="X429"/>
      <c r="Y429"/>
      <c r="Z429"/>
    </row>
    <row r="430" spans="1:26" s="23" customFormat="1" x14ac:dyDescent="0.25">
      <c r="A430" s="1"/>
      <c r="C430" s="117"/>
      <c r="Q430" s="20"/>
      <c r="R430" s="20"/>
      <c r="S430" s="41"/>
      <c r="T430" s="42"/>
      <c r="U430"/>
      <c r="V430"/>
      <c r="W430"/>
      <c r="X430"/>
      <c r="Y430"/>
      <c r="Z430"/>
    </row>
    <row r="431" spans="1:26" s="23" customFormat="1" x14ac:dyDescent="0.25">
      <c r="A431" s="1"/>
      <c r="C431" s="117"/>
      <c r="Q431" s="20"/>
      <c r="R431" s="20"/>
      <c r="S431" s="41"/>
      <c r="T431" s="42"/>
      <c r="U431"/>
      <c r="V431"/>
      <c r="W431"/>
      <c r="X431"/>
      <c r="Y431"/>
      <c r="Z431"/>
    </row>
    <row r="432" spans="1:26" s="23" customFormat="1" x14ac:dyDescent="0.25">
      <c r="A432" s="1"/>
      <c r="C432" s="117"/>
      <c r="Q432" s="20"/>
      <c r="R432" s="20"/>
      <c r="S432" s="41"/>
      <c r="T432" s="42"/>
      <c r="U432"/>
      <c r="V432"/>
      <c r="W432"/>
      <c r="X432"/>
      <c r="Y432"/>
      <c r="Z432"/>
    </row>
    <row r="433" spans="1:26" s="23" customFormat="1" x14ac:dyDescent="0.25">
      <c r="A433" s="1"/>
      <c r="C433" s="117"/>
      <c r="Q433" s="20"/>
      <c r="R433" s="20"/>
      <c r="S433" s="41"/>
      <c r="T433" s="42"/>
      <c r="U433"/>
      <c r="V433"/>
      <c r="W433"/>
      <c r="X433"/>
      <c r="Y433"/>
      <c r="Z433"/>
    </row>
    <row r="434" spans="1:26" s="23" customFormat="1" x14ac:dyDescent="0.25">
      <c r="A434" s="1"/>
      <c r="C434" s="117"/>
      <c r="Q434" s="20"/>
      <c r="R434" s="20"/>
      <c r="S434" s="41"/>
      <c r="T434" s="42"/>
      <c r="U434"/>
      <c r="V434"/>
      <c r="W434"/>
      <c r="X434"/>
      <c r="Y434"/>
      <c r="Z434"/>
    </row>
    <row r="435" spans="1:26" s="23" customFormat="1" x14ac:dyDescent="0.25">
      <c r="A435" s="1"/>
      <c r="C435" s="117"/>
      <c r="Q435" s="20"/>
      <c r="R435" s="20"/>
      <c r="S435" s="41"/>
      <c r="T435" s="42"/>
      <c r="U435"/>
      <c r="V435"/>
      <c r="W435"/>
      <c r="X435"/>
      <c r="Y435"/>
      <c r="Z435"/>
    </row>
    <row r="436" spans="1:26" s="23" customFormat="1" x14ac:dyDescent="0.25">
      <c r="A436" s="1"/>
      <c r="C436" s="117"/>
      <c r="Q436" s="20"/>
      <c r="R436" s="20"/>
      <c r="S436" s="41"/>
      <c r="T436" s="42"/>
      <c r="U436"/>
      <c r="V436"/>
      <c r="W436"/>
      <c r="X436"/>
      <c r="Y436"/>
      <c r="Z436"/>
    </row>
    <row r="437" spans="1:26" s="23" customFormat="1" x14ac:dyDescent="0.25">
      <c r="A437" s="1"/>
      <c r="C437" s="117"/>
      <c r="Q437" s="20"/>
      <c r="R437" s="20"/>
      <c r="S437" s="41"/>
      <c r="T437" s="42"/>
      <c r="U437"/>
      <c r="V437"/>
      <c r="W437"/>
      <c r="X437"/>
      <c r="Y437"/>
      <c r="Z437"/>
    </row>
    <row r="438" spans="1:26" s="23" customFormat="1" x14ac:dyDescent="0.25">
      <c r="A438" s="1"/>
      <c r="C438" s="117"/>
      <c r="Q438" s="20"/>
      <c r="R438" s="20"/>
      <c r="S438" s="41"/>
      <c r="T438" s="42"/>
      <c r="U438"/>
      <c r="V438"/>
      <c r="W438"/>
      <c r="X438"/>
      <c r="Y438"/>
      <c r="Z438"/>
    </row>
    <row r="439" spans="1:26" s="23" customFormat="1" x14ac:dyDescent="0.25">
      <c r="A439" s="1"/>
      <c r="C439" s="117"/>
      <c r="Q439" s="20"/>
      <c r="R439" s="20"/>
      <c r="S439" s="41"/>
      <c r="T439" s="42"/>
      <c r="U439"/>
      <c r="V439"/>
      <c r="W439"/>
      <c r="X439"/>
      <c r="Y439"/>
      <c r="Z439"/>
    </row>
    <row r="440" spans="1:26" s="23" customFormat="1" x14ac:dyDescent="0.25">
      <c r="A440" s="1"/>
      <c r="C440" s="117"/>
      <c r="Q440" s="20"/>
      <c r="R440" s="20"/>
      <c r="S440" s="41"/>
      <c r="T440" s="42"/>
      <c r="U440"/>
      <c r="V440"/>
      <c r="W440"/>
      <c r="X440"/>
      <c r="Y440"/>
      <c r="Z440"/>
    </row>
    <row r="441" spans="1:26" s="23" customFormat="1" x14ac:dyDescent="0.25">
      <c r="A441" s="1"/>
      <c r="C441" s="117"/>
      <c r="Q441" s="20"/>
      <c r="R441" s="20"/>
      <c r="S441" s="41"/>
      <c r="T441" s="42"/>
      <c r="U441"/>
      <c r="V441"/>
      <c r="W441"/>
      <c r="X441"/>
      <c r="Y441"/>
      <c r="Z441"/>
    </row>
    <row r="442" spans="1:26" s="23" customFormat="1" x14ac:dyDescent="0.25">
      <c r="A442" s="1"/>
      <c r="C442" s="117"/>
      <c r="Q442" s="20"/>
      <c r="R442" s="20"/>
      <c r="S442" s="41"/>
      <c r="T442" s="42"/>
      <c r="U442"/>
      <c r="V442"/>
      <c r="W442"/>
      <c r="X442"/>
      <c r="Y442"/>
      <c r="Z442"/>
    </row>
    <row r="443" spans="1:26" s="23" customFormat="1" x14ac:dyDescent="0.25">
      <c r="A443" s="1"/>
      <c r="C443" s="117"/>
      <c r="Q443" s="20"/>
      <c r="R443" s="20"/>
      <c r="S443" s="41"/>
      <c r="T443" s="42"/>
      <c r="U443"/>
      <c r="V443"/>
      <c r="W443"/>
      <c r="X443"/>
      <c r="Y443"/>
      <c r="Z443"/>
    </row>
    <row r="444" spans="1:26" s="23" customFormat="1" x14ac:dyDescent="0.25">
      <c r="A444" s="1"/>
      <c r="C444" s="117"/>
      <c r="Q444" s="20"/>
      <c r="R444" s="20"/>
      <c r="S444" s="41"/>
      <c r="T444" s="42"/>
      <c r="U444"/>
      <c r="V444"/>
      <c r="W444"/>
      <c r="X444"/>
      <c r="Y444"/>
      <c r="Z444"/>
    </row>
    <row r="445" spans="1:26" s="23" customFormat="1" x14ac:dyDescent="0.25">
      <c r="A445" s="1"/>
      <c r="C445" s="117"/>
      <c r="Q445" s="20"/>
      <c r="R445" s="20"/>
      <c r="S445" s="41"/>
      <c r="T445" s="42"/>
      <c r="U445"/>
      <c r="V445"/>
      <c r="W445"/>
      <c r="X445"/>
      <c r="Y445"/>
      <c r="Z445"/>
    </row>
    <row r="446" spans="1:26" s="23" customFormat="1" x14ac:dyDescent="0.25">
      <c r="A446" s="1"/>
      <c r="C446" s="117"/>
      <c r="Q446" s="20"/>
      <c r="R446" s="20"/>
      <c r="S446" s="41"/>
      <c r="T446" s="42"/>
      <c r="U446"/>
      <c r="V446"/>
      <c r="W446"/>
      <c r="X446"/>
      <c r="Y446"/>
      <c r="Z446"/>
    </row>
    <row r="447" spans="1:26" s="23" customFormat="1" x14ac:dyDescent="0.25">
      <c r="A447" s="1"/>
      <c r="C447" s="117"/>
      <c r="Q447" s="20"/>
      <c r="R447" s="20"/>
      <c r="S447" s="41"/>
      <c r="T447" s="42"/>
      <c r="U447"/>
      <c r="V447"/>
      <c r="W447"/>
      <c r="X447"/>
      <c r="Y447"/>
      <c r="Z447"/>
    </row>
    <row r="448" spans="1:26" s="23" customFormat="1" x14ac:dyDescent="0.25">
      <c r="A448" s="1"/>
      <c r="C448" s="117"/>
      <c r="Q448" s="20"/>
      <c r="R448" s="20"/>
      <c r="S448" s="41"/>
      <c r="T448" s="42"/>
      <c r="U448"/>
      <c r="V448"/>
      <c r="W448"/>
      <c r="X448"/>
      <c r="Y448"/>
      <c r="Z448"/>
    </row>
    <row r="449" spans="1:26" s="23" customFormat="1" x14ac:dyDescent="0.25">
      <c r="A449" s="1"/>
      <c r="C449" s="117"/>
      <c r="Q449" s="20"/>
      <c r="R449" s="20"/>
      <c r="S449" s="41"/>
      <c r="T449" s="42"/>
      <c r="U449"/>
      <c r="V449"/>
      <c r="W449"/>
      <c r="X449"/>
      <c r="Y449"/>
      <c r="Z449"/>
    </row>
    <row r="450" spans="1:26" s="23" customFormat="1" x14ac:dyDescent="0.25">
      <c r="A450" s="1"/>
      <c r="C450" s="117"/>
      <c r="Q450" s="20"/>
      <c r="R450" s="20"/>
      <c r="S450" s="41"/>
      <c r="T450" s="42"/>
      <c r="U450"/>
      <c r="V450"/>
      <c r="W450"/>
      <c r="X450"/>
      <c r="Y450"/>
      <c r="Z450"/>
    </row>
    <row r="451" spans="1:26" s="23" customFormat="1" x14ac:dyDescent="0.25">
      <c r="A451" s="1"/>
      <c r="C451" s="117"/>
      <c r="Q451" s="20"/>
      <c r="R451" s="20"/>
      <c r="S451" s="41"/>
      <c r="T451" s="42"/>
      <c r="U451"/>
      <c r="V451"/>
      <c r="W451"/>
      <c r="X451"/>
      <c r="Y451"/>
      <c r="Z451"/>
    </row>
    <row r="452" spans="1:26" s="23" customFormat="1" x14ac:dyDescent="0.25">
      <c r="A452" s="1"/>
      <c r="C452" s="117"/>
      <c r="Q452" s="20"/>
      <c r="R452" s="20"/>
      <c r="S452" s="41"/>
      <c r="T452" s="42"/>
      <c r="U452"/>
      <c r="V452"/>
      <c r="W452"/>
      <c r="X452"/>
      <c r="Y452"/>
      <c r="Z452"/>
    </row>
    <row r="453" spans="1:26" s="23" customFormat="1" x14ac:dyDescent="0.25">
      <c r="A453" s="1"/>
      <c r="C453" s="117"/>
      <c r="Q453" s="20"/>
      <c r="R453" s="20"/>
      <c r="S453" s="41"/>
      <c r="T453" s="42"/>
      <c r="U453"/>
      <c r="V453"/>
      <c r="W453"/>
      <c r="X453"/>
      <c r="Y453"/>
      <c r="Z453"/>
    </row>
    <row r="454" spans="1:26" s="23" customFormat="1" x14ac:dyDescent="0.25">
      <c r="A454" s="1"/>
      <c r="C454" s="117"/>
      <c r="Q454" s="20"/>
      <c r="R454" s="20"/>
      <c r="S454" s="41"/>
      <c r="T454" s="42"/>
      <c r="U454"/>
      <c r="V454"/>
      <c r="W454"/>
      <c r="X454"/>
      <c r="Y454"/>
      <c r="Z454"/>
    </row>
    <row r="455" spans="1:26" s="23" customFormat="1" x14ac:dyDescent="0.25">
      <c r="A455" s="1"/>
      <c r="C455" s="117"/>
      <c r="Q455" s="20"/>
      <c r="R455" s="20"/>
      <c r="S455" s="41"/>
      <c r="T455" s="42"/>
      <c r="U455"/>
      <c r="V455"/>
      <c r="W455"/>
      <c r="X455"/>
      <c r="Y455"/>
      <c r="Z455"/>
    </row>
    <row r="456" spans="1:26" s="23" customFormat="1" x14ac:dyDescent="0.25">
      <c r="A456" s="1"/>
      <c r="C456" s="117"/>
      <c r="Q456" s="20"/>
      <c r="R456" s="20"/>
      <c r="S456" s="41"/>
      <c r="T456" s="42"/>
      <c r="U456"/>
      <c r="V456"/>
      <c r="W456"/>
      <c r="X456"/>
      <c r="Y456"/>
      <c r="Z456"/>
    </row>
    <row r="457" spans="1:26" s="23" customFormat="1" x14ac:dyDescent="0.25">
      <c r="A457" s="1"/>
      <c r="C457" s="117"/>
      <c r="Q457" s="20"/>
      <c r="R457" s="20"/>
      <c r="S457" s="41"/>
      <c r="T457" s="42"/>
      <c r="U457"/>
      <c r="V457"/>
      <c r="W457"/>
      <c r="X457"/>
      <c r="Y457"/>
      <c r="Z457"/>
    </row>
    <row r="458" spans="1:26" s="23" customFormat="1" x14ac:dyDescent="0.25">
      <c r="A458" s="1"/>
      <c r="C458" s="117"/>
      <c r="Q458" s="20"/>
      <c r="R458" s="20"/>
      <c r="S458" s="41"/>
      <c r="T458" s="42"/>
      <c r="U458"/>
      <c r="V458"/>
      <c r="W458"/>
      <c r="X458"/>
      <c r="Y458"/>
      <c r="Z458"/>
    </row>
    <row r="459" spans="1:26" s="23" customFormat="1" x14ac:dyDescent="0.25">
      <c r="A459" s="1"/>
      <c r="C459" s="117"/>
      <c r="Q459" s="20"/>
      <c r="R459" s="20"/>
      <c r="S459" s="41"/>
      <c r="T459" s="42"/>
      <c r="U459"/>
      <c r="V459"/>
      <c r="W459"/>
      <c r="X459"/>
      <c r="Y459"/>
      <c r="Z459"/>
    </row>
    <row r="460" spans="1:26" s="23" customFormat="1" x14ac:dyDescent="0.25">
      <c r="A460" s="1"/>
      <c r="C460" s="117"/>
      <c r="Q460" s="20"/>
      <c r="R460" s="20"/>
      <c r="S460" s="41"/>
      <c r="T460" s="42"/>
      <c r="U460"/>
      <c r="V460"/>
      <c r="W460"/>
      <c r="X460"/>
      <c r="Y460"/>
      <c r="Z460"/>
    </row>
    <row r="461" spans="1:26" s="23" customFormat="1" x14ac:dyDescent="0.25">
      <c r="A461" s="1"/>
      <c r="C461" s="117"/>
      <c r="Q461" s="20"/>
      <c r="R461" s="20"/>
      <c r="S461" s="41"/>
      <c r="T461" s="42"/>
      <c r="U461"/>
      <c r="V461"/>
      <c r="W461"/>
      <c r="X461"/>
      <c r="Y461"/>
      <c r="Z461"/>
    </row>
    <row r="462" spans="1:26" s="23" customFormat="1" x14ac:dyDescent="0.25">
      <c r="A462" s="1"/>
      <c r="C462" s="117"/>
      <c r="Q462" s="20"/>
      <c r="R462" s="20"/>
      <c r="S462" s="41"/>
      <c r="T462" s="42"/>
      <c r="U462"/>
      <c r="V462"/>
      <c r="W462"/>
      <c r="X462"/>
      <c r="Y462"/>
      <c r="Z462"/>
    </row>
    <row r="463" spans="1:26" s="23" customFormat="1" x14ac:dyDescent="0.25">
      <c r="A463" s="1"/>
      <c r="C463" s="117"/>
      <c r="Q463" s="20"/>
      <c r="R463" s="20"/>
      <c r="S463" s="41"/>
      <c r="T463" s="42"/>
      <c r="U463"/>
      <c r="V463"/>
      <c r="W463"/>
      <c r="X463"/>
      <c r="Y463"/>
      <c r="Z463"/>
    </row>
    <row r="464" spans="1:26" s="23" customFormat="1" x14ac:dyDescent="0.25">
      <c r="A464" s="1"/>
      <c r="C464" s="117"/>
      <c r="Q464" s="20"/>
      <c r="R464" s="20"/>
      <c r="S464" s="41"/>
      <c r="T464" s="42"/>
      <c r="U464"/>
      <c r="V464"/>
      <c r="W464"/>
      <c r="X464"/>
      <c r="Y464"/>
      <c r="Z464"/>
    </row>
    <row r="465" spans="1:26" s="23" customFormat="1" x14ac:dyDescent="0.25">
      <c r="A465" s="1"/>
      <c r="C465" s="117"/>
      <c r="Q465" s="20"/>
      <c r="R465" s="20"/>
      <c r="S465" s="41"/>
      <c r="T465" s="42"/>
      <c r="U465"/>
      <c r="V465"/>
      <c r="W465"/>
      <c r="X465"/>
      <c r="Y465"/>
      <c r="Z465"/>
    </row>
    <row r="466" spans="1:26" s="23" customFormat="1" x14ac:dyDescent="0.25">
      <c r="A466" s="1"/>
      <c r="C466" s="117"/>
      <c r="Q466" s="20"/>
      <c r="R466" s="20"/>
      <c r="S466" s="41"/>
      <c r="T466" s="42"/>
      <c r="U466"/>
      <c r="V466"/>
      <c r="W466"/>
      <c r="X466"/>
      <c r="Y466"/>
      <c r="Z466"/>
    </row>
    <row r="467" spans="1:26" s="23" customFormat="1" x14ac:dyDescent="0.25">
      <c r="A467" s="1"/>
      <c r="C467" s="117"/>
      <c r="Q467" s="20"/>
      <c r="R467" s="20"/>
      <c r="S467" s="41"/>
      <c r="T467" s="42"/>
      <c r="U467"/>
      <c r="V467"/>
      <c r="W467"/>
      <c r="X467"/>
      <c r="Y467"/>
      <c r="Z467"/>
    </row>
    <row r="468" spans="1:26" s="23" customFormat="1" x14ac:dyDescent="0.25">
      <c r="A468" s="1"/>
      <c r="C468" s="117"/>
      <c r="Q468" s="20"/>
      <c r="R468" s="20"/>
      <c r="S468" s="41"/>
      <c r="T468" s="42"/>
      <c r="U468"/>
      <c r="V468"/>
      <c r="W468"/>
      <c r="X468"/>
      <c r="Y468"/>
      <c r="Z468"/>
    </row>
    <row r="469" spans="1:26" s="23" customFormat="1" x14ac:dyDescent="0.25">
      <c r="A469" s="1"/>
      <c r="C469" s="117"/>
      <c r="Q469" s="20"/>
      <c r="R469" s="20"/>
      <c r="S469" s="41"/>
      <c r="T469" s="42"/>
      <c r="U469"/>
      <c r="V469"/>
      <c r="W469"/>
      <c r="X469"/>
      <c r="Y469"/>
      <c r="Z469"/>
    </row>
    <row r="470" spans="1:26" s="23" customFormat="1" x14ac:dyDescent="0.25">
      <c r="A470" s="1"/>
      <c r="C470" s="117"/>
      <c r="Q470" s="20"/>
      <c r="R470" s="20"/>
      <c r="S470" s="41"/>
      <c r="T470" s="42"/>
      <c r="U470"/>
      <c r="V470"/>
      <c r="W470"/>
      <c r="X470"/>
      <c r="Y470"/>
      <c r="Z470"/>
    </row>
    <row r="471" spans="1:26" s="23" customFormat="1" x14ac:dyDescent="0.25">
      <c r="A471" s="1"/>
      <c r="C471" s="117"/>
      <c r="Q471" s="20"/>
      <c r="R471" s="20"/>
      <c r="S471" s="41"/>
      <c r="T471" s="42"/>
      <c r="U471"/>
      <c r="V471"/>
      <c r="W471"/>
      <c r="X471"/>
      <c r="Y471"/>
      <c r="Z471"/>
    </row>
    <row r="472" spans="1:26" s="23" customFormat="1" x14ac:dyDescent="0.25">
      <c r="A472" s="1"/>
      <c r="C472" s="117"/>
      <c r="Q472" s="20"/>
      <c r="R472" s="20"/>
      <c r="S472" s="41"/>
      <c r="T472" s="42"/>
      <c r="U472"/>
      <c r="V472"/>
      <c r="W472"/>
      <c r="X472"/>
      <c r="Y472"/>
      <c r="Z472"/>
    </row>
    <row r="473" spans="1:26" s="23" customFormat="1" x14ac:dyDescent="0.25">
      <c r="A473" s="1"/>
      <c r="C473" s="117"/>
      <c r="Q473" s="20"/>
      <c r="R473" s="20"/>
      <c r="S473" s="41"/>
      <c r="T473" s="42"/>
      <c r="U473"/>
      <c r="V473"/>
      <c r="W473"/>
      <c r="X473"/>
      <c r="Y473"/>
      <c r="Z473"/>
    </row>
    <row r="474" spans="1:26" s="23" customFormat="1" x14ac:dyDescent="0.25">
      <c r="A474" s="1"/>
      <c r="C474" s="117"/>
      <c r="Q474" s="20"/>
      <c r="R474" s="20"/>
      <c r="S474" s="41"/>
      <c r="T474" s="42"/>
      <c r="U474"/>
      <c r="V474"/>
      <c r="W474"/>
      <c r="X474"/>
      <c r="Y474"/>
      <c r="Z474"/>
    </row>
    <row r="475" spans="1:26" s="23" customFormat="1" x14ac:dyDescent="0.25">
      <c r="A475" s="1"/>
      <c r="C475" s="117"/>
      <c r="Q475" s="20"/>
      <c r="R475" s="20"/>
      <c r="S475" s="41"/>
      <c r="T475" s="42"/>
      <c r="U475"/>
      <c r="V475"/>
      <c r="W475"/>
      <c r="X475"/>
      <c r="Y475"/>
      <c r="Z475"/>
    </row>
    <row r="476" spans="1:26" s="23" customFormat="1" x14ac:dyDescent="0.25">
      <c r="A476" s="1"/>
      <c r="C476" s="117"/>
      <c r="Q476" s="20"/>
      <c r="R476" s="20"/>
      <c r="S476" s="41"/>
      <c r="T476" s="42"/>
      <c r="U476"/>
      <c r="V476"/>
      <c r="W476"/>
      <c r="X476"/>
      <c r="Y476"/>
      <c r="Z476"/>
    </row>
    <row r="477" spans="1:26" s="23" customFormat="1" x14ac:dyDescent="0.25">
      <c r="A477" s="1"/>
      <c r="C477" s="117"/>
      <c r="Q477" s="20"/>
      <c r="R477" s="20"/>
      <c r="S477" s="41"/>
      <c r="T477" s="42"/>
      <c r="U477"/>
      <c r="V477"/>
      <c r="W477"/>
      <c r="X477"/>
      <c r="Y477"/>
      <c r="Z477"/>
    </row>
    <row r="478" spans="1:26" s="23" customFormat="1" x14ac:dyDescent="0.25">
      <c r="A478" s="1"/>
      <c r="C478" s="117"/>
      <c r="Q478" s="20"/>
      <c r="R478" s="20"/>
      <c r="S478" s="41"/>
      <c r="T478" s="42"/>
      <c r="U478"/>
      <c r="V478"/>
      <c r="W478"/>
      <c r="X478"/>
      <c r="Y478"/>
      <c r="Z478"/>
    </row>
    <row r="479" spans="1:26" s="23" customFormat="1" x14ac:dyDescent="0.25">
      <c r="A479" s="1"/>
      <c r="C479" s="117"/>
      <c r="Q479" s="20"/>
      <c r="R479" s="20"/>
      <c r="S479" s="41"/>
      <c r="T479" s="42"/>
      <c r="U479"/>
      <c r="V479"/>
      <c r="W479"/>
      <c r="X479"/>
      <c r="Y479"/>
      <c r="Z479"/>
    </row>
    <row r="480" spans="1:26" s="23" customFormat="1" x14ac:dyDescent="0.25">
      <c r="A480" s="1"/>
      <c r="C480" s="117"/>
      <c r="Q480" s="20"/>
      <c r="R480" s="20"/>
      <c r="S480" s="41"/>
      <c r="T480" s="42"/>
      <c r="U480"/>
      <c r="V480"/>
      <c r="W480"/>
      <c r="X480"/>
      <c r="Y480"/>
      <c r="Z480"/>
    </row>
    <row r="481" spans="1:26" s="23" customFormat="1" x14ac:dyDescent="0.25">
      <c r="A481" s="1"/>
      <c r="C481" s="117"/>
      <c r="Q481" s="20"/>
      <c r="R481" s="20"/>
      <c r="S481" s="41"/>
      <c r="T481" s="42"/>
      <c r="U481"/>
      <c r="V481"/>
      <c r="W481"/>
      <c r="X481"/>
      <c r="Y481"/>
      <c r="Z481"/>
    </row>
    <row r="482" spans="1:26" s="23" customFormat="1" x14ac:dyDescent="0.25">
      <c r="A482" s="1"/>
      <c r="C482" s="117"/>
      <c r="Q482" s="20"/>
      <c r="R482" s="20"/>
      <c r="S482" s="41"/>
      <c r="T482" s="42"/>
      <c r="U482"/>
      <c r="V482"/>
      <c r="W482"/>
      <c r="X482"/>
      <c r="Y482"/>
      <c r="Z482"/>
    </row>
    <row r="483" spans="1:26" s="23" customFormat="1" x14ac:dyDescent="0.25">
      <c r="A483" s="1"/>
      <c r="C483" s="117"/>
      <c r="Q483" s="20"/>
      <c r="R483" s="20"/>
      <c r="S483" s="41"/>
      <c r="T483" s="42"/>
      <c r="U483"/>
      <c r="V483"/>
      <c r="W483"/>
      <c r="X483"/>
      <c r="Y483"/>
      <c r="Z483"/>
    </row>
    <row r="484" spans="1:26" s="23" customFormat="1" x14ac:dyDescent="0.25">
      <c r="A484" s="1"/>
      <c r="C484" s="117"/>
      <c r="Q484" s="20"/>
      <c r="R484" s="20"/>
      <c r="S484" s="41"/>
      <c r="T484" s="42"/>
      <c r="U484"/>
      <c r="V484"/>
      <c r="W484"/>
      <c r="X484"/>
      <c r="Y484"/>
      <c r="Z484"/>
    </row>
    <row r="485" spans="1:26" s="23" customFormat="1" x14ac:dyDescent="0.25">
      <c r="A485" s="1"/>
      <c r="C485" s="117"/>
      <c r="Q485" s="20"/>
      <c r="R485" s="20"/>
      <c r="S485" s="41"/>
      <c r="T485" s="42"/>
      <c r="U485"/>
      <c r="V485"/>
      <c r="W485"/>
      <c r="X485"/>
      <c r="Y485"/>
      <c r="Z485"/>
    </row>
    <row r="486" spans="1:26" s="23" customFormat="1" x14ac:dyDescent="0.25">
      <c r="A486" s="1"/>
      <c r="C486" s="117"/>
      <c r="Q486" s="20"/>
      <c r="R486" s="20"/>
      <c r="S486" s="41"/>
      <c r="T486" s="42"/>
      <c r="U486"/>
      <c r="V486"/>
      <c r="W486"/>
      <c r="X486"/>
      <c r="Y486"/>
      <c r="Z486"/>
    </row>
    <row r="487" spans="1:26" s="23" customFormat="1" x14ac:dyDescent="0.25">
      <c r="A487" s="1"/>
      <c r="C487" s="117"/>
      <c r="Q487" s="20"/>
      <c r="R487" s="20"/>
      <c r="S487" s="41"/>
      <c r="T487" s="42"/>
      <c r="U487"/>
      <c r="V487"/>
      <c r="W487"/>
      <c r="X487"/>
      <c r="Y487"/>
      <c r="Z487"/>
    </row>
    <row r="488" spans="1:26" s="23" customFormat="1" x14ac:dyDescent="0.25">
      <c r="A488" s="1"/>
      <c r="C488" s="117"/>
      <c r="Q488" s="20"/>
      <c r="R488" s="20"/>
      <c r="S488" s="41"/>
      <c r="T488" s="42"/>
      <c r="U488"/>
      <c r="V488"/>
      <c r="W488"/>
      <c r="X488"/>
      <c r="Y488"/>
      <c r="Z488"/>
    </row>
    <row r="489" spans="1:26" s="23" customFormat="1" x14ac:dyDescent="0.25">
      <c r="A489" s="1"/>
      <c r="C489" s="117"/>
      <c r="Q489" s="20"/>
      <c r="R489" s="20"/>
      <c r="S489" s="41"/>
      <c r="T489" s="42"/>
      <c r="U489"/>
      <c r="V489"/>
      <c r="W489"/>
      <c r="X489"/>
      <c r="Y489"/>
      <c r="Z489"/>
    </row>
    <row r="490" spans="1:26" s="23" customFormat="1" x14ac:dyDescent="0.25">
      <c r="A490" s="1"/>
      <c r="C490" s="117"/>
      <c r="Q490" s="20"/>
      <c r="R490" s="20"/>
      <c r="S490" s="41"/>
      <c r="T490" s="42"/>
      <c r="U490"/>
      <c r="V490"/>
      <c r="W490"/>
      <c r="X490"/>
      <c r="Y490"/>
      <c r="Z490"/>
    </row>
    <row r="491" spans="1:26" s="23" customFormat="1" x14ac:dyDescent="0.25">
      <c r="A491" s="1"/>
      <c r="C491" s="117"/>
      <c r="Q491" s="20"/>
      <c r="R491" s="20"/>
      <c r="S491" s="41"/>
      <c r="T491" s="42"/>
      <c r="U491"/>
      <c r="V491"/>
      <c r="W491"/>
      <c r="X491"/>
      <c r="Y491"/>
      <c r="Z491"/>
    </row>
    <row r="492" spans="1:26" s="23" customFormat="1" x14ac:dyDescent="0.25">
      <c r="A492" s="1"/>
      <c r="C492" s="117"/>
      <c r="Q492" s="20"/>
      <c r="R492" s="20"/>
      <c r="S492" s="41"/>
      <c r="T492" s="42"/>
      <c r="U492"/>
      <c r="V492"/>
      <c r="W492"/>
      <c r="X492"/>
      <c r="Y492"/>
      <c r="Z492"/>
    </row>
    <row r="493" spans="1:26" s="23" customFormat="1" x14ac:dyDescent="0.25">
      <c r="A493" s="1"/>
      <c r="C493" s="117"/>
      <c r="Q493" s="20"/>
      <c r="R493" s="20"/>
      <c r="S493" s="41"/>
      <c r="T493" s="42"/>
      <c r="U493"/>
      <c r="V493"/>
      <c r="W493"/>
      <c r="X493"/>
      <c r="Y493"/>
      <c r="Z493"/>
    </row>
    <row r="494" spans="1:26" s="23" customFormat="1" x14ac:dyDescent="0.25">
      <c r="A494" s="1"/>
      <c r="C494" s="117"/>
      <c r="Q494" s="20"/>
      <c r="R494" s="20"/>
      <c r="S494" s="41"/>
      <c r="T494" s="42"/>
      <c r="U494"/>
      <c r="V494"/>
      <c r="W494"/>
      <c r="X494"/>
      <c r="Y494"/>
      <c r="Z494"/>
    </row>
    <row r="495" spans="1:26" s="23" customFormat="1" x14ac:dyDescent="0.25">
      <c r="A495" s="1"/>
      <c r="C495" s="117"/>
      <c r="Q495" s="20"/>
      <c r="R495" s="20"/>
      <c r="S495" s="41"/>
      <c r="T495" s="42"/>
      <c r="U495"/>
      <c r="V495"/>
      <c r="W495"/>
      <c r="X495"/>
      <c r="Y495"/>
      <c r="Z495"/>
    </row>
    <row r="496" spans="1:26" s="23" customFormat="1" x14ac:dyDescent="0.25">
      <c r="A496" s="1"/>
      <c r="C496" s="117"/>
      <c r="Q496" s="20"/>
      <c r="R496" s="20"/>
      <c r="S496" s="41"/>
      <c r="T496" s="42"/>
      <c r="U496"/>
      <c r="V496"/>
      <c r="W496"/>
      <c r="X496"/>
      <c r="Y496"/>
      <c r="Z496"/>
    </row>
    <row r="497" spans="1:26" s="23" customFormat="1" x14ac:dyDescent="0.25">
      <c r="A497" s="1"/>
      <c r="C497" s="117"/>
      <c r="Q497" s="20"/>
      <c r="R497" s="20"/>
      <c r="S497" s="41"/>
      <c r="T497" s="42"/>
      <c r="U497"/>
      <c r="V497"/>
      <c r="W497"/>
      <c r="X497"/>
      <c r="Y497"/>
      <c r="Z497"/>
    </row>
    <row r="498" spans="1:26" s="23" customFormat="1" x14ac:dyDescent="0.25">
      <c r="A498" s="1"/>
      <c r="C498" s="117"/>
      <c r="Q498" s="20"/>
      <c r="R498" s="20"/>
      <c r="S498" s="41"/>
      <c r="T498" s="42"/>
      <c r="U498"/>
      <c r="V498"/>
      <c r="W498"/>
      <c r="X498"/>
      <c r="Y498"/>
      <c r="Z498"/>
    </row>
    <row r="499" spans="1:26" s="23" customFormat="1" x14ac:dyDescent="0.25">
      <c r="A499" s="1"/>
      <c r="C499" s="117"/>
      <c r="Q499" s="20"/>
      <c r="R499" s="20"/>
      <c r="S499" s="41"/>
      <c r="T499" s="42"/>
      <c r="U499"/>
      <c r="V499"/>
      <c r="W499"/>
      <c r="X499"/>
      <c r="Y499"/>
      <c r="Z499"/>
    </row>
    <row r="500" spans="1:26" s="23" customFormat="1" x14ac:dyDescent="0.25">
      <c r="A500" s="1"/>
      <c r="C500" s="117"/>
      <c r="Q500" s="20"/>
      <c r="R500" s="20"/>
      <c r="S500" s="41"/>
      <c r="T500" s="42"/>
      <c r="U500"/>
      <c r="V500"/>
      <c r="W500"/>
      <c r="X500"/>
      <c r="Y500"/>
      <c r="Z500"/>
    </row>
    <row r="501" spans="1:26" s="23" customFormat="1" x14ac:dyDescent="0.25">
      <c r="A501" s="1"/>
      <c r="C501" s="117"/>
      <c r="Q501" s="20"/>
      <c r="R501" s="20"/>
      <c r="S501" s="41"/>
      <c r="T501" s="42"/>
      <c r="U501"/>
      <c r="V501"/>
      <c r="W501"/>
      <c r="X501"/>
      <c r="Y501"/>
      <c r="Z501"/>
    </row>
    <row r="502" spans="1:26" s="23" customFormat="1" x14ac:dyDescent="0.25">
      <c r="A502" s="1"/>
      <c r="C502" s="117"/>
      <c r="Q502" s="20"/>
      <c r="R502" s="20"/>
      <c r="S502" s="41"/>
      <c r="T502" s="42"/>
      <c r="U502"/>
      <c r="V502"/>
      <c r="W502"/>
      <c r="X502"/>
      <c r="Y502"/>
      <c r="Z502"/>
    </row>
    <row r="503" spans="1:26" s="23" customFormat="1" x14ac:dyDescent="0.25">
      <c r="A503" s="1"/>
      <c r="C503" s="117"/>
      <c r="Q503" s="20"/>
      <c r="R503" s="20"/>
      <c r="S503" s="41"/>
      <c r="T503" s="42"/>
      <c r="U503"/>
      <c r="V503"/>
      <c r="W503"/>
      <c r="X503"/>
      <c r="Y503"/>
      <c r="Z503"/>
    </row>
    <row r="504" spans="1:26" s="23" customFormat="1" x14ac:dyDescent="0.25">
      <c r="A504" s="1"/>
      <c r="C504" s="117"/>
      <c r="Q504" s="20"/>
      <c r="R504" s="20"/>
      <c r="S504" s="41"/>
      <c r="T504" s="42"/>
      <c r="U504"/>
      <c r="V504"/>
      <c r="W504"/>
      <c r="X504"/>
      <c r="Y504"/>
      <c r="Z504"/>
    </row>
    <row r="505" spans="1:26" s="23" customFormat="1" x14ac:dyDescent="0.25">
      <c r="A505" s="1"/>
      <c r="C505" s="117"/>
      <c r="Q505" s="20"/>
      <c r="R505" s="20"/>
      <c r="S505" s="41"/>
      <c r="T505" s="42"/>
      <c r="U505"/>
      <c r="V505"/>
      <c r="W505"/>
      <c r="X505"/>
      <c r="Y505"/>
      <c r="Z505"/>
    </row>
    <row r="506" spans="1:26" s="23" customFormat="1" x14ac:dyDescent="0.25">
      <c r="A506" s="1"/>
      <c r="C506" s="117"/>
      <c r="Q506" s="20"/>
      <c r="R506" s="20"/>
      <c r="S506" s="41"/>
      <c r="T506" s="42"/>
      <c r="U506"/>
      <c r="V506"/>
      <c r="W506"/>
      <c r="X506"/>
      <c r="Y506"/>
      <c r="Z506"/>
    </row>
    <row r="507" spans="1:26" s="23" customFormat="1" x14ac:dyDescent="0.25">
      <c r="A507" s="1"/>
      <c r="C507" s="117"/>
      <c r="Q507" s="20"/>
      <c r="R507" s="20"/>
      <c r="S507" s="41"/>
      <c r="T507" s="42"/>
      <c r="U507"/>
      <c r="V507"/>
      <c r="W507"/>
      <c r="X507"/>
      <c r="Y507"/>
      <c r="Z507"/>
    </row>
    <row r="508" spans="1:26" s="23" customFormat="1" x14ac:dyDescent="0.25">
      <c r="A508" s="1"/>
      <c r="C508" s="117"/>
      <c r="Q508" s="20"/>
      <c r="R508" s="20"/>
      <c r="S508" s="41"/>
      <c r="T508" s="42"/>
      <c r="U508"/>
      <c r="V508"/>
      <c r="W508"/>
      <c r="X508"/>
      <c r="Y508"/>
      <c r="Z508"/>
    </row>
    <row r="509" spans="1:26" s="23" customFormat="1" x14ac:dyDescent="0.25">
      <c r="A509" s="1"/>
      <c r="C509" s="117"/>
      <c r="Q509" s="20"/>
      <c r="R509" s="20"/>
      <c r="S509" s="41"/>
      <c r="T509" s="42"/>
      <c r="U509"/>
      <c r="V509"/>
      <c r="W509"/>
      <c r="X509"/>
      <c r="Y509"/>
      <c r="Z509"/>
    </row>
    <row r="510" spans="1:26" s="23" customFormat="1" x14ac:dyDescent="0.25">
      <c r="A510" s="1"/>
      <c r="C510" s="117"/>
      <c r="Q510" s="20"/>
      <c r="R510" s="20"/>
      <c r="S510" s="41"/>
      <c r="T510" s="42"/>
      <c r="U510"/>
      <c r="V510"/>
      <c r="W510"/>
      <c r="X510"/>
      <c r="Y510"/>
      <c r="Z510"/>
    </row>
    <row r="511" spans="1:26" s="23" customFormat="1" x14ac:dyDescent="0.25">
      <c r="A511" s="1"/>
      <c r="C511" s="117"/>
      <c r="Q511" s="20"/>
      <c r="R511" s="20"/>
      <c r="S511" s="41"/>
      <c r="T511" s="42"/>
      <c r="U511"/>
      <c r="V511"/>
      <c r="W511"/>
      <c r="X511"/>
      <c r="Y511"/>
      <c r="Z511"/>
    </row>
    <row r="512" spans="1:26" s="23" customFormat="1" x14ac:dyDescent="0.25">
      <c r="A512" s="1"/>
      <c r="C512" s="117"/>
      <c r="Q512" s="20"/>
      <c r="R512" s="20"/>
      <c r="S512" s="41"/>
      <c r="T512" s="42"/>
      <c r="U512"/>
      <c r="V512"/>
      <c r="W512"/>
      <c r="X512"/>
      <c r="Y512"/>
      <c r="Z512"/>
    </row>
    <row r="513" spans="1:26" s="23" customFormat="1" x14ac:dyDescent="0.25">
      <c r="A513" s="1"/>
      <c r="C513" s="117"/>
      <c r="Q513" s="20"/>
      <c r="R513" s="20"/>
      <c r="S513" s="41"/>
      <c r="T513" s="42"/>
      <c r="U513"/>
      <c r="V513"/>
      <c r="W513"/>
      <c r="X513"/>
      <c r="Y513"/>
      <c r="Z513"/>
    </row>
    <row r="514" spans="1:26" s="23" customFormat="1" x14ac:dyDescent="0.25">
      <c r="A514" s="1"/>
      <c r="C514" s="117"/>
      <c r="Q514" s="20"/>
      <c r="R514" s="20"/>
      <c r="S514" s="41"/>
      <c r="T514" s="42"/>
      <c r="U514"/>
      <c r="V514"/>
      <c r="W514"/>
      <c r="X514"/>
      <c r="Y514"/>
      <c r="Z514"/>
    </row>
    <row r="515" spans="1:26" s="23" customFormat="1" x14ac:dyDescent="0.25">
      <c r="A515" s="1"/>
      <c r="C515" s="117"/>
      <c r="Q515" s="20"/>
      <c r="R515" s="20"/>
      <c r="S515" s="41"/>
      <c r="T515" s="42"/>
      <c r="U515"/>
      <c r="V515"/>
      <c r="W515"/>
      <c r="X515"/>
      <c r="Y515"/>
      <c r="Z515"/>
    </row>
    <row r="516" spans="1:26" s="23" customFormat="1" x14ac:dyDescent="0.25">
      <c r="A516" s="1"/>
      <c r="C516" s="117"/>
      <c r="Q516" s="20"/>
      <c r="R516" s="20"/>
      <c r="S516" s="41"/>
      <c r="T516" s="42"/>
      <c r="U516"/>
      <c r="V516"/>
      <c r="W516"/>
      <c r="X516"/>
      <c r="Y516"/>
      <c r="Z516"/>
    </row>
    <row r="517" spans="1:26" s="23" customFormat="1" x14ac:dyDescent="0.25">
      <c r="A517" s="1"/>
      <c r="C517" s="117"/>
      <c r="Q517" s="20"/>
      <c r="R517" s="20"/>
      <c r="S517" s="41"/>
      <c r="T517" s="42"/>
      <c r="U517"/>
      <c r="V517"/>
      <c r="W517"/>
      <c r="X517"/>
      <c r="Y517"/>
      <c r="Z517"/>
    </row>
    <row r="518" spans="1:26" s="23" customFormat="1" x14ac:dyDescent="0.25">
      <c r="A518" s="1"/>
      <c r="C518" s="117"/>
      <c r="Q518" s="20"/>
      <c r="R518" s="20"/>
      <c r="S518" s="41"/>
      <c r="T518" s="42"/>
      <c r="U518"/>
      <c r="V518"/>
      <c r="W518"/>
      <c r="X518"/>
      <c r="Y518"/>
      <c r="Z518"/>
    </row>
    <row r="519" spans="1:26" s="23" customFormat="1" x14ac:dyDescent="0.25">
      <c r="A519" s="1"/>
      <c r="C519" s="117"/>
      <c r="Q519" s="20"/>
      <c r="R519" s="20"/>
      <c r="S519" s="41"/>
      <c r="T519" s="42"/>
      <c r="U519"/>
      <c r="V519"/>
      <c r="W519"/>
      <c r="X519"/>
      <c r="Y519"/>
      <c r="Z519"/>
    </row>
    <row r="520" spans="1:26" s="23" customFormat="1" x14ac:dyDescent="0.25">
      <c r="A520" s="1"/>
      <c r="C520" s="117"/>
      <c r="Q520" s="20"/>
      <c r="R520" s="20"/>
      <c r="S520" s="41"/>
      <c r="T520" s="42"/>
      <c r="U520"/>
      <c r="V520"/>
      <c r="W520"/>
      <c r="X520"/>
      <c r="Y520"/>
      <c r="Z520"/>
    </row>
    <row r="521" spans="1:26" s="23" customFormat="1" x14ac:dyDescent="0.25">
      <c r="A521" s="1"/>
      <c r="C521" s="117"/>
      <c r="Q521" s="20"/>
      <c r="R521" s="20"/>
      <c r="S521" s="41"/>
      <c r="T521" s="42"/>
      <c r="U521"/>
      <c r="V521"/>
      <c r="W521"/>
      <c r="X521"/>
      <c r="Y521"/>
      <c r="Z521"/>
    </row>
    <row r="522" spans="1:26" s="23" customFormat="1" x14ac:dyDescent="0.25">
      <c r="A522" s="1"/>
      <c r="C522" s="117"/>
      <c r="Q522" s="20"/>
      <c r="R522" s="20"/>
      <c r="S522" s="41"/>
      <c r="T522" s="42"/>
      <c r="U522"/>
      <c r="V522"/>
      <c r="W522"/>
      <c r="X522"/>
      <c r="Y522"/>
      <c r="Z522"/>
    </row>
    <row r="523" spans="1:26" s="23" customFormat="1" x14ac:dyDescent="0.25">
      <c r="A523" s="1"/>
      <c r="C523" s="117"/>
      <c r="Q523" s="20"/>
      <c r="R523" s="20"/>
      <c r="S523" s="41"/>
      <c r="T523" s="42"/>
      <c r="U523"/>
      <c r="V523"/>
      <c r="W523"/>
      <c r="X523"/>
      <c r="Y523"/>
      <c r="Z523"/>
    </row>
    <row r="524" spans="1:26" s="23" customFormat="1" x14ac:dyDescent="0.25">
      <c r="A524" s="1"/>
      <c r="C524" s="117"/>
      <c r="Q524" s="20"/>
      <c r="R524" s="20"/>
      <c r="S524" s="41"/>
      <c r="T524" s="42"/>
      <c r="U524"/>
      <c r="V524"/>
      <c r="W524"/>
      <c r="X524"/>
      <c r="Y524"/>
      <c r="Z524"/>
    </row>
    <row r="525" spans="1:26" s="23" customFormat="1" x14ac:dyDescent="0.25">
      <c r="A525" s="1"/>
      <c r="C525" s="117"/>
      <c r="Q525" s="20"/>
      <c r="R525" s="20"/>
      <c r="S525" s="41"/>
      <c r="T525" s="42"/>
      <c r="U525"/>
      <c r="V525"/>
      <c r="W525"/>
      <c r="X525"/>
      <c r="Y525"/>
      <c r="Z525"/>
    </row>
    <row r="526" spans="1:26" s="23" customFormat="1" x14ac:dyDescent="0.25">
      <c r="A526" s="1"/>
      <c r="C526" s="117"/>
      <c r="Q526" s="20"/>
      <c r="R526" s="20"/>
      <c r="S526" s="41"/>
      <c r="T526" s="42"/>
      <c r="U526"/>
      <c r="V526"/>
      <c r="W526"/>
      <c r="X526"/>
      <c r="Y526"/>
      <c r="Z526"/>
    </row>
    <row r="527" spans="1:26" s="23" customFormat="1" x14ac:dyDescent="0.25">
      <c r="A527" s="1"/>
      <c r="C527" s="117"/>
      <c r="Q527" s="20"/>
      <c r="R527" s="20"/>
      <c r="S527" s="41"/>
      <c r="T527" s="42"/>
      <c r="U527"/>
      <c r="V527"/>
      <c r="W527"/>
      <c r="X527"/>
      <c r="Y527"/>
      <c r="Z527"/>
    </row>
    <row r="528" spans="1:26" s="23" customFormat="1" x14ac:dyDescent="0.25">
      <c r="A528" s="1"/>
      <c r="C528" s="117"/>
      <c r="Q528" s="20"/>
      <c r="R528" s="20"/>
      <c r="S528" s="41"/>
      <c r="T528" s="42"/>
      <c r="U528"/>
      <c r="V528"/>
      <c r="W528"/>
      <c r="X528"/>
      <c r="Y528"/>
      <c r="Z528"/>
    </row>
    <row r="529" spans="1:26" s="23" customFormat="1" x14ac:dyDescent="0.25">
      <c r="A529" s="1"/>
      <c r="C529" s="117"/>
      <c r="Q529" s="20"/>
      <c r="R529" s="20"/>
      <c r="S529" s="41"/>
      <c r="T529" s="42"/>
      <c r="U529"/>
      <c r="V529"/>
      <c r="W529"/>
      <c r="X529"/>
      <c r="Y529"/>
      <c r="Z529"/>
    </row>
    <row r="530" spans="1:26" s="23" customFormat="1" x14ac:dyDescent="0.25">
      <c r="A530" s="1"/>
      <c r="C530" s="117"/>
      <c r="Q530" s="20"/>
      <c r="R530" s="20"/>
      <c r="S530" s="41"/>
      <c r="T530" s="42"/>
      <c r="U530"/>
      <c r="V530"/>
      <c r="W530"/>
      <c r="X530"/>
      <c r="Y530"/>
      <c r="Z530"/>
    </row>
    <row r="531" spans="1:26" s="23" customFormat="1" x14ac:dyDescent="0.25">
      <c r="A531" s="1"/>
      <c r="C531" s="117"/>
      <c r="Q531" s="20"/>
      <c r="R531" s="20"/>
      <c r="S531" s="41"/>
      <c r="T531" s="42"/>
      <c r="U531"/>
      <c r="V531"/>
      <c r="W531"/>
      <c r="X531"/>
      <c r="Y531"/>
      <c r="Z531"/>
    </row>
    <row r="532" spans="1:26" s="23" customFormat="1" x14ac:dyDescent="0.25">
      <c r="A532" s="1"/>
      <c r="C532" s="117"/>
      <c r="Q532" s="20"/>
      <c r="R532" s="20"/>
      <c r="S532" s="41"/>
      <c r="T532" s="42"/>
      <c r="U532"/>
      <c r="V532"/>
      <c r="W532"/>
      <c r="X532"/>
      <c r="Y532"/>
      <c r="Z532"/>
    </row>
    <row r="533" spans="1:26" s="23" customFormat="1" x14ac:dyDescent="0.25">
      <c r="A533" s="1"/>
      <c r="C533" s="117"/>
      <c r="Q533" s="20"/>
      <c r="R533" s="20"/>
      <c r="S533" s="41"/>
      <c r="T533" s="42"/>
      <c r="U533"/>
      <c r="V533"/>
      <c r="W533"/>
      <c r="X533"/>
      <c r="Y533"/>
      <c r="Z533"/>
    </row>
    <row r="534" spans="1:26" s="23" customFormat="1" x14ac:dyDescent="0.25">
      <c r="A534" s="1"/>
      <c r="C534" s="117"/>
      <c r="Q534" s="20"/>
      <c r="R534" s="20"/>
      <c r="S534" s="41"/>
      <c r="T534" s="42"/>
      <c r="U534"/>
      <c r="V534"/>
      <c r="W534"/>
      <c r="X534"/>
      <c r="Y534"/>
      <c r="Z534"/>
    </row>
    <row r="535" spans="1:26" s="23" customFormat="1" x14ac:dyDescent="0.25">
      <c r="A535" s="1"/>
      <c r="C535" s="117"/>
      <c r="Q535" s="20"/>
      <c r="R535" s="20"/>
      <c r="S535" s="41"/>
      <c r="T535" s="42"/>
      <c r="U535"/>
      <c r="V535"/>
      <c r="W535"/>
      <c r="X535"/>
      <c r="Y535"/>
      <c r="Z535"/>
    </row>
    <row r="536" spans="1:26" s="23" customFormat="1" x14ac:dyDescent="0.25">
      <c r="A536" s="1"/>
      <c r="C536" s="117"/>
      <c r="Q536" s="20"/>
      <c r="R536" s="20"/>
      <c r="S536" s="41"/>
      <c r="T536" s="42"/>
      <c r="U536"/>
      <c r="V536"/>
      <c r="W536"/>
      <c r="X536"/>
      <c r="Y536"/>
      <c r="Z536"/>
    </row>
    <row r="537" spans="1:26" s="23" customFormat="1" x14ac:dyDescent="0.25">
      <c r="A537" s="1"/>
      <c r="C537" s="117"/>
      <c r="Q537" s="20"/>
      <c r="R537" s="20"/>
      <c r="S537" s="41"/>
      <c r="T537" s="42"/>
      <c r="U537"/>
      <c r="V537"/>
      <c r="W537"/>
      <c r="X537"/>
      <c r="Y537"/>
      <c r="Z537"/>
    </row>
    <row r="538" spans="1:26" s="23" customFormat="1" x14ac:dyDescent="0.25">
      <c r="A538" s="1"/>
      <c r="C538" s="117"/>
      <c r="Q538" s="20"/>
      <c r="R538" s="20"/>
      <c r="S538" s="41"/>
      <c r="T538" s="42"/>
      <c r="U538"/>
      <c r="V538"/>
      <c r="W538"/>
      <c r="X538"/>
      <c r="Y538"/>
      <c r="Z538"/>
    </row>
    <row r="539" spans="1:26" s="23" customFormat="1" x14ac:dyDescent="0.25">
      <c r="A539" s="1"/>
      <c r="C539" s="117"/>
      <c r="Q539" s="20"/>
      <c r="R539" s="20"/>
      <c r="S539" s="41"/>
      <c r="T539" s="42"/>
      <c r="U539"/>
      <c r="V539"/>
      <c r="W539"/>
      <c r="X539"/>
      <c r="Y539"/>
      <c r="Z539"/>
    </row>
    <row r="540" spans="1:26" s="23" customFormat="1" x14ac:dyDescent="0.25">
      <c r="A540" s="1"/>
      <c r="C540" s="117"/>
      <c r="Q540" s="20"/>
      <c r="R540" s="20"/>
      <c r="S540" s="41"/>
      <c r="T540" s="42"/>
      <c r="U540"/>
      <c r="V540"/>
      <c r="W540"/>
      <c r="X540"/>
      <c r="Y540"/>
      <c r="Z540"/>
    </row>
    <row r="541" spans="1:26" s="23" customFormat="1" x14ac:dyDescent="0.25">
      <c r="A541" s="1"/>
      <c r="C541" s="117"/>
      <c r="Q541" s="20"/>
      <c r="R541" s="20"/>
      <c r="S541" s="41"/>
      <c r="T541" s="42"/>
      <c r="U541"/>
      <c r="V541"/>
      <c r="W541"/>
      <c r="X541"/>
      <c r="Y541"/>
      <c r="Z541"/>
    </row>
    <row r="542" spans="1:26" s="23" customFormat="1" x14ac:dyDescent="0.25">
      <c r="A542" s="1"/>
      <c r="C542" s="117"/>
      <c r="Q542" s="20"/>
      <c r="R542" s="20"/>
      <c r="S542" s="41"/>
      <c r="T542" s="42"/>
      <c r="U542"/>
      <c r="V542"/>
      <c r="W542"/>
      <c r="X542"/>
      <c r="Y542"/>
      <c r="Z542"/>
    </row>
    <row r="543" spans="1:26" s="23" customFormat="1" x14ac:dyDescent="0.25">
      <c r="A543" s="1"/>
      <c r="C543" s="117"/>
      <c r="Q543" s="20"/>
      <c r="R543" s="20"/>
      <c r="S543" s="41"/>
      <c r="T543" s="42"/>
      <c r="U543"/>
      <c r="V543"/>
      <c r="W543"/>
      <c r="X543"/>
      <c r="Y543"/>
      <c r="Z543"/>
    </row>
    <row r="544" spans="1:26" s="23" customFormat="1" x14ac:dyDescent="0.25">
      <c r="A544" s="1"/>
      <c r="C544" s="117"/>
      <c r="Q544" s="20"/>
      <c r="R544" s="20"/>
      <c r="S544" s="41"/>
      <c r="T544" s="42"/>
      <c r="U544"/>
      <c r="V544"/>
      <c r="W544"/>
      <c r="X544"/>
      <c r="Y544"/>
      <c r="Z544"/>
    </row>
    <row r="545" spans="1:26" s="23" customFormat="1" x14ac:dyDescent="0.25">
      <c r="A545" s="1"/>
      <c r="C545" s="117"/>
      <c r="Q545" s="20"/>
      <c r="R545" s="20"/>
      <c r="S545" s="41"/>
      <c r="T545" s="42"/>
      <c r="U545"/>
      <c r="V545"/>
      <c r="W545"/>
      <c r="X545"/>
      <c r="Y545"/>
      <c r="Z545"/>
    </row>
    <row r="546" spans="1:26" s="23" customFormat="1" x14ac:dyDescent="0.25">
      <c r="A546" s="1"/>
      <c r="C546" s="117"/>
      <c r="Q546" s="20"/>
      <c r="R546" s="20"/>
      <c r="S546" s="41"/>
      <c r="T546" s="42"/>
      <c r="U546"/>
      <c r="V546"/>
      <c r="W546"/>
      <c r="X546"/>
      <c r="Y546"/>
      <c r="Z546"/>
    </row>
    <row r="547" spans="1:26" s="23" customFormat="1" x14ac:dyDescent="0.25">
      <c r="A547" s="1"/>
      <c r="C547" s="117"/>
      <c r="Q547" s="20"/>
      <c r="R547" s="20"/>
      <c r="S547" s="41"/>
      <c r="T547" s="42"/>
      <c r="U547"/>
      <c r="V547"/>
      <c r="W547"/>
      <c r="X547"/>
      <c r="Y547"/>
      <c r="Z547"/>
    </row>
    <row r="548" spans="1:26" s="23" customFormat="1" x14ac:dyDescent="0.25">
      <c r="A548" s="1"/>
      <c r="C548" s="117"/>
      <c r="Q548" s="20"/>
      <c r="R548" s="20"/>
      <c r="S548" s="41"/>
      <c r="T548" s="42"/>
      <c r="U548"/>
      <c r="V548"/>
      <c r="W548"/>
      <c r="X548"/>
      <c r="Y548"/>
      <c r="Z548"/>
    </row>
    <row r="549" spans="1:26" s="23" customFormat="1" x14ac:dyDescent="0.25">
      <c r="A549" s="1"/>
      <c r="C549" s="117"/>
      <c r="Q549" s="20"/>
      <c r="R549" s="20"/>
      <c r="S549" s="41"/>
      <c r="T549" s="42"/>
      <c r="U549"/>
      <c r="V549"/>
      <c r="W549"/>
      <c r="X549"/>
      <c r="Y549"/>
      <c r="Z549"/>
    </row>
    <row r="550" spans="1:26" s="23" customFormat="1" x14ac:dyDescent="0.25">
      <c r="A550" s="1"/>
      <c r="C550" s="117"/>
      <c r="Q550" s="20"/>
      <c r="R550" s="20"/>
      <c r="S550" s="41"/>
      <c r="T550" s="42"/>
      <c r="U550"/>
      <c r="V550"/>
      <c r="W550"/>
      <c r="X550"/>
      <c r="Y550"/>
      <c r="Z550"/>
    </row>
    <row r="551" spans="1:26" s="23" customFormat="1" x14ac:dyDescent="0.25">
      <c r="A551" s="1"/>
      <c r="C551" s="117"/>
      <c r="Q551" s="20"/>
      <c r="R551" s="20"/>
      <c r="S551" s="41"/>
      <c r="T551" s="42"/>
      <c r="U551"/>
      <c r="V551"/>
      <c r="W551"/>
      <c r="X551"/>
      <c r="Y551"/>
      <c r="Z551"/>
    </row>
    <row r="552" spans="1:26" s="23" customFormat="1" x14ac:dyDescent="0.25">
      <c r="A552" s="1"/>
      <c r="C552" s="117"/>
      <c r="Q552" s="20"/>
      <c r="R552" s="20"/>
      <c r="S552" s="41"/>
      <c r="T552" s="42"/>
      <c r="U552"/>
      <c r="V552"/>
      <c r="W552"/>
      <c r="X552"/>
      <c r="Y552"/>
      <c r="Z552"/>
    </row>
    <row r="553" spans="1:26" s="23" customFormat="1" x14ac:dyDescent="0.25">
      <c r="A553" s="1"/>
      <c r="C553" s="117"/>
      <c r="Q553" s="20"/>
      <c r="R553" s="20"/>
      <c r="S553" s="41"/>
      <c r="T553" s="42"/>
      <c r="U553"/>
      <c r="V553"/>
      <c r="W553"/>
      <c r="X553"/>
      <c r="Y553"/>
      <c r="Z553"/>
    </row>
    <row r="554" spans="1:26" s="23" customFormat="1" x14ac:dyDescent="0.25">
      <c r="A554" s="1"/>
      <c r="C554" s="117"/>
      <c r="Q554" s="20"/>
      <c r="R554" s="20"/>
      <c r="S554" s="41"/>
      <c r="T554" s="42"/>
      <c r="U554"/>
      <c r="V554"/>
      <c r="W554"/>
      <c r="X554"/>
      <c r="Y554"/>
      <c r="Z554"/>
    </row>
    <row r="555" spans="1:26" s="23" customFormat="1" x14ac:dyDescent="0.25">
      <c r="A555" s="1"/>
      <c r="C555" s="117"/>
      <c r="Q555" s="20"/>
      <c r="R555" s="20"/>
      <c r="S555" s="41"/>
      <c r="T555" s="42"/>
      <c r="U555"/>
      <c r="V555"/>
      <c r="W555"/>
      <c r="X555"/>
      <c r="Y555"/>
      <c r="Z555"/>
    </row>
    <row r="556" spans="1:26" s="23" customFormat="1" x14ac:dyDescent="0.25">
      <c r="A556" s="1"/>
      <c r="C556" s="117"/>
      <c r="Q556" s="20"/>
      <c r="R556" s="20"/>
      <c r="S556" s="41"/>
      <c r="T556" s="42"/>
      <c r="U556"/>
      <c r="V556"/>
      <c r="W556"/>
      <c r="X556"/>
      <c r="Y556"/>
      <c r="Z556"/>
    </row>
    <row r="557" spans="1:26" s="23" customFormat="1" x14ac:dyDescent="0.25">
      <c r="A557" s="1"/>
      <c r="C557" s="117"/>
      <c r="Q557" s="20"/>
      <c r="R557" s="20"/>
      <c r="S557" s="41"/>
      <c r="T557" s="42"/>
      <c r="U557"/>
      <c r="V557"/>
      <c r="W557"/>
      <c r="X557"/>
      <c r="Y557"/>
      <c r="Z557"/>
    </row>
    <row r="558" spans="1:26" s="23" customFormat="1" x14ac:dyDescent="0.25">
      <c r="A558" s="1"/>
      <c r="C558" s="117"/>
      <c r="Q558" s="20"/>
      <c r="R558" s="20"/>
      <c r="S558" s="41"/>
      <c r="T558" s="42"/>
      <c r="U558"/>
      <c r="V558"/>
      <c r="W558"/>
      <c r="X558"/>
      <c r="Y558"/>
      <c r="Z558"/>
    </row>
    <row r="559" spans="1:26" s="23" customFormat="1" x14ac:dyDescent="0.25">
      <c r="A559" s="1"/>
      <c r="C559" s="117"/>
      <c r="Q559" s="20"/>
      <c r="R559" s="20"/>
      <c r="S559" s="41"/>
      <c r="T559" s="42"/>
      <c r="U559"/>
      <c r="V559"/>
      <c r="W559"/>
      <c r="X559"/>
      <c r="Y559"/>
      <c r="Z559"/>
    </row>
    <row r="560" spans="1:26" s="23" customFormat="1" x14ac:dyDescent="0.25">
      <c r="A560" s="1"/>
      <c r="C560" s="117"/>
      <c r="Q560" s="20"/>
      <c r="R560" s="20"/>
      <c r="S560" s="41"/>
      <c r="T560" s="42"/>
      <c r="U560"/>
      <c r="V560"/>
      <c r="W560"/>
      <c r="X560"/>
      <c r="Y560"/>
      <c r="Z560"/>
    </row>
    <row r="561" spans="1:26" s="23" customFormat="1" x14ac:dyDescent="0.25">
      <c r="A561" s="1"/>
      <c r="C561" s="117"/>
      <c r="Q561" s="20"/>
      <c r="R561" s="20"/>
      <c r="S561" s="41"/>
      <c r="T561" s="42"/>
      <c r="U561"/>
      <c r="V561"/>
      <c r="W561"/>
      <c r="X561"/>
      <c r="Y561"/>
      <c r="Z561"/>
    </row>
    <row r="562" spans="1:26" s="23" customFormat="1" x14ac:dyDescent="0.25">
      <c r="A562" s="1"/>
      <c r="C562" s="117"/>
      <c r="Q562" s="20"/>
      <c r="R562" s="20"/>
      <c r="S562" s="41"/>
      <c r="T562" s="42"/>
      <c r="U562"/>
      <c r="V562"/>
      <c r="W562"/>
      <c r="X562"/>
      <c r="Y562"/>
      <c r="Z562"/>
    </row>
    <row r="563" spans="1:26" s="23" customFormat="1" x14ac:dyDescent="0.25">
      <c r="A563" s="1"/>
      <c r="C563" s="117"/>
      <c r="Q563" s="20"/>
      <c r="R563" s="20"/>
      <c r="S563" s="41"/>
      <c r="T563" s="42"/>
      <c r="U563"/>
      <c r="V563"/>
      <c r="W563"/>
      <c r="X563"/>
      <c r="Y563"/>
      <c r="Z563"/>
    </row>
    <row r="564" spans="1:26" s="23" customFormat="1" x14ac:dyDescent="0.25">
      <c r="A564" s="1"/>
      <c r="C564" s="117"/>
      <c r="Q564" s="20"/>
      <c r="R564" s="20"/>
      <c r="S564" s="41"/>
      <c r="T564" s="42"/>
      <c r="U564"/>
      <c r="V564"/>
      <c r="W564"/>
      <c r="X564"/>
      <c r="Y564"/>
      <c r="Z564"/>
    </row>
    <row r="565" spans="1:26" s="23" customFormat="1" x14ac:dyDescent="0.25">
      <c r="A565" s="1"/>
      <c r="C565" s="117"/>
      <c r="Q565" s="20"/>
      <c r="R565" s="20"/>
      <c r="S565" s="41"/>
      <c r="T565" s="42"/>
      <c r="U565"/>
      <c r="V565"/>
      <c r="W565"/>
      <c r="X565"/>
      <c r="Y565"/>
      <c r="Z565"/>
    </row>
    <row r="566" spans="1:26" s="23" customFormat="1" x14ac:dyDescent="0.25">
      <c r="A566" s="1"/>
      <c r="C566" s="117"/>
      <c r="Q566" s="20"/>
      <c r="R566" s="20"/>
      <c r="S566" s="41"/>
      <c r="T566" s="42"/>
      <c r="U566"/>
      <c r="V566"/>
      <c r="W566"/>
      <c r="X566"/>
      <c r="Y566"/>
      <c r="Z566"/>
    </row>
    <row r="567" spans="1:26" s="23" customFormat="1" x14ac:dyDescent="0.25">
      <c r="A567" s="1"/>
      <c r="C567" s="117"/>
      <c r="Q567" s="20"/>
      <c r="R567" s="20"/>
      <c r="S567" s="41"/>
      <c r="T567" s="42"/>
      <c r="U567"/>
      <c r="V567"/>
      <c r="W567"/>
      <c r="X567"/>
      <c r="Y567"/>
      <c r="Z567"/>
    </row>
    <row r="568" spans="1:26" s="23" customFormat="1" x14ac:dyDescent="0.25">
      <c r="A568" s="1"/>
      <c r="C568" s="117"/>
      <c r="Q568" s="20"/>
      <c r="R568" s="20"/>
      <c r="S568" s="41"/>
      <c r="T568" s="42"/>
      <c r="U568"/>
      <c r="V568"/>
      <c r="W568"/>
      <c r="X568"/>
      <c r="Y568"/>
      <c r="Z568"/>
    </row>
    <row r="569" spans="1:26" s="23" customFormat="1" x14ac:dyDescent="0.25">
      <c r="A569" s="1"/>
      <c r="C569" s="117"/>
      <c r="Q569" s="20"/>
      <c r="R569" s="20"/>
      <c r="S569" s="41"/>
      <c r="T569" s="42"/>
      <c r="U569"/>
      <c r="V569"/>
      <c r="W569"/>
      <c r="X569"/>
      <c r="Y569"/>
      <c r="Z569"/>
    </row>
    <row r="570" spans="1:26" s="23" customFormat="1" x14ac:dyDescent="0.25">
      <c r="A570" s="1"/>
      <c r="C570" s="117"/>
      <c r="Q570" s="20"/>
      <c r="R570" s="20"/>
      <c r="S570" s="41"/>
      <c r="T570" s="42"/>
      <c r="U570"/>
      <c r="V570"/>
      <c r="W570"/>
      <c r="X570"/>
      <c r="Y570"/>
      <c r="Z570"/>
    </row>
    <row r="571" spans="1:26" s="23" customFormat="1" x14ac:dyDescent="0.25">
      <c r="A571" s="1"/>
      <c r="C571" s="117"/>
      <c r="Q571" s="20"/>
      <c r="R571" s="20"/>
      <c r="S571" s="41"/>
      <c r="T571" s="42"/>
      <c r="U571"/>
      <c r="V571"/>
      <c r="W571"/>
      <c r="X571"/>
      <c r="Y571"/>
      <c r="Z571"/>
    </row>
    <row r="572" spans="1:26" s="23" customFormat="1" x14ac:dyDescent="0.25">
      <c r="A572" s="1"/>
      <c r="C572" s="117"/>
      <c r="Q572" s="20"/>
      <c r="R572" s="20"/>
      <c r="S572" s="41"/>
      <c r="T572" s="42"/>
      <c r="U572"/>
      <c r="V572"/>
      <c r="W572"/>
      <c r="X572"/>
      <c r="Y572"/>
      <c r="Z572"/>
    </row>
    <row r="573" spans="1:26" s="23" customFormat="1" x14ac:dyDescent="0.25">
      <c r="A573" s="1"/>
      <c r="C573" s="117"/>
      <c r="Q573" s="20"/>
      <c r="R573" s="20"/>
      <c r="S573" s="41"/>
      <c r="T573" s="42"/>
      <c r="U573"/>
      <c r="V573"/>
      <c r="W573"/>
      <c r="X573"/>
      <c r="Y573"/>
      <c r="Z573"/>
    </row>
    <row r="574" spans="1:26" s="23" customFormat="1" x14ac:dyDescent="0.25">
      <c r="A574" s="1"/>
      <c r="C574" s="117"/>
      <c r="Q574" s="20"/>
      <c r="R574" s="20"/>
      <c r="S574" s="41"/>
      <c r="T574" s="42"/>
      <c r="U574"/>
      <c r="V574"/>
      <c r="W574"/>
      <c r="X574"/>
      <c r="Y574"/>
      <c r="Z574"/>
    </row>
    <row r="575" spans="1:26" s="23" customFormat="1" x14ac:dyDescent="0.25">
      <c r="A575" s="1"/>
      <c r="C575" s="117"/>
      <c r="Q575" s="20"/>
      <c r="R575" s="20"/>
      <c r="S575" s="41"/>
      <c r="T575" s="42"/>
      <c r="U575"/>
      <c r="V575"/>
      <c r="W575"/>
      <c r="X575"/>
      <c r="Y575"/>
      <c r="Z575"/>
    </row>
    <row r="576" spans="1:26" s="23" customFormat="1" x14ac:dyDescent="0.25">
      <c r="A576" s="1"/>
      <c r="C576" s="117"/>
      <c r="Q576" s="20"/>
      <c r="R576" s="20"/>
      <c r="S576" s="41"/>
      <c r="T576" s="42"/>
      <c r="U576"/>
      <c r="V576"/>
      <c r="W576"/>
      <c r="X576"/>
      <c r="Y576"/>
      <c r="Z576"/>
    </row>
    <row r="577" spans="1:26" s="23" customFormat="1" x14ac:dyDescent="0.25">
      <c r="A577" s="1"/>
      <c r="C577" s="117"/>
      <c r="Q577" s="20"/>
      <c r="R577" s="20"/>
      <c r="S577" s="41"/>
      <c r="T577" s="42"/>
      <c r="U577"/>
      <c r="V577"/>
      <c r="W577"/>
      <c r="X577"/>
      <c r="Y577"/>
      <c r="Z577"/>
    </row>
    <row r="578" spans="1:26" s="23" customFormat="1" x14ac:dyDescent="0.25">
      <c r="A578" s="1"/>
      <c r="C578" s="117"/>
      <c r="Q578" s="20"/>
      <c r="R578" s="20"/>
      <c r="S578" s="41"/>
      <c r="T578" s="42"/>
      <c r="U578"/>
      <c r="V578"/>
      <c r="W578"/>
      <c r="X578"/>
      <c r="Y578"/>
      <c r="Z578"/>
    </row>
    <row r="579" spans="1:26" s="23" customFormat="1" x14ac:dyDescent="0.25">
      <c r="A579" s="1"/>
      <c r="C579" s="117"/>
      <c r="Q579" s="20"/>
      <c r="R579" s="20"/>
      <c r="S579" s="41"/>
      <c r="T579" s="42"/>
      <c r="U579"/>
      <c r="V579"/>
      <c r="W579"/>
      <c r="X579"/>
      <c r="Y579"/>
      <c r="Z579"/>
    </row>
    <row r="580" spans="1:26" s="23" customFormat="1" x14ac:dyDescent="0.25">
      <c r="A580" s="1"/>
      <c r="C580" s="117"/>
      <c r="Q580" s="20"/>
      <c r="R580" s="20"/>
      <c r="S580" s="41"/>
      <c r="T580" s="42"/>
      <c r="U580"/>
      <c r="V580"/>
      <c r="W580"/>
      <c r="X580"/>
      <c r="Y580"/>
      <c r="Z580"/>
    </row>
    <row r="581" spans="1:26" s="23" customFormat="1" x14ac:dyDescent="0.25">
      <c r="A581" s="1"/>
      <c r="C581" s="117"/>
      <c r="Q581" s="20"/>
      <c r="R581" s="20"/>
      <c r="S581" s="41"/>
      <c r="T581" s="42"/>
      <c r="U581"/>
      <c r="V581"/>
      <c r="W581"/>
      <c r="X581"/>
      <c r="Y581"/>
      <c r="Z581"/>
    </row>
    <row r="582" spans="1:26" s="23" customFormat="1" x14ac:dyDescent="0.25">
      <c r="A582" s="1"/>
      <c r="C582" s="117"/>
      <c r="Q582" s="20"/>
      <c r="R582" s="20"/>
      <c r="S582" s="41"/>
      <c r="T582" s="42"/>
      <c r="U582"/>
      <c r="V582"/>
      <c r="W582"/>
      <c r="X582"/>
      <c r="Y582"/>
      <c r="Z582"/>
    </row>
    <row r="583" spans="1:26" s="23" customFormat="1" x14ac:dyDescent="0.25">
      <c r="A583" s="1"/>
      <c r="C583" s="117"/>
      <c r="Q583" s="20"/>
      <c r="R583" s="20"/>
      <c r="S583" s="41"/>
      <c r="T583" s="42"/>
      <c r="U583"/>
      <c r="V583"/>
      <c r="W583"/>
      <c r="X583"/>
      <c r="Y583"/>
      <c r="Z583"/>
    </row>
    <row r="584" spans="1:26" s="23" customFormat="1" x14ac:dyDescent="0.25">
      <c r="A584" s="1"/>
      <c r="C584" s="117"/>
      <c r="Q584" s="20"/>
      <c r="R584" s="20"/>
      <c r="S584" s="41"/>
      <c r="T584" s="42"/>
      <c r="U584"/>
      <c r="V584"/>
      <c r="W584"/>
      <c r="X584"/>
      <c r="Y584"/>
      <c r="Z584"/>
    </row>
    <row r="585" spans="1:26" s="23" customFormat="1" x14ac:dyDescent="0.25">
      <c r="A585" s="1"/>
      <c r="C585" s="117"/>
      <c r="Q585" s="20"/>
      <c r="R585" s="20"/>
      <c r="S585" s="41"/>
      <c r="T585" s="42"/>
      <c r="U585"/>
      <c r="V585"/>
      <c r="W585"/>
      <c r="X585"/>
      <c r="Y585"/>
      <c r="Z585"/>
    </row>
    <row r="586" spans="1:26" s="23" customFormat="1" x14ac:dyDescent="0.25">
      <c r="A586" s="1"/>
      <c r="C586" s="117"/>
      <c r="Q586" s="20"/>
      <c r="R586" s="20"/>
      <c r="S586" s="41"/>
      <c r="T586" s="42"/>
      <c r="U586"/>
      <c r="V586"/>
      <c r="W586"/>
      <c r="X586"/>
      <c r="Y586"/>
      <c r="Z586"/>
    </row>
    <row r="587" spans="1:26" s="23" customFormat="1" x14ac:dyDescent="0.25">
      <c r="A587" s="1"/>
      <c r="C587" s="117"/>
      <c r="Q587" s="20"/>
      <c r="R587" s="20"/>
      <c r="S587" s="41"/>
      <c r="T587" s="42"/>
      <c r="U587"/>
      <c r="V587"/>
      <c r="W587"/>
      <c r="X587"/>
      <c r="Y587"/>
      <c r="Z587"/>
    </row>
    <row r="588" spans="1:26" s="23" customFormat="1" x14ac:dyDescent="0.25">
      <c r="A588" s="1"/>
      <c r="C588" s="117"/>
      <c r="Q588" s="20"/>
      <c r="R588" s="20"/>
      <c r="S588" s="41"/>
      <c r="T588" s="42"/>
      <c r="U588"/>
      <c r="V588"/>
      <c r="W588"/>
      <c r="X588"/>
      <c r="Y588"/>
      <c r="Z588"/>
    </row>
    <row r="589" spans="1:26" s="23" customFormat="1" x14ac:dyDescent="0.25">
      <c r="A589" s="1"/>
      <c r="C589" s="117"/>
      <c r="Q589" s="20"/>
      <c r="R589" s="20"/>
      <c r="S589" s="41"/>
      <c r="T589" s="42"/>
      <c r="U589"/>
      <c r="V589"/>
      <c r="W589"/>
      <c r="X589"/>
      <c r="Y589"/>
      <c r="Z589"/>
    </row>
    <row r="590" spans="1:26" s="23" customFormat="1" x14ac:dyDescent="0.25">
      <c r="A590" s="1"/>
      <c r="C590" s="117"/>
      <c r="Q590" s="20"/>
      <c r="R590" s="20"/>
      <c r="S590" s="41"/>
      <c r="T590" s="42"/>
      <c r="U590"/>
      <c r="V590"/>
      <c r="W590"/>
      <c r="X590"/>
      <c r="Y590"/>
      <c r="Z590"/>
    </row>
    <row r="591" spans="1:26" s="23" customFormat="1" x14ac:dyDescent="0.25">
      <c r="A591" s="1"/>
      <c r="C591" s="117"/>
      <c r="Q591" s="20"/>
      <c r="R591" s="20"/>
      <c r="S591" s="41"/>
      <c r="T591" s="42"/>
      <c r="U591"/>
      <c r="V591"/>
      <c r="W591"/>
      <c r="X591"/>
      <c r="Y591"/>
      <c r="Z591"/>
    </row>
    <row r="592" spans="1:26" s="23" customFormat="1" x14ac:dyDescent="0.25">
      <c r="A592" s="1"/>
      <c r="C592" s="117"/>
      <c r="Q592" s="20"/>
      <c r="R592" s="20"/>
      <c r="S592" s="41"/>
      <c r="T592" s="42"/>
      <c r="U592"/>
      <c r="V592"/>
      <c r="W592"/>
      <c r="X592"/>
      <c r="Y592"/>
      <c r="Z592"/>
    </row>
    <row r="593" spans="1:26" s="23" customFormat="1" x14ac:dyDescent="0.25">
      <c r="A593" s="1"/>
      <c r="C593" s="117"/>
      <c r="Q593" s="20"/>
      <c r="R593" s="20"/>
      <c r="S593" s="41"/>
      <c r="T593" s="42"/>
      <c r="U593"/>
      <c r="V593"/>
      <c r="W593"/>
      <c r="X593"/>
      <c r="Y593"/>
      <c r="Z593"/>
    </row>
    <row r="594" spans="1:26" s="23" customFormat="1" x14ac:dyDescent="0.25">
      <c r="A594" s="1"/>
      <c r="C594" s="117"/>
      <c r="Q594" s="20"/>
      <c r="R594" s="20"/>
      <c r="S594" s="41"/>
      <c r="T594" s="42"/>
      <c r="U594"/>
      <c r="V594"/>
      <c r="W594"/>
      <c r="X594"/>
      <c r="Y594"/>
      <c r="Z594"/>
    </row>
    <row r="595" spans="1:26" s="23" customFormat="1" x14ac:dyDescent="0.25">
      <c r="A595" s="1"/>
      <c r="C595" s="117"/>
      <c r="Q595" s="20"/>
      <c r="R595" s="20"/>
      <c r="S595" s="41"/>
      <c r="T595" s="42"/>
      <c r="U595"/>
      <c r="V595"/>
      <c r="W595"/>
      <c r="X595"/>
      <c r="Y595"/>
      <c r="Z595"/>
    </row>
    <row r="596" spans="1:26" s="23" customFormat="1" x14ac:dyDescent="0.25">
      <c r="A596" s="1"/>
      <c r="C596" s="117"/>
      <c r="Q596" s="20"/>
      <c r="R596" s="20"/>
      <c r="S596" s="41"/>
      <c r="T596" s="42"/>
      <c r="U596"/>
      <c r="V596"/>
      <c r="W596"/>
      <c r="X596"/>
      <c r="Y596"/>
      <c r="Z596"/>
    </row>
    <row r="597" spans="1:26" s="23" customFormat="1" x14ac:dyDescent="0.25">
      <c r="A597" s="1"/>
      <c r="C597" s="117"/>
      <c r="Q597" s="20"/>
      <c r="R597" s="20"/>
      <c r="S597" s="41"/>
      <c r="T597" s="42"/>
      <c r="U597"/>
      <c r="V597"/>
      <c r="W597"/>
      <c r="X597"/>
      <c r="Y597"/>
      <c r="Z597"/>
    </row>
    <row r="598" spans="1:26" s="23" customFormat="1" x14ac:dyDescent="0.25">
      <c r="A598" s="1"/>
      <c r="C598" s="117"/>
      <c r="Q598" s="20"/>
      <c r="R598" s="20"/>
      <c r="S598" s="41"/>
      <c r="T598" s="42"/>
      <c r="U598"/>
      <c r="V598"/>
      <c r="W598"/>
      <c r="X598"/>
      <c r="Y598"/>
      <c r="Z598"/>
    </row>
    <row r="599" spans="1:26" s="23" customFormat="1" x14ac:dyDescent="0.25">
      <c r="A599" s="1"/>
      <c r="C599" s="117"/>
      <c r="Q599" s="20"/>
      <c r="R599" s="20"/>
      <c r="S599" s="41"/>
      <c r="T599" s="42"/>
      <c r="U599"/>
      <c r="V599"/>
      <c r="W599"/>
      <c r="X599"/>
      <c r="Y599"/>
      <c r="Z599"/>
    </row>
    <row r="600" spans="1:26" s="23" customFormat="1" x14ac:dyDescent="0.25">
      <c r="A600" s="1"/>
      <c r="C600" s="117"/>
      <c r="Q600" s="20"/>
      <c r="R600" s="20"/>
      <c r="S600" s="41"/>
      <c r="T600" s="42"/>
      <c r="U600"/>
      <c r="V600"/>
      <c r="W600"/>
      <c r="X600"/>
      <c r="Y600"/>
      <c r="Z600"/>
    </row>
    <row r="601" spans="1:26" s="23" customFormat="1" x14ac:dyDescent="0.25">
      <c r="A601" s="1"/>
      <c r="C601" s="117"/>
      <c r="Q601" s="20"/>
      <c r="R601" s="20"/>
      <c r="S601" s="41"/>
      <c r="T601" s="42"/>
      <c r="U601"/>
      <c r="V601"/>
      <c r="W601"/>
      <c r="X601"/>
      <c r="Y601"/>
      <c r="Z601"/>
    </row>
    <row r="602" spans="1:26" s="23" customFormat="1" x14ac:dyDescent="0.25">
      <c r="A602" s="1"/>
      <c r="C602" s="117"/>
      <c r="Q602" s="20"/>
      <c r="R602" s="20"/>
      <c r="S602" s="41"/>
      <c r="T602" s="42"/>
      <c r="U602"/>
      <c r="V602"/>
      <c r="W602"/>
      <c r="X602"/>
      <c r="Y602"/>
      <c r="Z602"/>
    </row>
    <row r="603" spans="1:26" s="23" customFormat="1" x14ac:dyDescent="0.25">
      <c r="A603" s="1"/>
      <c r="C603" s="117"/>
      <c r="Q603" s="20"/>
      <c r="R603" s="20"/>
      <c r="S603" s="41"/>
      <c r="T603" s="42"/>
      <c r="U603"/>
      <c r="V603"/>
      <c r="W603"/>
      <c r="X603"/>
      <c r="Y603"/>
      <c r="Z603"/>
    </row>
    <row r="604" spans="1:26" s="23" customFormat="1" x14ac:dyDescent="0.25">
      <c r="A604" s="1"/>
      <c r="C604" s="117"/>
      <c r="Q604" s="20"/>
      <c r="R604" s="20"/>
      <c r="S604" s="41"/>
      <c r="T604" s="42"/>
      <c r="U604"/>
      <c r="V604"/>
      <c r="W604"/>
      <c r="X604"/>
      <c r="Y604"/>
      <c r="Z604"/>
    </row>
    <row r="605" spans="1:26" s="23" customFormat="1" x14ac:dyDescent="0.25">
      <c r="A605" s="1"/>
      <c r="C605" s="117"/>
      <c r="Q605" s="20"/>
      <c r="R605" s="20"/>
      <c r="S605" s="41"/>
      <c r="T605" s="42"/>
      <c r="U605"/>
      <c r="V605"/>
      <c r="W605"/>
      <c r="X605"/>
      <c r="Y605"/>
      <c r="Z605"/>
    </row>
    <row r="606" spans="1:26" s="23" customFormat="1" x14ac:dyDescent="0.25">
      <c r="A606" s="1"/>
      <c r="C606" s="117"/>
      <c r="Q606" s="20"/>
      <c r="R606" s="20"/>
      <c r="S606" s="41"/>
      <c r="T606" s="42"/>
      <c r="U606"/>
      <c r="V606"/>
      <c r="W606"/>
      <c r="X606"/>
      <c r="Y606"/>
      <c r="Z606"/>
    </row>
    <row r="607" spans="1:26" s="23" customFormat="1" x14ac:dyDescent="0.25">
      <c r="A607" s="1"/>
      <c r="C607" s="117"/>
      <c r="Q607" s="20"/>
      <c r="R607" s="20"/>
      <c r="S607" s="41"/>
      <c r="T607" s="42"/>
      <c r="U607"/>
      <c r="V607"/>
      <c r="W607"/>
      <c r="X607"/>
      <c r="Y607"/>
      <c r="Z607"/>
    </row>
    <row r="608" spans="1:26" s="23" customFormat="1" x14ac:dyDescent="0.25">
      <c r="A608" s="1"/>
      <c r="C608" s="117"/>
      <c r="Q608" s="20"/>
      <c r="R608" s="20"/>
      <c r="S608" s="41"/>
      <c r="T608" s="42"/>
      <c r="U608"/>
      <c r="V608"/>
      <c r="W608"/>
      <c r="X608"/>
      <c r="Y608"/>
      <c r="Z608"/>
    </row>
    <row r="609" spans="1:26" s="23" customFormat="1" x14ac:dyDescent="0.25">
      <c r="A609" s="1"/>
      <c r="C609" s="117"/>
      <c r="Q609" s="20"/>
      <c r="R609" s="20"/>
      <c r="S609" s="41"/>
      <c r="T609" s="42"/>
      <c r="U609"/>
      <c r="V609"/>
      <c r="W609"/>
      <c r="X609"/>
      <c r="Y609"/>
      <c r="Z609"/>
    </row>
    <row r="610" spans="1:26" s="23" customFormat="1" x14ac:dyDescent="0.25">
      <c r="A610" s="1"/>
      <c r="C610" s="117"/>
      <c r="Q610" s="20"/>
      <c r="R610" s="20"/>
      <c r="S610" s="41"/>
      <c r="T610" s="42"/>
      <c r="U610"/>
      <c r="V610"/>
      <c r="W610"/>
      <c r="X610"/>
      <c r="Y610"/>
      <c r="Z610"/>
    </row>
    <row r="611" spans="1:26" s="23" customFormat="1" x14ac:dyDescent="0.25">
      <c r="A611" s="1"/>
      <c r="C611" s="117"/>
      <c r="Q611" s="20"/>
      <c r="R611" s="20"/>
      <c r="S611" s="41"/>
      <c r="T611" s="42"/>
      <c r="U611"/>
      <c r="V611"/>
      <c r="W611"/>
      <c r="X611"/>
      <c r="Y611"/>
      <c r="Z611"/>
    </row>
    <row r="612" spans="1:26" s="23" customFormat="1" x14ac:dyDescent="0.25">
      <c r="A612" s="1"/>
      <c r="C612" s="117"/>
      <c r="Q612" s="20"/>
      <c r="R612" s="20"/>
      <c r="S612" s="41"/>
      <c r="T612" s="42"/>
      <c r="U612"/>
      <c r="V612"/>
      <c r="W612"/>
      <c r="X612"/>
      <c r="Y612"/>
      <c r="Z612"/>
    </row>
    <row r="613" spans="1:26" s="23" customFormat="1" x14ac:dyDescent="0.25">
      <c r="A613" s="1"/>
      <c r="C613" s="117"/>
      <c r="Q613" s="20"/>
      <c r="R613" s="20"/>
      <c r="S613" s="41"/>
      <c r="T613" s="42"/>
      <c r="U613"/>
      <c r="V613"/>
      <c r="W613"/>
      <c r="X613"/>
      <c r="Y613"/>
      <c r="Z613"/>
    </row>
    <row r="614" spans="1:26" s="23" customFormat="1" x14ac:dyDescent="0.25">
      <c r="A614" s="1"/>
      <c r="C614" s="117"/>
      <c r="Q614" s="20"/>
      <c r="R614" s="20"/>
      <c r="S614" s="41"/>
      <c r="T614" s="42"/>
      <c r="U614"/>
      <c r="V614"/>
      <c r="W614"/>
      <c r="X614"/>
      <c r="Y614"/>
      <c r="Z614"/>
    </row>
    <row r="615" spans="1:26" s="23" customFormat="1" x14ac:dyDescent="0.25">
      <c r="A615" s="1"/>
      <c r="C615" s="117"/>
      <c r="Q615" s="20"/>
      <c r="R615" s="20"/>
      <c r="S615" s="41"/>
      <c r="T615" s="42"/>
      <c r="U615"/>
      <c r="V615"/>
      <c r="W615"/>
      <c r="X615"/>
      <c r="Y615"/>
      <c r="Z615"/>
    </row>
    <row r="616" spans="1:26" s="23" customFormat="1" x14ac:dyDescent="0.25">
      <c r="A616" s="1"/>
      <c r="C616" s="117"/>
      <c r="Q616" s="20"/>
      <c r="R616" s="20"/>
      <c r="S616" s="41"/>
      <c r="T616" s="42"/>
      <c r="U616"/>
      <c r="V616"/>
      <c r="W616"/>
      <c r="X616"/>
      <c r="Y616"/>
      <c r="Z616"/>
    </row>
    <row r="617" spans="1:26" s="23" customFormat="1" x14ac:dyDescent="0.25">
      <c r="A617" s="1"/>
      <c r="C617" s="117"/>
      <c r="Q617" s="20"/>
      <c r="R617" s="20"/>
      <c r="S617" s="41"/>
      <c r="T617" s="42"/>
      <c r="U617"/>
      <c r="V617"/>
      <c r="W617"/>
      <c r="X617"/>
      <c r="Y617"/>
      <c r="Z617"/>
    </row>
    <row r="618" spans="1:26" s="23" customFormat="1" x14ac:dyDescent="0.25">
      <c r="A618" s="1"/>
      <c r="C618" s="117"/>
      <c r="Q618" s="20"/>
      <c r="R618" s="20"/>
      <c r="S618" s="41"/>
      <c r="T618" s="42"/>
      <c r="U618"/>
      <c r="V618"/>
      <c r="W618"/>
      <c r="X618"/>
      <c r="Y618"/>
      <c r="Z618"/>
    </row>
    <row r="619" spans="1:26" s="23" customFormat="1" x14ac:dyDescent="0.25">
      <c r="A619" s="1"/>
      <c r="C619" s="117"/>
      <c r="Q619" s="20"/>
      <c r="R619" s="20"/>
      <c r="S619" s="41"/>
      <c r="T619" s="42"/>
      <c r="U619"/>
      <c r="V619"/>
      <c r="W619"/>
      <c r="X619"/>
      <c r="Y619"/>
      <c r="Z619"/>
    </row>
    <row r="620" spans="1:26" s="23" customFormat="1" x14ac:dyDescent="0.25">
      <c r="A620" s="1"/>
      <c r="C620" s="117"/>
      <c r="Q620" s="20"/>
      <c r="R620" s="20"/>
      <c r="S620" s="41"/>
      <c r="T620" s="42"/>
      <c r="U620"/>
      <c r="V620"/>
      <c r="W620"/>
      <c r="X620"/>
      <c r="Y620"/>
      <c r="Z620"/>
    </row>
    <row r="621" spans="1:26" s="23" customFormat="1" x14ac:dyDescent="0.25">
      <c r="A621" s="1"/>
      <c r="C621" s="117"/>
      <c r="Q621" s="20"/>
      <c r="R621" s="20"/>
      <c r="S621" s="41"/>
      <c r="T621" s="42"/>
      <c r="U621"/>
      <c r="V621"/>
      <c r="W621"/>
      <c r="X621"/>
      <c r="Y621"/>
      <c r="Z621"/>
    </row>
    <row r="622" spans="1:26" s="23" customFormat="1" x14ac:dyDescent="0.25">
      <c r="A622" s="1"/>
      <c r="C622" s="117"/>
      <c r="Q622" s="20"/>
      <c r="R622" s="20"/>
      <c r="S622" s="41"/>
      <c r="T622" s="42"/>
      <c r="U622"/>
      <c r="V622"/>
      <c r="W622"/>
      <c r="X622"/>
      <c r="Y622"/>
      <c r="Z622"/>
    </row>
    <row r="623" spans="1:26" s="23" customFormat="1" x14ac:dyDescent="0.25">
      <c r="A623" s="1"/>
      <c r="C623" s="117"/>
      <c r="Q623" s="20"/>
      <c r="R623" s="20"/>
      <c r="S623" s="41"/>
      <c r="T623" s="42"/>
      <c r="U623"/>
      <c r="V623"/>
      <c r="W623"/>
      <c r="X623"/>
      <c r="Y623"/>
      <c r="Z623"/>
    </row>
    <row r="624" spans="1:26" s="23" customFormat="1" x14ac:dyDescent="0.25">
      <c r="A624" s="1"/>
      <c r="C624" s="117"/>
      <c r="Q624" s="20"/>
      <c r="R624" s="20"/>
      <c r="S624" s="41"/>
      <c r="T624" s="42"/>
      <c r="U624"/>
      <c r="V624"/>
      <c r="W624"/>
      <c r="X624"/>
      <c r="Y624"/>
      <c r="Z624"/>
    </row>
    <row r="625" spans="1:26" s="23" customFormat="1" x14ac:dyDescent="0.25">
      <c r="A625" s="1"/>
      <c r="C625" s="117"/>
      <c r="Q625" s="20"/>
      <c r="R625" s="20"/>
      <c r="S625" s="41"/>
      <c r="T625" s="42"/>
      <c r="U625"/>
      <c r="V625"/>
      <c r="W625"/>
      <c r="X625"/>
      <c r="Y625"/>
      <c r="Z625"/>
    </row>
    <row r="626" spans="1:26" s="23" customFormat="1" x14ac:dyDescent="0.25">
      <c r="A626" s="1"/>
      <c r="C626" s="117"/>
      <c r="Q626" s="20"/>
      <c r="R626" s="20"/>
      <c r="S626" s="41"/>
      <c r="T626" s="42"/>
      <c r="U626"/>
      <c r="V626"/>
      <c r="W626"/>
      <c r="X626"/>
      <c r="Y626"/>
      <c r="Z626"/>
    </row>
    <row r="627" spans="1:26" s="23" customFormat="1" x14ac:dyDescent="0.25">
      <c r="A627" s="1"/>
      <c r="C627" s="117"/>
      <c r="Q627" s="20"/>
      <c r="R627" s="20"/>
      <c r="S627" s="41"/>
      <c r="T627" s="42"/>
      <c r="U627"/>
      <c r="V627"/>
      <c r="W627"/>
      <c r="X627"/>
      <c r="Y627"/>
      <c r="Z627"/>
    </row>
    <row r="628" spans="1:26" s="23" customFormat="1" x14ac:dyDescent="0.25">
      <c r="A628" s="1"/>
      <c r="C628" s="117"/>
      <c r="Q628" s="20"/>
      <c r="R628" s="20"/>
      <c r="S628" s="41"/>
      <c r="T628" s="42"/>
      <c r="U628"/>
      <c r="V628"/>
      <c r="W628"/>
      <c r="X628"/>
      <c r="Y628"/>
      <c r="Z628"/>
    </row>
    <row r="629" spans="1:26" s="23" customFormat="1" x14ac:dyDescent="0.25">
      <c r="A629" s="1"/>
      <c r="C629" s="117"/>
      <c r="Q629" s="20"/>
      <c r="R629" s="20"/>
      <c r="S629" s="41"/>
      <c r="T629" s="42"/>
      <c r="U629"/>
      <c r="V629"/>
      <c r="W629"/>
      <c r="X629"/>
      <c r="Y629"/>
      <c r="Z629"/>
    </row>
    <row r="630" spans="1:26" s="23" customFormat="1" x14ac:dyDescent="0.25">
      <c r="A630" s="1"/>
      <c r="C630" s="117"/>
      <c r="Q630" s="20"/>
      <c r="R630" s="20"/>
      <c r="S630" s="41"/>
      <c r="T630" s="42"/>
      <c r="U630"/>
      <c r="V630"/>
      <c r="W630"/>
      <c r="X630"/>
      <c r="Y630"/>
      <c r="Z630"/>
    </row>
    <row r="631" spans="1:26" s="23" customFormat="1" x14ac:dyDescent="0.25">
      <c r="A631" s="1"/>
      <c r="C631" s="117"/>
      <c r="Q631" s="20"/>
      <c r="R631" s="20"/>
      <c r="S631" s="41"/>
      <c r="T631" s="42"/>
      <c r="U631"/>
      <c r="V631"/>
      <c r="W631"/>
      <c r="X631"/>
      <c r="Y631"/>
      <c r="Z631"/>
    </row>
    <row r="632" spans="1:26" s="23" customFormat="1" x14ac:dyDescent="0.25">
      <c r="A632" s="1"/>
      <c r="C632" s="117"/>
      <c r="Q632" s="20"/>
      <c r="R632" s="20"/>
      <c r="S632" s="41"/>
      <c r="T632" s="42"/>
      <c r="U632"/>
      <c r="V632"/>
      <c r="W632"/>
      <c r="X632"/>
      <c r="Y632"/>
      <c r="Z632"/>
    </row>
    <row r="633" spans="1:26" s="23" customFormat="1" x14ac:dyDescent="0.25">
      <c r="A633" s="1"/>
      <c r="C633" s="117"/>
      <c r="Q633" s="20"/>
      <c r="R633" s="20"/>
      <c r="S633" s="41"/>
      <c r="T633" s="42"/>
      <c r="U633"/>
      <c r="V633"/>
      <c r="W633"/>
      <c r="X633"/>
      <c r="Y633"/>
      <c r="Z633"/>
    </row>
    <row r="634" spans="1:26" s="23" customFormat="1" x14ac:dyDescent="0.25">
      <c r="A634" s="1"/>
      <c r="C634" s="117"/>
      <c r="Q634" s="20"/>
      <c r="R634" s="20"/>
      <c r="S634" s="41"/>
      <c r="T634" s="42"/>
      <c r="U634"/>
      <c r="V634"/>
      <c r="W634"/>
      <c r="X634"/>
      <c r="Y634"/>
      <c r="Z634"/>
    </row>
    <row r="635" spans="1:26" s="23" customFormat="1" x14ac:dyDescent="0.25">
      <c r="A635" s="1"/>
      <c r="C635" s="117"/>
      <c r="Q635" s="20"/>
      <c r="R635" s="20"/>
      <c r="S635" s="41"/>
      <c r="T635" s="42"/>
      <c r="U635"/>
      <c r="V635"/>
      <c r="W635"/>
      <c r="X635"/>
      <c r="Y635"/>
      <c r="Z635"/>
    </row>
    <row r="636" spans="1:26" s="23" customFormat="1" x14ac:dyDescent="0.25">
      <c r="A636" s="1"/>
      <c r="C636" s="117"/>
      <c r="Q636" s="20"/>
      <c r="R636" s="20"/>
      <c r="S636" s="41"/>
      <c r="T636" s="42"/>
      <c r="U636"/>
      <c r="V636"/>
      <c r="W636"/>
      <c r="X636"/>
      <c r="Y636"/>
      <c r="Z636"/>
    </row>
    <row r="637" spans="1:26" s="23" customFormat="1" x14ac:dyDescent="0.25">
      <c r="A637" s="1"/>
      <c r="C637" s="117"/>
      <c r="Q637" s="20"/>
      <c r="R637" s="20"/>
      <c r="S637" s="41"/>
      <c r="T637" s="42"/>
      <c r="U637"/>
      <c r="V637"/>
      <c r="W637"/>
      <c r="X637"/>
      <c r="Y637"/>
      <c r="Z637"/>
    </row>
    <row r="638" spans="1:26" s="23" customFormat="1" x14ac:dyDescent="0.25">
      <c r="A638" s="1"/>
      <c r="C638" s="117"/>
      <c r="Q638" s="20"/>
      <c r="R638" s="20"/>
      <c r="S638" s="41"/>
      <c r="T638" s="42"/>
      <c r="U638"/>
      <c r="V638"/>
      <c r="W638"/>
      <c r="X638"/>
      <c r="Y638"/>
      <c r="Z638"/>
    </row>
    <row r="639" spans="1:26" s="23" customFormat="1" x14ac:dyDescent="0.25">
      <c r="A639" s="1"/>
      <c r="C639" s="117"/>
      <c r="Q639" s="20"/>
      <c r="R639" s="20"/>
      <c r="S639" s="41"/>
      <c r="T639" s="42"/>
      <c r="U639"/>
      <c r="V639"/>
      <c r="W639"/>
      <c r="X639"/>
      <c r="Y639"/>
      <c r="Z639"/>
    </row>
    <row r="640" spans="1:26" s="23" customFormat="1" x14ac:dyDescent="0.25">
      <c r="A640" s="1"/>
      <c r="C640" s="117"/>
      <c r="Q640" s="20"/>
      <c r="R640" s="20"/>
      <c r="S640" s="41"/>
      <c r="T640" s="42"/>
      <c r="U640"/>
      <c r="V640"/>
      <c r="W640"/>
      <c r="X640"/>
      <c r="Y640"/>
      <c r="Z640"/>
    </row>
    <row r="641" spans="1:26" s="23" customFormat="1" x14ac:dyDescent="0.25">
      <c r="A641" s="1"/>
      <c r="C641" s="117"/>
      <c r="Q641" s="20"/>
      <c r="R641" s="20"/>
      <c r="S641" s="41"/>
      <c r="T641" s="42"/>
      <c r="U641"/>
      <c r="V641"/>
      <c r="W641"/>
      <c r="X641"/>
      <c r="Y641"/>
      <c r="Z641"/>
    </row>
    <row r="642" spans="1:26" s="23" customFormat="1" x14ac:dyDescent="0.25">
      <c r="A642" s="1"/>
      <c r="C642" s="117"/>
      <c r="Q642" s="20"/>
      <c r="R642" s="20"/>
      <c r="S642" s="41"/>
      <c r="T642" s="42"/>
      <c r="U642"/>
      <c r="V642"/>
      <c r="W642"/>
      <c r="X642"/>
      <c r="Y642"/>
      <c r="Z642"/>
    </row>
    <row r="643" spans="1:26" s="23" customFormat="1" x14ac:dyDescent="0.25">
      <c r="A643" s="1"/>
      <c r="C643" s="117"/>
      <c r="Q643" s="20"/>
      <c r="R643" s="20"/>
      <c r="S643" s="41"/>
      <c r="T643" s="42"/>
      <c r="U643"/>
      <c r="V643"/>
      <c r="W643"/>
      <c r="X643"/>
      <c r="Y643"/>
      <c r="Z643"/>
    </row>
    <row r="644" spans="1:26" s="23" customFormat="1" x14ac:dyDescent="0.25">
      <c r="A644" s="1"/>
      <c r="C644" s="117"/>
      <c r="Q644" s="20"/>
      <c r="R644" s="20"/>
      <c r="S644" s="41"/>
      <c r="T644" s="42"/>
      <c r="U644"/>
      <c r="V644"/>
      <c r="W644"/>
      <c r="X644"/>
      <c r="Y644"/>
      <c r="Z644"/>
    </row>
    <row r="645" spans="1:26" s="23" customFormat="1" x14ac:dyDescent="0.25">
      <c r="A645" s="1"/>
      <c r="C645" s="117"/>
      <c r="Q645" s="20"/>
      <c r="R645" s="20"/>
      <c r="S645" s="41"/>
      <c r="T645" s="42"/>
      <c r="U645"/>
      <c r="V645"/>
      <c r="W645"/>
      <c r="X645"/>
      <c r="Y645"/>
      <c r="Z645"/>
    </row>
    <row r="646" spans="1:26" s="23" customFormat="1" x14ac:dyDescent="0.25">
      <c r="A646" s="1"/>
      <c r="C646" s="117"/>
      <c r="Q646" s="20"/>
      <c r="R646" s="20"/>
      <c r="S646" s="41"/>
      <c r="T646" s="42"/>
      <c r="U646"/>
      <c r="V646"/>
      <c r="W646"/>
      <c r="X646"/>
      <c r="Y646"/>
      <c r="Z646"/>
    </row>
    <row r="647" spans="1:26" s="23" customFormat="1" x14ac:dyDescent="0.25">
      <c r="A647" s="1"/>
      <c r="C647" s="117"/>
      <c r="Q647" s="20"/>
      <c r="R647" s="20"/>
      <c r="S647" s="41"/>
      <c r="T647" s="42"/>
      <c r="U647"/>
      <c r="V647"/>
      <c r="W647"/>
      <c r="X647"/>
      <c r="Y647"/>
      <c r="Z647"/>
    </row>
    <row r="648" spans="1:26" s="23" customFormat="1" x14ac:dyDescent="0.25">
      <c r="A648" s="1"/>
      <c r="C648" s="117"/>
      <c r="Q648" s="20"/>
      <c r="R648" s="20"/>
      <c r="S648" s="41"/>
      <c r="T648" s="42"/>
      <c r="U648"/>
      <c r="V648"/>
      <c r="W648"/>
      <c r="X648"/>
      <c r="Y648"/>
      <c r="Z648"/>
    </row>
    <row r="649" spans="1:26" s="23" customFormat="1" x14ac:dyDescent="0.25">
      <c r="A649" s="1"/>
      <c r="C649" s="117"/>
      <c r="Q649" s="20"/>
      <c r="R649" s="20"/>
      <c r="S649" s="41"/>
      <c r="T649" s="42"/>
      <c r="U649"/>
      <c r="V649"/>
      <c r="W649"/>
      <c r="X649"/>
      <c r="Y649"/>
      <c r="Z649"/>
    </row>
    <row r="650" spans="1:26" s="23" customFormat="1" x14ac:dyDescent="0.25">
      <c r="A650" s="1"/>
      <c r="C650" s="117"/>
      <c r="Q650" s="20"/>
      <c r="R650" s="20"/>
      <c r="S650" s="41"/>
      <c r="T650" s="42"/>
      <c r="U650"/>
      <c r="V650"/>
      <c r="W650"/>
      <c r="X650"/>
      <c r="Y650"/>
      <c r="Z650"/>
    </row>
    <row r="651" spans="1:26" s="23" customFormat="1" x14ac:dyDescent="0.25">
      <c r="A651" s="1"/>
      <c r="C651" s="117"/>
      <c r="Q651" s="20"/>
      <c r="R651" s="20"/>
      <c r="S651" s="41"/>
      <c r="T651" s="42"/>
      <c r="U651"/>
      <c r="V651"/>
      <c r="W651"/>
      <c r="X651"/>
      <c r="Y651"/>
      <c r="Z651"/>
    </row>
    <row r="652" spans="1:26" s="23" customFormat="1" x14ac:dyDescent="0.25">
      <c r="A652" s="1"/>
      <c r="C652" s="117"/>
      <c r="Q652" s="20"/>
      <c r="R652" s="20"/>
      <c r="S652" s="41"/>
      <c r="T652" s="42"/>
      <c r="U652"/>
      <c r="V652"/>
      <c r="W652"/>
      <c r="X652"/>
      <c r="Y652"/>
      <c r="Z652"/>
    </row>
    <row r="653" spans="1:26" s="23" customFormat="1" x14ac:dyDescent="0.25">
      <c r="A653" s="1"/>
      <c r="C653" s="117"/>
      <c r="Q653" s="20"/>
      <c r="R653" s="20"/>
      <c r="S653" s="41"/>
      <c r="T653" s="42"/>
      <c r="U653"/>
      <c r="V653"/>
      <c r="W653"/>
      <c r="X653"/>
      <c r="Y653"/>
      <c r="Z653"/>
    </row>
    <row r="654" spans="1:26" s="23" customFormat="1" x14ac:dyDescent="0.25">
      <c r="A654" s="1"/>
      <c r="C654" s="117"/>
      <c r="Q654" s="20"/>
      <c r="R654" s="20"/>
      <c r="S654" s="41"/>
      <c r="T654" s="42"/>
      <c r="U654"/>
      <c r="V654"/>
      <c r="W654"/>
      <c r="X654"/>
      <c r="Y654"/>
      <c r="Z654"/>
    </row>
    <row r="655" spans="1:26" s="23" customFormat="1" x14ac:dyDescent="0.25">
      <c r="A655" s="1"/>
      <c r="C655" s="117"/>
      <c r="Q655" s="20"/>
      <c r="R655" s="20"/>
      <c r="S655" s="41"/>
      <c r="T655" s="42"/>
      <c r="U655"/>
      <c r="V655"/>
      <c r="W655"/>
      <c r="X655"/>
      <c r="Y655"/>
      <c r="Z655"/>
    </row>
    <row r="656" spans="1:26" s="23" customFormat="1" x14ac:dyDescent="0.25">
      <c r="A656" s="1"/>
      <c r="C656" s="117"/>
      <c r="Q656" s="20"/>
      <c r="R656" s="20"/>
      <c r="S656" s="41"/>
      <c r="T656" s="42"/>
      <c r="U656"/>
      <c r="V656"/>
      <c r="W656"/>
      <c r="X656"/>
      <c r="Y656"/>
      <c r="Z656"/>
    </row>
    <row r="657" spans="1:26" s="23" customFormat="1" x14ac:dyDescent="0.25">
      <c r="A657" s="1"/>
      <c r="C657" s="117"/>
      <c r="Q657" s="20"/>
      <c r="R657" s="20"/>
      <c r="S657" s="41"/>
      <c r="T657" s="42"/>
      <c r="U657"/>
      <c r="V657"/>
      <c r="W657"/>
      <c r="X657"/>
      <c r="Y657"/>
      <c r="Z657"/>
    </row>
    <row r="658" spans="1:26" s="23" customFormat="1" x14ac:dyDescent="0.25">
      <c r="A658" s="1"/>
      <c r="C658" s="117"/>
      <c r="Q658" s="20"/>
      <c r="R658" s="20"/>
      <c r="S658" s="41"/>
      <c r="T658" s="42"/>
      <c r="U658"/>
      <c r="V658"/>
      <c r="W658"/>
      <c r="X658"/>
      <c r="Y658"/>
      <c r="Z658"/>
    </row>
    <row r="659" spans="1:26" s="23" customFormat="1" x14ac:dyDescent="0.25">
      <c r="A659" s="1"/>
      <c r="C659" s="117"/>
      <c r="Q659" s="20"/>
      <c r="R659" s="20"/>
      <c r="S659" s="41"/>
      <c r="T659" s="42"/>
      <c r="U659"/>
      <c r="V659"/>
      <c r="W659"/>
      <c r="X659"/>
      <c r="Y659"/>
      <c r="Z659"/>
    </row>
    <row r="660" spans="1:26" s="23" customFormat="1" x14ac:dyDescent="0.25">
      <c r="A660" s="1"/>
      <c r="C660" s="117"/>
      <c r="Q660" s="20"/>
      <c r="R660" s="20"/>
      <c r="S660" s="41"/>
      <c r="T660" s="42"/>
      <c r="U660"/>
      <c r="V660"/>
      <c r="W660"/>
      <c r="X660"/>
      <c r="Y660"/>
      <c r="Z660"/>
    </row>
    <row r="661" spans="1:26" s="23" customFormat="1" x14ac:dyDescent="0.25">
      <c r="A661" s="1"/>
      <c r="C661" s="117"/>
      <c r="Q661" s="20"/>
      <c r="R661" s="20"/>
      <c r="S661" s="41"/>
      <c r="T661" s="42"/>
      <c r="U661"/>
      <c r="V661"/>
      <c r="W661"/>
      <c r="X661"/>
      <c r="Y661"/>
      <c r="Z661"/>
    </row>
    <row r="662" spans="1:26" s="23" customFormat="1" x14ac:dyDescent="0.25">
      <c r="A662" s="1"/>
      <c r="C662" s="117"/>
      <c r="Q662" s="20"/>
      <c r="R662" s="20"/>
      <c r="S662" s="41"/>
      <c r="T662" s="42"/>
      <c r="U662"/>
      <c r="V662"/>
      <c r="W662"/>
      <c r="X662"/>
      <c r="Y662"/>
      <c r="Z662"/>
    </row>
    <row r="663" spans="1:26" s="23" customFormat="1" x14ac:dyDescent="0.25">
      <c r="A663" s="1"/>
      <c r="C663" s="117"/>
      <c r="Q663" s="20"/>
      <c r="R663" s="20"/>
      <c r="S663" s="41"/>
      <c r="T663" s="42"/>
      <c r="U663"/>
      <c r="V663"/>
      <c r="W663"/>
      <c r="X663"/>
      <c r="Y663"/>
      <c r="Z663"/>
    </row>
    <row r="664" spans="1:26" s="23" customFormat="1" x14ac:dyDescent="0.25">
      <c r="A664" s="1"/>
      <c r="C664" s="117"/>
      <c r="Q664" s="20"/>
      <c r="R664" s="20"/>
      <c r="S664" s="41"/>
      <c r="T664" s="42"/>
      <c r="U664"/>
      <c r="V664"/>
      <c r="W664"/>
      <c r="X664"/>
      <c r="Y664"/>
      <c r="Z664"/>
    </row>
    <row r="665" spans="1:26" s="23" customFormat="1" x14ac:dyDescent="0.25">
      <c r="A665" s="1"/>
      <c r="C665" s="117"/>
      <c r="Q665" s="20"/>
      <c r="R665" s="20"/>
      <c r="S665" s="41"/>
      <c r="T665" s="42"/>
      <c r="U665"/>
      <c r="V665"/>
      <c r="W665"/>
      <c r="X665"/>
      <c r="Y665"/>
      <c r="Z665"/>
    </row>
    <row r="666" spans="1:26" s="23" customFormat="1" x14ac:dyDescent="0.25">
      <c r="A666" s="1"/>
      <c r="C666" s="117"/>
      <c r="Q666" s="20"/>
      <c r="R666" s="20"/>
      <c r="S666" s="41"/>
      <c r="T666" s="42"/>
      <c r="U666"/>
      <c r="V666"/>
      <c r="W666"/>
      <c r="X666"/>
      <c r="Y666"/>
      <c r="Z666"/>
    </row>
    <row r="667" spans="1:26" s="23" customFormat="1" x14ac:dyDescent="0.25">
      <c r="A667" s="1"/>
      <c r="C667" s="117"/>
      <c r="Q667" s="20"/>
      <c r="R667" s="20"/>
      <c r="S667" s="41"/>
      <c r="T667" s="42"/>
      <c r="U667"/>
      <c r="V667"/>
      <c r="W667"/>
      <c r="X667"/>
      <c r="Y667"/>
      <c r="Z667"/>
    </row>
    <row r="668" spans="1:26" s="23" customFormat="1" x14ac:dyDescent="0.25">
      <c r="A668" s="1"/>
      <c r="C668" s="117"/>
      <c r="Q668" s="20"/>
      <c r="R668" s="20"/>
      <c r="S668" s="41"/>
      <c r="T668" s="42"/>
      <c r="U668"/>
      <c r="V668"/>
      <c r="W668"/>
      <c r="X668"/>
      <c r="Y668"/>
      <c r="Z668"/>
    </row>
    <row r="669" spans="1:26" s="23" customFormat="1" x14ac:dyDescent="0.25">
      <c r="A669" s="1"/>
      <c r="C669" s="117"/>
      <c r="Q669" s="20"/>
      <c r="R669" s="20"/>
      <c r="S669" s="41"/>
      <c r="T669" s="42"/>
      <c r="U669"/>
      <c r="V669"/>
      <c r="W669"/>
      <c r="X669"/>
      <c r="Y669"/>
      <c r="Z669"/>
    </row>
    <row r="670" spans="1:26" s="23" customFormat="1" x14ac:dyDescent="0.25">
      <c r="A670" s="1"/>
      <c r="C670" s="117"/>
      <c r="Q670" s="20"/>
      <c r="R670" s="20"/>
      <c r="S670" s="41"/>
      <c r="T670" s="42"/>
      <c r="U670"/>
      <c r="V670"/>
      <c r="W670"/>
      <c r="X670"/>
      <c r="Y670"/>
      <c r="Z670"/>
    </row>
    <row r="671" spans="1:26" s="23" customFormat="1" x14ac:dyDescent="0.25">
      <c r="A671" s="1"/>
      <c r="C671" s="117"/>
      <c r="Q671" s="20"/>
      <c r="R671" s="20"/>
      <c r="S671" s="41"/>
      <c r="T671" s="42"/>
      <c r="U671"/>
      <c r="V671"/>
      <c r="W671"/>
      <c r="X671"/>
      <c r="Y671"/>
      <c r="Z671"/>
    </row>
    <row r="672" spans="1:26" s="23" customFormat="1" x14ac:dyDescent="0.25">
      <c r="A672" s="1"/>
      <c r="C672" s="117"/>
      <c r="Q672" s="20"/>
      <c r="R672" s="20"/>
      <c r="S672" s="41"/>
      <c r="T672" s="42"/>
      <c r="U672"/>
      <c r="V672"/>
      <c r="W672"/>
      <c r="X672"/>
      <c r="Y672"/>
      <c r="Z672"/>
    </row>
    <row r="673" spans="1:26" s="23" customFormat="1" x14ac:dyDescent="0.25">
      <c r="A673" s="1"/>
      <c r="C673" s="117"/>
      <c r="Q673" s="20"/>
      <c r="R673" s="20"/>
      <c r="S673" s="41"/>
      <c r="T673" s="42"/>
      <c r="U673"/>
      <c r="V673"/>
      <c r="W673"/>
      <c r="X673"/>
      <c r="Y673"/>
      <c r="Z673"/>
    </row>
    <row r="674" spans="1:26" s="23" customFormat="1" x14ac:dyDescent="0.25">
      <c r="A674" s="1"/>
      <c r="C674" s="117"/>
      <c r="Q674" s="20"/>
      <c r="R674" s="20"/>
      <c r="S674" s="41"/>
      <c r="T674" s="42"/>
      <c r="U674"/>
      <c r="V674"/>
      <c r="W674"/>
      <c r="X674"/>
      <c r="Y674"/>
      <c r="Z674"/>
    </row>
    <row r="675" spans="1:26" s="23" customFormat="1" x14ac:dyDescent="0.25">
      <c r="A675" s="1"/>
      <c r="C675" s="117"/>
      <c r="Q675" s="20"/>
      <c r="R675" s="20"/>
      <c r="S675" s="41"/>
      <c r="T675" s="42"/>
      <c r="U675"/>
      <c r="V675"/>
      <c r="W675"/>
      <c r="X675"/>
      <c r="Y675"/>
      <c r="Z675"/>
    </row>
    <row r="676" spans="1:26" s="23" customFormat="1" x14ac:dyDescent="0.25">
      <c r="A676" s="1"/>
      <c r="C676" s="117"/>
      <c r="Q676" s="20"/>
      <c r="R676" s="20"/>
      <c r="S676" s="41"/>
      <c r="T676" s="42"/>
      <c r="U676"/>
      <c r="V676"/>
      <c r="W676"/>
      <c r="X676"/>
      <c r="Y676"/>
      <c r="Z676"/>
    </row>
    <row r="677" spans="1:26" s="23" customFormat="1" x14ac:dyDescent="0.25">
      <c r="A677" s="1"/>
      <c r="C677" s="117"/>
      <c r="Q677" s="20"/>
      <c r="R677" s="20"/>
      <c r="S677" s="41"/>
      <c r="T677" s="42"/>
      <c r="U677"/>
      <c r="V677"/>
      <c r="W677"/>
      <c r="X677"/>
      <c r="Y677"/>
      <c r="Z677"/>
    </row>
    <row r="678" spans="1:26" s="23" customFormat="1" x14ac:dyDescent="0.25">
      <c r="A678" s="1"/>
      <c r="C678" s="117"/>
      <c r="Q678" s="20"/>
      <c r="R678" s="20"/>
      <c r="S678" s="41"/>
      <c r="T678" s="42"/>
      <c r="U678"/>
      <c r="V678"/>
      <c r="W678"/>
      <c r="X678"/>
      <c r="Y678"/>
      <c r="Z678"/>
    </row>
    <row r="679" spans="1:26" s="23" customFormat="1" x14ac:dyDescent="0.25">
      <c r="A679" s="1"/>
      <c r="C679" s="117"/>
      <c r="Q679" s="20"/>
      <c r="R679" s="20"/>
      <c r="S679" s="41"/>
      <c r="T679" s="42"/>
      <c r="U679"/>
      <c r="V679"/>
      <c r="W679"/>
      <c r="X679"/>
      <c r="Y679"/>
      <c r="Z679"/>
    </row>
    <row r="680" spans="1:26" s="23" customFormat="1" x14ac:dyDescent="0.25">
      <c r="A680" s="1"/>
      <c r="C680" s="117"/>
      <c r="Q680" s="20"/>
      <c r="R680" s="20"/>
      <c r="S680" s="41"/>
      <c r="T680" s="42"/>
      <c r="U680"/>
      <c r="V680"/>
      <c r="W680"/>
      <c r="X680"/>
      <c r="Y680"/>
      <c r="Z680"/>
    </row>
    <row r="681" spans="1:26" s="23" customFormat="1" x14ac:dyDescent="0.25">
      <c r="A681" s="1"/>
      <c r="C681" s="117"/>
      <c r="Q681" s="20"/>
      <c r="R681" s="20"/>
      <c r="S681" s="41"/>
      <c r="T681" s="42"/>
      <c r="U681"/>
      <c r="V681"/>
      <c r="W681"/>
      <c r="X681"/>
      <c r="Y681"/>
      <c r="Z681"/>
    </row>
    <row r="682" spans="1:26" s="23" customFormat="1" x14ac:dyDescent="0.25">
      <c r="A682" s="1"/>
      <c r="C682" s="117"/>
      <c r="Q682" s="20"/>
      <c r="R682" s="20"/>
      <c r="S682" s="41"/>
      <c r="T682" s="42"/>
      <c r="U682"/>
      <c r="V682"/>
      <c r="W682"/>
      <c r="X682"/>
      <c r="Y682"/>
      <c r="Z682"/>
    </row>
    <row r="683" spans="1:26" s="23" customFormat="1" x14ac:dyDescent="0.25">
      <c r="A683" s="1"/>
      <c r="C683" s="117"/>
      <c r="Q683" s="20"/>
      <c r="R683" s="20"/>
      <c r="S683" s="41"/>
      <c r="T683" s="42"/>
      <c r="U683"/>
      <c r="V683"/>
      <c r="W683"/>
      <c r="X683"/>
      <c r="Y683"/>
      <c r="Z683"/>
    </row>
    <row r="684" spans="1:26" s="23" customFormat="1" x14ac:dyDescent="0.25">
      <c r="A684" s="1"/>
      <c r="C684" s="117"/>
      <c r="Q684" s="20"/>
      <c r="R684" s="20"/>
      <c r="S684" s="41"/>
      <c r="T684" s="42"/>
      <c r="U684"/>
      <c r="V684"/>
      <c r="W684"/>
      <c r="X684"/>
      <c r="Y684"/>
      <c r="Z684"/>
    </row>
    <row r="685" spans="1:26" s="23" customFormat="1" x14ac:dyDescent="0.25">
      <c r="A685" s="1"/>
      <c r="C685" s="117"/>
      <c r="Q685" s="20"/>
      <c r="R685" s="20"/>
      <c r="S685" s="41"/>
      <c r="T685" s="42"/>
      <c r="U685"/>
      <c r="V685"/>
      <c r="W685"/>
      <c r="X685"/>
      <c r="Y685"/>
      <c r="Z685"/>
    </row>
    <row r="686" spans="1:26" s="23" customFormat="1" x14ac:dyDescent="0.25">
      <c r="A686" s="1"/>
      <c r="C686" s="117"/>
      <c r="Q686" s="20"/>
      <c r="R686" s="20"/>
      <c r="S686" s="41"/>
      <c r="T686" s="42"/>
      <c r="U686"/>
      <c r="V686"/>
      <c r="W686"/>
      <c r="X686"/>
      <c r="Y686"/>
      <c r="Z686"/>
    </row>
    <row r="687" spans="1:26" s="23" customFormat="1" x14ac:dyDescent="0.25">
      <c r="A687" s="1"/>
      <c r="C687" s="117"/>
      <c r="Q687" s="20"/>
      <c r="R687" s="20"/>
      <c r="S687" s="41"/>
      <c r="T687" s="42"/>
      <c r="U687"/>
      <c r="V687"/>
      <c r="W687"/>
      <c r="X687"/>
      <c r="Y687"/>
      <c r="Z687"/>
    </row>
    <row r="688" spans="1:26" s="23" customFormat="1" x14ac:dyDescent="0.25">
      <c r="A688" s="1"/>
      <c r="C688" s="117"/>
      <c r="Q688" s="20"/>
      <c r="R688" s="20"/>
      <c r="S688" s="41"/>
      <c r="T688" s="42"/>
      <c r="U688"/>
      <c r="V688"/>
      <c r="W688"/>
      <c r="X688"/>
      <c r="Y688"/>
      <c r="Z688"/>
    </row>
    <row r="689" spans="1:26" s="23" customFormat="1" x14ac:dyDescent="0.25">
      <c r="A689" s="1"/>
      <c r="C689" s="117"/>
      <c r="Q689" s="20"/>
      <c r="R689" s="20"/>
      <c r="S689" s="41"/>
      <c r="T689" s="42"/>
      <c r="U689"/>
      <c r="V689"/>
      <c r="W689"/>
      <c r="X689"/>
      <c r="Y689"/>
      <c r="Z689"/>
    </row>
    <row r="690" spans="1:26" s="23" customFormat="1" x14ac:dyDescent="0.25">
      <c r="A690" s="1"/>
      <c r="C690" s="117"/>
      <c r="Q690" s="20"/>
      <c r="R690" s="20"/>
      <c r="S690" s="41"/>
      <c r="T690" s="42"/>
      <c r="U690"/>
      <c r="V690"/>
      <c r="W690"/>
      <c r="X690"/>
      <c r="Y690"/>
      <c r="Z690"/>
    </row>
    <row r="691" spans="1:26" s="23" customFormat="1" x14ac:dyDescent="0.25">
      <c r="A691" s="1"/>
      <c r="C691" s="117"/>
      <c r="Q691" s="20"/>
      <c r="R691" s="20"/>
      <c r="S691" s="41"/>
      <c r="T691" s="42"/>
      <c r="U691"/>
      <c r="V691"/>
      <c r="W691"/>
      <c r="X691"/>
      <c r="Y691"/>
      <c r="Z691"/>
    </row>
    <row r="692" spans="1:26" s="23" customFormat="1" x14ac:dyDescent="0.25">
      <c r="A692" s="1"/>
      <c r="C692" s="117"/>
      <c r="Q692" s="20"/>
      <c r="R692" s="20"/>
      <c r="S692" s="41"/>
      <c r="T692" s="42"/>
      <c r="U692"/>
      <c r="V692"/>
      <c r="W692"/>
      <c r="X692"/>
      <c r="Y692"/>
      <c r="Z692"/>
    </row>
    <row r="693" spans="1:26" s="23" customFormat="1" x14ac:dyDescent="0.25">
      <c r="A693" s="1"/>
      <c r="C693" s="117"/>
      <c r="Q693" s="20"/>
      <c r="R693" s="20"/>
      <c r="S693" s="41"/>
      <c r="T693" s="42"/>
      <c r="U693"/>
      <c r="V693"/>
      <c r="W693"/>
      <c r="X693"/>
      <c r="Y693"/>
      <c r="Z693"/>
    </row>
    <row r="694" spans="1:26" s="23" customFormat="1" x14ac:dyDescent="0.25">
      <c r="A694" s="1"/>
      <c r="C694" s="117"/>
      <c r="Q694" s="20"/>
      <c r="R694" s="20"/>
      <c r="S694" s="41"/>
      <c r="T694" s="42"/>
      <c r="U694"/>
      <c r="V694"/>
      <c r="W694"/>
      <c r="X694"/>
      <c r="Y694"/>
      <c r="Z694"/>
    </row>
    <row r="695" spans="1:26" s="23" customFormat="1" x14ac:dyDescent="0.25">
      <c r="A695" s="1"/>
      <c r="C695" s="117"/>
      <c r="Q695" s="20"/>
      <c r="R695" s="20"/>
      <c r="S695" s="41"/>
      <c r="T695" s="42"/>
      <c r="U695"/>
      <c r="V695"/>
      <c r="W695"/>
      <c r="X695"/>
      <c r="Y695"/>
      <c r="Z695"/>
    </row>
    <row r="696" spans="1:26" s="23" customFormat="1" x14ac:dyDescent="0.25">
      <c r="A696" s="1"/>
      <c r="C696" s="117"/>
      <c r="Q696" s="20"/>
      <c r="R696" s="20"/>
      <c r="S696" s="41"/>
      <c r="T696" s="42"/>
      <c r="U696"/>
      <c r="V696"/>
      <c r="W696"/>
      <c r="X696"/>
      <c r="Y696"/>
      <c r="Z696"/>
    </row>
    <row r="697" spans="1:26" s="23" customFormat="1" x14ac:dyDescent="0.25">
      <c r="A697" s="1"/>
      <c r="C697" s="117"/>
      <c r="Q697" s="20"/>
      <c r="R697" s="20"/>
      <c r="S697" s="41"/>
      <c r="T697" s="42"/>
      <c r="U697"/>
      <c r="V697"/>
      <c r="W697"/>
      <c r="X697"/>
      <c r="Y697"/>
      <c r="Z697"/>
    </row>
    <row r="698" spans="1:26" s="23" customFormat="1" x14ac:dyDescent="0.25">
      <c r="A698" s="1"/>
      <c r="C698" s="117"/>
      <c r="Q698" s="20"/>
      <c r="R698" s="20"/>
      <c r="S698" s="41"/>
      <c r="T698" s="42"/>
      <c r="U698"/>
      <c r="V698"/>
      <c r="W698"/>
      <c r="X698"/>
      <c r="Y698"/>
      <c r="Z698"/>
    </row>
    <row r="699" spans="1:26" s="23" customFormat="1" x14ac:dyDescent="0.25">
      <c r="A699" s="1"/>
      <c r="C699" s="117"/>
      <c r="Q699" s="20"/>
      <c r="R699" s="20"/>
      <c r="S699" s="41"/>
      <c r="T699" s="42"/>
      <c r="U699"/>
      <c r="V699"/>
      <c r="W699"/>
      <c r="X699"/>
      <c r="Y699"/>
      <c r="Z699"/>
    </row>
    <row r="700" spans="1:26" s="23" customFormat="1" x14ac:dyDescent="0.25">
      <c r="A700" s="1"/>
      <c r="C700" s="117"/>
      <c r="Q700" s="20"/>
      <c r="R700" s="20"/>
      <c r="S700" s="41"/>
      <c r="T700" s="42"/>
      <c r="U700"/>
      <c r="V700"/>
      <c r="W700"/>
      <c r="X700"/>
      <c r="Y700"/>
      <c r="Z700"/>
    </row>
    <row r="701" spans="1:26" s="23" customFormat="1" x14ac:dyDescent="0.25">
      <c r="A701" s="1"/>
      <c r="C701" s="117"/>
      <c r="Q701" s="20"/>
      <c r="R701" s="20"/>
      <c r="S701" s="41"/>
      <c r="T701" s="42"/>
      <c r="U701"/>
      <c r="V701"/>
      <c r="W701"/>
      <c r="X701"/>
      <c r="Y701"/>
      <c r="Z701"/>
    </row>
    <row r="702" spans="1:26" s="23" customFormat="1" x14ac:dyDescent="0.25">
      <c r="A702" s="1"/>
      <c r="C702" s="117"/>
      <c r="Q702" s="20"/>
      <c r="R702" s="20"/>
      <c r="S702" s="41"/>
      <c r="T702" s="42"/>
      <c r="U702"/>
      <c r="V702"/>
      <c r="W702"/>
      <c r="X702"/>
      <c r="Y702"/>
      <c r="Z702"/>
    </row>
    <row r="703" spans="1:26" s="23" customFormat="1" x14ac:dyDescent="0.25">
      <c r="A703" s="1"/>
      <c r="C703" s="117"/>
      <c r="Q703" s="20"/>
      <c r="R703" s="20"/>
      <c r="S703" s="41"/>
      <c r="T703" s="42"/>
      <c r="U703"/>
      <c r="V703"/>
      <c r="W703"/>
      <c r="X703"/>
      <c r="Y703"/>
      <c r="Z703"/>
    </row>
    <row r="704" spans="1:26" s="23" customFormat="1" x14ac:dyDescent="0.25">
      <c r="A704" s="1"/>
      <c r="C704" s="117"/>
      <c r="Q704" s="20"/>
      <c r="R704" s="20"/>
      <c r="S704" s="41"/>
      <c r="T704" s="42"/>
      <c r="U704"/>
      <c r="V704"/>
      <c r="W704"/>
      <c r="X704"/>
      <c r="Y704"/>
      <c r="Z704"/>
    </row>
    <row r="705" spans="1:26" s="23" customFormat="1" x14ac:dyDescent="0.25">
      <c r="A705" s="1"/>
      <c r="C705" s="117"/>
      <c r="Q705" s="20"/>
      <c r="R705" s="20"/>
      <c r="S705" s="41"/>
      <c r="T705" s="42"/>
      <c r="U705"/>
      <c r="V705"/>
      <c r="W705"/>
      <c r="X705"/>
      <c r="Y705"/>
      <c r="Z705"/>
    </row>
    <row r="706" spans="1:26" s="23" customFormat="1" x14ac:dyDescent="0.25">
      <c r="A706" s="1"/>
      <c r="C706" s="117"/>
      <c r="Q706" s="20"/>
      <c r="R706" s="20"/>
      <c r="S706" s="41"/>
      <c r="T706" s="42"/>
      <c r="U706"/>
      <c r="V706"/>
      <c r="W706"/>
      <c r="X706"/>
      <c r="Y706"/>
      <c r="Z706"/>
    </row>
    <row r="707" spans="1:26" s="23" customFormat="1" x14ac:dyDescent="0.25">
      <c r="A707" s="1"/>
      <c r="C707" s="117"/>
      <c r="Q707" s="20"/>
      <c r="R707" s="20"/>
      <c r="S707" s="41"/>
      <c r="T707" s="42"/>
      <c r="U707"/>
      <c r="V707"/>
      <c r="W707"/>
      <c r="X707"/>
      <c r="Y707"/>
      <c r="Z707"/>
    </row>
    <row r="708" spans="1:26" s="23" customFormat="1" x14ac:dyDescent="0.25">
      <c r="A708" s="1"/>
      <c r="C708" s="117"/>
      <c r="Q708" s="20"/>
      <c r="R708" s="20"/>
      <c r="S708" s="41"/>
      <c r="T708" s="42"/>
      <c r="U708"/>
      <c r="V708"/>
      <c r="W708"/>
      <c r="X708"/>
      <c r="Y708"/>
      <c r="Z708"/>
    </row>
    <row r="709" spans="1:26" s="23" customFormat="1" x14ac:dyDescent="0.25">
      <c r="A709" s="1"/>
      <c r="C709" s="117"/>
      <c r="Q709" s="20"/>
      <c r="R709" s="20"/>
      <c r="S709" s="41"/>
      <c r="T709" s="42"/>
      <c r="U709"/>
      <c r="V709"/>
      <c r="W709"/>
      <c r="X709"/>
      <c r="Y709"/>
      <c r="Z709"/>
    </row>
    <row r="710" spans="1:26" s="23" customFormat="1" x14ac:dyDescent="0.25">
      <c r="A710" s="1"/>
      <c r="C710" s="117"/>
      <c r="Q710" s="20"/>
      <c r="R710" s="20"/>
      <c r="S710" s="41"/>
      <c r="T710" s="42"/>
      <c r="U710"/>
      <c r="V710"/>
      <c r="W710"/>
      <c r="X710"/>
      <c r="Y710"/>
      <c r="Z710"/>
    </row>
    <row r="711" spans="1:26" s="23" customFormat="1" x14ac:dyDescent="0.25">
      <c r="A711" s="1"/>
      <c r="C711" s="117"/>
      <c r="Q711" s="20"/>
      <c r="R711" s="20"/>
      <c r="S711" s="41"/>
      <c r="T711" s="42"/>
      <c r="U711"/>
      <c r="V711"/>
      <c r="W711"/>
      <c r="X711"/>
      <c r="Y711"/>
      <c r="Z711"/>
    </row>
    <row r="712" spans="1:26" s="23" customFormat="1" x14ac:dyDescent="0.25">
      <c r="A712" s="1"/>
      <c r="C712" s="117"/>
      <c r="Q712" s="20"/>
      <c r="R712" s="20"/>
      <c r="S712" s="41"/>
      <c r="T712" s="42"/>
      <c r="U712"/>
      <c r="V712"/>
      <c r="W712"/>
      <c r="X712"/>
      <c r="Y712"/>
      <c r="Z712"/>
    </row>
    <row r="713" spans="1:26" s="23" customFormat="1" x14ac:dyDescent="0.25">
      <c r="A713" s="1"/>
      <c r="C713" s="117"/>
      <c r="Q713" s="20"/>
      <c r="R713" s="20"/>
      <c r="S713" s="41"/>
      <c r="T713" s="42"/>
      <c r="U713"/>
      <c r="V713"/>
      <c r="W713"/>
      <c r="X713"/>
      <c r="Y713"/>
      <c r="Z713"/>
    </row>
    <row r="714" spans="1:26" s="23" customFormat="1" x14ac:dyDescent="0.25">
      <c r="A714" s="1"/>
      <c r="C714" s="117"/>
      <c r="Q714" s="20"/>
      <c r="R714" s="20"/>
      <c r="S714" s="41"/>
      <c r="T714" s="42"/>
      <c r="U714"/>
      <c r="V714"/>
      <c r="W714"/>
      <c r="X714"/>
      <c r="Y714"/>
      <c r="Z714"/>
    </row>
    <row r="715" spans="1:26" s="23" customFormat="1" x14ac:dyDescent="0.25">
      <c r="A715" s="1"/>
      <c r="C715" s="117"/>
      <c r="Q715" s="20"/>
      <c r="R715" s="20"/>
      <c r="S715" s="41"/>
      <c r="T715" s="42"/>
      <c r="U715"/>
      <c r="V715"/>
      <c r="W715"/>
      <c r="X715"/>
      <c r="Y715"/>
      <c r="Z715"/>
    </row>
    <row r="716" spans="1:26" s="23" customFormat="1" x14ac:dyDescent="0.25">
      <c r="A716" s="1"/>
      <c r="C716" s="117"/>
      <c r="Q716" s="20"/>
      <c r="R716" s="20"/>
      <c r="S716" s="41"/>
      <c r="T716" s="42"/>
      <c r="U716"/>
      <c r="V716"/>
      <c r="W716"/>
      <c r="X716"/>
      <c r="Y716"/>
      <c r="Z716"/>
    </row>
    <row r="717" spans="1:26" s="23" customFormat="1" x14ac:dyDescent="0.25">
      <c r="A717" s="1"/>
      <c r="C717" s="117"/>
      <c r="Q717" s="20"/>
      <c r="R717" s="20"/>
      <c r="S717" s="41"/>
      <c r="T717" s="42"/>
      <c r="U717"/>
      <c r="V717"/>
      <c r="W717"/>
      <c r="X717"/>
      <c r="Y717"/>
      <c r="Z717"/>
    </row>
    <row r="718" spans="1:26" s="23" customFormat="1" x14ac:dyDescent="0.25">
      <c r="A718" s="1"/>
      <c r="C718" s="117"/>
      <c r="Q718" s="20"/>
      <c r="R718" s="20"/>
      <c r="S718" s="41"/>
      <c r="T718" s="42"/>
      <c r="U718"/>
      <c r="V718"/>
      <c r="W718"/>
      <c r="X718"/>
      <c r="Y718"/>
      <c r="Z718"/>
    </row>
    <row r="719" spans="1:26" s="23" customFormat="1" x14ac:dyDescent="0.25">
      <c r="A719" s="1"/>
      <c r="C719" s="117"/>
      <c r="Q719" s="20"/>
      <c r="R719" s="20"/>
      <c r="S719" s="41"/>
      <c r="T719" s="42"/>
      <c r="U719"/>
      <c r="V719"/>
      <c r="W719"/>
      <c r="X719"/>
      <c r="Y719"/>
      <c r="Z719"/>
    </row>
    <row r="720" spans="1:26" s="23" customFormat="1" x14ac:dyDescent="0.25">
      <c r="A720" s="1"/>
      <c r="C720" s="117"/>
      <c r="Q720" s="20"/>
      <c r="R720" s="20"/>
      <c r="S720" s="41"/>
      <c r="T720" s="42"/>
      <c r="U720"/>
      <c r="V720"/>
      <c r="W720"/>
      <c r="X720"/>
      <c r="Y720"/>
      <c r="Z720"/>
    </row>
    <row r="721" spans="1:26" s="23" customFormat="1" x14ac:dyDescent="0.25">
      <c r="A721" s="1"/>
      <c r="C721" s="117"/>
      <c r="Q721" s="20"/>
      <c r="R721" s="20"/>
      <c r="S721" s="41"/>
      <c r="T721" s="42"/>
      <c r="U721"/>
      <c r="V721"/>
      <c r="W721"/>
      <c r="X721"/>
      <c r="Y721"/>
      <c r="Z721"/>
    </row>
    <row r="722" spans="1:26" s="23" customFormat="1" x14ac:dyDescent="0.25">
      <c r="A722" s="1"/>
      <c r="C722" s="117"/>
      <c r="Q722" s="20"/>
      <c r="R722" s="20"/>
      <c r="S722" s="41"/>
      <c r="T722" s="42"/>
      <c r="U722"/>
      <c r="V722"/>
      <c r="W722"/>
      <c r="X722"/>
      <c r="Y722"/>
      <c r="Z722"/>
    </row>
    <row r="723" spans="1:26" s="23" customFormat="1" x14ac:dyDescent="0.25">
      <c r="A723" s="1"/>
      <c r="C723" s="117"/>
      <c r="Q723" s="20"/>
      <c r="R723" s="20"/>
      <c r="S723" s="41"/>
      <c r="T723" s="42"/>
      <c r="U723"/>
      <c r="V723"/>
      <c r="W723"/>
      <c r="X723"/>
      <c r="Y723"/>
      <c r="Z723"/>
    </row>
    <row r="724" spans="1:26" s="23" customFormat="1" x14ac:dyDescent="0.25">
      <c r="A724" s="1"/>
      <c r="C724" s="117"/>
      <c r="Q724" s="20"/>
      <c r="R724" s="20"/>
      <c r="S724" s="41"/>
      <c r="T724" s="42"/>
      <c r="U724"/>
      <c r="V724"/>
      <c r="W724"/>
      <c r="X724"/>
      <c r="Y724"/>
      <c r="Z724"/>
    </row>
    <row r="725" spans="1:26" s="23" customFormat="1" x14ac:dyDescent="0.25">
      <c r="A725" s="1"/>
      <c r="C725" s="117"/>
      <c r="Q725" s="20"/>
      <c r="R725" s="20"/>
      <c r="S725" s="41"/>
      <c r="T725" s="42"/>
      <c r="U725"/>
      <c r="V725"/>
      <c r="W725"/>
      <c r="X725"/>
      <c r="Y725"/>
      <c r="Z725"/>
    </row>
    <row r="726" spans="1:26" s="23" customFormat="1" x14ac:dyDescent="0.25">
      <c r="A726" s="1"/>
      <c r="C726" s="117"/>
      <c r="Q726" s="20"/>
      <c r="R726" s="20"/>
      <c r="S726" s="41"/>
      <c r="T726" s="42"/>
      <c r="U726"/>
      <c r="V726"/>
      <c r="W726"/>
      <c r="X726"/>
      <c r="Y726"/>
      <c r="Z726"/>
    </row>
    <row r="727" spans="1:26" s="23" customFormat="1" x14ac:dyDescent="0.25">
      <c r="A727" s="1"/>
      <c r="C727" s="117"/>
      <c r="Q727" s="20"/>
      <c r="R727" s="20"/>
      <c r="S727" s="41"/>
      <c r="T727" s="42"/>
      <c r="U727"/>
      <c r="V727"/>
      <c r="W727"/>
      <c r="X727"/>
      <c r="Y727"/>
      <c r="Z727"/>
    </row>
    <row r="728" spans="1:26" s="23" customFormat="1" x14ac:dyDescent="0.25">
      <c r="A728" s="1"/>
      <c r="C728" s="117"/>
      <c r="Q728" s="20"/>
      <c r="R728" s="20"/>
      <c r="S728" s="41"/>
      <c r="T728" s="42"/>
      <c r="U728"/>
      <c r="V728"/>
      <c r="W728"/>
      <c r="X728"/>
      <c r="Y728"/>
      <c r="Z728"/>
    </row>
    <row r="729" spans="1:26" s="23" customFormat="1" x14ac:dyDescent="0.25">
      <c r="A729" s="1"/>
      <c r="C729" s="117"/>
      <c r="Q729" s="20"/>
      <c r="R729" s="20"/>
      <c r="S729" s="41"/>
      <c r="T729" s="42"/>
      <c r="U729"/>
      <c r="V729"/>
      <c r="W729"/>
      <c r="X729"/>
      <c r="Y729"/>
      <c r="Z729"/>
    </row>
    <row r="730" spans="1:26" s="23" customFormat="1" x14ac:dyDescent="0.25">
      <c r="A730" s="1"/>
      <c r="C730" s="117"/>
      <c r="Q730" s="20"/>
      <c r="R730" s="20"/>
      <c r="S730" s="41"/>
      <c r="T730" s="42"/>
      <c r="U730"/>
      <c r="V730"/>
      <c r="W730"/>
      <c r="X730"/>
      <c r="Y730"/>
      <c r="Z730"/>
    </row>
    <row r="731" spans="1:26" s="23" customFormat="1" x14ac:dyDescent="0.25">
      <c r="A731" s="1"/>
      <c r="C731" s="117"/>
      <c r="Q731" s="20"/>
      <c r="R731" s="20"/>
      <c r="S731" s="41"/>
      <c r="T731" s="42"/>
      <c r="U731"/>
      <c r="V731"/>
      <c r="W731"/>
      <c r="X731"/>
      <c r="Y731"/>
      <c r="Z731"/>
    </row>
    <row r="732" spans="1:26" s="23" customFormat="1" x14ac:dyDescent="0.25">
      <c r="A732" s="1"/>
      <c r="C732" s="117"/>
      <c r="Q732" s="20"/>
      <c r="R732" s="20"/>
      <c r="S732" s="41"/>
      <c r="T732" s="42"/>
      <c r="U732"/>
      <c r="V732"/>
      <c r="W732"/>
      <c r="X732"/>
      <c r="Y732"/>
      <c r="Z732"/>
    </row>
    <row r="733" spans="1:26" s="23" customFormat="1" x14ac:dyDescent="0.25">
      <c r="A733" s="1"/>
      <c r="C733" s="117"/>
      <c r="Q733" s="20"/>
      <c r="R733" s="20"/>
      <c r="S733" s="41"/>
      <c r="T733" s="42"/>
      <c r="U733"/>
      <c r="V733"/>
      <c r="W733"/>
      <c r="X733"/>
      <c r="Y733"/>
      <c r="Z733"/>
    </row>
    <row r="734" spans="1:26" s="23" customFormat="1" x14ac:dyDescent="0.25">
      <c r="A734" s="1"/>
      <c r="C734" s="117"/>
      <c r="Q734" s="20"/>
      <c r="R734" s="20"/>
      <c r="S734" s="41"/>
      <c r="T734" s="42"/>
      <c r="U734"/>
      <c r="V734"/>
      <c r="W734"/>
      <c r="X734"/>
      <c r="Y734"/>
      <c r="Z734"/>
    </row>
    <row r="735" spans="1:26" s="23" customFormat="1" x14ac:dyDescent="0.25">
      <c r="A735" s="1"/>
      <c r="C735" s="117"/>
      <c r="Q735" s="20"/>
      <c r="R735" s="20"/>
      <c r="S735" s="41"/>
      <c r="T735" s="42"/>
      <c r="U735"/>
      <c r="V735"/>
      <c r="W735"/>
      <c r="X735"/>
      <c r="Y735"/>
      <c r="Z735"/>
    </row>
    <row r="736" spans="1:26" s="23" customFormat="1" x14ac:dyDescent="0.25">
      <c r="A736" s="1"/>
      <c r="C736" s="117"/>
      <c r="Q736" s="20"/>
      <c r="R736" s="20"/>
      <c r="S736" s="41"/>
      <c r="T736" s="42"/>
      <c r="U736"/>
      <c r="V736"/>
      <c r="W736"/>
      <c r="X736"/>
      <c r="Y736"/>
      <c r="Z736"/>
    </row>
    <row r="737" spans="1:26" s="23" customFormat="1" x14ac:dyDescent="0.25">
      <c r="A737" s="1"/>
      <c r="C737" s="117"/>
      <c r="Q737" s="20"/>
      <c r="R737" s="20"/>
      <c r="S737" s="41"/>
      <c r="T737" s="42"/>
      <c r="U737"/>
      <c r="V737"/>
      <c r="W737"/>
      <c r="X737"/>
      <c r="Y737"/>
      <c r="Z737"/>
    </row>
    <row r="738" spans="1:26" s="23" customFormat="1" x14ac:dyDescent="0.25">
      <c r="A738" s="1"/>
      <c r="C738" s="117"/>
      <c r="Q738" s="20"/>
      <c r="R738" s="20"/>
      <c r="S738" s="41"/>
      <c r="T738" s="42"/>
      <c r="U738"/>
      <c r="V738"/>
      <c r="W738"/>
      <c r="X738"/>
      <c r="Y738"/>
      <c r="Z738"/>
    </row>
    <row r="739" spans="1:26" s="23" customFormat="1" x14ac:dyDescent="0.25">
      <c r="A739" s="1"/>
      <c r="C739" s="117"/>
      <c r="Q739" s="20"/>
      <c r="R739" s="20"/>
      <c r="S739" s="41"/>
      <c r="T739" s="42"/>
      <c r="U739"/>
      <c r="V739"/>
      <c r="W739"/>
      <c r="X739"/>
      <c r="Y739"/>
      <c r="Z739"/>
    </row>
    <row r="740" spans="1:26" s="23" customFormat="1" x14ac:dyDescent="0.25">
      <c r="A740" s="1"/>
      <c r="C740" s="117"/>
      <c r="Q740" s="20"/>
      <c r="R740" s="20"/>
      <c r="S740" s="41"/>
      <c r="T740" s="42"/>
      <c r="U740"/>
      <c r="V740"/>
      <c r="W740"/>
      <c r="X740"/>
      <c r="Y740"/>
      <c r="Z740"/>
    </row>
    <row r="741" spans="1:26" s="23" customFormat="1" x14ac:dyDescent="0.25">
      <c r="A741" s="1"/>
      <c r="C741" s="117"/>
      <c r="Q741" s="20"/>
      <c r="R741" s="20"/>
      <c r="S741" s="41"/>
      <c r="T741" s="42"/>
      <c r="U741"/>
      <c r="V741"/>
      <c r="W741"/>
      <c r="X741"/>
      <c r="Y741"/>
      <c r="Z741"/>
    </row>
    <row r="742" spans="1:26" s="23" customFormat="1" x14ac:dyDescent="0.25">
      <c r="A742" s="1"/>
      <c r="C742" s="117"/>
      <c r="Q742" s="20"/>
      <c r="R742" s="20"/>
      <c r="S742" s="41"/>
      <c r="T742" s="42"/>
      <c r="U742"/>
      <c r="V742"/>
      <c r="W742"/>
      <c r="X742"/>
      <c r="Y742"/>
      <c r="Z742"/>
    </row>
    <row r="743" spans="1:26" s="23" customFormat="1" x14ac:dyDescent="0.25">
      <c r="A743" s="1"/>
      <c r="C743" s="117"/>
      <c r="Q743" s="20"/>
      <c r="R743" s="20"/>
      <c r="S743" s="41"/>
      <c r="T743" s="42"/>
      <c r="U743"/>
      <c r="V743"/>
      <c r="W743"/>
      <c r="X743"/>
      <c r="Y743"/>
      <c r="Z743"/>
    </row>
    <row r="744" spans="1:26" x14ac:dyDescent="0.25">
      <c r="D744" s="23"/>
      <c r="E744" s="23"/>
      <c r="F744" s="23"/>
      <c r="G744" s="23"/>
      <c r="H744" s="23"/>
      <c r="I744" s="23"/>
      <c r="J744" s="23"/>
      <c r="K744" s="23"/>
      <c r="L744" s="23"/>
      <c r="M744" s="23"/>
      <c r="N744" s="23"/>
      <c r="O744" s="23"/>
      <c r="P744" s="23"/>
    </row>
    <row r="745" spans="1:26" x14ac:dyDescent="0.25">
      <c r="D745" s="23"/>
      <c r="E745" s="23"/>
      <c r="F745" s="23"/>
      <c r="G745" s="23"/>
      <c r="H745" s="23"/>
      <c r="I745" s="23"/>
      <c r="J745" s="23"/>
      <c r="K745" s="23"/>
      <c r="L745" s="23"/>
      <c r="M745" s="23"/>
      <c r="N745" s="23"/>
      <c r="O745" s="23"/>
      <c r="P745" s="23"/>
    </row>
    <row r="746" spans="1:26" x14ac:dyDescent="0.25">
      <c r="D746" s="23"/>
      <c r="E746" s="23"/>
      <c r="F746" s="23"/>
      <c r="G746" s="23"/>
      <c r="H746" s="23"/>
      <c r="I746" s="23"/>
      <c r="J746" s="23"/>
      <c r="K746" s="23"/>
      <c r="L746" s="23"/>
      <c r="M746" s="23"/>
      <c r="N746" s="23"/>
      <c r="O746" s="23"/>
      <c r="P746" s="23"/>
    </row>
    <row r="747" spans="1:26" x14ac:dyDescent="0.25">
      <c r="D747" s="23"/>
      <c r="E747" s="23"/>
      <c r="F747" s="23"/>
      <c r="G747" s="23"/>
      <c r="H747" s="23"/>
      <c r="I747" s="23"/>
      <c r="J747" s="23"/>
      <c r="K747" s="23"/>
      <c r="L747" s="23"/>
      <c r="M747" s="23"/>
      <c r="N747" s="23"/>
      <c r="O747" s="23"/>
      <c r="P747" s="23"/>
    </row>
    <row r="748" spans="1:26" x14ac:dyDescent="0.25">
      <c r="D748" s="23"/>
      <c r="E748" s="23"/>
      <c r="F748" s="23"/>
      <c r="G748" s="23"/>
      <c r="H748" s="23"/>
      <c r="I748" s="23"/>
      <c r="J748" s="23"/>
      <c r="K748" s="23"/>
      <c r="L748" s="23"/>
      <c r="M748" s="23"/>
      <c r="N748" s="23"/>
      <c r="O748" s="23"/>
      <c r="P748" s="23"/>
    </row>
    <row r="749" spans="1:26" x14ac:dyDescent="0.25">
      <c r="D749" s="23"/>
      <c r="E749" s="23"/>
      <c r="F749" s="23"/>
      <c r="G749" s="23"/>
      <c r="H749" s="23"/>
      <c r="I749" s="23"/>
      <c r="J749" s="23"/>
      <c r="K749" s="23"/>
      <c r="L749" s="23"/>
      <c r="M749" s="23"/>
      <c r="N749" s="23"/>
      <c r="O749" s="23"/>
      <c r="P749" s="23"/>
    </row>
    <row r="750" spans="1:26" x14ac:dyDescent="0.25">
      <c r="D750" s="23"/>
      <c r="E750" s="23"/>
      <c r="F750" s="23"/>
      <c r="G750" s="23"/>
      <c r="H750" s="23"/>
      <c r="I750" s="23"/>
      <c r="J750" s="23"/>
      <c r="K750" s="23"/>
      <c r="L750" s="23"/>
      <c r="M750" s="23"/>
      <c r="N750" s="23"/>
      <c r="O750" s="23"/>
      <c r="P750" s="23"/>
    </row>
    <row r="751" spans="1:26" x14ac:dyDescent="0.25">
      <c r="D751" s="23"/>
      <c r="E751" s="23"/>
      <c r="F751" s="23"/>
      <c r="G751" s="23"/>
      <c r="H751" s="23"/>
      <c r="I751" s="23"/>
      <c r="J751" s="23"/>
      <c r="K751" s="23"/>
      <c r="L751" s="23"/>
      <c r="M751" s="23"/>
      <c r="N751" s="23"/>
      <c r="O751" s="23"/>
      <c r="P751" s="23"/>
    </row>
    <row r="752" spans="1:26" x14ac:dyDescent="0.25">
      <c r="D752" s="23"/>
      <c r="E752" s="23"/>
      <c r="F752" s="23"/>
      <c r="G752" s="23"/>
      <c r="H752" s="23"/>
      <c r="I752" s="23"/>
      <c r="J752" s="23"/>
      <c r="K752" s="23"/>
      <c r="L752" s="23"/>
      <c r="M752" s="23"/>
      <c r="N752" s="23"/>
      <c r="O752" s="23"/>
      <c r="P752" s="23"/>
    </row>
    <row r="753" spans="4:16" x14ac:dyDescent="0.25">
      <c r="D753" s="23"/>
      <c r="E753" s="23"/>
      <c r="F753" s="23"/>
      <c r="G753" s="23"/>
      <c r="H753" s="23"/>
      <c r="I753" s="23"/>
      <c r="J753" s="23"/>
      <c r="K753" s="23"/>
      <c r="L753" s="23"/>
      <c r="M753" s="23"/>
      <c r="N753" s="23"/>
      <c r="O753" s="23"/>
      <c r="P753" s="23"/>
    </row>
    <row r="754" spans="4:16" x14ac:dyDescent="0.25">
      <c r="D754" s="23"/>
      <c r="E754" s="23"/>
      <c r="F754" s="23"/>
      <c r="G754" s="23"/>
      <c r="H754" s="23"/>
      <c r="I754" s="23"/>
      <c r="J754" s="23"/>
      <c r="K754" s="23"/>
      <c r="L754" s="23"/>
      <c r="M754" s="23"/>
      <c r="N754" s="23"/>
      <c r="O754" s="23"/>
      <c r="P754" s="23"/>
    </row>
  </sheetData>
  <mergeCells count="7">
    <mergeCell ref="A23:A26"/>
    <mergeCell ref="A5:A9"/>
    <mergeCell ref="R5:R8"/>
    <mergeCell ref="A11:A15"/>
    <mergeCell ref="R11:R14"/>
    <mergeCell ref="A17:A21"/>
    <mergeCell ref="R17:R20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Corinne</dc:creator>
  <cp:lastModifiedBy>Mickaël BEAUDUSSEAU</cp:lastModifiedBy>
  <dcterms:created xsi:type="dcterms:W3CDTF">2021-05-26T17:52:29Z</dcterms:created>
  <dcterms:modified xsi:type="dcterms:W3CDTF">2021-05-26T19:55:25Z</dcterms:modified>
</cp:coreProperties>
</file>