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257E1C49-82A7-462F-8B9C-9B904BA5679F}" xr6:coauthVersionLast="41" xr6:coauthVersionMax="41" xr10:uidLastSave="{00000000-0000-0000-0000-000000000000}"/>
  <bookViews>
    <workbookView xWindow="-120" yWindow="-120" windowWidth="24240" windowHeight="13140" tabRatio="500" activeTab="2" xr2:uid="{00000000-000D-0000-FFFF-FFFF00000000}"/>
  </bookViews>
  <sheets>
    <sheet name="liste agents" sheetId="1" r:id="rId1"/>
    <sheet name="2021" sheetId="2" r:id="rId2"/>
    <sheet name="par_date" sheetId="3" r:id="rId3"/>
    <sheet name="par nom" sheetId="4" r:id="rId4"/>
    <sheet name="Feuille6" sheetId="5" r:id="rId5"/>
  </sheets>
  <definedNames>
    <definedName name="_xlnm.Print_Titles" localSheetId="2">par_date!$1:$1</definedName>
    <definedName name="Print_Titles_0" localSheetId="2">par_date!$1:$1</definedName>
    <definedName name="Print_Titles_0_0" localSheetId="2">par_date!$1:$1</definedName>
    <definedName name="test">OFFSET('2021'!$F$5:$AE$5,MATCH('par nom'!XEX$1,'2021'!$C$5:$C$109,0),,MATCH('par nom'!XEZ$1,'2021'!$E$5:$E$109,0),)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I2" i="3" l="1"/>
  <c r="A1" i="5"/>
  <c r="D27" i="4"/>
  <c r="B27" i="4"/>
  <c r="A27" i="4"/>
  <c r="D26" i="4"/>
  <c r="B26" i="4"/>
  <c r="A26" i="4"/>
  <c r="D25" i="4"/>
  <c r="B25" i="4"/>
  <c r="D24" i="4"/>
  <c r="B24" i="4"/>
  <c r="D23" i="4"/>
  <c r="B23" i="4"/>
  <c r="D22" i="4"/>
  <c r="B22" i="4"/>
  <c r="D21" i="4"/>
  <c r="B21" i="4"/>
  <c r="D20" i="4"/>
  <c r="B20" i="4"/>
  <c r="D19" i="4"/>
  <c r="B19" i="4"/>
  <c r="D18" i="4"/>
  <c r="B18" i="4"/>
  <c r="D17" i="4"/>
  <c r="B17" i="4"/>
  <c r="D16" i="4"/>
  <c r="B16" i="4"/>
  <c r="D15" i="4"/>
  <c r="B15" i="4"/>
  <c r="D14" i="4"/>
  <c r="B14" i="4"/>
  <c r="A14" i="4"/>
  <c r="D13" i="4"/>
  <c r="B13" i="4"/>
  <c r="D12" i="4"/>
  <c r="B12" i="4"/>
  <c r="D11" i="4"/>
  <c r="B11" i="4"/>
  <c r="D10" i="4"/>
  <c r="B10" i="4"/>
  <c r="A10" i="4"/>
  <c r="D9" i="4"/>
  <c r="B9" i="4"/>
  <c r="D8" i="4"/>
  <c r="B8" i="4"/>
  <c r="D7" i="4"/>
  <c r="B7" i="4"/>
  <c r="A7" i="4"/>
  <c r="D6" i="4"/>
  <c r="B6" i="4"/>
  <c r="D5" i="4"/>
  <c r="B5" i="4"/>
  <c r="D4" i="4"/>
  <c r="B4" i="4"/>
  <c r="D3" i="4"/>
  <c r="B3" i="4"/>
  <c r="E2" i="4"/>
  <c r="D2" i="4"/>
  <c r="C2" i="4"/>
  <c r="B2" i="4"/>
  <c r="F106" i="3"/>
  <c r="D106" i="3"/>
  <c r="B106" i="3"/>
  <c r="A106" i="3"/>
  <c r="D105" i="3"/>
  <c r="B105" i="3"/>
  <c r="A105" i="3"/>
  <c r="D104" i="3"/>
  <c r="B104" i="3"/>
  <c r="A104" i="3"/>
  <c r="D103" i="3"/>
  <c r="B103" i="3"/>
  <c r="A103" i="3"/>
  <c r="D102" i="3"/>
  <c r="B102" i="3"/>
  <c r="A102" i="3"/>
  <c r="D101" i="3"/>
  <c r="B101" i="3"/>
  <c r="A101" i="3"/>
  <c r="D100" i="3"/>
  <c r="B100" i="3"/>
  <c r="A100" i="3"/>
  <c r="D99" i="3"/>
  <c r="B99" i="3"/>
  <c r="A99" i="3"/>
  <c r="D98" i="3"/>
  <c r="B98" i="3"/>
  <c r="A98" i="3"/>
  <c r="D97" i="3"/>
  <c r="B97" i="3"/>
  <c r="A97" i="3"/>
  <c r="D96" i="3"/>
  <c r="B96" i="3"/>
  <c r="A96" i="3"/>
  <c r="D95" i="3"/>
  <c r="B95" i="3"/>
  <c r="A95" i="3"/>
  <c r="D94" i="3"/>
  <c r="B94" i="3"/>
  <c r="A94" i="3"/>
  <c r="D93" i="3"/>
  <c r="B93" i="3"/>
  <c r="A93" i="3"/>
  <c r="D92" i="3"/>
  <c r="B92" i="3"/>
  <c r="A92" i="3"/>
  <c r="D91" i="3"/>
  <c r="B91" i="3"/>
  <c r="A91" i="3"/>
  <c r="D90" i="3"/>
  <c r="B90" i="3"/>
  <c r="A90" i="3"/>
  <c r="D89" i="3"/>
  <c r="B89" i="3"/>
  <c r="A89" i="3"/>
  <c r="D88" i="3"/>
  <c r="B88" i="3"/>
  <c r="A88" i="3"/>
  <c r="D87" i="3"/>
  <c r="B87" i="3"/>
  <c r="A87" i="3"/>
  <c r="D86" i="3"/>
  <c r="B86" i="3"/>
  <c r="A86" i="3"/>
  <c r="D85" i="3"/>
  <c r="B85" i="3"/>
  <c r="A85" i="3"/>
  <c r="D84" i="3"/>
  <c r="B84" i="3"/>
  <c r="A84" i="3"/>
  <c r="D83" i="3"/>
  <c r="B83" i="3"/>
  <c r="A83" i="3"/>
  <c r="D82" i="3"/>
  <c r="B82" i="3"/>
  <c r="A82" i="3"/>
  <c r="D81" i="3"/>
  <c r="B81" i="3"/>
  <c r="A81" i="3"/>
  <c r="D80" i="3"/>
  <c r="B80" i="3"/>
  <c r="A80" i="3"/>
  <c r="D79" i="3"/>
  <c r="B79" i="3"/>
  <c r="A79" i="3"/>
  <c r="F78" i="3"/>
  <c r="D78" i="3"/>
  <c r="B78" i="3"/>
  <c r="A78" i="3"/>
  <c r="D77" i="3"/>
  <c r="B77" i="3"/>
  <c r="A77" i="3"/>
  <c r="D76" i="3"/>
  <c r="B76" i="3"/>
  <c r="A76" i="3"/>
  <c r="D75" i="3"/>
  <c r="B75" i="3"/>
  <c r="A75" i="3"/>
  <c r="F74" i="3"/>
  <c r="D74" i="3"/>
  <c r="B74" i="3"/>
  <c r="A74" i="3"/>
  <c r="D73" i="3"/>
  <c r="B73" i="3"/>
  <c r="A73" i="3"/>
  <c r="D72" i="3"/>
  <c r="B72" i="3"/>
  <c r="A72" i="3"/>
  <c r="D71" i="3"/>
  <c r="B71" i="3"/>
  <c r="A71" i="3"/>
  <c r="F70" i="3"/>
  <c r="D70" i="3"/>
  <c r="B70" i="3"/>
  <c r="A70" i="3"/>
  <c r="D69" i="3"/>
  <c r="B69" i="3"/>
  <c r="A69" i="3"/>
  <c r="D68" i="3"/>
  <c r="B68" i="3"/>
  <c r="A68" i="3"/>
  <c r="D67" i="3"/>
  <c r="B67" i="3"/>
  <c r="A67" i="3"/>
  <c r="F66" i="3"/>
  <c r="D66" i="3"/>
  <c r="B66" i="3"/>
  <c r="A66" i="3"/>
  <c r="D65" i="3"/>
  <c r="B65" i="3"/>
  <c r="A65" i="3"/>
  <c r="D64" i="3"/>
  <c r="B64" i="3"/>
  <c r="A64" i="3"/>
  <c r="D63" i="3"/>
  <c r="B63" i="3"/>
  <c r="A63" i="3"/>
  <c r="F62" i="3"/>
  <c r="D62" i="3"/>
  <c r="B62" i="3"/>
  <c r="A62" i="3"/>
  <c r="D61" i="3"/>
  <c r="B61" i="3"/>
  <c r="A61" i="3"/>
  <c r="D60" i="3"/>
  <c r="B60" i="3"/>
  <c r="A60" i="3"/>
  <c r="D59" i="3"/>
  <c r="B59" i="3"/>
  <c r="A59" i="3"/>
  <c r="F58" i="3"/>
  <c r="D58" i="3"/>
  <c r="B58" i="3"/>
  <c r="A58" i="3"/>
  <c r="D57" i="3"/>
  <c r="B57" i="3"/>
  <c r="A57" i="3"/>
  <c r="D56" i="3"/>
  <c r="B56" i="3"/>
  <c r="A56" i="3"/>
  <c r="D55" i="3"/>
  <c r="B55" i="3"/>
  <c r="A55" i="3"/>
  <c r="F54" i="3"/>
  <c r="D54" i="3"/>
  <c r="B54" i="3"/>
  <c r="A54" i="3"/>
  <c r="D53" i="3"/>
  <c r="B53" i="3"/>
  <c r="A53" i="3"/>
  <c r="D52" i="3"/>
  <c r="B52" i="3"/>
  <c r="A52" i="3"/>
  <c r="D51" i="3"/>
  <c r="B51" i="3"/>
  <c r="A51" i="3"/>
  <c r="D50" i="3"/>
  <c r="B50" i="3"/>
  <c r="A50" i="3"/>
  <c r="D49" i="3"/>
  <c r="B49" i="3"/>
  <c r="A49" i="3"/>
  <c r="D48" i="3"/>
  <c r="B48" i="3"/>
  <c r="A48" i="3"/>
  <c r="D47" i="3"/>
  <c r="B47" i="3"/>
  <c r="A47" i="3"/>
  <c r="D46" i="3"/>
  <c r="B46" i="3"/>
  <c r="A46" i="3"/>
  <c r="D45" i="3"/>
  <c r="B45" i="3"/>
  <c r="A45" i="3"/>
  <c r="D44" i="3"/>
  <c r="B44" i="3"/>
  <c r="A44" i="3"/>
  <c r="D43" i="3"/>
  <c r="B43" i="3"/>
  <c r="A43" i="3"/>
  <c r="D42" i="3"/>
  <c r="B42" i="3"/>
  <c r="A42" i="3"/>
  <c r="D41" i="3"/>
  <c r="B41" i="3"/>
  <c r="A41" i="3"/>
  <c r="D40" i="3"/>
  <c r="B40" i="3"/>
  <c r="A40" i="3"/>
  <c r="D39" i="3"/>
  <c r="B39" i="3"/>
  <c r="A39" i="3"/>
  <c r="D38" i="3"/>
  <c r="B38" i="3"/>
  <c r="A38" i="3"/>
  <c r="D37" i="3"/>
  <c r="B37" i="3"/>
  <c r="A37" i="3"/>
  <c r="D36" i="3"/>
  <c r="B36" i="3"/>
  <c r="A36" i="3"/>
  <c r="D35" i="3"/>
  <c r="B35" i="3"/>
  <c r="A35" i="3"/>
  <c r="D34" i="3"/>
  <c r="B34" i="3"/>
  <c r="A34" i="3"/>
  <c r="D33" i="3"/>
  <c r="B33" i="3"/>
  <c r="A33" i="3"/>
  <c r="D32" i="3"/>
  <c r="B32" i="3"/>
  <c r="A32" i="3"/>
  <c r="D31" i="3"/>
  <c r="B31" i="3"/>
  <c r="A31" i="3"/>
  <c r="D30" i="3"/>
  <c r="B30" i="3"/>
  <c r="A30" i="3"/>
  <c r="D29" i="3"/>
  <c r="B29" i="3"/>
  <c r="A29" i="3"/>
  <c r="D28" i="3"/>
  <c r="B28" i="3"/>
  <c r="A28" i="3"/>
  <c r="D27" i="3"/>
  <c r="B27" i="3"/>
  <c r="A27" i="3"/>
  <c r="D26" i="3"/>
  <c r="B26" i="3"/>
  <c r="A26" i="3"/>
  <c r="D25" i="3"/>
  <c r="B25" i="3"/>
  <c r="A25" i="3"/>
  <c r="D24" i="3"/>
  <c r="B24" i="3"/>
  <c r="A24" i="3"/>
  <c r="F23" i="3"/>
  <c r="D23" i="3"/>
  <c r="B23" i="3"/>
  <c r="A23" i="3"/>
  <c r="D22" i="3"/>
  <c r="B22" i="3"/>
  <c r="A22" i="3"/>
  <c r="D21" i="3"/>
  <c r="B21" i="3"/>
  <c r="A21" i="3"/>
  <c r="D20" i="3"/>
  <c r="B20" i="3"/>
  <c r="A20" i="3"/>
  <c r="D19" i="3"/>
  <c r="B19" i="3"/>
  <c r="A19" i="3"/>
  <c r="D18" i="3"/>
  <c r="B18" i="3"/>
  <c r="A18" i="3"/>
  <c r="D17" i="3"/>
  <c r="B17" i="3"/>
  <c r="A17" i="3"/>
  <c r="D16" i="3"/>
  <c r="B16" i="3"/>
  <c r="A16" i="3"/>
  <c r="F15" i="3"/>
  <c r="D15" i="3"/>
  <c r="B15" i="3"/>
  <c r="A15" i="3"/>
  <c r="D14" i="3"/>
  <c r="B14" i="3"/>
  <c r="A14" i="3"/>
  <c r="D13" i="3"/>
  <c r="B13" i="3"/>
  <c r="A13" i="3"/>
  <c r="D12" i="3"/>
  <c r="B12" i="3"/>
  <c r="A12" i="3"/>
  <c r="D11" i="3"/>
  <c r="B11" i="3"/>
  <c r="A11" i="3"/>
  <c r="G10" i="3"/>
  <c r="F10" i="3"/>
  <c r="D10" i="3"/>
  <c r="B10" i="3"/>
  <c r="A10" i="3"/>
  <c r="G9" i="3"/>
  <c r="D9" i="3"/>
  <c r="B9" i="3"/>
  <c r="A9" i="3"/>
  <c r="G8" i="3"/>
  <c r="D8" i="3"/>
  <c r="B8" i="3"/>
  <c r="A8" i="3"/>
  <c r="F7" i="3"/>
  <c r="D7" i="3"/>
  <c r="B7" i="3"/>
  <c r="A7" i="3"/>
  <c r="F6" i="3"/>
  <c r="D6" i="3"/>
  <c r="B6" i="3"/>
  <c r="A6" i="3"/>
  <c r="D5" i="3"/>
  <c r="C5" i="3"/>
  <c r="B5" i="3"/>
  <c r="A5" i="3"/>
  <c r="G4" i="3"/>
  <c r="D4" i="3"/>
  <c r="B4" i="3"/>
  <c r="A4" i="3"/>
  <c r="D3" i="3"/>
  <c r="B3" i="3"/>
  <c r="A3" i="3"/>
  <c r="G2" i="3"/>
  <c r="F2" i="3"/>
  <c r="E2" i="3"/>
  <c r="D2" i="3"/>
  <c r="C2" i="3"/>
  <c r="B2" i="3"/>
  <c r="A2" i="3"/>
  <c r="C8" i="2"/>
  <c r="E7" i="2"/>
  <c r="E4" i="3" s="1"/>
  <c r="C7" i="2"/>
  <c r="C4" i="3" s="1"/>
  <c r="E6" i="2"/>
  <c r="E8" i="2" s="1"/>
  <c r="C6" i="2"/>
  <c r="C3" i="3" s="1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AF4" i="2" s="1"/>
  <c r="AE2" i="2"/>
  <c r="F79" i="3" s="1"/>
  <c r="AD2" i="2"/>
  <c r="F104" i="3" s="1"/>
  <c r="AC2" i="2"/>
  <c r="AB2" i="2"/>
  <c r="AA2" i="2"/>
  <c r="F75" i="3" s="1"/>
  <c r="Z2" i="2"/>
  <c r="F100" i="3" s="1"/>
  <c r="Y2" i="2"/>
  <c r="X2" i="2"/>
  <c r="W2" i="2"/>
  <c r="F97" i="3" s="1"/>
  <c r="V2" i="2"/>
  <c r="A18" i="4" s="1"/>
  <c r="U2" i="2"/>
  <c r="T2" i="2"/>
  <c r="S2" i="2"/>
  <c r="F93" i="3" s="1"/>
  <c r="R2" i="2"/>
  <c r="F92" i="3" s="1"/>
  <c r="Q2" i="2"/>
  <c r="P2" i="2"/>
  <c r="O2" i="2"/>
  <c r="F63" i="3" s="1"/>
  <c r="N2" i="2"/>
  <c r="F88" i="3" s="1"/>
  <c r="M2" i="2"/>
  <c r="L2" i="2"/>
  <c r="F8" i="3" s="1"/>
  <c r="K2" i="2"/>
  <c r="F59" i="3" s="1"/>
  <c r="J2" i="2"/>
  <c r="F84" i="3" s="1"/>
  <c r="I2" i="2"/>
  <c r="H2" i="2"/>
  <c r="G2" i="2"/>
  <c r="F81" i="3" s="1"/>
  <c r="F2" i="2"/>
  <c r="A2" i="4" s="1"/>
  <c r="E5" i="3" l="1"/>
  <c r="E10" i="2"/>
  <c r="C9" i="2"/>
  <c r="C6" i="3" s="1"/>
  <c r="A5" i="4"/>
  <c r="F5" i="3"/>
  <c r="F83" i="3"/>
  <c r="F31" i="3"/>
  <c r="G3" i="3"/>
  <c r="F9" i="3"/>
  <c r="F35" i="3"/>
  <c r="A9" i="4"/>
  <c r="F87" i="3"/>
  <c r="G7" i="3"/>
  <c r="F91" i="3"/>
  <c r="F39" i="3"/>
  <c r="F43" i="3"/>
  <c r="F95" i="3"/>
  <c r="A21" i="4"/>
  <c r="F99" i="3"/>
  <c r="F47" i="3"/>
  <c r="F51" i="3"/>
  <c r="A25" i="4"/>
  <c r="F103" i="3"/>
  <c r="F17" i="3"/>
  <c r="F25" i="3"/>
  <c r="A17" i="4"/>
  <c r="E3" i="3"/>
  <c r="G5" i="3"/>
  <c r="F11" i="3"/>
  <c r="F19" i="3"/>
  <c r="F27" i="3"/>
  <c r="F29" i="3"/>
  <c r="F33" i="3"/>
  <c r="F37" i="3"/>
  <c r="F41" i="3"/>
  <c r="F45" i="3"/>
  <c r="F49" i="3"/>
  <c r="F53" i="3"/>
  <c r="F57" i="3"/>
  <c r="F61" i="3"/>
  <c r="F65" i="3"/>
  <c r="F69" i="3"/>
  <c r="F73" i="3"/>
  <c r="F77" i="3"/>
  <c r="F85" i="3"/>
  <c r="F89" i="3"/>
  <c r="F101" i="3"/>
  <c r="F105" i="3"/>
  <c r="A11" i="4"/>
  <c r="A23" i="4"/>
  <c r="A4" i="4"/>
  <c r="F56" i="3"/>
  <c r="A8" i="4"/>
  <c r="F60" i="3"/>
  <c r="G6" i="3"/>
  <c r="A12" i="4"/>
  <c r="F64" i="3"/>
  <c r="F12" i="3"/>
  <c r="A16" i="4"/>
  <c r="F68" i="3"/>
  <c r="F16" i="3"/>
  <c r="A20" i="4"/>
  <c r="F72" i="3"/>
  <c r="F20" i="3"/>
  <c r="A24" i="4"/>
  <c r="F76" i="3"/>
  <c r="F24" i="3"/>
  <c r="F4" i="3"/>
  <c r="A3" i="4"/>
  <c r="F55" i="3"/>
  <c r="A15" i="4"/>
  <c r="F67" i="3"/>
  <c r="F71" i="3"/>
  <c r="A19" i="4"/>
  <c r="F3" i="3"/>
  <c r="F13" i="3"/>
  <c r="F21" i="3"/>
  <c r="F30" i="3"/>
  <c r="F34" i="3"/>
  <c r="F38" i="3"/>
  <c r="F42" i="3"/>
  <c r="F46" i="3"/>
  <c r="F50" i="3"/>
  <c r="F82" i="3"/>
  <c r="F86" i="3"/>
  <c r="F90" i="3"/>
  <c r="F94" i="3"/>
  <c r="F98" i="3"/>
  <c r="F102" i="3"/>
  <c r="A13" i="4"/>
  <c r="A6" i="4"/>
  <c r="A22" i="4"/>
  <c r="E9" i="2"/>
  <c r="F14" i="3"/>
  <c r="F18" i="3"/>
  <c r="F22" i="3"/>
  <c r="F26" i="3"/>
  <c r="F28" i="3"/>
  <c r="F32" i="3"/>
  <c r="F36" i="3"/>
  <c r="F40" i="3"/>
  <c r="F44" i="3"/>
  <c r="F48" i="3"/>
  <c r="F52" i="3"/>
  <c r="F80" i="3"/>
  <c r="F96" i="3"/>
  <c r="E7" i="3" l="1"/>
  <c r="C11" i="2"/>
  <c r="C8" i="3" s="1"/>
  <c r="E12" i="2"/>
  <c r="E11" i="2"/>
  <c r="E6" i="3"/>
  <c r="C10" i="2"/>
  <c r="C7" i="3" s="1"/>
  <c r="E8" i="3" l="1"/>
  <c r="E13" i="2"/>
  <c r="C12" i="2"/>
  <c r="C9" i="3" s="1"/>
  <c r="E9" i="3"/>
  <c r="E14" i="2"/>
  <c r="C13" i="2"/>
  <c r="C10" i="3" s="1"/>
  <c r="E15" i="2" l="1"/>
  <c r="E10" i="3"/>
  <c r="C14" i="2"/>
  <c r="C11" i="3" s="1"/>
  <c r="C15" i="2"/>
  <c r="C12" i="3" s="1"/>
  <c r="E16" i="2"/>
  <c r="E11" i="3"/>
  <c r="C17" i="2" l="1"/>
  <c r="C14" i="3" s="1"/>
  <c r="E18" i="2"/>
  <c r="E13" i="3"/>
  <c r="E17" i="2"/>
  <c r="E12" i="3"/>
  <c r="C16" i="2"/>
  <c r="C13" i="3" s="1"/>
  <c r="E19" i="2" l="1"/>
  <c r="E14" i="3"/>
  <c r="C18" i="2"/>
  <c r="C15" i="3" s="1"/>
  <c r="C19" i="2"/>
  <c r="C16" i="3" s="1"/>
  <c r="E15" i="3"/>
  <c r="E20" i="2"/>
  <c r="C21" i="2" l="1"/>
  <c r="C18" i="3" s="1"/>
  <c r="E17" i="3"/>
  <c r="E22" i="2"/>
  <c r="E21" i="2"/>
  <c r="E16" i="3"/>
  <c r="C20" i="2"/>
  <c r="C17" i="3" s="1"/>
  <c r="C23" i="2" l="1"/>
  <c r="C20" i="3" s="1"/>
  <c r="E24" i="2"/>
  <c r="E19" i="3"/>
  <c r="E23" i="2"/>
  <c r="E18" i="3"/>
  <c r="C22" i="2"/>
  <c r="C19" i="3" s="1"/>
  <c r="E25" i="2" l="1"/>
  <c r="E20" i="3"/>
  <c r="C24" i="2"/>
  <c r="C21" i="3" s="1"/>
  <c r="C25" i="2"/>
  <c r="C22" i="3" s="1"/>
  <c r="E26" i="2"/>
  <c r="E21" i="3"/>
  <c r="C27" i="2" l="1"/>
  <c r="C24" i="3" s="1"/>
  <c r="E23" i="3"/>
  <c r="E28" i="2"/>
  <c r="E27" i="2"/>
  <c r="E22" i="3"/>
  <c r="C26" i="2"/>
  <c r="C23" i="3" s="1"/>
  <c r="E29" i="2" l="1"/>
  <c r="E24" i="3"/>
  <c r="C28" i="2"/>
  <c r="C25" i="3" s="1"/>
  <c r="C29" i="2"/>
  <c r="C26" i="3" s="1"/>
  <c r="E25" i="3"/>
  <c r="E30" i="2"/>
  <c r="C31" i="2" l="1"/>
  <c r="C28" i="3" s="1"/>
  <c r="E32" i="2"/>
  <c r="E27" i="3"/>
  <c r="E31" i="2"/>
  <c r="E26" i="3"/>
  <c r="C30" i="2"/>
  <c r="C27" i="3" s="1"/>
  <c r="E33" i="2" l="1"/>
  <c r="E28" i="3"/>
  <c r="C32" i="2"/>
  <c r="C29" i="3" s="1"/>
  <c r="E29" i="3"/>
  <c r="C33" i="2"/>
  <c r="C30" i="3" s="1"/>
  <c r="E34" i="2"/>
  <c r="E31" i="3" l="1"/>
  <c r="C35" i="2"/>
  <c r="C32" i="3" s="1"/>
  <c r="E36" i="2"/>
  <c r="E35" i="2"/>
  <c r="C34" i="2"/>
  <c r="C31" i="3" s="1"/>
  <c r="E30" i="3"/>
  <c r="E37" i="2" l="1"/>
  <c r="E32" i="3"/>
  <c r="C36" i="2"/>
  <c r="C33" i="3" s="1"/>
  <c r="E33" i="3"/>
  <c r="C37" i="2"/>
  <c r="C34" i="3" s="1"/>
  <c r="E38" i="2"/>
  <c r="E35" i="3" l="1"/>
  <c r="C39" i="2"/>
  <c r="C36" i="3" s="1"/>
  <c r="E40" i="2"/>
  <c r="E39" i="2"/>
  <c r="C38" i="2"/>
  <c r="C35" i="3" s="1"/>
  <c r="E34" i="3"/>
  <c r="E41" i="2" l="1"/>
  <c r="E36" i="3"/>
  <c r="C40" i="2"/>
  <c r="C37" i="3" s="1"/>
  <c r="E37" i="3"/>
  <c r="C41" i="2"/>
  <c r="C38" i="3" s="1"/>
  <c r="E42" i="2"/>
  <c r="E39" i="3" l="1"/>
  <c r="C43" i="2"/>
  <c r="C40" i="3" s="1"/>
  <c r="E44" i="2"/>
  <c r="E43" i="2"/>
  <c r="C42" i="2"/>
  <c r="C39" i="3" s="1"/>
  <c r="E38" i="3"/>
  <c r="E41" i="3" l="1"/>
  <c r="C45" i="2"/>
  <c r="C42" i="3" s="1"/>
  <c r="E46" i="2"/>
  <c r="E45" i="2"/>
  <c r="E40" i="3"/>
  <c r="C44" i="2"/>
  <c r="C41" i="3" s="1"/>
  <c r="E43" i="3" l="1"/>
  <c r="C47" i="2"/>
  <c r="C44" i="3" s="1"/>
  <c r="E48" i="2"/>
  <c r="E47" i="2"/>
  <c r="C46" i="2"/>
  <c r="C43" i="3" s="1"/>
  <c r="E42" i="3"/>
  <c r="E49" i="2" l="1"/>
  <c r="E44" i="3"/>
  <c r="C48" i="2"/>
  <c r="C45" i="3" s="1"/>
  <c r="E45" i="3"/>
  <c r="C49" i="2"/>
  <c r="C46" i="3" s="1"/>
  <c r="E50" i="2"/>
  <c r="E47" i="3" l="1"/>
  <c r="C51" i="2"/>
  <c r="C48" i="3" s="1"/>
  <c r="E52" i="2"/>
  <c r="E51" i="2"/>
  <c r="C50" i="2"/>
  <c r="C47" i="3" s="1"/>
  <c r="E46" i="3"/>
  <c r="E53" i="2" l="1"/>
  <c r="E48" i="3"/>
  <c r="C52" i="2"/>
  <c r="C49" i="3" s="1"/>
  <c r="E49" i="3"/>
  <c r="C53" i="2"/>
  <c r="C50" i="3" s="1"/>
  <c r="E54" i="2"/>
  <c r="E51" i="3" l="1"/>
  <c r="C55" i="2"/>
  <c r="C52" i="3" s="1"/>
  <c r="E56" i="2"/>
  <c r="E55" i="2"/>
  <c r="C54" i="2"/>
  <c r="C51" i="3" s="1"/>
  <c r="E50" i="3"/>
  <c r="E57" i="2" l="1"/>
  <c r="E52" i="3"/>
  <c r="C56" i="2"/>
  <c r="C53" i="3" s="1"/>
  <c r="E53" i="3"/>
  <c r="C57" i="2"/>
  <c r="C54" i="3" s="1"/>
  <c r="E58" i="2"/>
  <c r="E55" i="3" l="1"/>
  <c r="C59" i="2"/>
  <c r="C56" i="3" s="1"/>
  <c r="E60" i="2"/>
  <c r="E59" i="2"/>
  <c r="C58" i="2"/>
  <c r="C55" i="3" s="1"/>
  <c r="E54" i="3"/>
  <c r="E61" i="2" l="1"/>
  <c r="E56" i="3"/>
  <c r="C60" i="2"/>
  <c r="C57" i="3" s="1"/>
  <c r="E57" i="3"/>
  <c r="C61" i="2"/>
  <c r="C58" i="3" s="1"/>
  <c r="E62" i="2"/>
  <c r="E59" i="3" l="1"/>
  <c r="C63" i="2"/>
  <c r="C60" i="3" s="1"/>
  <c r="E64" i="2"/>
  <c r="E63" i="2"/>
  <c r="C62" i="2"/>
  <c r="C59" i="3" s="1"/>
  <c r="E58" i="3"/>
  <c r="E65" i="2" l="1"/>
  <c r="E60" i="3"/>
  <c r="C64" i="2"/>
  <c r="C61" i="3" s="1"/>
  <c r="E61" i="3"/>
  <c r="C65" i="2"/>
  <c r="C62" i="3" s="1"/>
  <c r="E66" i="2"/>
  <c r="E63" i="3" l="1"/>
  <c r="C67" i="2"/>
  <c r="C64" i="3" s="1"/>
  <c r="E68" i="2"/>
  <c r="E67" i="2"/>
  <c r="C66" i="2"/>
  <c r="C63" i="3" s="1"/>
  <c r="E62" i="3"/>
  <c r="E69" i="2" l="1"/>
  <c r="E64" i="3"/>
  <c r="C68" i="2"/>
  <c r="C65" i="3" s="1"/>
  <c r="E65" i="3"/>
  <c r="C69" i="2"/>
  <c r="C66" i="3" s="1"/>
  <c r="E70" i="2"/>
  <c r="E67" i="3" l="1"/>
  <c r="C71" i="2"/>
  <c r="C68" i="3" s="1"/>
  <c r="E72" i="2"/>
  <c r="E71" i="2"/>
  <c r="C70" i="2"/>
  <c r="C67" i="3" s="1"/>
  <c r="E66" i="3"/>
  <c r="E73" i="2" l="1"/>
  <c r="E68" i="3"/>
  <c r="C72" i="2"/>
  <c r="C69" i="3" s="1"/>
  <c r="E69" i="3"/>
  <c r="C73" i="2"/>
  <c r="C70" i="3" s="1"/>
  <c r="E74" i="2"/>
  <c r="E71" i="3" l="1"/>
  <c r="C75" i="2"/>
  <c r="C72" i="3" s="1"/>
  <c r="E76" i="2"/>
  <c r="E75" i="2"/>
  <c r="C74" i="2"/>
  <c r="C71" i="3" s="1"/>
  <c r="E70" i="3"/>
  <c r="E77" i="2" l="1"/>
  <c r="E72" i="3"/>
  <c r="C76" i="2"/>
  <c r="C73" i="3" s="1"/>
  <c r="E73" i="3"/>
  <c r="C77" i="2"/>
  <c r="C74" i="3" s="1"/>
  <c r="E78" i="2"/>
  <c r="E75" i="3" l="1"/>
  <c r="C79" i="2"/>
  <c r="C76" i="3" s="1"/>
  <c r="E80" i="2"/>
  <c r="E79" i="2"/>
  <c r="C78" i="2"/>
  <c r="C75" i="3" s="1"/>
  <c r="E74" i="3"/>
  <c r="E81" i="2" l="1"/>
  <c r="E76" i="3"/>
  <c r="C80" i="2"/>
  <c r="C77" i="3" s="1"/>
  <c r="E77" i="3"/>
  <c r="C81" i="2"/>
  <c r="C78" i="3" s="1"/>
  <c r="E82" i="2"/>
  <c r="E79" i="3" l="1"/>
  <c r="C83" i="2"/>
  <c r="C80" i="3" s="1"/>
  <c r="E84" i="2"/>
  <c r="E83" i="2"/>
  <c r="C82" i="2"/>
  <c r="C79" i="3" s="1"/>
  <c r="E78" i="3"/>
  <c r="E85" i="2" l="1"/>
  <c r="E80" i="3"/>
  <c r="C84" i="2"/>
  <c r="C81" i="3" s="1"/>
  <c r="E81" i="3"/>
  <c r="C85" i="2"/>
  <c r="C82" i="3" s="1"/>
  <c r="E86" i="2"/>
  <c r="E83" i="3" l="1"/>
  <c r="C87" i="2"/>
  <c r="C84" i="3" s="1"/>
  <c r="E88" i="2"/>
  <c r="E87" i="2"/>
  <c r="C86" i="2"/>
  <c r="C83" i="3" s="1"/>
  <c r="E82" i="3"/>
  <c r="E89" i="2" l="1"/>
  <c r="E84" i="3"/>
  <c r="C88" i="2"/>
  <c r="C85" i="3" s="1"/>
  <c r="E85" i="3"/>
  <c r="C89" i="2"/>
  <c r="C86" i="3" s="1"/>
  <c r="E90" i="2"/>
  <c r="E87" i="3" l="1"/>
  <c r="C91" i="2"/>
  <c r="C88" i="3" s="1"/>
  <c r="E92" i="2"/>
  <c r="E91" i="2"/>
  <c r="C90" i="2"/>
  <c r="C87" i="3" s="1"/>
  <c r="E86" i="3"/>
  <c r="E89" i="3" l="1"/>
  <c r="C93" i="2"/>
  <c r="C90" i="3" s="1"/>
  <c r="E94" i="2"/>
  <c r="E93" i="2"/>
  <c r="E88" i="3"/>
  <c r="C92" i="2"/>
  <c r="C89" i="3" s="1"/>
  <c r="E95" i="2" l="1"/>
  <c r="C94" i="2"/>
  <c r="C91" i="3" s="1"/>
  <c r="E90" i="3"/>
  <c r="E91" i="3"/>
  <c r="C95" i="2"/>
  <c r="C92" i="3" s="1"/>
  <c r="E96" i="2"/>
  <c r="E93" i="3" l="1"/>
  <c r="C97" i="2"/>
  <c r="C94" i="3" s="1"/>
  <c r="E98" i="2"/>
  <c r="E97" i="2"/>
  <c r="E92" i="3"/>
  <c r="C96" i="2"/>
  <c r="C93" i="3" s="1"/>
  <c r="E99" i="2" l="1"/>
  <c r="C98" i="2"/>
  <c r="C95" i="3" s="1"/>
  <c r="E94" i="3"/>
  <c r="E95" i="3"/>
  <c r="C99" i="2"/>
  <c r="C96" i="3" s="1"/>
  <c r="E100" i="2"/>
  <c r="E97" i="3" l="1"/>
  <c r="C101" i="2"/>
  <c r="C98" i="3" s="1"/>
  <c r="E102" i="2"/>
  <c r="E101" i="2"/>
  <c r="E96" i="3"/>
  <c r="C100" i="2"/>
  <c r="C97" i="3" s="1"/>
  <c r="E103" i="2" l="1"/>
  <c r="C102" i="2"/>
  <c r="C99" i="3" s="1"/>
  <c r="E98" i="3"/>
  <c r="E99" i="3"/>
  <c r="C103" i="2"/>
  <c r="C100" i="3" s="1"/>
  <c r="E104" i="2"/>
  <c r="E101" i="3" l="1"/>
  <c r="C105" i="2"/>
  <c r="C102" i="3" s="1"/>
  <c r="E106" i="2"/>
  <c r="E105" i="2"/>
  <c r="E100" i="3"/>
  <c r="C104" i="2"/>
  <c r="C101" i="3" s="1"/>
  <c r="E107" i="2" l="1"/>
  <c r="C106" i="2"/>
  <c r="C103" i="3" s="1"/>
  <c r="E102" i="3"/>
  <c r="E103" i="3"/>
  <c r="C107" i="2"/>
  <c r="C104" i="3" s="1"/>
  <c r="E108" i="2"/>
  <c r="E105" i="3" l="1"/>
  <c r="C109" i="2"/>
  <c r="C106" i="3" s="1"/>
  <c r="E109" i="2"/>
  <c r="E106" i="3" s="1"/>
  <c r="E104" i="3"/>
  <c r="C108" i="2"/>
  <c r="C105" i="3" s="1"/>
</calcChain>
</file>

<file path=xl/sharedStrings.xml><?xml version="1.0" encoding="utf-8"?>
<sst xmlns="http://schemas.openxmlformats.org/spreadsheetml/2006/main" count="407" uniqueCount="66">
  <si>
    <t>NOM</t>
  </si>
  <si>
    <t>Prénom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</si>
  <si>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</si>
  <si>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</si>
  <si>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</si>
  <si>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</si>
  <si>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</si>
  <si>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</si>
  <si>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</si>
  <si>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</si>
  <si>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</si>
  <si>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</si>
  <si>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</si>
  <si>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</si>
  <si>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</si>
  <si>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</si>
  <si>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</si>
  <si>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</si>
  <si>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</si>
  <si>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</si>
  <si>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</si>
  <si>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</si>
  <si>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</si>
  <si>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</si>
  <si>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</si>
  <si>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</si>
  <si>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</si>
  <si>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</si>
  <si>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</si>
  <si>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</si>
  <si>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</si>
  <si>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</si>
  <si>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</si>
  <si>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</si>
  <si>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</si>
  <si>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</si>
  <si>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</si>
  <si>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</si>
  <si>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</si>
  <si>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</si>
  <si>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</si>
  <si>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</si>
  <si>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</si>
  <si>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</si>
  <si>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</si>
  <si>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</si>
  <si>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</si>
  <si>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</si>
  <si>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</si>
  <si>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</si>
  <si>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</si>
  <si>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</si>
  <si>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</si>
  <si>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</si>
  <si>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nb de jour astreinte</t>
  </si>
  <si>
    <t>du</t>
  </si>
  <si>
    <t>au</t>
  </si>
  <si>
    <t>a1</t>
  </si>
  <si>
    <t>a2</t>
  </si>
  <si>
    <t>A1</t>
  </si>
  <si>
    <t>A2</t>
  </si>
  <si>
    <t>ASTREINTE</t>
  </si>
  <si>
    <t>NOM Astreinte 1</t>
  </si>
  <si>
    <t>NOM Astreinte 2</t>
  </si>
  <si>
    <t>Ou les deux ensemble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</si>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</sst>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&quot;, &quot;d/mm/yy"/>
    <numFmt numFmtId="165" formatCode="dd/mm/yy"/>
  </numFmts>
  <fonts count="12" x14ac:knownFonts="1">
    <font>
      <sz val="11"/>
      <color rgb="FF000000"/>
      <name val="Arial"/>
      <charset val="1"/>
    </font>
    <font>
      <b/>
      <sz val="11"/>
      <color rgb="FFCE181E"/>
      <name val="Arial"/>
      <charset val="1"/>
    </font>
    <font>
      <b/>
      <sz val="11"/>
      <name val="Arial"/>
      <charset val="1"/>
    </font>
    <font>
      <b/>
      <sz val="11"/>
      <color rgb="FF00A65D"/>
      <name val="Arial"/>
      <charset val="1"/>
    </font>
    <font>
      <b/>
      <sz val="11"/>
      <color rgb="FF00A65D"/>
      <name val="Arial"/>
    </font>
    <font>
      <sz val="12"/>
      <color rgb="FF000000"/>
      <name val="Arial"/>
      <charset val="1"/>
    </font>
    <font>
      <sz val="12"/>
      <color rgb="FFCE181E"/>
      <name val="Arial"/>
      <charset val="1"/>
    </font>
    <font>
      <sz val="8"/>
      <color rgb="FF000000"/>
      <name val="Arial"/>
      <charset val="1"/>
    </font>
    <font>
      <b/>
      <sz val="12"/>
      <color rgb="FFCE181E"/>
      <name val="Arial"/>
      <charset val="1"/>
    </font>
    <font>
      <sz val="12"/>
      <color rgb="FF00A65D"/>
      <name val="Arial"/>
      <charset val="1"/>
    </font>
    <font>
      <b/>
      <sz val="11"/>
      <color rgb="FF000000"/>
      <name val="Arial"/>
      <charset val="1"/>
    </font>
    <font>
      <sz val="11"/>
      <color rgb="FFCE181E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EEEEEE"/>
        <bgColor rgb="FFDDDDDD"/>
      </patternFill>
    </fill>
    <fill>
      <patternFill patternType="solid">
        <fgColor rgb="FFCCCCCC"/>
        <bgColor rgb="FFDDDDDD"/>
      </patternFill>
    </fill>
    <fill>
      <patternFill patternType="solid">
        <fgColor rgb="FFDDDDDD"/>
        <bgColor rgb="FFEEEEEE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0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4" fontId="9" fillId="0" borderId="5" xfId="0" applyNumberFormat="1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CE181E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K27"/>
  <sheetViews>
    <sheetView zoomScaleNormal="100" workbookViewId="0">
      <pane ySplit="1" topLeftCell="A2" activePane="bottomLeft" state="frozen"/>
      <selection pane="bottomLeft" activeCell="C2" sqref="C2"/>
    </sheetView>
  </sheetViews>
  <sheetFormatPr baseColWidth="10" defaultColWidth="9" defaultRowHeight="14.25" x14ac:dyDescent="0.2"/>
  <cols>
    <col min="1" max="1" width="10.5" style="2" customWidth="1"/>
    <col min="2" max="2" width="19.875" style="2" customWidth="1"/>
    <col min="3" max="3" width="13.125" style="3" customWidth="1"/>
    <col min="4" max="1025" width="10.5" style="2" customWidth="1"/>
  </cols>
  <sheetData>
    <row r="1" spans="1:3" ht="31.5" customHeight="1" x14ac:dyDescent="0.2">
      <c r="A1" s="4"/>
      <c r="B1" s="5" t="s">
        <v>0</v>
      </c>
      <c r="C1" s="5" t="s">
        <v>1</v>
      </c>
    </row>
    <row r="2" spans="1:3" ht="22.7" customHeight="1" x14ac:dyDescent="0.2">
      <c r="A2" s="4">
        <v>1</v>
      </c>
      <c r="B2" s="6" t="s">
        <v>2</v>
      </c>
      <c r="C2" s="7" t="s">
        <v>3</v>
      </c>
    </row>
    <row r="3" spans="1:3" ht="22.7" customHeight="1" x14ac:dyDescent="0.2">
      <c r="A3" s="4">
        <v>2</v>
      </c>
      <c r="B3" s="6" t="s">
        <v>4</v>
      </c>
      <c r="C3" s="7" t="s">
        <v>5</v>
      </c>
    </row>
    <row r="4" spans="1:3" ht="22.7" customHeight="1" x14ac:dyDescent="0.2">
      <c r="A4" s="4">
        <v>3</v>
      </c>
      <c r="B4" s="6" t="s">
        <v>6</v>
      </c>
      <c r="C4" s="7" t="s">
        <v>7</v>
      </c>
    </row>
    <row r="5" spans="1:3" ht="22.7" customHeight="1" x14ac:dyDescent="0.2">
      <c r="A5" s="4">
        <v>4</v>
      </c>
      <c r="B5" s="6" t="s">
        <v>8</v>
      </c>
      <c r="C5" s="7" t="s">
        <v>9</v>
      </c>
    </row>
    <row r="6" spans="1:3" ht="22.7" customHeight="1" x14ac:dyDescent="0.2">
      <c r="A6" s="4">
        <v>5</v>
      </c>
      <c r="B6" s="6" t="s">
        <v>10</v>
      </c>
      <c r="C6" s="7" t="s">
        <v>11</v>
      </c>
    </row>
    <row r="7" spans="1:3" ht="22.7" customHeight="1" x14ac:dyDescent="0.2">
      <c r="A7" s="4">
        <v>6</v>
      </c>
      <c r="B7" s="6" t="s">
        <v>12</v>
      </c>
      <c r="C7" s="7" t="s">
        <v>13</v>
      </c>
    </row>
    <row r="8" spans="1:3" ht="22.7" customHeight="1" x14ac:dyDescent="0.2">
      <c r="A8" s="4">
        <v>7</v>
      </c>
      <c r="B8" s="6" t="s">
        <v>14</v>
      </c>
      <c r="C8" s="7" t="s">
        <v>15</v>
      </c>
    </row>
    <row r="9" spans="1:3" ht="22.7" customHeight="1" x14ac:dyDescent="0.2">
      <c r="A9" s="4">
        <v>8</v>
      </c>
      <c r="B9" s="6" t="s">
        <v>16</v>
      </c>
      <c r="C9" s="7" t="s">
        <v>17</v>
      </c>
    </row>
    <row r="10" spans="1:3" ht="22.7" customHeight="1" x14ac:dyDescent="0.2">
      <c r="A10" s="4">
        <v>9</v>
      </c>
      <c r="B10" s="6" t="s">
        <v>18</v>
      </c>
      <c r="C10" s="7" t="s">
        <v>19</v>
      </c>
    </row>
    <row r="11" spans="1:3" ht="22.7" customHeight="1" x14ac:dyDescent="0.2">
      <c r="A11" s="4">
        <v>10</v>
      </c>
      <c r="B11" s="6" t="s">
        <v>20</v>
      </c>
      <c r="C11" s="7" t="s">
        <v>21</v>
      </c>
    </row>
    <row r="12" spans="1:3" ht="22.7" customHeight="1" x14ac:dyDescent="0.2">
      <c r="A12" s="4">
        <v>11</v>
      </c>
      <c r="B12" s="6" t="s">
        <v>22</v>
      </c>
      <c r="C12" s="7" t="s">
        <v>23</v>
      </c>
    </row>
    <row r="13" spans="1:3" ht="22.7" customHeight="1" x14ac:dyDescent="0.2">
      <c r="A13" s="4">
        <v>12</v>
      </c>
      <c r="B13" s="6" t="s">
        <v>24</v>
      </c>
      <c r="C13" s="7" t="s">
        <v>25</v>
      </c>
    </row>
    <row r="14" spans="1:3" ht="22.7" customHeight="1" x14ac:dyDescent="0.2">
      <c r="A14" s="4">
        <v>13</v>
      </c>
      <c r="B14" s="6" t="s">
        <v>26</v>
      </c>
      <c r="C14" s="7" t="s">
        <v>27</v>
      </c>
    </row>
    <row r="15" spans="1:3" ht="22.7" customHeight="1" x14ac:dyDescent="0.2">
      <c r="A15" s="4">
        <v>14</v>
      </c>
      <c r="B15" s="6" t="s">
        <v>28</v>
      </c>
      <c r="C15" s="7" t="s">
        <v>29</v>
      </c>
    </row>
    <row r="16" spans="1:3" ht="22.7" customHeight="1" x14ac:dyDescent="0.2">
      <c r="A16" s="4">
        <v>15</v>
      </c>
      <c r="B16" s="6" t="s">
        <v>30</v>
      </c>
      <c r="C16" s="7" t="s">
        <v>31</v>
      </c>
    </row>
    <row r="17" spans="1:3" ht="22.7" customHeight="1" x14ac:dyDescent="0.2">
      <c r="A17" s="4">
        <v>16</v>
      </c>
      <c r="B17" s="6" t="s">
        <v>32</v>
      </c>
      <c r="C17" s="7" t="s">
        <v>33</v>
      </c>
    </row>
    <row r="18" spans="1:3" ht="22.7" customHeight="1" x14ac:dyDescent="0.2">
      <c r="A18" s="4">
        <v>17</v>
      </c>
      <c r="B18" s="6" t="s">
        <v>34</v>
      </c>
      <c r="C18" s="7" t="s">
        <v>35</v>
      </c>
    </row>
    <row r="19" spans="1:3" ht="22.7" customHeight="1" x14ac:dyDescent="0.2">
      <c r="A19" s="4">
        <v>18</v>
      </c>
      <c r="B19" s="6" t="s">
        <v>36</v>
      </c>
      <c r="C19" s="7" t="s">
        <v>37</v>
      </c>
    </row>
    <row r="20" spans="1:3" ht="22.7" customHeight="1" x14ac:dyDescent="0.2">
      <c r="A20" s="4">
        <v>19</v>
      </c>
      <c r="B20" s="6" t="s">
        <v>38</v>
      </c>
      <c r="C20" s="7" t="s">
        <v>39</v>
      </c>
    </row>
    <row r="21" spans="1:3" ht="22.7" customHeight="1" x14ac:dyDescent="0.2">
      <c r="A21" s="4">
        <v>20</v>
      </c>
      <c r="B21" s="6" t="s">
        <v>40</v>
      </c>
      <c r="C21" s="7" t="s">
        <v>41</v>
      </c>
    </row>
    <row r="22" spans="1:3" ht="22.7" customHeight="1" x14ac:dyDescent="0.2">
      <c r="A22" s="4">
        <v>21</v>
      </c>
      <c r="B22" s="6" t="s">
        <v>42</v>
      </c>
      <c r="C22" s="7" t="s">
        <v>43</v>
      </c>
    </row>
    <row r="23" spans="1:3" ht="22.7" customHeight="1" x14ac:dyDescent="0.2">
      <c r="A23" s="4">
        <v>22</v>
      </c>
      <c r="B23" s="6" t="s">
        <v>44</v>
      </c>
      <c r="C23" s="7" t="s">
        <v>45</v>
      </c>
    </row>
    <row r="24" spans="1:3" ht="22.7" customHeight="1" x14ac:dyDescent="0.2">
      <c r="A24" s="4">
        <v>23</v>
      </c>
      <c r="B24" s="6" t="s">
        <v>46</v>
      </c>
      <c r="C24" s="7" t="s">
        <v>47</v>
      </c>
    </row>
    <row r="25" spans="1:3" ht="22.7" customHeight="1" x14ac:dyDescent="0.2">
      <c r="A25" s="4">
        <v>24</v>
      </c>
      <c r="B25" s="6" t="s">
        <v>48</v>
      </c>
      <c r="C25" s="7" t="s">
        <v>49</v>
      </c>
    </row>
    <row r="26" spans="1:3" ht="22.7" customHeight="1" x14ac:dyDescent="0.2">
      <c r="A26" s="4">
        <v>25</v>
      </c>
      <c r="B26" s="6" t="s">
        <v>50</v>
      </c>
      <c r="C26" s="7" t="s">
        <v>51</v>
      </c>
    </row>
    <row r="27" spans="1:3" ht="22.7" customHeight="1" x14ac:dyDescent="0.2">
      <c r="A27" s="4">
        <v>26</v>
      </c>
      <c r="B27" s="6" t="s">
        <v>52</v>
      </c>
      <c r="C27" s="7" t="s">
        <v>53</v>
      </c>
    </row>
  </sheetData>
  <pageMargins left="0.78749999999999998" right="0.78749999999999998" top="0.63124999999999998" bottom="0.49236111111111103" header="0.39374999999999999" footer="0.51180555555555496"/>
  <pageSetup paperSize="9" orientation="portrait" useFirstPageNumber="1" horizontalDpi="300" verticalDpi="300"/>
  <headerFooter>
    <oddHeader>&amp;C&amp;10&amp;A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K109"/>
  <sheetViews>
    <sheetView zoomScaleNormal="100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N5" sqref="N5"/>
    </sheetView>
  </sheetViews>
  <sheetFormatPr baseColWidth="10" defaultColWidth="9" defaultRowHeight="15" x14ac:dyDescent="0.2"/>
  <cols>
    <col min="1" max="1" width="3.75" style="3" customWidth="1"/>
    <col min="2" max="2" width="3.25" style="8" customWidth="1"/>
    <col min="3" max="3" width="19.125" style="9" customWidth="1"/>
    <col min="4" max="4" width="3.25" style="8" customWidth="1"/>
    <col min="5" max="5" width="25" style="9" customWidth="1"/>
    <col min="6" max="6" width="7.5" style="8" customWidth="1"/>
    <col min="7" max="7" width="10.875" style="8" customWidth="1"/>
    <col min="8" max="8" width="9.875" style="8" customWidth="1"/>
    <col min="9" max="9" width="9.625" style="8" customWidth="1"/>
    <col min="10" max="10" width="9.75" style="8" customWidth="1"/>
    <col min="11" max="11" width="10.5" style="8" customWidth="1"/>
    <col min="12" max="12" width="11.75" style="8" customWidth="1"/>
    <col min="13" max="13" width="9.375" style="8" customWidth="1"/>
    <col min="14" max="14" width="9.25" style="8" customWidth="1"/>
    <col min="15" max="15" width="9.75" style="8" customWidth="1"/>
    <col min="16" max="16" width="11.75" style="8" customWidth="1"/>
    <col min="17" max="17" width="8.625" style="8" customWidth="1"/>
    <col min="18" max="18" width="10.25" style="8" customWidth="1"/>
    <col min="19" max="19" width="8.125" style="8" customWidth="1"/>
    <col min="20" max="20" width="10.5" style="8" customWidth="1"/>
    <col min="21" max="21" width="10.75" style="8" customWidth="1"/>
    <col min="22" max="22" width="8.375" style="8" customWidth="1"/>
    <col min="23" max="23" width="7.625" style="8" customWidth="1"/>
    <col min="24" max="24" width="10.5" style="8" customWidth="1"/>
    <col min="25" max="25" width="9.25" style="8" customWidth="1"/>
    <col min="26" max="26" width="10" style="8" customWidth="1"/>
    <col min="27" max="27" width="9.75" style="8" customWidth="1"/>
    <col min="28" max="28" width="10.375" style="8" customWidth="1"/>
    <col min="29" max="31" width="9.125" style="8" customWidth="1"/>
    <col min="32" max="32" width="4.375" style="8" customWidth="1"/>
    <col min="33" max="1023" width="10.5" style="8" customWidth="1"/>
    <col min="1024" max="1025" width="10.875" style="8" customWidth="1"/>
  </cols>
  <sheetData>
    <row r="1" spans="1:32" s="10" customFormat="1" ht="12.75" customHeight="1" x14ac:dyDescent="0.2">
      <c r="A1" s="3"/>
      <c r="C1" s="11"/>
      <c r="E1" s="11"/>
      <c r="F1" s="12">
        <v>1</v>
      </c>
      <c r="G1" s="12">
        <v>2</v>
      </c>
      <c r="H1" s="12">
        <v>3</v>
      </c>
      <c r="I1" s="12">
        <v>4</v>
      </c>
      <c r="J1" s="12">
        <v>5</v>
      </c>
      <c r="K1" s="12">
        <v>6</v>
      </c>
      <c r="L1" s="12">
        <v>7</v>
      </c>
      <c r="M1" s="12">
        <v>8</v>
      </c>
      <c r="N1" s="12">
        <v>9</v>
      </c>
      <c r="O1" s="12">
        <v>10</v>
      </c>
      <c r="P1" s="12">
        <v>11</v>
      </c>
      <c r="Q1" s="12">
        <v>12</v>
      </c>
      <c r="R1" s="12">
        <v>13</v>
      </c>
      <c r="S1" s="12">
        <v>14</v>
      </c>
      <c r="T1" s="12">
        <v>15</v>
      </c>
      <c r="U1" s="12">
        <v>16</v>
      </c>
      <c r="V1" s="12">
        <v>17</v>
      </c>
      <c r="W1" s="12">
        <v>18</v>
      </c>
      <c r="X1" s="12">
        <v>19</v>
      </c>
      <c r="Y1" s="12">
        <v>20</v>
      </c>
      <c r="Z1" s="12">
        <v>21</v>
      </c>
      <c r="AA1" s="12">
        <v>22</v>
      </c>
      <c r="AB1" s="12">
        <v>23</v>
      </c>
      <c r="AC1" s="12">
        <v>24</v>
      </c>
      <c r="AD1" s="12">
        <v>25</v>
      </c>
      <c r="AE1" s="12">
        <v>26</v>
      </c>
    </row>
    <row r="2" spans="1:32" s="10" customFormat="1" ht="39" customHeight="1" x14ac:dyDescent="0.2">
      <c r="A2" s="3"/>
      <c r="C2" s="11"/>
      <c r="E2" s="11"/>
      <c r="F2" s="13" t="str">
        <f>'liste agents'!B2&amp;" "&amp;'liste agents'!C2</f>
        <v>Nom 1 Prénom 1</v>
      </c>
      <c r="G2" s="13" t="str">
        <f>'liste agents'!B3&amp;" "&amp;'liste agents'!C3</f>
        <v>Nom 2 Prénom 2</v>
      </c>
      <c r="H2" s="13" t="str">
        <f>'liste agents'!B4&amp;" "&amp;'liste agents'!C4</f>
        <v>Nom 3 Prénom 3</v>
      </c>
      <c r="I2" s="13" t="str">
        <f>'liste agents'!B5&amp;" "&amp;'liste agents'!C5</f>
        <v>Nom 4 Prénom 4</v>
      </c>
      <c r="J2" s="13" t="str">
        <f>'liste agents'!B6&amp;" "&amp;'liste agents'!C6</f>
        <v>Nom 5 Prénom 5</v>
      </c>
      <c r="K2" s="13" t="str">
        <f>'liste agents'!B7&amp;" "&amp;'liste agents'!C7</f>
        <v>Nom 6 Prénom 6</v>
      </c>
      <c r="L2" s="13" t="str">
        <f>'liste agents'!B8&amp;" "&amp;'liste agents'!C8</f>
        <v>Nom 7 Prénom 7</v>
      </c>
      <c r="M2" s="13" t="str">
        <f>'liste agents'!B9&amp;" "&amp;'liste agents'!C9</f>
        <v>Nom 8 Prénom 8</v>
      </c>
      <c r="N2" s="13" t="str">
        <f>'liste agents'!B10&amp;" "&amp;'liste agents'!C10</f>
        <v>Nom 9 Prénom 9</v>
      </c>
      <c r="O2" s="13" t="str">
        <f>'liste agents'!B11&amp;" "&amp;'liste agents'!C11</f>
        <v>Nom 10 Prénom 10</v>
      </c>
      <c r="P2" s="13" t="str">
        <f>'liste agents'!B12&amp;" "&amp;'liste agents'!C12</f>
        <v>Nom 11 Prénom 11</v>
      </c>
      <c r="Q2" s="13" t="str">
        <f>'liste agents'!B13&amp;" "&amp;'liste agents'!C13</f>
        <v>Nom 12 Prénom 12</v>
      </c>
      <c r="R2" s="13" t="str">
        <f>'liste agents'!B14&amp;" "&amp;'liste agents'!C14</f>
        <v>Nom 13 Prénom 13</v>
      </c>
      <c r="S2" s="13" t="str">
        <f>'liste agents'!B15&amp;" "&amp;'liste agents'!C15</f>
        <v>Nom 14 Prénom 14</v>
      </c>
      <c r="T2" s="13" t="str">
        <f>'liste agents'!B16&amp;" "&amp;'liste agents'!C16</f>
        <v>Nom 15 Prénom 15</v>
      </c>
      <c r="U2" s="13" t="str">
        <f>'liste agents'!B17&amp;" "&amp;'liste agents'!C17</f>
        <v>Nom 16 Prénom 16</v>
      </c>
      <c r="V2" s="13" t="str">
        <f>'liste agents'!B18&amp;" "&amp;'liste agents'!C18</f>
        <v>Nom 17 Prénom 17</v>
      </c>
      <c r="W2" s="13" t="str">
        <f>'liste agents'!B19&amp;" "&amp;'liste agents'!C19</f>
        <v>Nom 18 Prénom 18</v>
      </c>
      <c r="X2" s="13" t="str">
        <f>'liste agents'!B20&amp;" "&amp;'liste agents'!C20</f>
        <v>Nom 19 Prénom 19</v>
      </c>
      <c r="Y2" s="13" t="str">
        <f>'liste agents'!B21&amp;" "&amp;'liste agents'!C21</f>
        <v>Nom 20 Prénom 20</v>
      </c>
      <c r="Z2" s="13" t="str">
        <f>'liste agents'!B22&amp;" "&amp;'liste agents'!C22</f>
        <v>Nom 21 Prénom 21</v>
      </c>
      <c r="AA2" s="13" t="str">
        <f>'liste agents'!B23&amp;" "&amp;'liste agents'!C23</f>
        <v>Nom 22 Prénom 22</v>
      </c>
      <c r="AB2" s="13" t="str">
        <f>'liste agents'!B24&amp;" "&amp;'liste agents'!C24</f>
        <v>Nom 23 Prénom 23</v>
      </c>
      <c r="AC2" s="13" t="str">
        <f>'liste agents'!B25&amp;" "&amp;'liste agents'!C25</f>
        <v>Nom 24 Prénom 24</v>
      </c>
      <c r="AD2" s="13" t="str">
        <f>'liste agents'!B26&amp;" "&amp;'liste agents'!C26</f>
        <v>Nom 25 Prénom 25</v>
      </c>
      <c r="AE2" s="13" t="str">
        <f>'liste agents'!B27&amp;" "&amp;'liste agents'!C27</f>
        <v>Nom 26 Prénom 26</v>
      </c>
    </row>
    <row r="3" spans="1:32" s="10" customFormat="1" ht="27.75" customHeight="1" x14ac:dyDescent="0.2">
      <c r="A3" s="3"/>
      <c r="C3" s="11"/>
      <c r="E3" s="11"/>
      <c r="F3" s="14" t="s">
        <v>54</v>
      </c>
      <c r="G3" s="14" t="s">
        <v>54</v>
      </c>
      <c r="H3" s="14" t="s">
        <v>54</v>
      </c>
      <c r="I3" s="14" t="s">
        <v>54</v>
      </c>
      <c r="J3" s="14" t="s">
        <v>54</v>
      </c>
      <c r="K3" s="14" t="s">
        <v>54</v>
      </c>
      <c r="L3" s="14" t="s">
        <v>54</v>
      </c>
      <c r="M3" s="14" t="s">
        <v>54</v>
      </c>
      <c r="N3" s="14" t="s">
        <v>54</v>
      </c>
      <c r="O3" s="14" t="s">
        <v>54</v>
      </c>
      <c r="P3" s="14" t="s">
        <v>54</v>
      </c>
      <c r="Q3" s="14" t="s">
        <v>54</v>
      </c>
      <c r="R3" s="14" t="s">
        <v>54</v>
      </c>
      <c r="S3" s="14" t="s">
        <v>54</v>
      </c>
      <c r="T3" s="14" t="s">
        <v>54</v>
      </c>
      <c r="U3" s="14" t="s">
        <v>54</v>
      </c>
      <c r="V3" s="14" t="s">
        <v>54</v>
      </c>
      <c r="W3" s="14" t="s">
        <v>54</v>
      </c>
      <c r="X3" s="14" t="s">
        <v>54</v>
      </c>
      <c r="Y3" s="14" t="s">
        <v>54</v>
      </c>
      <c r="Z3" s="14" t="s">
        <v>54</v>
      </c>
      <c r="AA3" s="14" t="s">
        <v>54</v>
      </c>
      <c r="AB3" s="14" t="s">
        <v>54</v>
      </c>
      <c r="AC3" s="14" t="s">
        <v>54</v>
      </c>
      <c r="AD3" s="14" t="s">
        <v>54</v>
      </c>
      <c r="AE3" s="14" t="s">
        <v>54</v>
      </c>
    </row>
    <row r="4" spans="1:32" s="10" customFormat="1" ht="27.75" customHeight="1" x14ac:dyDescent="0.2">
      <c r="A4" s="3"/>
      <c r="C4" s="11"/>
      <c r="E4" s="11"/>
      <c r="F4" s="15">
        <f t="shared" ref="F4:AE4" si="0">COUNTIF(F5:F109,"A1") +COUNTIF(F5:F109,"A2")</f>
        <v>4</v>
      </c>
      <c r="G4" s="15">
        <f t="shared" si="0"/>
        <v>4</v>
      </c>
      <c r="H4" s="15">
        <f t="shared" si="0"/>
        <v>4</v>
      </c>
      <c r="I4" s="15">
        <f t="shared" si="0"/>
        <v>5</v>
      </c>
      <c r="J4" s="15">
        <f t="shared" si="0"/>
        <v>5</v>
      </c>
      <c r="K4" s="15">
        <f t="shared" si="0"/>
        <v>5</v>
      </c>
      <c r="L4" s="15">
        <f t="shared" si="0"/>
        <v>5</v>
      </c>
      <c r="M4" s="15">
        <f t="shared" si="0"/>
        <v>5</v>
      </c>
      <c r="N4" s="15">
        <f t="shared" si="0"/>
        <v>5</v>
      </c>
      <c r="O4" s="15">
        <f t="shared" si="0"/>
        <v>4</v>
      </c>
      <c r="P4" s="15">
        <f t="shared" si="0"/>
        <v>4</v>
      </c>
      <c r="Q4" s="15">
        <f t="shared" si="0"/>
        <v>4</v>
      </c>
      <c r="R4" s="15">
        <f t="shared" si="0"/>
        <v>4</v>
      </c>
      <c r="S4" s="15">
        <f t="shared" si="0"/>
        <v>4</v>
      </c>
      <c r="T4" s="15">
        <f t="shared" si="0"/>
        <v>4</v>
      </c>
      <c r="U4" s="15">
        <f t="shared" si="0"/>
        <v>4</v>
      </c>
      <c r="V4" s="15">
        <f t="shared" si="0"/>
        <v>4</v>
      </c>
      <c r="W4" s="15">
        <f t="shared" si="0"/>
        <v>4</v>
      </c>
      <c r="X4" s="15">
        <f t="shared" si="0"/>
        <v>4</v>
      </c>
      <c r="Y4" s="15">
        <f t="shared" si="0"/>
        <v>4</v>
      </c>
      <c r="Z4" s="15">
        <f t="shared" si="0"/>
        <v>4</v>
      </c>
      <c r="AA4" s="15">
        <f t="shared" si="0"/>
        <v>4</v>
      </c>
      <c r="AB4" s="15">
        <f t="shared" si="0"/>
        <v>4</v>
      </c>
      <c r="AC4" s="15">
        <f t="shared" si="0"/>
        <v>4</v>
      </c>
      <c r="AD4" s="15">
        <f t="shared" si="0"/>
        <v>4</v>
      </c>
      <c r="AE4" s="15">
        <f t="shared" si="0"/>
        <v>4</v>
      </c>
      <c r="AF4" s="16">
        <f>SUM(F4:AE4)</f>
        <v>110</v>
      </c>
    </row>
    <row r="5" spans="1:32" ht="15" customHeight="1" x14ac:dyDescent="0.2">
      <c r="A5" s="17">
        <v>1</v>
      </c>
      <c r="B5" s="18" t="s">
        <v>55</v>
      </c>
      <c r="C5" s="19">
        <v>44199</v>
      </c>
      <c r="D5" s="20" t="s">
        <v>56</v>
      </c>
      <c r="E5" s="21">
        <v>44203</v>
      </c>
      <c r="F5" s="22" t="s">
        <v>57</v>
      </c>
      <c r="G5" s="22"/>
      <c r="H5" s="22"/>
      <c r="I5" s="22"/>
      <c r="J5" s="22"/>
      <c r="K5" s="22"/>
      <c r="L5" s="22"/>
      <c r="M5" s="22"/>
      <c r="N5" s="22" t="s">
        <v>58</v>
      </c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</row>
    <row r="6" spans="1:32" x14ac:dyDescent="0.2">
      <c r="A6" s="17">
        <v>2</v>
      </c>
      <c r="B6" s="18" t="s">
        <v>55</v>
      </c>
      <c r="C6" s="23">
        <f t="shared" ref="C6:C37" si="1">E5</f>
        <v>44203</v>
      </c>
      <c r="D6" s="20" t="s">
        <v>56</v>
      </c>
      <c r="E6" s="24">
        <f>C5+7</f>
        <v>44206</v>
      </c>
      <c r="F6" s="22"/>
      <c r="G6" s="22" t="s">
        <v>59</v>
      </c>
      <c r="H6" s="22"/>
      <c r="I6" s="22" t="s">
        <v>60</v>
      </c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</row>
    <row r="7" spans="1:32" x14ac:dyDescent="0.2">
      <c r="A7" s="17">
        <v>3</v>
      </c>
      <c r="B7" s="18" t="s">
        <v>55</v>
      </c>
      <c r="C7" s="23">
        <f t="shared" si="1"/>
        <v>44206</v>
      </c>
      <c r="D7" s="25" t="s">
        <v>56</v>
      </c>
      <c r="E7" s="24">
        <f t="shared" ref="E7:E38" si="2">E5+7</f>
        <v>44210</v>
      </c>
      <c r="F7" s="22"/>
      <c r="G7" s="22"/>
      <c r="H7" s="22" t="s">
        <v>59</v>
      </c>
      <c r="I7" s="22"/>
      <c r="J7" s="22" t="s">
        <v>60</v>
      </c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</row>
    <row r="8" spans="1:32" x14ac:dyDescent="0.2">
      <c r="A8" s="17">
        <v>4</v>
      </c>
      <c r="B8" s="18" t="s">
        <v>55</v>
      </c>
      <c r="C8" s="23">
        <f t="shared" si="1"/>
        <v>44210</v>
      </c>
      <c r="D8" s="20" t="s">
        <v>56</v>
      </c>
      <c r="E8" s="24">
        <f t="shared" si="2"/>
        <v>44213</v>
      </c>
      <c r="F8" s="22"/>
      <c r="G8" s="22"/>
      <c r="H8" s="22"/>
      <c r="I8" s="22" t="s">
        <v>59</v>
      </c>
      <c r="J8" s="22"/>
      <c r="K8" s="22" t="s">
        <v>60</v>
      </c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</row>
    <row r="9" spans="1:32" x14ac:dyDescent="0.2">
      <c r="A9" s="17">
        <v>5</v>
      </c>
      <c r="B9" s="18" t="s">
        <v>55</v>
      </c>
      <c r="C9" s="23">
        <f t="shared" si="1"/>
        <v>44213</v>
      </c>
      <c r="D9" s="20" t="s">
        <v>56</v>
      </c>
      <c r="E9" s="24">
        <f t="shared" si="2"/>
        <v>44217</v>
      </c>
      <c r="F9" s="22"/>
      <c r="G9" s="22"/>
      <c r="H9" s="22"/>
      <c r="I9" s="22"/>
      <c r="J9" s="22" t="s">
        <v>59</v>
      </c>
      <c r="K9" s="22"/>
      <c r="L9" s="22" t="s">
        <v>60</v>
      </c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</row>
    <row r="10" spans="1:32" x14ac:dyDescent="0.2">
      <c r="A10" s="17">
        <v>6</v>
      </c>
      <c r="B10" s="18" t="s">
        <v>55</v>
      </c>
      <c r="C10" s="23">
        <f t="shared" si="1"/>
        <v>44217</v>
      </c>
      <c r="D10" s="20" t="s">
        <v>56</v>
      </c>
      <c r="E10" s="24">
        <f t="shared" si="2"/>
        <v>44220</v>
      </c>
      <c r="F10" s="22"/>
      <c r="G10" s="22"/>
      <c r="H10" s="22"/>
      <c r="I10" s="22"/>
      <c r="J10" s="22"/>
      <c r="K10" s="22" t="s">
        <v>59</v>
      </c>
      <c r="L10" s="22"/>
      <c r="M10" s="22" t="s">
        <v>60</v>
      </c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</row>
    <row r="11" spans="1:32" x14ac:dyDescent="0.2">
      <c r="A11" s="17">
        <v>7</v>
      </c>
      <c r="B11" s="18" t="s">
        <v>55</v>
      </c>
      <c r="C11" s="23">
        <f t="shared" si="1"/>
        <v>44220</v>
      </c>
      <c r="D11" s="20" t="s">
        <v>56</v>
      </c>
      <c r="E11" s="24">
        <f t="shared" si="2"/>
        <v>44224</v>
      </c>
      <c r="F11" s="22"/>
      <c r="G11" s="22"/>
      <c r="H11" s="22"/>
      <c r="I11" s="22"/>
      <c r="J11" s="22"/>
      <c r="K11" s="22"/>
      <c r="L11" s="22" t="s">
        <v>59</v>
      </c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</row>
    <row r="12" spans="1:32" x14ac:dyDescent="0.2">
      <c r="A12" s="17">
        <v>8</v>
      </c>
      <c r="B12" s="18" t="s">
        <v>55</v>
      </c>
      <c r="C12" s="23">
        <f t="shared" si="1"/>
        <v>44224</v>
      </c>
      <c r="D12" s="20" t="s">
        <v>56</v>
      </c>
      <c r="E12" s="24">
        <f t="shared" si="2"/>
        <v>44227</v>
      </c>
      <c r="F12" s="22"/>
      <c r="G12" s="22"/>
      <c r="H12" s="22"/>
      <c r="I12" s="22"/>
      <c r="J12" s="22"/>
      <c r="K12" s="22"/>
      <c r="L12" s="22"/>
      <c r="M12" s="22" t="s">
        <v>59</v>
      </c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</row>
    <row r="13" spans="1:32" x14ac:dyDescent="0.2">
      <c r="A13" s="17">
        <v>9</v>
      </c>
      <c r="B13" s="18" t="s">
        <v>55</v>
      </c>
      <c r="C13" s="23">
        <f t="shared" si="1"/>
        <v>44227</v>
      </c>
      <c r="D13" s="20" t="s">
        <v>56</v>
      </c>
      <c r="E13" s="24">
        <f t="shared" si="2"/>
        <v>44231</v>
      </c>
      <c r="F13" s="22"/>
      <c r="G13" s="22"/>
      <c r="H13" s="22"/>
      <c r="I13" s="22"/>
      <c r="J13" s="22"/>
      <c r="K13" s="22"/>
      <c r="L13" s="22"/>
      <c r="M13" s="22"/>
      <c r="N13" s="22" t="s">
        <v>59</v>
      </c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</row>
    <row r="14" spans="1:32" x14ac:dyDescent="0.2">
      <c r="A14" s="17">
        <v>10</v>
      </c>
      <c r="B14" s="18" t="s">
        <v>55</v>
      </c>
      <c r="C14" s="23">
        <f t="shared" si="1"/>
        <v>44231</v>
      </c>
      <c r="D14" s="20" t="s">
        <v>56</v>
      </c>
      <c r="E14" s="24">
        <f t="shared" si="2"/>
        <v>44234</v>
      </c>
      <c r="F14" s="22"/>
      <c r="G14" s="22"/>
      <c r="H14" s="22"/>
      <c r="I14" s="22"/>
      <c r="J14" s="22"/>
      <c r="K14" s="22"/>
      <c r="L14" s="22"/>
      <c r="M14" s="22"/>
      <c r="N14" s="22"/>
      <c r="O14" s="22" t="s">
        <v>59</v>
      </c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</row>
    <row r="15" spans="1:32" x14ac:dyDescent="0.2">
      <c r="A15" s="17">
        <v>11</v>
      </c>
      <c r="B15" s="18" t="s">
        <v>55</v>
      </c>
      <c r="C15" s="23">
        <f t="shared" si="1"/>
        <v>44234</v>
      </c>
      <c r="D15" s="20" t="s">
        <v>56</v>
      </c>
      <c r="E15" s="24">
        <f t="shared" si="2"/>
        <v>44238</v>
      </c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 t="s">
        <v>59</v>
      </c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</row>
    <row r="16" spans="1:32" x14ac:dyDescent="0.2">
      <c r="A16" s="17">
        <v>12</v>
      </c>
      <c r="B16" s="18" t="s">
        <v>55</v>
      </c>
      <c r="C16" s="23">
        <f t="shared" si="1"/>
        <v>44238</v>
      </c>
      <c r="D16" s="20" t="s">
        <v>56</v>
      </c>
      <c r="E16" s="24">
        <f t="shared" si="2"/>
        <v>44241</v>
      </c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 t="s">
        <v>59</v>
      </c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</row>
    <row r="17" spans="1:31" x14ac:dyDescent="0.2">
      <c r="A17" s="17">
        <v>13</v>
      </c>
      <c r="B17" s="18" t="s">
        <v>55</v>
      </c>
      <c r="C17" s="23">
        <f t="shared" si="1"/>
        <v>44241</v>
      </c>
      <c r="D17" s="20" t="s">
        <v>56</v>
      </c>
      <c r="E17" s="24">
        <f t="shared" si="2"/>
        <v>44245</v>
      </c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 t="s">
        <v>59</v>
      </c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</row>
    <row r="18" spans="1:31" x14ac:dyDescent="0.2">
      <c r="A18" s="17">
        <v>14</v>
      </c>
      <c r="B18" s="18" t="s">
        <v>55</v>
      </c>
      <c r="C18" s="23">
        <f t="shared" si="1"/>
        <v>44245</v>
      </c>
      <c r="D18" s="20" t="s">
        <v>56</v>
      </c>
      <c r="E18" s="24">
        <f t="shared" si="2"/>
        <v>44248</v>
      </c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 t="s">
        <v>59</v>
      </c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</row>
    <row r="19" spans="1:31" x14ac:dyDescent="0.2">
      <c r="A19" s="17">
        <v>15</v>
      </c>
      <c r="B19" s="18" t="s">
        <v>55</v>
      </c>
      <c r="C19" s="23">
        <f t="shared" si="1"/>
        <v>44248</v>
      </c>
      <c r="D19" s="20" t="s">
        <v>56</v>
      </c>
      <c r="E19" s="24">
        <f t="shared" si="2"/>
        <v>44252</v>
      </c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 t="s">
        <v>59</v>
      </c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</row>
    <row r="20" spans="1:31" ht="15" customHeight="1" x14ac:dyDescent="0.2">
      <c r="A20" s="17">
        <v>16</v>
      </c>
      <c r="B20" s="18" t="s">
        <v>55</v>
      </c>
      <c r="C20" s="23">
        <f t="shared" si="1"/>
        <v>44252</v>
      </c>
      <c r="D20" s="20" t="s">
        <v>56</v>
      </c>
      <c r="E20" s="24">
        <f t="shared" si="2"/>
        <v>44255</v>
      </c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 t="s">
        <v>59</v>
      </c>
      <c r="V20" s="22"/>
      <c r="W20" s="22"/>
      <c r="X20" s="22"/>
      <c r="Y20" s="22"/>
      <c r="Z20" s="22"/>
      <c r="AA20" s="22"/>
      <c r="AB20" s="22"/>
      <c r="AC20" s="22"/>
      <c r="AD20" s="22"/>
      <c r="AE20" s="22"/>
    </row>
    <row r="21" spans="1:31" x14ac:dyDescent="0.2">
      <c r="A21" s="17">
        <v>17</v>
      </c>
      <c r="B21" s="18" t="s">
        <v>55</v>
      </c>
      <c r="C21" s="23">
        <f t="shared" si="1"/>
        <v>44255</v>
      </c>
      <c r="D21" s="20" t="s">
        <v>56</v>
      </c>
      <c r="E21" s="24">
        <f t="shared" si="2"/>
        <v>44259</v>
      </c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 t="s">
        <v>59</v>
      </c>
      <c r="W21" s="22"/>
      <c r="X21" s="22"/>
      <c r="Y21" s="22"/>
      <c r="Z21" s="22"/>
      <c r="AA21" s="22"/>
      <c r="AB21" s="22"/>
      <c r="AC21" s="22"/>
      <c r="AD21" s="22"/>
      <c r="AE21" s="22"/>
    </row>
    <row r="22" spans="1:31" x14ac:dyDescent="0.2">
      <c r="A22" s="17">
        <v>18</v>
      </c>
      <c r="B22" s="18" t="s">
        <v>55</v>
      </c>
      <c r="C22" s="23">
        <f t="shared" si="1"/>
        <v>44259</v>
      </c>
      <c r="D22" s="20" t="s">
        <v>56</v>
      </c>
      <c r="E22" s="24">
        <f t="shared" si="2"/>
        <v>44262</v>
      </c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 t="s">
        <v>59</v>
      </c>
      <c r="X22" s="22"/>
      <c r="Y22" s="22"/>
      <c r="Z22" s="22"/>
      <c r="AA22" s="22"/>
      <c r="AB22" s="22"/>
      <c r="AC22" s="22"/>
      <c r="AD22" s="22"/>
      <c r="AE22" s="22"/>
    </row>
    <row r="23" spans="1:31" x14ac:dyDescent="0.2">
      <c r="A23" s="17">
        <v>19</v>
      </c>
      <c r="B23" s="18" t="s">
        <v>55</v>
      </c>
      <c r="C23" s="23">
        <f t="shared" si="1"/>
        <v>44262</v>
      </c>
      <c r="D23" s="20" t="s">
        <v>56</v>
      </c>
      <c r="E23" s="24">
        <f t="shared" si="2"/>
        <v>44266</v>
      </c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 t="s">
        <v>59</v>
      </c>
      <c r="Y23" s="22"/>
      <c r="Z23" s="22"/>
      <c r="AA23" s="22"/>
      <c r="AB23" s="22"/>
      <c r="AC23" s="22"/>
      <c r="AD23" s="22"/>
      <c r="AE23" s="22"/>
    </row>
    <row r="24" spans="1:31" x14ac:dyDescent="0.2">
      <c r="A24" s="17">
        <v>20</v>
      </c>
      <c r="B24" s="18" t="s">
        <v>55</v>
      </c>
      <c r="C24" s="23">
        <f t="shared" si="1"/>
        <v>44266</v>
      </c>
      <c r="D24" s="20" t="s">
        <v>56</v>
      </c>
      <c r="E24" s="24">
        <f t="shared" si="2"/>
        <v>44269</v>
      </c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 t="s">
        <v>59</v>
      </c>
      <c r="Z24" s="22"/>
      <c r="AA24" s="22"/>
      <c r="AB24" s="22"/>
      <c r="AC24" s="22"/>
      <c r="AD24" s="22"/>
      <c r="AE24" s="22"/>
    </row>
    <row r="25" spans="1:31" x14ac:dyDescent="0.2">
      <c r="A25" s="17">
        <v>21</v>
      </c>
      <c r="B25" s="18" t="s">
        <v>55</v>
      </c>
      <c r="C25" s="23">
        <f t="shared" si="1"/>
        <v>44269</v>
      </c>
      <c r="D25" s="20" t="s">
        <v>56</v>
      </c>
      <c r="E25" s="24">
        <f t="shared" si="2"/>
        <v>44273</v>
      </c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 t="s">
        <v>59</v>
      </c>
      <c r="AA25" s="22"/>
      <c r="AB25" s="22"/>
      <c r="AC25" s="22"/>
      <c r="AD25" s="22"/>
      <c r="AE25" s="22"/>
    </row>
    <row r="26" spans="1:31" x14ac:dyDescent="0.2">
      <c r="A26" s="17">
        <v>22</v>
      </c>
      <c r="B26" s="18" t="s">
        <v>55</v>
      </c>
      <c r="C26" s="23">
        <f t="shared" si="1"/>
        <v>44273</v>
      </c>
      <c r="D26" s="20" t="s">
        <v>56</v>
      </c>
      <c r="E26" s="24">
        <f t="shared" si="2"/>
        <v>44276</v>
      </c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 t="s">
        <v>59</v>
      </c>
      <c r="AB26" s="22"/>
      <c r="AC26" s="22"/>
      <c r="AD26" s="22"/>
      <c r="AE26" s="22"/>
    </row>
    <row r="27" spans="1:31" x14ac:dyDescent="0.2">
      <c r="A27" s="17">
        <v>23</v>
      </c>
      <c r="B27" s="18" t="s">
        <v>55</v>
      </c>
      <c r="C27" s="23">
        <f t="shared" si="1"/>
        <v>44276</v>
      </c>
      <c r="D27" s="20" t="s">
        <v>56</v>
      </c>
      <c r="E27" s="24">
        <f t="shared" si="2"/>
        <v>44280</v>
      </c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 t="s">
        <v>59</v>
      </c>
      <c r="AC27" s="22"/>
      <c r="AD27" s="22"/>
      <c r="AE27" s="22"/>
    </row>
    <row r="28" spans="1:31" x14ac:dyDescent="0.2">
      <c r="A28" s="17">
        <v>24</v>
      </c>
      <c r="B28" s="18" t="s">
        <v>55</v>
      </c>
      <c r="C28" s="23">
        <f t="shared" si="1"/>
        <v>44280</v>
      </c>
      <c r="D28" s="20" t="s">
        <v>56</v>
      </c>
      <c r="E28" s="24">
        <f t="shared" si="2"/>
        <v>44283</v>
      </c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 t="s">
        <v>59</v>
      </c>
      <c r="AD28" s="22"/>
      <c r="AE28" s="22"/>
    </row>
    <row r="29" spans="1:31" x14ac:dyDescent="0.2">
      <c r="A29" s="17">
        <v>25</v>
      </c>
      <c r="B29" s="18" t="s">
        <v>55</v>
      </c>
      <c r="C29" s="23">
        <f t="shared" si="1"/>
        <v>44283</v>
      </c>
      <c r="D29" s="20" t="s">
        <v>56</v>
      </c>
      <c r="E29" s="24">
        <f t="shared" si="2"/>
        <v>44287</v>
      </c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 t="s">
        <v>59</v>
      </c>
      <c r="AE29" s="22"/>
    </row>
    <row r="30" spans="1:31" x14ac:dyDescent="0.2">
      <c r="A30" s="26">
        <v>26</v>
      </c>
      <c r="B30" s="18" t="s">
        <v>55</v>
      </c>
      <c r="C30" s="23">
        <f t="shared" si="1"/>
        <v>44287</v>
      </c>
      <c r="D30" s="20" t="s">
        <v>56</v>
      </c>
      <c r="E30" s="24">
        <f t="shared" si="2"/>
        <v>44290</v>
      </c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 t="s">
        <v>59</v>
      </c>
    </row>
    <row r="31" spans="1:31" x14ac:dyDescent="0.2">
      <c r="A31" s="26">
        <v>27</v>
      </c>
      <c r="B31" s="18" t="s">
        <v>55</v>
      </c>
      <c r="C31" s="23">
        <f t="shared" si="1"/>
        <v>44290</v>
      </c>
      <c r="D31" s="20" t="s">
        <v>56</v>
      </c>
      <c r="E31" s="24">
        <f t="shared" si="2"/>
        <v>44294</v>
      </c>
      <c r="F31" s="27" t="s">
        <v>59</v>
      </c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</row>
    <row r="32" spans="1:31" x14ac:dyDescent="0.2">
      <c r="A32" s="26">
        <v>28</v>
      </c>
      <c r="B32" s="18" t="s">
        <v>55</v>
      </c>
      <c r="C32" s="23">
        <f t="shared" si="1"/>
        <v>44294</v>
      </c>
      <c r="D32" s="20" t="s">
        <v>56</v>
      </c>
      <c r="E32" s="24">
        <f t="shared" si="2"/>
        <v>44297</v>
      </c>
      <c r="F32" s="27"/>
      <c r="G32" s="27" t="s">
        <v>59</v>
      </c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</row>
    <row r="33" spans="1:31" x14ac:dyDescent="0.2">
      <c r="A33" s="26">
        <v>29</v>
      </c>
      <c r="B33" s="18" t="s">
        <v>55</v>
      </c>
      <c r="C33" s="23">
        <f t="shared" si="1"/>
        <v>44297</v>
      </c>
      <c r="D33" s="20" t="s">
        <v>56</v>
      </c>
      <c r="E33" s="24">
        <f t="shared" si="2"/>
        <v>44301</v>
      </c>
      <c r="F33" s="27"/>
      <c r="G33" s="27"/>
      <c r="H33" s="27" t="s">
        <v>59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</row>
    <row r="34" spans="1:31" x14ac:dyDescent="0.2">
      <c r="A34" s="26">
        <v>30</v>
      </c>
      <c r="B34" s="18" t="s">
        <v>55</v>
      </c>
      <c r="C34" s="23">
        <f t="shared" si="1"/>
        <v>44301</v>
      </c>
      <c r="D34" s="20" t="s">
        <v>56</v>
      </c>
      <c r="E34" s="24">
        <f t="shared" si="2"/>
        <v>44304</v>
      </c>
      <c r="F34" s="27"/>
      <c r="G34" s="27"/>
      <c r="H34" s="27"/>
      <c r="I34" s="27" t="s">
        <v>59</v>
      </c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</row>
    <row r="35" spans="1:31" x14ac:dyDescent="0.2">
      <c r="A35" s="26">
        <v>31</v>
      </c>
      <c r="B35" s="18" t="s">
        <v>55</v>
      </c>
      <c r="C35" s="23">
        <f t="shared" si="1"/>
        <v>44304</v>
      </c>
      <c r="D35" s="20" t="s">
        <v>56</v>
      </c>
      <c r="E35" s="24">
        <f t="shared" si="2"/>
        <v>44308</v>
      </c>
      <c r="F35" s="27"/>
      <c r="G35" s="27"/>
      <c r="H35" s="27"/>
      <c r="I35" s="27"/>
      <c r="J35" s="27" t="s">
        <v>59</v>
      </c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</row>
    <row r="36" spans="1:31" x14ac:dyDescent="0.2">
      <c r="A36" s="26">
        <v>32</v>
      </c>
      <c r="B36" s="18" t="s">
        <v>55</v>
      </c>
      <c r="C36" s="23">
        <f t="shared" si="1"/>
        <v>44308</v>
      </c>
      <c r="D36" s="20" t="s">
        <v>56</v>
      </c>
      <c r="E36" s="24">
        <f t="shared" si="2"/>
        <v>44311</v>
      </c>
      <c r="F36" s="27"/>
      <c r="G36" s="27"/>
      <c r="H36" s="27"/>
      <c r="I36" s="27"/>
      <c r="J36" s="27"/>
      <c r="K36" s="27" t="s">
        <v>59</v>
      </c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</row>
    <row r="37" spans="1:31" x14ac:dyDescent="0.2">
      <c r="A37" s="26">
        <v>33</v>
      </c>
      <c r="B37" s="18" t="s">
        <v>55</v>
      </c>
      <c r="C37" s="23">
        <f t="shared" si="1"/>
        <v>44311</v>
      </c>
      <c r="D37" s="20" t="s">
        <v>56</v>
      </c>
      <c r="E37" s="24">
        <f t="shared" si="2"/>
        <v>44315</v>
      </c>
      <c r="F37" s="27"/>
      <c r="G37" s="27"/>
      <c r="H37" s="27"/>
      <c r="I37" s="27"/>
      <c r="J37" s="27"/>
      <c r="K37" s="27"/>
      <c r="L37" s="27" t="s">
        <v>59</v>
      </c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</row>
    <row r="38" spans="1:31" x14ac:dyDescent="0.2">
      <c r="A38" s="26">
        <v>34</v>
      </c>
      <c r="B38" s="18" t="s">
        <v>55</v>
      </c>
      <c r="C38" s="23">
        <f t="shared" ref="C38:C69" si="3">E37</f>
        <v>44315</v>
      </c>
      <c r="D38" s="20" t="s">
        <v>56</v>
      </c>
      <c r="E38" s="24">
        <f t="shared" si="2"/>
        <v>44318</v>
      </c>
      <c r="F38" s="27"/>
      <c r="G38" s="27"/>
      <c r="H38" s="27"/>
      <c r="I38" s="27"/>
      <c r="J38" s="27"/>
      <c r="K38" s="27"/>
      <c r="L38" s="27"/>
      <c r="M38" s="27" t="s">
        <v>59</v>
      </c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</row>
    <row r="39" spans="1:31" x14ac:dyDescent="0.2">
      <c r="A39" s="26">
        <v>35</v>
      </c>
      <c r="B39" s="18" t="s">
        <v>55</v>
      </c>
      <c r="C39" s="23">
        <f t="shared" si="3"/>
        <v>44318</v>
      </c>
      <c r="D39" s="20" t="s">
        <v>56</v>
      </c>
      <c r="E39" s="24">
        <f t="shared" ref="E39:E70" si="4">E37+7</f>
        <v>44322</v>
      </c>
      <c r="F39" s="27"/>
      <c r="G39" s="27"/>
      <c r="H39" s="27"/>
      <c r="I39" s="27"/>
      <c r="J39" s="27"/>
      <c r="K39" s="27"/>
      <c r="L39" s="27"/>
      <c r="M39" s="27"/>
      <c r="N39" s="27" t="s">
        <v>59</v>
      </c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</row>
    <row r="40" spans="1:31" x14ac:dyDescent="0.2">
      <c r="A40" s="26">
        <v>36</v>
      </c>
      <c r="B40" s="18" t="s">
        <v>55</v>
      </c>
      <c r="C40" s="23">
        <f t="shared" si="3"/>
        <v>44322</v>
      </c>
      <c r="D40" s="20" t="s">
        <v>56</v>
      </c>
      <c r="E40" s="24">
        <f t="shared" si="4"/>
        <v>44325</v>
      </c>
      <c r="F40" s="27"/>
      <c r="G40" s="27"/>
      <c r="H40" s="27"/>
      <c r="I40" s="27"/>
      <c r="J40" s="27"/>
      <c r="K40" s="27"/>
      <c r="L40" s="27"/>
      <c r="M40" s="27"/>
      <c r="N40" s="27"/>
      <c r="O40" s="27" t="s">
        <v>59</v>
      </c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</row>
    <row r="41" spans="1:31" x14ac:dyDescent="0.2">
      <c r="A41" s="26">
        <v>37</v>
      </c>
      <c r="B41" s="18" t="s">
        <v>55</v>
      </c>
      <c r="C41" s="23">
        <f t="shared" si="3"/>
        <v>44325</v>
      </c>
      <c r="D41" s="20" t="s">
        <v>56</v>
      </c>
      <c r="E41" s="24">
        <f t="shared" si="4"/>
        <v>44329</v>
      </c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 t="s">
        <v>59</v>
      </c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</row>
    <row r="42" spans="1:31" x14ac:dyDescent="0.2">
      <c r="A42" s="26">
        <v>38</v>
      </c>
      <c r="B42" s="18" t="s">
        <v>55</v>
      </c>
      <c r="C42" s="23">
        <f t="shared" si="3"/>
        <v>44329</v>
      </c>
      <c r="D42" s="20" t="s">
        <v>56</v>
      </c>
      <c r="E42" s="24">
        <f t="shared" si="4"/>
        <v>44332</v>
      </c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 t="s">
        <v>59</v>
      </c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</row>
    <row r="43" spans="1:31" x14ac:dyDescent="0.2">
      <c r="A43" s="26">
        <v>39</v>
      </c>
      <c r="B43" s="18" t="s">
        <v>55</v>
      </c>
      <c r="C43" s="23">
        <f t="shared" si="3"/>
        <v>44332</v>
      </c>
      <c r="D43" s="20" t="s">
        <v>56</v>
      </c>
      <c r="E43" s="24">
        <f t="shared" si="4"/>
        <v>44336</v>
      </c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 t="s">
        <v>59</v>
      </c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</row>
    <row r="44" spans="1:31" x14ac:dyDescent="0.2">
      <c r="A44" s="26">
        <v>40</v>
      </c>
      <c r="B44" s="18" t="s">
        <v>55</v>
      </c>
      <c r="C44" s="23">
        <f t="shared" si="3"/>
        <v>44336</v>
      </c>
      <c r="D44" s="20" t="s">
        <v>56</v>
      </c>
      <c r="E44" s="24">
        <f t="shared" si="4"/>
        <v>44339</v>
      </c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 t="s">
        <v>59</v>
      </c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</row>
    <row r="45" spans="1:31" x14ac:dyDescent="0.2">
      <c r="A45" s="26">
        <v>41</v>
      </c>
      <c r="B45" s="18" t="s">
        <v>55</v>
      </c>
      <c r="C45" s="23">
        <f t="shared" si="3"/>
        <v>44339</v>
      </c>
      <c r="D45" s="20" t="s">
        <v>56</v>
      </c>
      <c r="E45" s="24">
        <f t="shared" si="4"/>
        <v>44343</v>
      </c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 t="s">
        <v>59</v>
      </c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</row>
    <row r="46" spans="1:31" x14ac:dyDescent="0.2">
      <c r="A46" s="26">
        <v>42</v>
      </c>
      <c r="B46" s="18" t="s">
        <v>55</v>
      </c>
      <c r="C46" s="23">
        <f t="shared" si="3"/>
        <v>44343</v>
      </c>
      <c r="D46" s="20" t="s">
        <v>56</v>
      </c>
      <c r="E46" s="24">
        <f t="shared" si="4"/>
        <v>44346</v>
      </c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 t="s">
        <v>59</v>
      </c>
      <c r="V46" s="27"/>
      <c r="W46" s="27"/>
      <c r="X46" s="27"/>
      <c r="Y46" s="27"/>
      <c r="Z46" s="27"/>
      <c r="AA46" s="27"/>
      <c r="AB46" s="27"/>
      <c r="AC46" s="27"/>
      <c r="AD46" s="27"/>
      <c r="AE46" s="27"/>
    </row>
    <row r="47" spans="1:31" x14ac:dyDescent="0.2">
      <c r="A47" s="26">
        <v>43</v>
      </c>
      <c r="B47" s="18" t="s">
        <v>55</v>
      </c>
      <c r="C47" s="23">
        <f t="shared" si="3"/>
        <v>44346</v>
      </c>
      <c r="D47" s="20" t="s">
        <v>56</v>
      </c>
      <c r="E47" s="24">
        <f t="shared" si="4"/>
        <v>44350</v>
      </c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 t="s">
        <v>59</v>
      </c>
      <c r="W47" s="27"/>
      <c r="X47" s="27"/>
      <c r="Y47" s="27"/>
      <c r="Z47" s="27"/>
      <c r="AA47" s="27"/>
      <c r="AB47" s="27"/>
      <c r="AC47" s="27"/>
      <c r="AD47" s="27"/>
      <c r="AE47" s="27"/>
    </row>
    <row r="48" spans="1:31" x14ac:dyDescent="0.2">
      <c r="A48" s="26">
        <v>44</v>
      </c>
      <c r="B48" s="18" t="s">
        <v>55</v>
      </c>
      <c r="C48" s="23">
        <f t="shared" si="3"/>
        <v>44350</v>
      </c>
      <c r="D48" s="20" t="s">
        <v>56</v>
      </c>
      <c r="E48" s="24">
        <f t="shared" si="4"/>
        <v>44353</v>
      </c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 t="s">
        <v>59</v>
      </c>
      <c r="X48" s="27"/>
      <c r="Y48" s="27"/>
      <c r="Z48" s="27"/>
      <c r="AA48" s="27"/>
      <c r="AB48" s="27"/>
      <c r="AC48" s="27"/>
      <c r="AD48" s="27"/>
      <c r="AE48" s="27"/>
    </row>
    <row r="49" spans="1:31" x14ac:dyDescent="0.2">
      <c r="A49" s="26">
        <v>45</v>
      </c>
      <c r="B49" s="18" t="s">
        <v>55</v>
      </c>
      <c r="C49" s="23">
        <f t="shared" si="3"/>
        <v>44353</v>
      </c>
      <c r="D49" s="20" t="s">
        <v>56</v>
      </c>
      <c r="E49" s="24">
        <f t="shared" si="4"/>
        <v>44357</v>
      </c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 t="s">
        <v>59</v>
      </c>
      <c r="Y49" s="27"/>
      <c r="Z49" s="27"/>
      <c r="AA49" s="27"/>
      <c r="AB49" s="27"/>
      <c r="AC49" s="27"/>
      <c r="AD49" s="27"/>
      <c r="AE49" s="27"/>
    </row>
    <row r="50" spans="1:31" x14ac:dyDescent="0.2">
      <c r="A50" s="26">
        <v>46</v>
      </c>
      <c r="B50" s="18" t="s">
        <v>55</v>
      </c>
      <c r="C50" s="23">
        <f t="shared" si="3"/>
        <v>44357</v>
      </c>
      <c r="D50" s="20" t="s">
        <v>56</v>
      </c>
      <c r="E50" s="24">
        <f t="shared" si="4"/>
        <v>44360</v>
      </c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 t="s">
        <v>59</v>
      </c>
      <c r="Z50" s="27"/>
      <c r="AA50" s="27"/>
      <c r="AB50" s="27"/>
      <c r="AC50" s="27"/>
      <c r="AD50" s="27"/>
      <c r="AE50" s="27"/>
    </row>
    <row r="51" spans="1:31" x14ac:dyDescent="0.2">
      <c r="A51" s="26">
        <v>47</v>
      </c>
      <c r="B51" s="18" t="s">
        <v>55</v>
      </c>
      <c r="C51" s="23">
        <f t="shared" si="3"/>
        <v>44360</v>
      </c>
      <c r="D51" s="20" t="s">
        <v>56</v>
      </c>
      <c r="E51" s="24">
        <f t="shared" si="4"/>
        <v>44364</v>
      </c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 t="s">
        <v>59</v>
      </c>
      <c r="AA51" s="27"/>
      <c r="AB51" s="27"/>
      <c r="AC51" s="27"/>
      <c r="AD51" s="27"/>
      <c r="AE51" s="27"/>
    </row>
    <row r="52" spans="1:31" x14ac:dyDescent="0.2">
      <c r="A52" s="26">
        <v>48</v>
      </c>
      <c r="B52" s="18" t="s">
        <v>55</v>
      </c>
      <c r="C52" s="23">
        <f t="shared" si="3"/>
        <v>44364</v>
      </c>
      <c r="D52" s="20" t="s">
        <v>56</v>
      </c>
      <c r="E52" s="24">
        <f t="shared" si="4"/>
        <v>44367</v>
      </c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 t="s">
        <v>59</v>
      </c>
      <c r="AB52" s="27"/>
      <c r="AC52" s="27"/>
      <c r="AD52" s="27"/>
      <c r="AE52" s="27"/>
    </row>
    <row r="53" spans="1:31" x14ac:dyDescent="0.2">
      <c r="A53" s="26">
        <v>49</v>
      </c>
      <c r="B53" s="18" t="s">
        <v>55</v>
      </c>
      <c r="C53" s="23">
        <f t="shared" si="3"/>
        <v>44367</v>
      </c>
      <c r="D53" s="20" t="s">
        <v>56</v>
      </c>
      <c r="E53" s="24">
        <f t="shared" si="4"/>
        <v>44371</v>
      </c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 t="s">
        <v>59</v>
      </c>
      <c r="AC53" s="27"/>
      <c r="AD53" s="27"/>
      <c r="AE53" s="27"/>
    </row>
    <row r="54" spans="1:31" x14ac:dyDescent="0.2">
      <c r="A54" s="26">
        <v>50</v>
      </c>
      <c r="B54" s="18" t="s">
        <v>55</v>
      </c>
      <c r="C54" s="23">
        <f t="shared" si="3"/>
        <v>44371</v>
      </c>
      <c r="D54" s="20" t="s">
        <v>56</v>
      </c>
      <c r="E54" s="24">
        <f t="shared" si="4"/>
        <v>44374</v>
      </c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 t="s">
        <v>59</v>
      </c>
      <c r="AD54" s="27"/>
      <c r="AE54" s="27"/>
    </row>
    <row r="55" spans="1:31" x14ac:dyDescent="0.2">
      <c r="A55" s="26">
        <v>51</v>
      </c>
      <c r="B55" s="18" t="s">
        <v>55</v>
      </c>
      <c r="C55" s="23">
        <f t="shared" si="3"/>
        <v>44374</v>
      </c>
      <c r="D55" s="20" t="s">
        <v>56</v>
      </c>
      <c r="E55" s="24">
        <f t="shared" si="4"/>
        <v>44378</v>
      </c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 t="s">
        <v>59</v>
      </c>
      <c r="AE55" s="27"/>
    </row>
    <row r="56" spans="1:31" x14ac:dyDescent="0.2">
      <c r="A56" s="17">
        <v>52</v>
      </c>
      <c r="B56" s="18" t="s">
        <v>55</v>
      </c>
      <c r="C56" s="23">
        <f t="shared" si="3"/>
        <v>44378</v>
      </c>
      <c r="D56" s="20" t="s">
        <v>56</v>
      </c>
      <c r="E56" s="24">
        <f t="shared" si="4"/>
        <v>44381</v>
      </c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 t="s">
        <v>59</v>
      </c>
    </row>
    <row r="57" spans="1:31" x14ac:dyDescent="0.2">
      <c r="A57" s="17">
        <v>53</v>
      </c>
      <c r="B57" s="18" t="s">
        <v>55</v>
      </c>
      <c r="C57" s="23">
        <f t="shared" si="3"/>
        <v>44381</v>
      </c>
      <c r="D57" s="20" t="s">
        <v>56</v>
      </c>
      <c r="E57" s="24">
        <f t="shared" si="4"/>
        <v>44385</v>
      </c>
      <c r="F57" s="22" t="s">
        <v>59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</row>
    <row r="58" spans="1:31" x14ac:dyDescent="0.2">
      <c r="A58" s="17">
        <v>54</v>
      </c>
      <c r="B58" s="18" t="s">
        <v>55</v>
      </c>
      <c r="C58" s="23">
        <f t="shared" si="3"/>
        <v>44385</v>
      </c>
      <c r="D58" s="20" t="s">
        <v>56</v>
      </c>
      <c r="E58" s="24">
        <f t="shared" si="4"/>
        <v>44388</v>
      </c>
      <c r="F58" s="22"/>
      <c r="G58" s="22" t="s">
        <v>59</v>
      </c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</row>
    <row r="59" spans="1:31" x14ac:dyDescent="0.2">
      <c r="A59" s="17">
        <v>55</v>
      </c>
      <c r="B59" s="18" t="s">
        <v>55</v>
      </c>
      <c r="C59" s="23">
        <f t="shared" si="3"/>
        <v>44388</v>
      </c>
      <c r="D59" s="20" t="s">
        <v>56</v>
      </c>
      <c r="E59" s="24">
        <f t="shared" si="4"/>
        <v>44392</v>
      </c>
      <c r="F59" s="22"/>
      <c r="G59" s="22"/>
      <c r="H59" s="22" t="s">
        <v>59</v>
      </c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</row>
    <row r="60" spans="1:31" x14ac:dyDescent="0.2">
      <c r="A60" s="17">
        <v>56</v>
      </c>
      <c r="B60" s="18" t="s">
        <v>55</v>
      </c>
      <c r="C60" s="23">
        <f t="shared" si="3"/>
        <v>44392</v>
      </c>
      <c r="D60" s="20" t="s">
        <v>56</v>
      </c>
      <c r="E60" s="24">
        <f t="shared" si="4"/>
        <v>44395</v>
      </c>
      <c r="F60" s="22"/>
      <c r="G60" s="22"/>
      <c r="H60" s="22"/>
      <c r="I60" s="22" t="s">
        <v>59</v>
      </c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</row>
    <row r="61" spans="1:31" x14ac:dyDescent="0.2">
      <c r="A61" s="17">
        <v>57</v>
      </c>
      <c r="B61" s="18" t="s">
        <v>55</v>
      </c>
      <c r="C61" s="23">
        <f t="shared" si="3"/>
        <v>44395</v>
      </c>
      <c r="D61" s="20" t="s">
        <v>56</v>
      </c>
      <c r="E61" s="24">
        <f t="shared" si="4"/>
        <v>44399</v>
      </c>
      <c r="F61" s="22"/>
      <c r="G61" s="22"/>
      <c r="H61" s="22"/>
      <c r="I61" s="22"/>
      <c r="J61" s="22" t="s">
        <v>59</v>
      </c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</row>
    <row r="62" spans="1:31" x14ac:dyDescent="0.2">
      <c r="A62" s="17">
        <v>58</v>
      </c>
      <c r="B62" s="18" t="s">
        <v>55</v>
      </c>
      <c r="C62" s="23">
        <f t="shared" si="3"/>
        <v>44399</v>
      </c>
      <c r="D62" s="20" t="s">
        <v>56</v>
      </c>
      <c r="E62" s="24">
        <f t="shared" si="4"/>
        <v>44402</v>
      </c>
      <c r="F62" s="22"/>
      <c r="G62" s="22"/>
      <c r="H62" s="22"/>
      <c r="I62" s="22"/>
      <c r="J62" s="22"/>
      <c r="K62" s="22" t="s">
        <v>59</v>
      </c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</row>
    <row r="63" spans="1:31" x14ac:dyDescent="0.2">
      <c r="A63" s="17">
        <v>59</v>
      </c>
      <c r="B63" s="18" t="s">
        <v>55</v>
      </c>
      <c r="C63" s="23">
        <f t="shared" si="3"/>
        <v>44402</v>
      </c>
      <c r="D63" s="20" t="s">
        <v>56</v>
      </c>
      <c r="E63" s="24">
        <f t="shared" si="4"/>
        <v>44406</v>
      </c>
      <c r="F63" s="22"/>
      <c r="G63" s="22"/>
      <c r="H63" s="22"/>
      <c r="I63" s="22"/>
      <c r="J63" s="22"/>
      <c r="K63" s="22"/>
      <c r="L63" s="22" t="s">
        <v>59</v>
      </c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</row>
    <row r="64" spans="1:31" x14ac:dyDescent="0.2">
      <c r="A64" s="17">
        <v>60</v>
      </c>
      <c r="B64" s="18" t="s">
        <v>55</v>
      </c>
      <c r="C64" s="23">
        <f t="shared" si="3"/>
        <v>44406</v>
      </c>
      <c r="D64" s="20" t="s">
        <v>56</v>
      </c>
      <c r="E64" s="24">
        <f t="shared" si="4"/>
        <v>44409</v>
      </c>
      <c r="F64" s="22"/>
      <c r="G64" s="22"/>
      <c r="H64" s="22"/>
      <c r="I64" s="22"/>
      <c r="J64" s="22"/>
      <c r="K64" s="22"/>
      <c r="L64" s="22"/>
      <c r="M64" s="22" t="s">
        <v>59</v>
      </c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</row>
    <row r="65" spans="1:31" x14ac:dyDescent="0.2">
      <c r="A65" s="17">
        <v>61</v>
      </c>
      <c r="B65" s="18" t="s">
        <v>55</v>
      </c>
      <c r="C65" s="23">
        <f t="shared" si="3"/>
        <v>44409</v>
      </c>
      <c r="D65" s="20" t="s">
        <v>56</v>
      </c>
      <c r="E65" s="24">
        <f t="shared" si="4"/>
        <v>44413</v>
      </c>
      <c r="F65" s="22"/>
      <c r="G65" s="22"/>
      <c r="H65" s="22"/>
      <c r="I65" s="22"/>
      <c r="J65" s="22"/>
      <c r="K65" s="22"/>
      <c r="L65" s="22"/>
      <c r="M65" s="22"/>
      <c r="N65" s="22" t="s">
        <v>59</v>
      </c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</row>
    <row r="66" spans="1:31" x14ac:dyDescent="0.2">
      <c r="A66" s="17">
        <v>62</v>
      </c>
      <c r="B66" s="18" t="s">
        <v>55</v>
      </c>
      <c r="C66" s="23">
        <f t="shared" si="3"/>
        <v>44413</v>
      </c>
      <c r="D66" s="20" t="s">
        <v>56</v>
      </c>
      <c r="E66" s="24">
        <f t="shared" si="4"/>
        <v>44416</v>
      </c>
      <c r="F66" s="22"/>
      <c r="G66" s="22"/>
      <c r="H66" s="22"/>
      <c r="I66" s="22"/>
      <c r="J66" s="22"/>
      <c r="K66" s="22"/>
      <c r="L66" s="22"/>
      <c r="M66" s="22"/>
      <c r="N66" s="22"/>
      <c r="O66" s="22" t="s">
        <v>59</v>
      </c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</row>
    <row r="67" spans="1:31" x14ac:dyDescent="0.2">
      <c r="A67" s="17">
        <v>63</v>
      </c>
      <c r="B67" s="18" t="s">
        <v>55</v>
      </c>
      <c r="C67" s="23">
        <f t="shared" si="3"/>
        <v>44416</v>
      </c>
      <c r="D67" s="20" t="s">
        <v>56</v>
      </c>
      <c r="E67" s="24">
        <f t="shared" si="4"/>
        <v>44420</v>
      </c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 t="s">
        <v>59</v>
      </c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</row>
    <row r="68" spans="1:31" x14ac:dyDescent="0.2">
      <c r="A68" s="17">
        <v>64</v>
      </c>
      <c r="B68" s="18" t="s">
        <v>55</v>
      </c>
      <c r="C68" s="23">
        <f t="shared" si="3"/>
        <v>44420</v>
      </c>
      <c r="D68" s="20" t="s">
        <v>56</v>
      </c>
      <c r="E68" s="24">
        <f t="shared" si="4"/>
        <v>44423</v>
      </c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 t="s">
        <v>59</v>
      </c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</row>
    <row r="69" spans="1:31" x14ac:dyDescent="0.2">
      <c r="A69" s="17">
        <v>65</v>
      </c>
      <c r="B69" s="18" t="s">
        <v>55</v>
      </c>
      <c r="C69" s="23">
        <f t="shared" si="3"/>
        <v>44423</v>
      </c>
      <c r="D69" s="20" t="s">
        <v>56</v>
      </c>
      <c r="E69" s="24">
        <f t="shared" si="4"/>
        <v>44427</v>
      </c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 t="s">
        <v>59</v>
      </c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</row>
    <row r="70" spans="1:31" x14ac:dyDescent="0.2">
      <c r="A70" s="17">
        <v>66</v>
      </c>
      <c r="B70" s="18" t="s">
        <v>55</v>
      </c>
      <c r="C70" s="23">
        <f t="shared" ref="C70:C101" si="5">E69</f>
        <v>44427</v>
      </c>
      <c r="D70" s="20" t="s">
        <v>56</v>
      </c>
      <c r="E70" s="24">
        <f t="shared" si="4"/>
        <v>44430</v>
      </c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 t="s">
        <v>59</v>
      </c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</row>
    <row r="71" spans="1:31" x14ac:dyDescent="0.2">
      <c r="A71" s="17">
        <v>67</v>
      </c>
      <c r="B71" s="18" t="s">
        <v>55</v>
      </c>
      <c r="C71" s="23">
        <f t="shared" si="5"/>
        <v>44430</v>
      </c>
      <c r="D71" s="20" t="s">
        <v>56</v>
      </c>
      <c r="E71" s="24">
        <f t="shared" ref="E71:E102" si="6">E69+7</f>
        <v>44434</v>
      </c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 t="s">
        <v>59</v>
      </c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</row>
    <row r="72" spans="1:31" x14ac:dyDescent="0.2">
      <c r="A72" s="17">
        <v>68</v>
      </c>
      <c r="B72" s="18" t="s">
        <v>55</v>
      </c>
      <c r="C72" s="23">
        <f t="shared" si="5"/>
        <v>44434</v>
      </c>
      <c r="D72" s="20" t="s">
        <v>56</v>
      </c>
      <c r="E72" s="24">
        <f t="shared" si="6"/>
        <v>44437</v>
      </c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 t="s">
        <v>59</v>
      </c>
      <c r="V72" s="22"/>
      <c r="W72" s="22"/>
      <c r="X72" s="22"/>
      <c r="Y72" s="22"/>
      <c r="Z72" s="22"/>
      <c r="AA72" s="22"/>
      <c r="AB72" s="22"/>
      <c r="AC72" s="22"/>
      <c r="AD72" s="22"/>
      <c r="AE72" s="22"/>
    </row>
    <row r="73" spans="1:31" x14ac:dyDescent="0.2">
      <c r="A73" s="17">
        <v>69</v>
      </c>
      <c r="B73" s="18" t="s">
        <v>55</v>
      </c>
      <c r="C73" s="23">
        <f t="shared" si="5"/>
        <v>44437</v>
      </c>
      <c r="D73" s="20" t="s">
        <v>56</v>
      </c>
      <c r="E73" s="24">
        <f t="shared" si="6"/>
        <v>44441</v>
      </c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 t="s">
        <v>59</v>
      </c>
      <c r="W73" s="22"/>
      <c r="X73" s="22"/>
      <c r="Y73" s="22"/>
      <c r="Z73" s="22"/>
      <c r="AA73" s="22"/>
      <c r="AB73" s="22"/>
      <c r="AC73" s="22"/>
      <c r="AD73" s="22"/>
      <c r="AE73" s="22"/>
    </row>
    <row r="74" spans="1:31" x14ac:dyDescent="0.2">
      <c r="A74" s="17">
        <v>70</v>
      </c>
      <c r="B74" s="18" t="s">
        <v>55</v>
      </c>
      <c r="C74" s="23">
        <f t="shared" si="5"/>
        <v>44441</v>
      </c>
      <c r="D74" s="20" t="s">
        <v>56</v>
      </c>
      <c r="E74" s="24">
        <f t="shared" si="6"/>
        <v>44444</v>
      </c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 t="s">
        <v>59</v>
      </c>
      <c r="X74" s="22"/>
      <c r="Y74" s="22"/>
      <c r="Z74" s="22"/>
      <c r="AA74" s="22"/>
      <c r="AB74" s="22"/>
      <c r="AC74" s="22"/>
      <c r="AD74" s="22"/>
      <c r="AE74" s="22"/>
    </row>
    <row r="75" spans="1:31" x14ac:dyDescent="0.2">
      <c r="A75" s="17">
        <v>71</v>
      </c>
      <c r="B75" s="18" t="s">
        <v>55</v>
      </c>
      <c r="C75" s="23">
        <f t="shared" si="5"/>
        <v>44444</v>
      </c>
      <c r="D75" s="20" t="s">
        <v>56</v>
      </c>
      <c r="E75" s="24">
        <f t="shared" si="6"/>
        <v>44448</v>
      </c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 t="s">
        <v>59</v>
      </c>
      <c r="Y75" s="22"/>
      <c r="Z75" s="22"/>
      <c r="AA75" s="22"/>
      <c r="AB75" s="22"/>
      <c r="AC75" s="22"/>
      <c r="AD75" s="22"/>
      <c r="AE75" s="22"/>
    </row>
    <row r="76" spans="1:31" x14ac:dyDescent="0.2">
      <c r="A76" s="17">
        <v>72</v>
      </c>
      <c r="B76" s="18" t="s">
        <v>55</v>
      </c>
      <c r="C76" s="23">
        <f t="shared" si="5"/>
        <v>44448</v>
      </c>
      <c r="D76" s="20" t="s">
        <v>56</v>
      </c>
      <c r="E76" s="24">
        <f t="shared" si="6"/>
        <v>44451</v>
      </c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 t="s">
        <v>59</v>
      </c>
      <c r="Z76" s="22"/>
      <c r="AA76" s="22"/>
      <c r="AB76" s="22"/>
      <c r="AC76" s="22"/>
      <c r="AD76" s="22"/>
      <c r="AE76" s="22"/>
    </row>
    <row r="77" spans="1:31" x14ac:dyDescent="0.2">
      <c r="A77" s="17">
        <v>73</v>
      </c>
      <c r="B77" s="18" t="s">
        <v>55</v>
      </c>
      <c r="C77" s="23">
        <f t="shared" si="5"/>
        <v>44451</v>
      </c>
      <c r="D77" s="20" t="s">
        <v>56</v>
      </c>
      <c r="E77" s="24">
        <f t="shared" si="6"/>
        <v>44455</v>
      </c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 t="s">
        <v>59</v>
      </c>
      <c r="AA77" s="22"/>
      <c r="AB77" s="22"/>
      <c r="AC77" s="22"/>
      <c r="AD77" s="22"/>
      <c r="AE77" s="22"/>
    </row>
    <row r="78" spans="1:31" x14ac:dyDescent="0.2">
      <c r="A78" s="17">
        <v>74</v>
      </c>
      <c r="B78" s="18" t="s">
        <v>55</v>
      </c>
      <c r="C78" s="23">
        <f t="shared" si="5"/>
        <v>44455</v>
      </c>
      <c r="D78" s="20" t="s">
        <v>56</v>
      </c>
      <c r="E78" s="24">
        <f t="shared" si="6"/>
        <v>44458</v>
      </c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 t="s">
        <v>59</v>
      </c>
      <c r="AB78" s="22"/>
      <c r="AC78" s="22"/>
      <c r="AD78" s="22"/>
      <c r="AE78" s="22"/>
    </row>
    <row r="79" spans="1:31" x14ac:dyDescent="0.2">
      <c r="A79" s="17">
        <v>75</v>
      </c>
      <c r="B79" s="18" t="s">
        <v>55</v>
      </c>
      <c r="C79" s="23">
        <f t="shared" si="5"/>
        <v>44458</v>
      </c>
      <c r="D79" s="20" t="s">
        <v>56</v>
      </c>
      <c r="E79" s="24">
        <f t="shared" si="6"/>
        <v>44462</v>
      </c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 t="s">
        <v>59</v>
      </c>
      <c r="AC79" s="22"/>
      <c r="AD79" s="22"/>
      <c r="AE79" s="22"/>
    </row>
    <row r="80" spans="1:31" x14ac:dyDescent="0.2">
      <c r="A80" s="17">
        <v>76</v>
      </c>
      <c r="B80" s="18" t="s">
        <v>55</v>
      </c>
      <c r="C80" s="23">
        <f t="shared" si="5"/>
        <v>44462</v>
      </c>
      <c r="D80" s="20" t="s">
        <v>56</v>
      </c>
      <c r="E80" s="24">
        <f t="shared" si="6"/>
        <v>44465</v>
      </c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 t="s">
        <v>59</v>
      </c>
      <c r="AD80" s="22"/>
      <c r="AE80" s="22"/>
    </row>
    <row r="81" spans="1:31" x14ac:dyDescent="0.2">
      <c r="A81" s="17">
        <v>77</v>
      </c>
      <c r="B81" s="18" t="s">
        <v>55</v>
      </c>
      <c r="C81" s="23">
        <f t="shared" si="5"/>
        <v>44465</v>
      </c>
      <c r="D81" s="20" t="s">
        <v>56</v>
      </c>
      <c r="E81" s="24">
        <f t="shared" si="6"/>
        <v>44469</v>
      </c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 t="s">
        <v>59</v>
      </c>
      <c r="AE81" s="22"/>
    </row>
    <row r="82" spans="1:31" x14ac:dyDescent="0.2">
      <c r="A82" s="26">
        <v>78</v>
      </c>
      <c r="B82" s="18" t="s">
        <v>55</v>
      </c>
      <c r="C82" s="23">
        <f t="shared" si="5"/>
        <v>44469</v>
      </c>
      <c r="D82" s="20" t="s">
        <v>56</v>
      </c>
      <c r="E82" s="24">
        <f t="shared" si="6"/>
        <v>44472</v>
      </c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 t="s">
        <v>59</v>
      </c>
    </row>
    <row r="83" spans="1:31" x14ac:dyDescent="0.2">
      <c r="A83" s="26">
        <v>79</v>
      </c>
      <c r="B83" s="18" t="s">
        <v>55</v>
      </c>
      <c r="C83" s="23">
        <f t="shared" si="5"/>
        <v>44472</v>
      </c>
      <c r="D83" s="20" t="s">
        <v>56</v>
      </c>
      <c r="E83" s="24">
        <f t="shared" si="6"/>
        <v>44476</v>
      </c>
      <c r="F83" s="27" t="s">
        <v>59</v>
      </c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</row>
    <row r="84" spans="1:31" x14ac:dyDescent="0.2">
      <c r="A84" s="26">
        <v>80</v>
      </c>
      <c r="B84" s="18" t="s">
        <v>55</v>
      </c>
      <c r="C84" s="23">
        <f t="shared" si="5"/>
        <v>44476</v>
      </c>
      <c r="D84" s="20" t="s">
        <v>56</v>
      </c>
      <c r="E84" s="24">
        <f t="shared" si="6"/>
        <v>44479</v>
      </c>
      <c r="F84" s="27"/>
      <c r="G84" s="27" t="s">
        <v>59</v>
      </c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</row>
    <row r="85" spans="1:31" x14ac:dyDescent="0.2">
      <c r="A85" s="26">
        <v>81</v>
      </c>
      <c r="B85" s="18" t="s">
        <v>55</v>
      </c>
      <c r="C85" s="23">
        <f t="shared" si="5"/>
        <v>44479</v>
      </c>
      <c r="D85" s="20" t="s">
        <v>56</v>
      </c>
      <c r="E85" s="24">
        <f t="shared" si="6"/>
        <v>44483</v>
      </c>
      <c r="F85" s="27"/>
      <c r="G85" s="27"/>
      <c r="H85" s="27" t="s">
        <v>59</v>
      </c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</row>
    <row r="86" spans="1:31" x14ac:dyDescent="0.2">
      <c r="A86" s="26">
        <v>82</v>
      </c>
      <c r="B86" s="18" t="s">
        <v>55</v>
      </c>
      <c r="C86" s="23">
        <f t="shared" si="5"/>
        <v>44483</v>
      </c>
      <c r="D86" s="20" t="s">
        <v>56</v>
      </c>
      <c r="E86" s="24">
        <f t="shared" si="6"/>
        <v>44486</v>
      </c>
      <c r="F86" s="27"/>
      <c r="G86" s="27"/>
      <c r="H86" s="27"/>
      <c r="I86" s="27" t="s">
        <v>59</v>
      </c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</row>
    <row r="87" spans="1:31" x14ac:dyDescent="0.2">
      <c r="A87" s="26">
        <v>83</v>
      </c>
      <c r="B87" s="18" t="s">
        <v>55</v>
      </c>
      <c r="C87" s="23">
        <f t="shared" si="5"/>
        <v>44486</v>
      </c>
      <c r="D87" s="20" t="s">
        <v>56</v>
      </c>
      <c r="E87" s="24">
        <f t="shared" si="6"/>
        <v>44490</v>
      </c>
      <c r="F87" s="27"/>
      <c r="G87" s="27"/>
      <c r="H87" s="27"/>
      <c r="I87" s="27"/>
      <c r="J87" s="27" t="s">
        <v>59</v>
      </c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</row>
    <row r="88" spans="1:31" x14ac:dyDescent="0.2">
      <c r="A88" s="26">
        <v>84</v>
      </c>
      <c r="B88" s="18" t="s">
        <v>55</v>
      </c>
      <c r="C88" s="23">
        <f t="shared" si="5"/>
        <v>44490</v>
      </c>
      <c r="D88" s="20" t="s">
        <v>56</v>
      </c>
      <c r="E88" s="24">
        <f t="shared" si="6"/>
        <v>44493</v>
      </c>
      <c r="F88" s="27"/>
      <c r="G88" s="27"/>
      <c r="H88" s="27"/>
      <c r="I88" s="27"/>
      <c r="J88" s="27"/>
      <c r="K88" s="27" t="s">
        <v>59</v>
      </c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</row>
    <row r="89" spans="1:31" x14ac:dyDescent="0.2">
      <c r="A89" s="26">
        <v>85</v>
      </c>
      <c r="B89" s="18" t="s">
        <v>55</v>
      </c>
      <c r="C89" s="23">
        <f t="shared" si="5"/>
        <v>44493</v>
      </c>
      <c r="D89" s="20" t="s">
        <v>56</v>
      </c>
      <c r="E89" s="24">
        <f t="shared" si="6"/>
        <v>44497</v>
      </c>
      <c r="F89" s="27"/>
      <c r="G89" s="27"/>
      <c r="H89" s="27"/>
      <c r="I89" s="27"/>
      <c r="J89" s="27"/>
      <c r="K89" s="27"/>
      <c r="L89" s="27" t="s">
        <v>59</v>
      </c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</row>
    <row r="90" spans="1:31" x14ac:dyDescent="0.2">
      <c r="A90" s="26">
        <v>86</v>
      </c>
      <c r="B90" s="18" t="s">
        <v>55</v>
      </c>
      <c r="C90" s="23">
        <f t="shared" si="5"/>
        <v>44497</v>
      </c>
      <c r="D90" s="20" t="s">
        <v>56</v>
      </c>
      <c r="E90" s="24">
        <f t="shared" si="6"/>
        <v>44500</v>
      </c>
      <c r="F90" s="27"/>
      <c r="G90" s="27"/>
      <c r="H90" s="27"/>
      <c r="I90" s="27"/>
      <c r="J90" s="27"/>
      <c r="K90" s="27"/>
      <c r="L90" s="27"/>
      <c r="M90" s="27" t="s">
        <v>59</v>
      </c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</row>
    <row r="91" spans="1:31" x14ac:dyDescent="0.2">
      <c r="A91" s="26">
        <v>87</v>
      </c>
      <c r="B91" s="18" t="s">
        <v>55</v>
      </c>
      <c r="C91" s="23">
        <f t="shared" si="5"/>
        <v>44500</v>
      </c>
      <c r="D91" s="20" t="s">
        <v>56</v>
      </c>
      <c r="E91" s="24">
        <f t="shared" si="6"/>
        <v>44504</v>
      </c>
      <c r="F91" s="27"/>
      <c r="G91" s="27"/>
      <c r="H91" s="27"/>
      <c r="I91" s="27"/>
      <c r="J91" s="27"/>
      <c r="K91" s="27"/>
      <c r="L91" s="27"/>
      <c r="M91" s="27"/>
      <c r="N91" s="27" t="s">
        <v>59</v>
      </c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</row>
    <row r="92" spans="1:31" x14ac:dyDescent="0.2">
      <c r="A92" s="26">
        <v>88</v>
      </c>
      <c r="B92" s="18" t="s">
        <v>55</v>
      </c>
      <c r="C92" s="23">
        <f t="shared" si="5"/>
        <v>44504</v>
      </c>
      <c r="D92" s="20" t="s">
        <v>56</v>
      </c>
      <c r="E92" s="24">
        <f t="shared" si="6"/>
        <v>44507</v>
      </c>
      <c r="F92" s="27"/>
      <c r="G92" s="27"/>
      <c r="H92" s="27"/>
      <c r="I92" s="27"/>
      <c r="J92" s="27"/>
      <c r="K92" s="27"/>
      <c r="L92" s="27"/>
      <c r="M92" s="27"/>
      <c r="N92" s="27"/>
      <c r="O92" s="27" t="s">
        <v>59</v>
      </c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</row>
    <row r="93" spans="1:31" x14ac:dyDescent="0.2">
      <c r="A93" s="26">
        <v>89</v>
      </c>
      <c r="B93" s="18" t="s">
        <v>55</v>
      </c>
      <c r="C93" s="23">
        <f t="shared" si="5"/>
        <v>44507</v>
      </c>
      <c r="D93" s="20" t="s">
        <v>56</v>
      </c>
      <c r="E93" s="24">
        <f t="shared" si="6"/>
        <v>44511</v>
      </c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 t="s">
        <v>59</v>
      </c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</row>
    <row r="94" spans="1:31" x14ac:dyDescent="0.2">
      <c r="A94" s="26">
        <v>90</v>
      </c>
      <c r="B94" s="18" t="s">
        <v>55</v>
      </c>
      <c r="C94" s="23">
        <f t="shared" si="5"/>
        <v>44511</v>
      </c>
      <c r="D94" s="20" t="s">
        <v>56</v>
      </c>
      <c r="E94" s="24">
        <f t="shared" si="6"/>
        <v>44514</v>
      </c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 t="s">
        <v>59</v>
      </c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1" x14ac:dyDescent="0.2">
      <c r="A95" s="26">
        <v>91</v>
      </c>
      <c r="B95" s="18" t="s">
        <v>55</v>
      </c>
      <c r="C95" s="23">
        <f t="shared" si="5"/>
        <v>44514</v>
      </c>
      <c r="D95" s="20" t="s">
        <v>56</v>
      </c>
      <c r="E95" s="24">
        <f t="shared" si="6"/>
        <v>44518</v>
      </c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 t="s">
        <v>59</v>
      </c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</row>
    <row r="96" spans="1:31" x14ac:dyDescent="0.2">
      <c r="A96" s="26">
        <v>92</v>
      </c>
      <c r="B96" s="18" t="s">
        <v>55</v>
      </c>
      <c r="C96" s="23">
        <f t="shared" si="5"/>
        <v>44518</v>
      </c>
      <c r="D96" s="20" t="s">
        <v>56</v>
      </c>
      <c r="E96" s="24">
        <f t="shared" si="6"/>
        <v>44521</v>
      </c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 t="s">
        <v>59</v>
      </c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</row>
    <row r="97" spans="1:31" x14ac:dyDescent="0.2">
      <c r="A97" s="26">
        <v>93</v>
      </c>
      <c r="B97" s="18" t="s">
        <v>55</v>
      </c>
      <c r="C97" s="23">
        <f t="shared" si="5"/>
        <v>44521</v>
      </c>
      <c r="D97" s="20" t="s">
        <v>56</v>
      </c>
      <c r="E97" s="24">
        <f t="shared" si="6"/>
        <v>44525</v>
      </c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 t="s">
        <v>59</v>
      </c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</row>
    <row r="98" spans="1:31" x14ac:dyDescent="0.2">
      <c r="A98" s="26">
        <v>94</v>
      </c>
      <c r="B98" s="18" t="s">
        <v>55</v>
      </c>
      <c r="C98" s="23">
        <f t="shared" si="5"/>
        <v>44525</v>
      </c>
      <c r="D98" s="20" t="s">
        <v>56</v>
      </c>
      <c r="E98" s="24">
        <f t="shared" si="6"/>
        <v>44528</v>
      </c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 t="s">
        <v>59</v>
      </c>
      <c r="V98" s="27"/>
      <c r="W98" s="27"/>
      <c r="X98" s="27"/>
      <c r="Y98" s="27"/>
      <c r="Z98" s="27"/>
      <c r="AA98" s="27"/>
      <c r="AB98" s="27"/>
      <c r="AC98" s="27"/>
      <c r="AD98" s="27"/>
      <c r="AE98" s="27"/>
    </row>
    <row r="99" spans="1:31" x14ac:dyDescent="0.2">
      <c r="A99" s="26">
        <v>95</v>
      </c>
      <c r="B99" s="18" t="s">
        <v>55</v>
      </c>
      <c r="C99" s="23">
        <f t="shared" si="5"/>
        <v>44528</v>
      </c>
      <c r="D99" s="20" t="s">
        <v>56</v>
      </c>
      <c r="E99" s="24">
        <f t="shared" si="6"/>
        <v>44532</v>
      </c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 t="s">
        <v>59</v>
      </c>
      <c r="W99" s="27"/>
      <c r="X99" s="27"/>
      <c r="Y99" s="27"/>
      <c r="Z99" s="27"/>
      <c r="AA99" s="27"/>
      <c r="AB99" s="27"/>
      <c r="AC99" s="27"/>
      <c r="AD99" s="27"/>
      <c r="AE99" s="27"/>
    </row>
    <row r="100" spans="1:31" x14ac:dyDescent="0.2">
      <c r="A100" s="26">
        <v>96</v>
      </c>
      <c r="B100" s="18" t="s">
        <v>55</v>
      </c>
      <c r="C100" s="23">
        <f t="shared" si="5"/>
        <v>44532</v>
      </c>
      <c r="D100" s="20" t="s">
        <v>56</v>
      </c>
      <c r="E100" s="24">
        <f t="shared" si="6"/>
        <v>44535</v>
      </c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 t="s">
        <v>59</v>
      </c>
      <c r="X100" s="27"/>
      <c r="Y100" s="27"/>
      <c r="Z100" s="27"/>
      <c r="AA100" s="27"/>
      <c r="AB100" s="27"/>
      <c r="AC100" s="27"/>
      <c r="AD100" s="27"/>
      <c r="AE100" s="27"/>
    </row>
    <row r="101" spans="1:31" x14ac:dyDescent="0.2">
      <c r="A101" s="26">
        <v>97</v>
      </c>
      <c r="B101" s="18" t="s">
        <v>55</v>
      </c>
      <c r="C101" s="23">
        <f t="shared" si="5"/>
        <v>44535</v>
      </c>
      <c r="D101" s="20" t="s">
        <v>56</v>
      </c>
      <c r="E101" s="24">
        <f t="shared" si="6"/>
        <v>44539</v>
      </c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 t="s">
        <v>59</v>
      </c>
      <c r="Y101" s="27"/>
      <c r="Z101" s="27"/>
      <c r="AA101" s="27"/>
      <c r="AB101" s="27"/>
      <c r="AC101" s="27"/>
      <c r="AD101" s="27"/>
      <c r="AE101" s="27"/>
    </row>
    <row r="102" spans="1:31" x14ac:dyDescent="0.2">
      <c r="A102" s="26">
        <v>98</v>
      </c>
      <c r="B102" s="18" t="s">
        <v>55</v>
      </c>
      <c r="C102" s="23">
        <f t="shared" ref="C102:C109" si="7">E101</f>
        <v>44539</v>
      </c>
      <c r="D102" s="20" t="s">
        <v>56</v>
      </c>
      <c r="E102" s="24">
        <f t="shared" si="6"/>
        <v>44542</v>
      </c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 t="s">
        <v>59</v>
      </c>
      <c r="Z102" s="27"/>
      <c r="AA102" s="27"/>
      <c r="AB102" s="27"/>
      <c r="AC102" s="27"/>
      <c r="AD102" s="27"/>
      <c r="AE102" s="27"/>
    </row>
    <row r="103" spans="1:31" x14ac:dyDescent="0.2">
      <c r="A103" s="26">
        <v>99</v>
      </c>
      <c r="B103" s="18" t="s">
        <v>55</v>
      </c>
      <c r="C103" s="23">
        <f t="shared" si="7"/>
        <v>44542</v>
      </c>
      <c r="D103" s="20" t="s">
        <v>56</v>
      </c>
      <c r="E103" s="24">
        <f t="shared" ref="E103:E134" si="8">E101+7</f>
        <v>44546</v>
      </c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 t="s">
        <v>59</v>
      </c>
      <c r="AA103" s="27"/>
      <c r="AB103" s="27"/>
      <c r="AC103" s="27"/>
      <c r="AD103" s="27"/>
      <c r="AE103" s="27"/>
    </row>
    <row r="104" spans="1:31" x14ac:dyDescent="0.2">
      <c r="A104" s="26">
        <v>100</v>
      </c>
      <c r="B104" s="18" t="s">
        <v>55</v>
      </c>
      <c r="C104" s="23">
        <f t="shared" si="7"/>
        <v>44546</v>
      </c>
      <c r="D104" s="20" t="s">
        <v>56</v>
      </c>
      <c r="E104" s="24">
        <f t="shared" si="8"/>
        <v>44549</v>
      </c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 t="s">
        <v>59</v>
      </c>
      <c r="AB104" s="27"/>
      <c r="AC104" s="27"/>
      <c r="AD104" s="27"/>
      <c r="AE104" s="27"/>
    </row>
    <row r="105" spans="1:31" x14ac:dyDescent="0.2">
      <c r="A105" s="26">
        <v>101</v>
      </c>
      <c r="B105" s="18" t="s">
        <v>55</v>
      </c>
      <c r="C105" s="23">
        <f t="shared" si="7"/>
        <v>44549</v>
      </c>
      <c r="D105" s="20" t="s">
        <v>56</v>
      </c>
      <c r="E105" s="24">
        <f t="shared" si="8"/>
        <v>44553</v>
      </c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 t="s">
        <v>59</v>
      </c>
      <c r="AC105" s="27"/>
      <c r="AD105" s="27"/>
      <c r="AE105" s="27"/>
    </row>
    <row r="106" spans="1:31" x14ac:dyDescent="0.2">
      <c r="A106" s="26">
        <v>102</v>
      </c>
      <c r="B106" s="18" t="s">
        <v>55</v>
      </c>
      <c r="C106" s="23">
        <f t="shared" si="7"/>
        <v>44553</v>
      </c>
      <c r="D106" s="20" t="s">
        <v>56</v>
      </c>
      <c r="E106" s="24">
        <f t="shared" si="8"/>
        <v>44556</v>
      </c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 t="s">
        <v>59</v>
      </c>
      <c r="AD106" s="27"/>
      <c r="AE106" s="27"/>
    </row>
    <row r="107" spans="1:31" x14ac:dyDescent="0.2">
      <c r="A107" s="26">
        <v>103</v>
      </c>
      <c r="B107" s="18" t="s">
        <v>55</v>
      </c>
      <c r="C107" s="23">
        <f t="shared" si="7"/>
        <v>44556</v>
      </c>
      <c r="D107" s="20" t="s">
        <v>56</v>
      </c>
      <c r="E107" s="24">
        <f t="shared" si="8"/>
        <v>44560</v>
      </c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 t="s">
        <v>59</v>
      </c>
      <c r="AE107" s="27"/>
    </row>
    <row r="108" spans="1:31" x14ac:dyDescent="0.2">
      <c r="A108" s="26">
        <v>104</v>
      </c>
      <c r="B108" s="18" t="s">
        <v>55</v>
      </c>
      <c r="C108" s="23">
        <f t="shared" si="7"/>
        <v>44560</v>
      </c>
      <c r="D108" s="20" t="s">
        <v>56</v>
      </c>
      <c r="E108" s="24">
        <f t="shared" si="8"/>
        <v>44563</v>
      </c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 t="s">
        <v>59</v>
      </c>
    </row>
    <row r="109" spans="1:31" x14ac:dyDescent="0.2">
      <c r="A109" s="3">
        <v>105</v>
      </c>
      <c r="B109" s="18" t="s">
        <v>55</v>
      </c>
      <c r="C109" s="23">
        <f t="shared" si="7"/>
        <v>44563</v>
      </c>
      <c r="D109" s="20" t="s">
        <v>56</v>
      </c>
      <c r="E109" s="24">
        <f t="shared" si="8"/>
        <v>44567</v>
      </c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</row>
  </sheetData>
  <conditionalFormatting sqref="F5:AE109">
    <cfRule type="cellIs" dxfId="0" priority="2" operator="equal">
      <formula>1</formula>
    </cfRule>
  </conditionalFormatting>
  <pageMargins left="0.23611111111111099" right="0.23611111111111099" top="0.23611111111111099" bottom="0.23611111111111099" header="0.51180555555555496" footer="0.51180555555555496"/>
  <pageSetup paperSize="8" pageOrder="overThenDown" orientation="landscape" useFirstPageNumber="1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MI106"/>
  <sheetViews>
    <sheetView tabSelected="1" zoomScaleNormal="100" workbookViewId="0">
      <selection activeCell="I2" sqref="I2"/>
    </sheetView>
  </sheetViews>
  <sheetFormatPr baseColWidth="10" defaultColWidth="9" defaultRowHeight="14.25" x14ac:dyDescent="0.2"/>
  <cols>
    <col min="1" max="1" width="4.375" style="3" customWidth="1"/>
    <col min="2" max="2" width="2.875" style="3" customWidth="1"/>
    <col min="3" max="3" width="17.5" style="29" customWidth="1"/>
    <col min="4" max="4" width="2.875" style="3" customWidth="1"/>
    <col min="5" max="5" width="17.5" style="30" customWidth="1"/>
    <col min="6" max="6" width="27.25" style="3" customWidth="1"/>
    <col min="7" max="7" width="23" style="3" customWidth="1"/>
    <col min="8" max="8" width="10.875" style="3" customWidth="1"/>
    <col min="9" max="9" width="32.125" style="3" customWidth="1"/>
    <col min="10" max="1023" width="10.875" style="3" customWidth="1"/>
    <col min="1024" max="1025" width="10.5" customWidth="1"/>
  </cols>
  <sheetData>
    <row r="1" spans="1:9" s="32" customFormat="1" ht="28.35" customHeight="1" x14ac:dyDescent="0.2">
      <c r="A1" s="31"/>
      <c r="B1" s="1" t="s">
        <v>61</v>
      </c>
      <c r="C1" s="1"/>
      <c r="D1" s="1"/>
      <c r="E1" s="1"/>
      <c r="F1" s="31" t="s">
        <v>62</v>
      </c>
      <c r="G1" s="31" t="s">
        <v>63</v>
      </c>
      <c r="I1" s="32" t="s">
        <v>64</v>
      </c>
    </row>
    <row r="2" spans="1:9" ht="28.35" customHeight="1" x14ac:dyDescent="0.2">
      <c r="A2" s="33">
        <f>'2021'!A5</f>
        <v>1</v>
      </c>
      <c r="B2" s="34" t="str">
        <f>'2021'!B5</f>
        <v>du</v>
      </c>
      <c r="C2" s="35">
        <f>'2021'!C5</f>
        <v>44199</v>
      </c>
      <c r="D2" s="36" t="str">
        <f>'2021'!D5</f>
        <v>au</v>
      </c>
      <c r="E2" s="37">
        <f>'2021'!E5</f>
        <v>44203</v>
      </c>
      <c r="F2" s="38" t="str">
        <f>INDEX( '2021'!$F$2:$AE$2, MATCH("A1",'2021'!$F5:$AE5,0))</f>
        <v>Nom 1 Prénom 1</v>
      </c>
      <c r="G2" s="38" t="str">
        <f>INDEX( '2021'!$F$2:$AE$2, MATCH("A2",'2021'!$F5:$AE5,0))</f>
        <v>Nom 9 Prénom 9</v>
      </c>
      <c r="I2" s="39" t="str">
        <f>INDEX( '2021'!$F$2:$AE$2, MATCH("A1",'2021'!$F5:$AE5,0))&amp;" et " &amp;INDEX( '2021'!$F$2:$AE$2, MATCH("A2",'2021'!$F5:$AE5,0))</f>
        <v>Nom 1 Prénom 1 et Nom 9 Prénom 9</v>
      </c>
    </row>
    <row r="3" spans="1:9" ht="28.35" customHeight="1" x14ac:dyDescent="0.2">
      <c r="A3" s="33">
        <f>'2021'!A6</f>
        <v>2</v>
      </c>
      <c r="B3" s="34" t="str">
        <f>'2021'!B6</f>
        <v>du</v>
      </c>
      <c r="C3" s="35">
        <f>'2021'!C6</f>
        <v>44203</v>
      </c>
      <c r="D3" s="36" t="str">
        <f>'2021'!D6</f>
        <v>au</v>
      </c>
      <c r="E3" s="37">
        <f>'2021'!E6</f>
        <v>44206</v>
      </c>
      <c r="F3" s="38" t="str">
        <f>INDEX( '2021'!$F$2:$AE$2, MATCH("A1",'2021'!$F6:$AE6,0))</f>
        <v>Nom 2 Prénom 2</v>
      </c>
      <c r="G3" s="38" t="str">
        <f>INDEX( '2021'!$F$2:$AE$2, MATCH("A2",'2021'!$F6:$AE6,0))</f>
        <v>Nom 4 Prénom 4</v>
      </c>
    </row>
    <row r="4" spans="1:9" ht="28.35" customHeight="1" x14ac:dyDescent="0.2">
      <c r="A4" s="33">
        <f>'2021'!A7</f>
        <v>3</v>
      </c>
      <c r="B4" s="34" t="str">
        <f>'2021'!B7</f>
        <v>du</v>
      </c>
      <c r="C4" s="35">
        <f>'2021'!C7</f>
        <v>44206</v>
      </c>
      <c r="D4" s="36" t="str">
        <f>'2021'!D7</f>
        <v>au</v>
      </c>
      <c r="E4" s="37">
        <f>'2021'!E7</f>
        <v>44210</v>
      </c>
      <c r="F4" s="38" t="str">
        <f>INDEX( '2021'!$F$2:$AE$2, MATCH("A1",'2021'!$F7:$AE7,0))</f>
        <v>Nom 3 Prénom 3</v>
      </c>
      <c r="G4" s="38" t="str">
        <f>INDEX( '2021'!$F$2:$AE$2, MATCH("A2",'2021'!$F7:$AE7,0))</f>
        <v>Nom 5 Prénom 5</v>
      </c>
    </row>
    <row r="5" spans="1:9" ht="28.35" customHeight="1" x14ac:dyDescent="0.2">
      <c r="A5" s="33">
        <f>'2021'!A8</f>
        <v>4</v>
      </c>
      <c r="B5" s="34" t="str">
        <f>'2021'!B8</f>
        <v>du</v>
      </c>
      <c r="C5" s="35">
        <f>'2021'!C8</f>
        <v>44210</v>
      </c>
      <c r="D5" s="36" t="str">
        <f>'2021'!D8</f>
        <v>au</v>
      </c>
      <c r="E5" s="37">
        <f>'2021'!E8</f>
        <v>44213</v>
      </c>
      <c r="F5" s="38" t="str">
        <f>INDEX( '2021'!$F$2:$AE$2, MATCH("A1",'2021'!$F8:$AE8,0))</f>
        <v>Nom 4 Prénom 4</v>
      </c>
      <c r="G5" s="38" t="str">
        <f>INDEX( '2021'!$F$2:$AE$2, MATCH("A2",'2021'!$F8:$AE8,0))</f>
        <v>Nom 6 Prénom 6</v>
      </c>
    </row>
    <row r="6" spans="1:9" ht="28.35" customHeight="1" x14ac:dyDescent="0.2">
      <c r="A6" s="33">
        <f>'2021'!A9</f>
        <v>5</v>
      </c>
      <c r="B6" s="34" t="str">
        <f>'2021'!B9</f>
        <v>du</v>
      </c>
      <c r="C6" s="35">
        <f>'2021'!C9</f>
        <v>44213</v>
      </c>
      <c r="D6" s="36" t="str">
        <f>'2021'!D9</f>
        <v>au</v>
      </c>
      <c r="E6" s="37">
        <f>'2021'!E9</f>
        <v>44217</v>
      </c>
      <c r="F6" s="38" t="str">
        <f>INDEX( '2021'!$F$2:$AE$2, MATCH("A1",'2021'!$F9:$AE9,0))</f>
        <v>Nom 5 Prénom 5</v>
      </c>
      <c r="G6" s="38" t="str">
        <f>INDEX( '2021'!$F$2:$AE$2, MATCH("A2",'2021'!$F9:$AE9,0))</f>
        <v>Nom 7 Prénom 7</v>
      </c>
    </row>
    <row r="7" spans="1:9" ht="28.35" customHeight="1" x14ac:dyDescent="0.2">
      <c r="A7" s="33">
        <f>'2021'!A10</f>
        <v>6</v>
      </c>
      <c r="B7" s="34" t="str">
        <f>'2021'!B10</f>
        <v>du</v>
      </c>
      <c r="C7" s="35">
        <f>'2021'!C10</f>
        <v>44217</v>
      </c>
      <c r="D7" s="36" t="str">
        <f>'2021'!D10</f>
        <v>au</v>
      </c>
      <c r="E7" s="37">
        <f>'2021'!E10</f>
        <v>44220</v>
      </c>
      <c r="F7" s="38" t="str">
        <f>INDEX( '2021'!$F$2:$AE$2, MATCH("A1",'2021'!$F10:$AE10,0))</f>
        <v>Nom 6 Prénom 6</v>
      </c>
      <c r="G7" s="38" t="str">
        <f>INDEX( '2021'!$F$2:$AE$2, MATCH("A2",'2021'!$F10:$AE10,0))</f>
        <v>Nom 8 Prénom 8</v>
      </c>
    </row>
    <row r="8" spans="1:9" ht="28.35" customHeight="1" x14ac:dyDescent="0.2">
      <c r="A8" s="33">
        <f>'2021'!A11</f>
        <v>7</v>
      </c>
      <c r="B8" s="34" t="str">
        <f>'2021'!B11</f>
        <v>du</v>
      </c>
      <c r="C8" s="35">
        <f>'2021'!C11</f>
        <v>44220</v>
      </c>
      <c r="D8" s="36" t="str">
        <f>'2021'!D11</f>
        <v>au</v>
      </c>
      <c r="E8" s="37">
        <f>'2021'!E11</f>
        <v>44224</v>
      </c>
      <c r="F8" s="38" t="str">
        <f>INDEX( '2021'!$F$2:$AE$2, MATCH("A1",'2021'!$F11:$AE11,0))</f>
        <v>Nom 7 Prénom 7</v>
      </c>
      <c r="G8" s="38" t="e">
        <f>INDEX( '2021'!$F$2:$AE$2, MATCH("A2",'2021'!$F11:$AE11,0))</f>
        <v>#N/A</v>
      </c>
    </row>
    <row r="9" spans="1:9" ht="28.35" customHeight="1" x14ac:dyDescent="0.2">
      <c r="A9" s="33">
        <f>'2021'!A12</f>
        <v>8</v>
      </c>
      <c r="B9" s="34" t="str">
        <f>'2021'!B12</f>
        <v>du</v>
      </c>
      <c r="C9" s="35">
        <f>'2021'!C12</f>
        <v>44224</v>
      </c>
      <c r="D9" s="36" t="str">
        <f>'2021'!D12</f>
        <v>au</v>
      </c>
      <c r="E9" s="37">
        <f>'2021'!E12</f>
        <v>44227</v>
      </c>
      <c r="F9" s="38" t="str">
        <f>INDEX( '2021'!$F$2:$AE$2, MATCH("A1",'2021'!$F12:$AE12,0))</f>
        <v>Nom 8 Prénom 8</v>
      </c>
      <c r="G9" s="38" t="e">
        <f>INDEX( '2021'!$F$2:$AE$2, MATCH("A2",'2021'!$F12:$AE12,0))</f>
        <v>#N/A</v>
      </c>
    </row>
    <row r="10" spans="1:9" ht="28.35" customHeight="1" x14ac:dyDescent="0.2">
      <c r="A10" s="33">
        <f>'2021'!A13</f>
        <v>9</v>
      </c>
      <c r="B10" s="34" t="str">
        <f>'2021'!B13</f>
        <v>du</v>
      </c>
      <c r="C10" s="35">
        <f>'2021'!C13</f>
        <v>44227</v>
      </c>
      <c r="D10" s="36" t="str">
        <f>'2021'!D13</f>
        <v>au</v>
      </c>
      <c r="E10" s="37">
        <f>'2021'!E13</f>
        <v>44231</v>
      </c>
      <c r="F10" s="38" t="str">
        <f>INDEX( '2021'!$F$2:$AE$2, MATCH("A1",'2021'!$F13:$AE13,0))</f>
        <v>Nom 9 Prénom 9</v>
      </c>
      <c r="G10" s="38" t="e">
        <f>INDEX( '2021'!$F$2:$AE$2, MATCH("A2",'2021'!$F13:$AE13,0))</f>
        <v>#N/A</v>
      </c>
    </row>
    <row r="11" spans="1:9" ht="28.35" customHeight="1" x14ac:dyDescent="0.2">
      <c r="A11" s="33">
        <f>'2021'!A14</f>
        <v>10</v>
      </c>
      <c r="B11" s="34" t="str">
        <f>'2021'!B14</f>
        <v>du</v>
      </c>
      <c r="C11" s="35">
        <f>'2021'!C14</f>
        <v>44231</v>
      </c>
      <c r="D11" s="36" t="str">
        <f>'2021'!D14</f>
        <v>au</v>
      </c>
      <c r="E11" s="37">
        <f>'2021'!E14</f>
        <v>44234</v>
      </c>
      <c r="F11" s="38" t="str">
        <f>INDEX( '2021'!$F$2:$AE$2, MATCH("A1",'2021'!$F14:$AE14,0))</f>
        <v>Nom 10 Prénom 10</v>
      </c>
    </row>
    <row r="12" spans="1:9" ht="28.35" customHeight="1" x14ac:dyDescent="0.2">
      <c r="A12" s="33">
        <f>'2021'!A15</f>
        <v>11</v>
      </c>
      <c r="B12" s="34" t="str">
        <f>'2021'!B15</f>
        <v>du</v>
      </c>
      <c r="C12" s="35">
        <f>'2021'!C15</f>
        <v>44234</v>
      </c>
      <c r="D12" s="36" t="str">
        <f>'2021'!D15</f>
        <v>au</v>
      </c>
      <c r="E12" s="37">
        <f>'2021'!E15</f>
        <v>44238</v>
      </c>
      <c r="F12" s="38" t="str">
        <f>INDEX( '2021'!$F$2:$AE$2, MATCH("A1",'2021'!$F15:$AE15,0))</f>
        <v>Nom 11 Prénom 11</v>
      </c>
    </row>
    <row r="13" spans="1:9" ht="28.35" customHeight="1" x14ac:dyDescent="0.2">
      <c r="A13" s="33">
        <f>'2021'!A16</f>
        <v>12</v>
      </c>
      <c r="B13" s="34" t="str">
        <f>'2021'!B16</f>
        <v>du</v>
      </c>
      <c r="C13" s="35">
        <f>'2021'!C16</f>
        <v>44238</v>
      </c>
      <c r="D13" s="36" t="str">
        <f>'2021'!D16</f>
        <v>au</v>
      </c>
      <c r="E13" s="37">
        <f>'2021'!E16</f>
        <v>44241</v>
      </c>
      <c r="F13" s="38" t="str">
        <f>INDEX( '2021'!$F$2:$AE$2, MATCH("A1",'2021'!$F16:$AE16,0))</f>
        <v>Nom 12 Prénom 12</v>
      </c>
    </row>
    <row r="14" spans="1:9" ht="28.35" customHeight="1" x14ac:dyDescent="0.2">
      <c r="A14" s="33">
        <f>'2021'!A17</f>
        <v>13</v>
      </c>
      <c r="B14" s="34" t="str">
        <f>'2021'!B17</f>
        <v>du</v>
      </c>
      <c r="C14" s="35">
        <f>'2021'!C17</f>
        <v>44241</v>
      </c>
      <c r="D14" s="36" t="str">
        <f>'2021'!D17</f>
        <v>au</v>
      </c>
      <c r="E14" s="37">
        <f>'2021'!E17</f>
        <v>44245</v>
      </c>
      <c r="F14" s="38" t="str">
        <f>INDEX( '2021'!$F$2:$AE$2, MATCH("A1",'2021'!$F17:$AE17,0))</f>
        <v>Nom 13 Prénom 13</v>
      </c>
    </row>
    <row r="15" spans="1:9" ht="28.35" customHeight="1" x14ac:dyDescent="0.2">
      <c r="A15" s="33">
        <f>'2021'!A18</f>
        <v>14</v>
      </c>
      <c r="B15" s="34" t="str">
        <f>'2021'!B18</f>
        <v>du</v>
      </c>
      <c r="C15" s="35">
        <f>'2021'!C18</f>
        <v>44245</v>
      </c>
      <c r="D15" s="36" t="str">
        <f>'2021'!D18</f>
        <v>au</v>
      </c>
      <c r="E15" s="37">
        <f>'2021'!E18</f>
        <v>44248</v>
      </c>
      <c r="F15" s="38" t="str">
        <f>INDEX( '2021'!$F$2:$AE$2, MATCH("A1",'2021'!$F18:$AE18,0))</f>
        <v>Nom 14 Prénom 14</v>
      </c>
    </row>
    <row r="16" spans="1:9" ht="28.35" customHeight="1" x14ac:dyDescent="0.2">
      <c r="A16" s="33">
        <f>'2021'!A19</f>
        <v>15</v>
      </c>
      <c r="B16" s="34" t="str">
        <f>'2021'!B19</f>
        <v>du</v>
      </c>
      <c r="C16" s="35">
        <f>'2021'!C19</f>
        <v>44248</v>
      </c>
      <c r="D16" s="36" t="str">
        <f>'2021'!D19</f>
        <v>au</v>
      </c>
      <c r="E16" s="37">
        <f>'2021'!E19</f>
        <v>44252</v>
      </c>
      <c r="F16" s="38" t="str">
        <f>INDEX( '2021'!$F$2:$AE$2, MATCH("A1",'2021'!$F19:$AE19,0))</f>
        <v>Nom 15 Prénom 15</v>
      </c>
    </row>
    <row r="17" spans="1:6" ht="28.35" customHeight="1" x14ac:dyDescent="0.2">
      <c r="A17" s="33">
        <f>'2021'!A20</f>
        <v>16</v>
      </c>
      <c r="B17" s="34" t="str">
        <f>'2021'!B20</f>
        <v>du</v>
      </c>
      <c r="C17" s="35">
        <f>'2021'!C20</f>
        <v>44252</v>
      </c>
      <c r="D17" s="36" t="str">
        <f>'2021'!D20</f>
        <v>au</v>
      </c>
      <c r="E17" s="37">
        <f>'2021'!E20</f>
        <v>44255</v>
      </c>
      <c r="F17" s="38" t="str">
        <f>INDEX( '2021'!$F$2:$AE$2, MATCH("A1",'2021'!$F20:$AE20,0))</f>
        <v>Nom 16 Prénom 16</v>
      </c>
    </row>
    <row r="18" spans="1:6" ht="28.35" customHeight="1" x14ac:dyDescent="0.2">
      <c r="A18" s="33">
        <f>'2021'!A21</f>
        <v>17</v>
      </c>
      <c r="B18" s="34" t="str">
        <f>'2021'!B21</f>
        <v>du</v>
      </c>
      <c r="C18" s="35">
        <f>'2021'!C21</f>
        <v>44255</v>
      </c>
      <c r="D18" s="36" t="str">
        <f>'2021'!D21</f>
        <v>au</v>
      </c>
      <c r="E18" s="37">
        <f>'2021'!E21</f>
        <v>44259</v>
      </c>
      <c r="F18" s="38" t="str">
        <f>INDEX( '2021'!$F$2:$AE$2, MATCH("A1",'2021'!$F21:$AE21,0))</f>
        <v>Nom 17 Prénom 17</v>
      </c>
    </row>
    <row r="19" spans="1:6" ht="28.35" customHeight="1" x14ac:dyDescent="0.2">
      <c r="A19" s="33">
        <f>'2021'!A22</f>
        <v>18</v>
      </c>
      <c r="B19" s="34" t="str">
        <f>'2021'!B22</f>
        <v>du</v>
      </c>
      <c r="C19" s="35">
        <f>'2021'!C22</f>
        <v>44259</v>
      </c>
      <c r="D19" s="36" t="str">
        <f>'2021'!D22</f>
        <v>au</v>
      </c>
      <c r="E19" s="37">
        <f>'2021'!E22</f>
        <v>44262</v>
      </c>
      <c r="F19" s="38" t="str">
        <f>INDEX( '2021'!$F$2:$AE$2, MATCH("A1",'2021'!$F22:$AE22,0))</f>
        <v>Nom 18 Prénom 18</v>
      </c>
    </row>
    <row r="20" spans="1:6" ht="28.35" customHeight="1" x14ac:dyDescent="0.2">
      <c r="A20" s="33">
        <f>'2021'!A23</f>
        <v>19</v>
      </c>
      <c r="B20" s="34" t="str">
        <f>'2021'!B23</f>
        <v>du</v>
      </c>
      <c r="C20" s="35">
        <f>'2021'!C23</f>
        <v>44262</v>
      </c>
      <c r="D20" s="36" t="str">
        <f>'2021'!D23</f>
        <v>au</v>
      </c>
      <c r="E20" s="37">
        <f>'2021'!E23</f>
        <v>44266</v>
      </c>
      <c r="F20" s="38" t="str">
        <f>INDEX( '2021'!$F$2:$AE$2, MATCH("A1",'2021'!$F23:$AE23,0))</f>
        <v>Nom 19 Prénom 19</v>
      </c>
    </row>
    <row r="21" spans="1:6" ht="28.35" customHeight="1" x14ac:dyDescent="0.2">
      <c r="A21" s="33">
        <f>'2021'!A24</f>
        <v>20</v>
      </c>
      <c r="B21" s="34" t="str">
        <f>'2021'!B24</f>
        <v>du</v>
      </c>
      <c r="C21" s="35">
        <f>'2021'!C24</f>
        <v>44266</v>
      </c>
      <c r="D21" s="36" t="str">
        <f>'2021'!D24</f>
        <v>au</v>
      </c>
      <c r="E21" s="37">
        <f>'2021'!E24</f>
        <v>44269</v>
      </c>
      <c r="F21" s="38" t="str">
        <f>INDEX( '2021'!$F$2:$AE$2, MATCH("A1",'2021'!$F24:$AE24,0))</f>
        <v>Nom 20 Prénom 20</v>
      </c>
    </row>
    <row r="22" spans="1:6" ht="28.35" customHeight="1" x14ac:dyDescent="0.2">
      <c r="A22" s="33">
        <f>'2021'!A25</f>
        <v>21</v>
      </c>
      <c r="B22" s="34" t="str">
        <f>'2021'!B25</f>
        <v>du</v>
      </c>
      <c r="C22" s="35">
        <f>'2021'!C25</f>
        <v>44269</v>
      </c>
      <c r="D22" s="36" t="str">
        <f>'2021'!D25</f>
        <v>au</v>
      </c>
      <c r="E22" s="37">
        <f>'2021'!E25</f>
        <v>44273</v>
      </c>
      <c r="F22" s="38" t="str">
        <f>INDEX( '2021'!$F$2:$AE$2, MATCH("A1",'2021'!$F25:$AE25,0))</f>
        <v>Nom 21 Prénom 21</v>
      </c>
    </row>
    <row r="23" spans="1:6" ht="28.35" customHeight="1" x14ac:dyDescent="0.2">
      <c r="A23" s="33">
        <f>'2021'!A26</f>
        <v>22</v>
      </c>
      <c r="B23" s="34" t="str">
        <f>'2021'!B26</f>
        <v>du</v>
      </c>
      <c r="C23" s="35">
        <f>'2021'!C26</f>
        <v>44273</v>
      </c>
      <c r="D23" s="36" t="str">
        <f>'2021'!D26</f>
        <v>au</v>
      </c>
      <c r="E23" s="37">
        <f>'2021'!E26</f>
        <v>44276</v>
      </c>
      <c r="F23" s="38" t="str">
        <f>INDEX( '2021'!$F$2:$AE$2, MATCH("A1",'2021'!$F26:$AE26,0))</f>
        <v>Nom 22 Prénom 22</v>
      </c>
    </row>
    <row r="24" spans="1:6" ht="28.35" customHeight="1" x14ac:dyDescent="0.2">
      <c r="A24" s="33">
        <f>'2021'!A27</f>
        <v>23</v>
      </c>
      <c r="B24" s="34" t="str">
        <f>'2021'!B27</f>
        <v>du</v>
      </c>
      <c r="C24" s="35">
        <f>'2021'!C27</f>
        <v>44276</v>
      </c>
      <c r="D24" s="36" t="str">
        <f>'2021'!D27</f>
        <v>au</v>
      </c>
      <c r="E24" s="37">
        <f>'2021'!E27</f>
        <v>44280</v>
      </c>
      <c r="F24" s="38" t="str">
        <f>INDEX( '2021'!$F$2:$AE$2, MATCH("A1",'2021'!$F27:$AE27,0))</f>
        <v>Nom 23 Prénom 23</v>
      </c>
    </row>
    <row r="25" spans="1:6" ht="28.35" customHeight="1" x14ac:dyDescent="0.2">
      <c r="A25" s="33">
        <f>'2021'!A28</f>
        <v>24</v>
      </c>
      <c r="B25" s="34" t="str">
        <f>'2021'!B28</f>
        <v>du</v>
      </c>
      <c r="C25" s="35">
        <f>'2021'!C28</f>
        <v>44280</v>
      </c>
      <c r="D25" s="36" t="str">
        <f>'2021'!D28</f>
        <v>au</v>
      </c>
      <c r="E25" s="37">
        <f>'2021'!E28</f>
        <v>44283</v>
      </c>
      <c r="F25" s="38" t="str">
        <f>INDEX( '2021'!$F$2:$AE$2, MATCH("A1",'2021'!$F28:$AE28,0))</f>
        <v>Nom 24 Prénom 24</v>
      </c>
    </row>
    <row r="26" spans="1:6" ht="28.35" customHeight="1" x14ac:dyDescent="0.2">
      <c r="A26" s="33">
        <f>'2021'!A29</f>
        <v>25</v>
      </c>
      <c r="B26" s="34" t="str">
        <f>'2021'!B29</f>
        <v>du</v>
      </c>
      <c r="C26" s="35">
        <f>'2021'!C29</f>
        <v>44283</v>
      </c>
      <c r="D26" s="36" t="str">
        <f>'2021'!D29</f>
        <v>au</v>
      </c>
      <c r="E26" s="37">
        <f>'2021'!E29</f>
        <v>44287</v>
      </c>
      <c r="F26" s="38" t="str">
        <f>INDEX( '2021'!$F$2:$AE$2, MATCH("A1",'2021'!$F29:$AE29,0))</f>
        <v>Nom 25 Prénom 25</v>
      </c>
    </row>
    <row r="27" spans="1:6" ht="28.35" customHeight="1" x14ac:dyDescent="0.2">
      <c r="A27" s="33">
        <f>'2021'!A30</f>
        <v>26</v>
      </c>
      <c r="B27" s="34" t="str">
        <f>'2021'!B30</f>
        <v>du</v>
      </c>
      <c r="C27" s="35">
        <f>'2021'!C30</f>
        <v>44287</v>
      </c>
      <c r="D27" s="36" t="str">
        <f>'2021'!D30</f>
        <v>au</v>
      </c>
      <c r="E27" s="37">
        <f>'2021'!E30</f>
        <v>44290</v>
      </c>
      <c r="F27" s="38" t="str">
        <f>INDEX( '2021'!$F$2:$AE$2, MATCH("A1",'2021'!$F30:$AE30,0))</f>
        <v>Nom 26 Prénom 26</v>
      </c>
    </row>
    <row r="28" spans="1:6" ht="28.35" customHeight="1" x14ac:dyDescent="0.2">
      <c r="A28" s="33">
        <f>'2021'!A31</f>
        <v>27</v>
      </c>
      <c r="B28" s="34" t="str">
        <f>'2021'!B31</f>
        <v>du</v>
      </c>
      <c r="C28" s="35">
        <f>'2021'!C31</f>
        <v>44290</v>
      </c>
      <c r="D28" s="36" t="str">
        <f>'2021'!D31</f>
        <v>au</v>
      </c>
      <c r="E28" s="37">
        <f>'2021'!E31</f>
        <v>44294</v>
      </c>
      <c r="F28" s="38" t="str">
        <f>INDEX( '2021'!$F$2:$AE$2, MATCH("A1",'2021'!$F31:$AE31,0))</f>
        <v>Nom 1 Prénom 1</v>
      </c>
    </row>
    <row r="29" spans="1:6" ht="28.35" customHeight="1" x14ac:dyDescent="0.2">
      <c r="A29" s="33">
        <f>'2021'!A32</f>
        <v>28</v>
      </c>
      <c r="B29" s="34" t="str">
        <f>'2021'!B32</f>
        <v>du</v>
      </c>
      <c r="C29" s="35">
        <f>'2021'!C32</f>
        <v>44294</v>
      </c>
      <c r="D29" s="36" t="str">
        <f>'2021'!D32</f>
        <v>au</v>
      </c>
      <c r="E29" s="37">
        <f>'2021'!E32</f>
        <v>44297</v>
      </c>
      <c r="F29" s="38" t="str">
        <f>INDEX( '2021'!$F$2:$AE$2, MATCH("A1",'2021'!$F32:$AE32,0))</f>
        <v>Nom 2 Prénom 2</v>
      </c>
    </row>
    <row r="30" spans="1:6" ht="28.35" customHeight="1" x14ac:dyDescent="0.2">
      <c r="A30" s="33">
        <f>'2021'!A33</f>
        <v>29</v>
      </c>
      <c r="B30" s="34" t="str">
        <f>'2021'!B33</f>
        <v>du</v>
      </c>
      <c r="C30" s="35">
        <f>'2021'!C33</f>
        <v>44297</v>
      </c>
      <c r="D30" s="36" t="str">
        <f>'2021'!D33</f>
        <v>au</v>
      </c>
      <c r="E30" s="37">
        <f>'2021'!E33</f>
        <v>44301</v>
      </c>
      <c r="F30" s="38" t="str">
        <f>INDEX( '2021'!$F$2:$AE$2, MATCH("A1",'2021'!$F33:$AE33,0))</f>
        <v>Nom 3 Prénom 3</v>
      </c>
    </row>
    <row r="31" spans="1:6" ht="28.35" customHeight="1" x14ac:dyDescent="0.2">
      <c r="A31" s="33">
        <f>'2021'!A34</f>
        <v>30</v>
      </c>
      <c r="B31" s="34" t="str">
        <f>'2021'!B34</f>
        <v>du</v>
      </c>
      <c r="C31" s="35">
        <f>'2021'!C34</f>
        <v>44301</v>
      </c>
      <c r="D31" s="36" t="str">
        <f>'2021'!D34</f>
        <v>au</v>
      </c>
      <c r="E31" s="37">
        <f>'2021'!E34</f>
        <v>44304</v>
      </c>
      <c r="F31" s="38" t="str">
        <f>INDEX( '2021'!$F$2:$AE$2, MATCH("A1",'2021'!$F34:$AE34,0))</f>
        <v>Nom 4 Prénom 4</v>
      </c>
    </row>
    <row r="32" spans="1:6" ht="28.35" customHeight="1" x14ac:dyDescent="0.2">
      <c r="A32" s="33">
        <f>'2021'!A35</f>
        <v>31</v>
      </c>
      <c r="B32" s="34" t="str">
        <f>'2021'!B35</f>
        <v>du</v>
      </c>
      <c r="C32" s="35">
        <f>'2021'!C35</f>
        <v>44304</v>
      </c>
      <c r="D32" s="36" t="str">
        <f>'2021'!D35</f>
        <v>au</v>
      </c>
      <c r="E32" s="37">
        <f>'2021'!E35</f>
        <v>44308</v>
      </c>
      <c r="F32" s="38" t="str">
        <f>INDEX( '2021'!$F$2:$AE$2, MATCH("A1",'2021'!$F35:$AE35,0))</f>
        <v>Nom 5 Prénom 5</v>
      </c>
    </row>
    <row r="33" spans="1:6" ht="28.35" customHeight="1" x14ac:dyDescent="0.2">
      <c r="A33" s="33">
        <f>'2021'!A36</f>
        <v>32</v>
      </c>
      <c r="B33" s="34" t="str">
        <f>'2021'!B36</f>
        <v>du</v>
      </c>
      <c r="C33" s="35">
        <f>'2021'!C36</f>
        <v>44308</v>
      </c>
      <c r="D33" s="36" t="str">
        <f>'2021'!D36</f>
        <v>au</v>
      </c>
      <c r="E33" s="37">
        <f>'2021'!E36</f>
        <v>44311</v>
      </c>
      <c r="F33" s="38" t="str">
        <f>INDEX( '2021'!$F$2:$AE$2, MATCH("A1",'2021'!$F36:$AE36,0))</f>
        <v>Nom 6 Prénom 6</v>
      </c>
    </row>
    <row r="34" spans="1:6" ht="28.35" customHeight="1" x14ac:dyDescent="0.2">
      <c r="A34" s="33">
        <f>'2021'!A37</f>
        <v>33</v>
      </c>
      <c r="B34" s="34" t="str">
        <f>'2021'!B37</f>
        <v>du</v>
      </c>
      <c r="C34" s="35">
        <f>'2021'!C37</f>
        <v>44311</v>
      </c>
      <c r="D34" s="36" t="str">
        <f>'2021'!D37</f>
        <v>au</v>
      </c>
      <c r="E34" s="37">
        <f>'2021'!E37</f>
        <v>44315</v>
      </c>
      <c r="F34" s="38" t="str">
        <f>INDEX( '2021'!$F$2:$AE$2, MATCH("A1",'2021'!$F37:$AE37,0))</f>
        <v>Nom 7 Prénom 7</v>
      </c>
    </row>
    <row r="35" spans="1:6" ht="28.35" customHeight="1" x14ac:dyDescent="0.2">
      <c r="A35" s="33">
        <f>'2021'!A38</f>
        <v>34</v>
      </c>
      <c r="B35" s="34" t="str">
        <f>'2021'!B38</f>
        <v>du</v>
      </c>
      <c r="C35" s="35">
        <f>'2021'!C38</f>
        <v>44315</v>
      </c>
      <c r="D35" s="36" t="str">
        <f>'2021'!D38</f>
        <v>au</v>
      </c>
      <c r="E35" s="37">
        <f>'2021'!E38</f>
        <v>44318</v>
      </c>
      <c r="F35" s="38" t="str">
        <f>INDEX( '2021'!$F$2:$AE$2, MATCH("A1",'2021'!$F38:$AE38,0))</f>
        <v>Nom 8 Prénom 8</v>
      </c>
    </row>
    <row r="36" spans="1:6" ht="28.35" customHeight="1" x14ac:dyDescent="0.2">
      <c r="A36" s="33">
        <f>'2021'!A39</f>
        <v>35</v>
      </c>
      <c r="B36" s="34" t="str">
        <f>'2021'!B39</f>
        <v>du</v>
      </c>
      <c r="C36" s="35">
        <f>'2021'!C39</f>
        <v>44318</v>
      </c>
      <c r="D36" s="36" t="str">
        <f>'2021'!D39</f>
        <v>au</v>
      </c>
      <c r="E36" s="37">
        <f>'2021'!E39</f>
        <v>44322</v>
      </c>
      <c r="F36" s="38" t="str">
        <f>INDEX( '2021'!$F$2:$AE$2, MATCH("A1",'2021'!$F39:$AE39,0))</f>
        <v>Nom 9 Prénom 9</v>
      </c>
    </row>
    <row r="37" spans="1:6" ht="28.35" customHeight="1" x14ac:dyDescent="0.2">
      <c r="A37" s="33">
        <f>'2021'!A40</f>
        <v>36</v>
      </c>
      <c r="B37" s="34" t="str">
        <f>'2021'!B40</f>
        <v>du</v>
      </c>
      <c r="C37" s="35">
        <f>'2021'!C40</f>
        <v>44322</v>
      </c>
      <c r="D37" s="36" t="str">
        <f>'2021'!D40</f>
        <v>au</v>
      </c>
      <c r="E37" s="37">
        <f>'2021'!E40</f>
        <v>44325</v>
      </c>
      <c r="F37" s="38" t="str">
        <f>INDEX( '2021'!$F$2:$AE$2, MATCH("A1",'2021'!$F40:$AE40,0))</f>
        <v>Nom 10 Prénom 10</v>
      </c>
    </row>
    <row r="38" spans="1:6" ht="28.35" customHeight="1" x14ac:dyDescent="0.2">
      <c r="A38" s="33">
        <f>'2021'!A41</f>
        <v>37</v>
      </c>
      <c r="B38" s="34" t="str">
        <f>'2021'!B41</f>
        <v>du</v>
      </c>
      <c r="C38" s="35">
        <f>'2021'!C41</f>
        <v>44325</v>
      </c>
      <c r="D38" s="36" t="str">
        <f>'2021'!D41</f>
        <v>au</v>
      </c>
      <c r="E38" s="37">
        <f>'2021'!E41</f>
        <v>44329</v>
      </c>
      <c r="F38" s="38" t="str">
        <f>INDEX( '2021'!$F$2:$AE$2, MATCH("A1",'2021'!$F41:$AE41,0))</f>
        <v>Nom 11 Prénom 11</v>
      </c>
    </row>
    <row r="39" spans="1:6" ht="28.35" customHeight="1" x14ac:dyDescent="0.2">
      <c r="A39" s="33">
        <f>'2021'!A42</f>
        <v>38</v>
      </c>
      <c r="B39" s="34" t="str">
        <f>'2021'!B42</f>
        <v>du</v>
      </c>
      <c r="C39" s="35">
        <f>'2021'!C42</f>
        <v>44329</v>
      </c>
      <c r="D39" s="36" t="str">
        <f>'2021'!D42</f>
        <v>au</v>
      </c>
      <c r="E39" s="37">
        <f>'2021'!E42</f>
        <v>44332</v>
      </c>
      <c r="F39" s="38" t="str">
        <f>INDEX( '2021'!$F$2:$AE$2, MATCH("A1",'2021'!$F42:$AE42,0))</f>
        <v>Nom 12 Prénom 12</v>
      </c>
    </row>
    <row r="40" spans="1:6" ht="28.35" customHeight="1" x14ac:dyDescent="0.2">
      <c r="A40" s="33">
        <f>'2021'!A43</f>
        <v>39</v>
      </c>
      <c r="B40" s="34" t="str">
        <f>'2021'!B43</f>
        <v>du</v>
      </c>
      <c r="C40" s="35">
        <f>'2021'!C43</f>
        <v>44332</v>
      </c>
      <c r="D40" s="36" t="str">
        <f>'2021'!D43</f>
        <v>au</v>
      </c>
      <c r="E40" s="37">
        <f>'2021'!E43</f>
        <v>44336</v>
      </c>
      <c r="F40" s="38" t="str">
        <f>INDEX( '2021'!$F$2:$AE$2, MATCH("A1",'2021'!$F43:$AE43,0))</f>
        <v>Nom 13 Prénom 13</v>
      </c>
    </row>
    <row r="41" spans="1:6" ht="28.35" customHeight="1" x14ac:dyDescent="0.2">
      <c r="A41" s="33">
        <f>'2021'!A44</f>
        <v>40</v>
      </c>
      <c r="B41" s="34" t="str">
        <f>'2021'!B44</f>
        <v>du</v>
      </c>
      <c r="C41" s="35">
        <f>'2021'!C44</f>
        <v>44336</v>
      </c>
      <c r="D41" s="36" t="str">
        <f>'2021'!D44</f>
        <v>au</v>
      </c>
      <c r="E41" s="37">
        <f>'2021'!E44</f>
        <v>44339</v>
      </c>
      <c r="F41" s="38" t="str">
        <f>INDEX( '2021'!$F$2:$AE$2, MATCH("A1",'2021'!$F44:$AE44,0))</f>
        <v>Nom 14 Prénom 14</v>
      </c>
    </row>
    <row r="42" spans="1:6" ht="28.35" customHeight="1" x14ac:dyDescent="0.2">
      <c r="A42" s="33">
        <f>'2021'!A45</f>
        <v>41</v>
      </c>
      <c r="B42" s="34" t="str">
        <f>'2021'!B45</f>
        <v>du</v>
      </c>
      <c r="C42" s="35">
        <f>'2021'!C45</f>
        <v>44339</v>
      </c>
      <c r="D42" s="36" t="str">
        <f>'2021'!D45</f>
        <v>au</v>
      </c>
      <c r="E42" s="37">
        <f>'2021'!E45</f>
        <v>44343</v>
      </c>
      <c r="F42" s="38" t="str">
        <f>INDEX( '2021'!$F$2:$AE$2, MATCH("A1",'2021'!$F45:$AE45,0))</f>
        <v>Nom 15 Prénom 15</v>
      </c>
    </row>
    <row r="43" spans="1:6" ht="28.35" customHeight="1" x14ac:dyDescent="0.2">
      <c r="A43" s="33">
        <f>'2021'!A46</f>
        <v>42</v>
      </c>
      <c r="B43" s="34" t="str">
        <f>'2021'!B46</f>
        <v>du</v>
      </c>
      <c r="C43" s="35">
        <f>'2021'!C46</f>
        <v>44343</v>
      </c>
      <c r="D43" s="36" t="str">
        <f>'2021'!D46</f>
        <v>au</v>
      </c>
      <c r="E43" s="37">
        <f>'2021'!E46</f>
        <v>44346</v>
      </c>
      <c r="F43" s="38" t="str">
        <f>INDEX( '2021'!$F$2:$AE$2, MATCH("A1",'2021'!$F46:$AE46,0))</f>
        <v>Nom 16 Prénom 16</v>
      </c>
    </row>
    <row r="44" spans="1:6" ht="28.35" customHeight="1" x14ac:dyDescent="0.2">
      <c r="A44" s="33">
        <f>'2021'!A47</f>
        <v>43</v>
      </c>
      <c r="B44" s="34" t="str">
        <f>'2021'!B47</f>
        <v>du</v>
      </c>
      <c r="C44" s="35">
        <f>'2021'!C47</f>
        <v>44346</v>
      </c>
      <c r="D44" s="36" t="str">
        <f>'2021'!D47</f>
        <v>au</v>
      </c>
      <c r="E44" s="37">
        <f>'2021'!E47</f>
        <v>44350</v>
      </c>
      <c r="F44" s="38" t="str">
        <f>INDEX( '2021'!$F$2:$AE$2, MATCH("A1",'2021'!$F47:$AE47,0))</f>
        <v>Nom 17 Prénom 17</v>
      </c>
    </row>
    <row r="45" spans="1:6" ht="28.35" customHeight="1" x14ac:dyDescent="0.2">
      <c r="A45" s="33">
        <f>'2021'!A48</f>
        <v>44</v>
      </c>
      <c r="B45" s="34" t="str">
        <f>'2021'!B48</f>
        <v>du</v>
      </c>
      <c r="C45" s="35">
        <f>'2021'!C48</f>
        <v>44350</v>
      </c>
      <c r="D45" s="36" t="str">
        <f>'2021'!D48</f>
        <v>au</v>
      </c>
      <c r="E45" s="37">
        <f>'2021'!E48</f>
        <v>44353</v>
      </c>
      <c r="F45" s="38" t="str">
        <f>INDEX( '2021'!$F$2:$AE$2, MATCH("A1",'2021'!$F48:$AE48,0))</f>
        <v>Nom 18 Prénom 18</v>
      </c>
    </row>
    <row r="46" spans="1:6" ht="28.35" customHeight="1" x14ac:dyDescent="0.2">
      <c r="A46" s="33">
        <f>'2021'!A49</f>
        <v>45</v>
      </c>
      <c r="B46" s="34" t="str">
        <f>'2021'!B49</f>
        <v>du</v>
      </c>
      <c r="C46" s="35">
        <f>'2021'!C49</f>
        <v>44353</v>
      </c>
      <c r="D46" s="36" t="str">
        <f>'2021'!D49</f>
        <v>au</v>
      </c>
      <c r="E46" s="37">
        <f>'2021'!E49</f>
        <v>44357</v>
      </c>
      <c r="F46" s="38" t="str">
        <f>INDEX( '2021'!$F$2:$AE$2, MATCH("A1",'2021'!$F49:$AE49,0))</f>
        <v>Nom 19 Prénom 19</v>
      </c>
    </row>
    <row r="47" spans="1:6" ht="28.35" customHeight="1" x14ac:dyDescent="0.2">
      <c r="A47" s="33">
        <f>'2021'!A50</f>
        <v>46</v>
      </c>
      <c r="B47" s="34" t="str">
        <f>'2021'!B50</f>
        <v>du</v>
      </c>
      <c r="C47" s="35">
        <f>'2021'!C50</f>
        <v>44357</v>
      </c>
      <c r="D47" s="36" t="str">
        <f>'2021'!D50</f>
        <v>au</v>
      </c>
      <c r="E47" s="37">
        <f>'2021'!E50</f>
        <v>44360</v>
      </c>
      <c r="F47" s="38" t="str">
        <f>INDEX( '2021'!$F$2:$AE$2, MATCH("A1",'2021'!$F50:$AE50,0))</f>
        <v>Nom 20 Prénom 20</v>
      </c>
    </row>
    <row r="48" spans="1:6" ht="28.35" customHeight="1" x14ac:dyDescent="0.2">
      <c r="A48" s="33">
        <f>'2021'!A51</f>
        <v>47</v>
      </c>
      <c r="B48" s="34" t="str">
        <f>'2021'!B51</f>
        <v>du</v>
      </c>
      <c r="C48" s="35">
        <f>'2021'!C51</f>
        <v>44360</v>
      </c>
      <c r="D48" s="36" t="str">
        <f>'2021'!D51</f>
        <v>au</v>
      </c>
      <c r="E48" s="37">
        <f>'2021'!E51</f>
        <v>44364</v>
      </c>
      <c r="F48" s="38" t="str">
        <f>INDEX( '2021'!$F$2:$AE$2, MATCH("A1",'2021'!$F51:$AE51,0))</f>
        <v>Nom 21 Prénom 21</v>
      </c>
    </row>
    <row r="49" spans="1:6" ht="28.35" customHeight="1" x14ac:dyDescent="0.2">
      <c r="A49" s="33">
        <f>'2021'!A52</f>
        <v>48</v>
      </c>
      <c r="B49" s="34" t="str">
        <f>'2021'!B52</f>
        <v>du</v>
      </c>
      <c r="C49" s="35">
        <f>'2021'!C52</f>
        <v>44364</v>
      </c>
      <c r="D49" s="36" t="str">
        <f>'2021'!D52</f>
        <v>au</v>
      </c>
      <c r="E49" s="37">
        <f>'2021'!E52</f>
        <v>44367</v>
      </c>
      <c r="F49" s="38" t="str">
        <f>INDEX( '2021'!$F$2:$AE$2, MATCH("A1",'2021'!$F52:$AE52,0))</f>
        <v>Nom 22 Prénom 22</v>
      </c>
    </row>
    <row r="50" spans="1:6" ht="28.35" customHeight="1" x14ac:dyDescent="0.2">
      <c r="A50" s="33">
        <f>'2021'!A53</f>
        <v>49</v>
      </c>
      <c r="B50" s="34" t="str">
        <f>'2021'!B53</f>
        <v>du</v>
      </c>
      <c r="C50" s="35">
        <f>'2021'!C53</f>
        <v>44367</v>
      </c>
      <c r="D50" s="36" t="str">
        <f>'2021'!D53</f>
        <v>au</v>
      </c>
      <c r="E50" s="37">
        <f>'2021'!E53</f>
        <v>44371</v>
      </c>
      <c r="F50" s="38" t="str">
        <f>INDEX( '2021'!$F$2:$AE$2, MATCH("A1",'2021'!$F53:$AE53,0))</f>
        <v>Nom 23 Prénom 23</v>
      </c>
    </row>
    <row r="51" spans="1:6" ht="28.35" customHeight="1" x14ac:dyDescent="0.2">
      <c r="A51" s="33">
        <f>'2021'!A54</f>
        <v>50</v>
      </c>
      <c r="B51" s="34" t="str">
        <f>'2021'!B54</f>
        <v>du</v>
      </c>
      <c r="C51" s="35">
        <f>'2021'!C54</f>
        <v>44371</v>
      </c>
      <c r="D51" s="36" t="str">
        <f>'2021'!D54</f>
        <v>au</v>
      </c>
      <c r="E51" s="37">
        <f>'2021'!E54</f>
        <v>44374</v>
      </c>
      <c r="F51" s="38" t="str">
        <f>INDEX( '2021'!$F$2:$AE$2, MATCH("A1",'2021'!$F54:$AE54,0))</f>
        <v>Nom 24 Prénom 24</v>
      </c>
    </row>
    <row r="52" spans="1:6" ht="28.35" customHeight="1" x14ac:dyDescent="0.2">
      <c r="A52" s="33">
        <f>'2021'!A55</f>
        <v>51</v>
      </c>
      <c r="B52" s="34" t="str">
        <f>'2021'!B55</f>
        <v>du</v>
      </c>
      <c r="C52" s="35">
        <f>'2021'!C55</f>
        <v>44374</v>
      </c>
      <c r="D52" s="36" t="str">
        <f>'2021'!D55</f>
        <v>au</v>
      </c>
      <c r="E52" s="37">
        <f>'2021'!E55</f>
        <v>44378</v>
      </c>
      <c r="F52" s="38" t="str">
        <f>INDEX( '2021'!$F$2:$AE$2, MATCH("A1",'2021'!$F55:$AE55,0))</f>
        <v>Nom 25 Prénom 25</v>
      </c>
    </row>
    <row r="53" spans="1:6" ht="28.35" customHeight="1" x14ac:dyDescent="0.2">
      <c r="A53" s="33">
        <f>'2021'!A56</f>
        <v>52</v>
      </c>
      <c r="B53" s="34" t="str">
        <f>'2021'!B56</f>
        <v>du</v>
      </c>
      <c r="C53" s="35">
        <f>'2021'!C56</f>
        <v>44378</v>
      </c>
      <c r="D53" s="36" t="str">
        <f>'2021'!D56</f>
        <v>au</v>
      </c>
      <c r="E53" s="37">
        <f>'2021'!E56</f>
        <v>44381</v>
      </c>
      <c r="F53" s="38" t="str">
        <f>INDEX( '2021'!$F$2:$AE$2, MATCH("A1",'2021'!$F56:$AE56,0))</f>
        <v>Nom 26 Prénom 26</v>
      </c>
    </row>
    <row r="54" spans="1:6" ht="28.35" customHeight="1" x14ac:dyDescent="0.2">
      <c r="A54" s="33">
        <f>'2021'!A57</f>
        <v>53</v>
      </c>
      <c r="B54" s="34" t="str">
        <f>'2021'!B57</f>
        <v>du</v>
      </c>
      <c r="C54" s="35">
        <f>'2021'!C57</f>
        <v>44381</v>
      </c>
      <c r="D54" s="36" t="str">
        <f>'2021'!D57</f>
        <v>au</v>
      </c>
      <c r="E54" s="37">
        <f>'2021'!E57</f>
        <v>44385</v>
      </c>
      <c r="F54" s="38" t="str">
        <f>INDEX( '2021'!$F$2:$AE$2, MATCH("A1",'2021'!$F57:$AE57,0))</f>
        <v>Nom 1 Prénom 1</v>
      </c>
    </row>
    <row r="55" spans="1:6" ht="28.35" customHeight="1" x14ac:dyDescent="0.2">
      <c r="A55" s="33">
        <f>'2021'!A58</f>
        <v>54</v>
      </c>
      <c r="B55" s="34" t="str">
        <f>'2021'!B58</f>
        <v>du</v>
      </c>
      <c r="C55" s="35">
        <f>'2021'!C58</f>
        <v>44385</v>
      </c>
      <c r="D55" s="36" t="str">
        <f>'2021'!D58</f>
        <v>au</v>
      </c>
      <c r="E55" s="37">
        <f>'2021'!E58</f>
        <v>44388</v>
      </c>
      <c r="F55" s="38" t="str">
        <f>INDEX( '2021'!$F$2:$AE$2, MATCH("A1",'2021'!$F58:$AE58,0))</f>
        <v>Nom 2 Prénom 2</v>
      </c>
    </row>
    <row r="56" spans="1:6" ht="28.35" customHeight="1" x14ac:dyDescent="0.2">
      <c r="A56" s="33">
        <f>'2021'!A59</f>
        <v>55</v>
      </c>
      <c r="B56" s="34" t="str">
        <f>'2021'!B59</f>
        <v>du</v>
      </c>
      <c r="C56" s="35">
        <f>'2021'!C59</f>
        <v>44388</v>
      </c>
      <c r="D56" s="36" t="str">
        <f>'2021'!D59</f>
        <v>au</v>
      </c>
      <c r="E56" s="37">
        <f>'2021'!E59</f>
        <v>44392</v>
      </c>
      <c r="F56" s="38" t="str">
        <f>INDEX( '2021'!$F$2:$AE$2, MATCH("A1",'2021'!$F59:$AE59,0))</f>
        <v>Nom 3 Prénom 3</v>
      </c>
    </row>
    <row r="57" spans="1:6" ht="28.35" customHeight="1" x14ac:dyDescent="0.2">
      <c r="A57" s="33">
        <f>'2021'!A60</f>
        <v>56</v>
      </c>
      <c r="B57" s="34" t="str">
        <f>'2021'!B60</f>
        <v>du</v>
      </c>
      <c r="C57" s="35">
        <f>'2021'!C60</f>
        <v>44392</v>
      </c>
      <c r="D57" s="36" t="str">
        <f>'2021'!D60</f>
        <v>au</v>
      </c>
      <c r="E57" s="37">
        <f>'2021'!E60</f>
        <v>44395</v>
      </c>
      <c r="F57" s="38" t="str">
        <f>INDEX( '2021'!$F$2:$AE$2, MATCH("A1",'2021'!$F60:$AE60,0))</f>
        <v>Nom 4 Prénom 4</v>
      </c>
    </row>
    <row r="58" spans="1:6" ht="28.35" customHeight="1" x14ac:dyDescent="0.2">
      <c r="A58" s="33">
        <f>'2021'!A61</f>
        <v>57</v>
      </c>
      <c r="B58" s="34" t="str">
        <f>'2021'!B61</f>
        <v>du</v>
      </c>
      <c r="C58" s="35">
        <f>'2021'!C61</f>
        <v>44395</v>
      </c>
      <c r="D58" s="36" t="str">
        <f>'2021'!D61</f>
        <v>au</v>
      </c>
      <c r="E58" s="37">
        <f>'2021'!E61</f>
        <v>44399</v>
      </c>
      <c r="F58" s="38" t="str">
        <f>INDEX( '2021'!$F$2:$AE$2, MATCH("A1",'2021'!$F61:$AE61,0))</f>
        <v>Nom 5 Prénom 5</v>
      </c>
    </row>
    <row r="59" spans="1:6" ht="28.35" customHeight="1" x14ac:dyDescent="0.2">
      <c r="A59" s="33">
        <f>'2021'!A62</f>
        <v>58</v>
      </c>
      <c r="B59" s="34" t="str">
        <f>'2021'!B62</f>
        <v>du</v>
      </c>
      <c r="C59" s="35">
        <f>'2021'!C62</f>
        <v>44399</v>
      </c>
      <c r="D59" s="36" t="str">
        <f>'2021'!D62</f>
        <v>au</v>
      </c>
      <c r="E59" s="37">
        <f>'2021'!E62</f>
        <v>44402</v>
      </c>
      <c r="F59" s="38" t="str">
        <f>INDEX( '2021'!$F$2:$AE$2, MATCH("A1",'2021'!$F62:$AE62,0))</f>
        <v>Nom 6 Prénom 6</v>
      </c>
    </row>
    <row r="60" spans="1:6" ht="28.35" customHeight="1" x14ac:dyDescent="0.2">
      <c r="A60" s="33">
        <f>'2021'!A63</f>
        <v>59</v>
      </c>
      <c r="B60" s="34" t="str">
        <f>'2021'!B63</f>
        <v>du</v>
      </c>
      <c r="C60" s="35">
        <f>'2021'!C63</f>
        <v>44402</v>
      </c>
      <c r="D60" s="36" t="str">
        <f>'2021'!D63</f>
        <v>au</v>
      </c>
      <c r="E60" s="37">
        <f>'2021'!E63</f>
        <v>44406</v>
      </c>
      <c r="F60" s="38" t="str">
        <f>INDEX( '2021'!$F$2:$AE$2, MATCH("A1",'2021'!$F63:$AE63,0))</f>
        <v>Nom 7 Prénom 7</v>
      </c>
    </row>
    <row r="61" spans="1:6" ht="28.35" customHeight="1" x14ac:dyDescent="0.2">
      <c r="A61" s="33">
        <f>'2021'!A64</f>
        <v>60</v>
      </c>
      <c r="B61" s="34" t="str">
        <f>'2021'!B64</f>
        <v>du</v>
      </c>
      <c r="C61" s="35">
        <f>'2021'!C64</f>
        <v>44406</v>
      </c>
      <c r="D61" s="36" t="str">
        <f>'2021'!D64</f>
        <v>au</v>
      </c>
      <c r="E61" s="37">
        <f>'2021'!E64</f>
        <v>44409</v>
      </c>
      <c r="F61" s="38" t="str">
        <f>INDEX( '2021'!$F$2:$AE$2, MATCH("A1",'2021'!$F64:$AE64,0))</f>
        <v>Nom 8 Prénom 8</v>
      </c>
    </row>
    <row r="62" spans="1:6" ht="28.35" customHeight="1" x14ac:dyDescent="0.2">
      <c r="A62" s="33">
        <f>'2021'!A65</f>
        <v>61</v>
      </c>
      <c r="B62" s="34" t="str">
        <f>'2021'!B65</f>
        <v>du</v>
      </c>
      <c r="C62" s="35">
        <f>'2021'!C65</f>
        <v>44409</v>
      </c>
      <c r="D62" s="36" t="str">
        <f>'2021'!D65</f>
        <v>au</v>
      </c>
      <c r="E62" s="37">
        <f>'2021'!E65</f>
        <v>44413</v>
      </c>
      <c r="F62" s="38" t="str">
        <f>INDEX( '2021'!$F$2:$AE$2, MATCH("A1",'2021'!$F65:$AE65,0))</f>
        <v>Nom 9 Prénom 9</v>
      </c>
    </row>
    <row r="63" spans="1:6" ht="28.35" customHeight="1" x14ac:dyDescent="0.2">
      <c r="A63" s="33">
        <f>'2021'!A66</f>
        <v>62</v>
      </c>
      <c r="B63" s="34" t="str">
        <f>'2021'!B66</f>
        <v>du</v>
      </c>
      <c r="C63" s="35">
        <f>'2021'!C66</f>
        <v>44413</v>
      </c>
      <c r="D63" s="36" t="str">
        <f>'2021'!D66</f>
        <v>au</v>
      </c>
      <c r="E63" s="37">
        <f>'2021'!E66</f>
        <v>44416</v>
      </c>
      <c r="F63" s="38" t="str">
        <f>INDEX( '2021'!$F$2:$AE$2, MATCH("A1",'2021'!$F66:$AE66,0))</f>
        <v>Nom 10 Prénom 10</v>
      </c>
    </row>
    <row r="64" spans="1:6" ht="28.35" customHeight="1" x14ac:dyDescent="0.2">
      <c r="A64" s="33">
        <f>'2021'!A67</f>
        <v>63</v>
      </c>
      <c r="B64" s="34" t="str">
        <f>'2021'!B67</f>
        <v>du</v>
      </c>
      <c r="C64" s="35">
        <f>'2021'!C67</f>
        <v>44416</v>
      </c>
      <c r="D64" s="36" t="str">
        <f>'2021'!D67</f>
        <v>au</v>
      </c>
      <c r="E64" s="37">
        <f>'2021'!E67</f>
        <v>44420</v>
      </c>
      <c r="F64" s="38" t="str">
        <f>INDEX( '2021'!$F$2:$AE$2, MATCH("A1",'2021'!$F67:$AE67,0))</f>
        <v>Nom 11 Prénom 11</v>
      </c>
    </row>
    <row r="65" spans="1:6" ht="28.35" customHeight="1" x14ac:dyDescent="0.2">
      <c r="A65" s="33">
        <f>'2021'!A68</f>
        <v>64</v>
      </c>
      <c r="B65" s="34" t="str">
        <f>'2021'!B68</f>
        <v>du</v>
      </c>
      <c r="C65" s="35">
        <f>'2021'!C68</f>
        <v>44420</v>
      </c>
      <c r="D65" s="36" t="str">
        <f>'2021'!D68</f>
        <v>au</v>
      </c>
      <c r="E65" s="37">
        <f>'2021'!E68</f>
        <v>44423</v>
      </c>
      <c r="F65" s="38" t="str">
        <f>INDEX( '2021'!$F$2:$AE$2, MATCH("A1",'2021'!$F68:$AE68,0))</f>
        <v>Nom 12 Prénom 12</v>
      </c>
    </row>
    <row r="66" spans="1:6" ht="28.35" customHeight="1" x14ac:dyDescent="0.2">
      <c r="A66" s="33">
        <f>'2021'!A69</f>
        <v>65</v>
      </c>
      <c r="B66" s="34" t="str">
        <f>'2021'!B69</f>
        <v>du</v>
      </c>
      <c r="C66" s="35">
        <f>'2021'!C69</f>
        <v>44423</v>
      </c>
      <c r="D66" s="36" t="str">
        <f>'2021'!D69</f>
        <v>au</v>
      </c>
      <c r="E66" s="37">
        <f>'2021'!E69</f>
        <v>44427</v>
      </c>
      <c r="F66" s="38" t="str">
        <f>INDEX( '2021'!$F$2:$AE$2, MATCH("A1",'2021'!$F69:$AE69,0))</f>
        <v>Nom 13 Prénom 13</v>
      </c>
    </row>
    <row r="67" spans="1:6" ht="28.35" customHeight="1" x14ac:dyDescent="0.2">
      <c r="A67" s="33">
        <f>'2021'!A70</f>
        <v>66</v>
      </c>
      <c r="B67" s="34" t="str">
        <f>'2021'!B70</f>
        <v>du</v>
      </c>
      <c r="C67" s="35">
        <f>'2021'!C70</f>
        <v>44427</v>
      </c>
      <c r="D67" s="36" t="str">
        <f>'2021'!D70</f>
        <v>au</v>
      </c>
      <c r="E67" s="37">
        <f>'2021'!E70</f>
        <v>44430</v>
      </c>
      <c r="F67" s="38" t="str">
        <f>INDEX( '2021'!$F$2:$AE$2, MATCH("A1",'2021'!$F70:$AE70,0))</f>
        <v>Nom 14 Prénom 14</v>
      </c>
    </row>
    <row r="68" spans="1:6" ht="28.35" customHeight="1" x14ac:dyDescent="0.2">
      <c r="A68" s="33">
        <f>'2021'!A71</f>
        <v>67</v>
      </c>
      <c r="B68" s="34" t="str">
        <f>'2021'!B71</f>
        <v>du</v>
      </c>
      <c r="C68" s="35">
        <f>'2021'!C71</f>
        <v>44430</v>
      </c>
      <c r="D68" s="36" t="str">
        <f>'2021'!D71</f>
        <v>au</v>
      </c>
      <c r="E68" s="37">
        <f>'2021'!E71</f>
        <v>44434</v>
      </c>
      <c r="F68" s="38" t="str">
        <f>INDEX( '2021'!$F$2:$AE$2, MATCH("A1",'2021'!$F71:$AE71,0))</f>
        <v>Nom 15 Prénom 15</v>
      </c>
    </row>
    <row r="69" spans="1:6" ht="28.35" customHeight="1" x14ac:dyDescent="0.2">
      <c r="A69" s="33">
        <f>'2021'!A72</f>
        <v>68</v>
      </c>
      <c r="B69" s="34" t="str">
        <f>'2021'!B72</f>
        <v>du</v>
      </c>
      <c r="C69" s="35">
        <f>'2021'!C72</f>
        <v>44434</v>
      </c>
      <c r="D69" s="36" t="str">
        <f>'2021'!D72</f>
        <v>au</v>
      </c>
      <c r="E69" s="37">
        <f>'2021'!E72</f>
        <v>44437</v>
      </c>
      <c r="F69" s="38" t="str">
        <f>INDEX( '2021'!$F$2:$AE$2, MATCH("A1",'2021'!$F72:$AE72,0))</f>
        <v>Nom 16 Prénom 16</v>
      </c>
    </row>
    <row r="70" spans="1:6" ht="28.35" customHeight="1" x14ac:dyDescent="0.2">
      <c r="A70" s="33">
        <f>'2021'!A73</f>
        <v>69</v>
      </c>
      <c r="B70" s="34" t="str">
        <f>'2021'!B73</f>
        <v>du</v>
      </c>
      <c r="C70" s="35">
        <f>'2021'!C73</f>
        <v>44437</v>
      </c>
      <c r="D70" s="36" t="str">
        <f>'2021'!D73</f>
        <v>au</v>
      </c>
      <c r="E70" s="37">
        <f>'2021'!E73</f>
        <v>44441</v>
      </c>
      <c r="F70" s="38" t="str">
        <f>INDEX( '2021'!$F$2:$AE$2, MATCH("A1",'2021'!$F73:$AE73,0))</f>
        <v>Nom 17 Prénom 17</v>
      </c>
    </row>
    <row r="71" spans="1:6" ht="28.35" customHeight="1" x14ac:dyDescent="0.2">
      <c r="A71" s="33">
        <f>'2021'!A74</f>
        <v>70</v>
      </c>
      <c r="B71" s="34" t="str">
        <f>'2021'!B74</f>
        <v>du</v>
      </c>
      <c r="C71" s="35">
        <f>'2021'!C74</f>
        <v>44441</v>
      </c>
      <c r="D71" s="36" t="str">
        <f>'2021'!D74</f>
        <v>au</v>
      </c>
      <c r="E71" s="37">
        <f>'2021'!E74</f>
        <v>44444</v>
      </c>
      <c r="F71" s="38" t="str">
        <f>INDEX( '2021'!$F$2:$AE$2, MATCH("A1",'2021'!$F74:$AE74,0))</f>
        <v>Nom 18 Prénom 18</v>
      </c>
    </row>
    <row r="72" spans="1:6" ht="28.35" customHeight="1" x14ac:dyDescent="0.2">
      <c r="A72" s="33">
        <f>'2021'!A75</f>
        <v>71</v>
      </c>
      <c r="B72" s="34" t="str">
        <f>'2021'!B75</f>
        <v>du</v>
      </c>
      <c r="C72" s="35">
        <f>'2021'!C75</f>
        <v>44444</v>
      </c>
      <c r="D72" s="36" t="str">
        <f>'2021'!D75</f>
        <v>au</v>
      </c>
      <c r="E72" s="37">
        <f>'2021'!E75</f>
        <v>44448</v>
      </c>
      <c r="F72" s="38" t="str">
        <f>INDEX( '2021'!$F$2:$AE$2, MATCH("A1",'2021'!$F75:$AE75,0))</f>
        <v>Nom 19 Prénom 19</v>
      </c>
    </row>
    <row r="73" spans="1:6" ht="28.35" customHeight="1" x14ac:dyDescent="0.2">
      <c r="A73" s="33">
        <f>'2021'!A76</f>
        <v>72</v>
      </c>
      <c r="B73" s="34" t="str">
        <f>'2021'!B76</f>
        <v>du</v>
      </c>
      <c r="C73" s="35">
        <f>'2021'!C76</f>
        <v>44448</v>
      </c>
      <c r="D73" s="36" t="str">
        <f>'2021'!D76</f>
        <v>au</v>
      </c>
      <c r="E73" s="37">
        <f>'2021'!E76</f>
        <v>44451</v>
      </c>
      <c r="F73" s="38" t="str">
        <f>INDEX( '2021'!$F$2:$AE$2, MATCH("A1",'2021'!$F76:$AE76,0))</f>
        <v>Nom 20 Prénom 20</v>
      </c>
    </row>
    <row r="74" spans="1:6" ht="28.35" customHeight="1" x14ac:dyDescent="0.2">
      <c r="A74" s="33">
        <f>'2021'!A77</f>
        <v>73</v>
      </c>
      <c r="B74" s="34" t="str">
        <f>'2021'!B77</f>
        <v>du</v>
      </c>
      <c r="C74" s="35">
        <f>'2021'!C77</f>
        <v>44451</v>
      </c>
      <c r="D74" s="36" t="str">
        <f>'2021'!D77</f>
        <v>au</v>
      </c>
      <c r="E74" s="37">
        <f>'2021'!E77</f>
        <v>44455</v>
      </c>
      <c r="F74" s="38" t="str">
        <f>INDEX( '2021'!$F$2:$AE$2, MATCH("A1",'2021'!$F77:$AE77,0))</f>
        <v>Nom 21 Prénom 21</v>
      </c>
    </row>
    <row r="75" spans="1:6" ht="28.35" customHeight="1" x14ac:dyDescent="0.2">
      <c r="A75" s="33">
        <f>'2021'!A78</f>
        <v>74</v>
      </c>
      <c r="B75" s="34" t="str">
        <f>'2021'!B78</f>
        <v>du</v>
      </c>
      <c r="C75" s="35">
        <f>'2021'!C78</f>
        <v>44455</v>
      </c>
      <c r="D75" s="36" t="str">
        <f>'2021'!D78</f>
        <v>au</v>
      </c>
      <c r="E75" s="37">
        <f>'2021'!E78</f>
        <v>44458</v>
      </c>
      <c r="F75" s="38" t="str">
        <f>INDEX( '2021'!$F$2:$AE$2, MATCH("A1",'2021'!$F78:$AE78,0))</f>
        <v>Nom 22 Prénom 22</v>
      </c>
    </row>
    <row r="76" spans="1:6" ht="28.35" customHeight="1" x14ac:dyDescent="0.2">
      <c r="A76" s="33">
        <f>'2021'!A79</f>
        <v>75</v>
      </c>
      <c r="B76" s="34" t="str">
        <f>'2021'!B79</f>
        <v>du</v>
      </c>
      <c r="C76" s="35">
        <f>'2021'!C79</f>
        <v>44458</v>
      </c>
      <c r="D76" s="36" t="str">
        <f>'2021'!D79</f>
        <v>au</v>
      </c>
      <c r="E76" s="37">
        <f>'2021'!E79</f>
        <v>44462</v>
      </c>
      <c r="F76" s="38" t="str">
        <f>INDEX( '2021'!$F$2:$AE$2, MATCH("A1",'2021'!$F79:$AE79,0))</f>
        <v>Nom 23 Prénom 23</v>
      </c>
    </row>
    <row r="77" spans="1:6" ht="28.35" customHeight="1" x14ac:dyDescent="0.2">
      <c r="A77" s="33">
        <f>'2021'!A80</f>
        <v>76</v>
      </c>
      <c r="B77" s="34" t="str">
        <f>'2021'!B80</f>
        <v>du</v>
      </c>
      <c r="C77" s="35">
        <f>'2021'!C80</f>
        <v>44462</v>
      </c>
      <c r="D77" s="36" t="str">
        <f>'2021'!D80</f>
        <v>au</v>
      </c>
      <c r="E77" s="37">
        <f>'2021'!E80</f>
        <v>44465</v>
      </c>
      <c r="F77" s="38" t="str">
        <f>INDEX( '2021'!$F$2:$AE$2, MATCH("A1",'2021'!$F80:$AE80,0))</f>
        <v>Nom 24 Prénom 24</v>
      </c>
    </row>
    <row r="78" spans="1:6" ht="28.35" customHeight="1" x14ac:dyDescent="0.2">
      <c r="A78" s="33">
        <f>'2021'!A81</f>
        <v>77</v>
      </c>
      <c r="B78" s="34" t="str">
        <f>'2021'!B81</f>
        <v>du</v>
      </c>
      <c r="C78" s="35">
        <f>'2021'!C81</f>
        <v>44465</v>
      </c>
      <c r="D78" s="36" t="str">
        <f>'2021'!D81</f>
        <v>au</v>
      </c>
      <c r="E78" s="37">
        <f>'2021'!E81</f>
        <v>44469</v>
      </c>
      <c r="F78" s="38" t="str">
        <f>INDEX( '2021'!$F$2:$AE$2, MATCH("A1",'2021'!$F81:$AE81,0))</f>
        <v>Nom 25 Prénom 25</v>
      </c>
    </row>
    <row r="79" spans="1:6" ht="28.35" customHeight="1" x14ac:dyDescent="0.2">
      <c r="A79" s="33">
        <f>'2021'!A82</f>
        <v>78</v>
      </c>
      <c r="B79" s="34" t="str">
        <f>'2021'!B82</f>
        <v>du</v>
      </c>
      <c r="C79" s="35">
        <f>'2021'!C82</f>
        <v>44469</v>
      </c>
      <c r="D79" s="36" t="str">
        <f>'2021'!D82</f>
        <v>au</v>
      </c>
      <c r="E79" s="37">
        <f>'2021'!E82</f>
        <v>44472</v>
      </c>
      <c r="F79" s="38" t="str">
        <f>INDEX( '2021'!$F$2:$AE$2, MATCH("A1",'2021'!$F82:$AE82,0))</f>
        <v>Nom 26 Prénom 26</v>
      </c>
    </row>
    <row r="80" spans="1:6" ht="28.35" customHeight="1" x14ac:dyDescent="0.2">
      <c r="A80" s="33">
        <f>'2021'!A83</f>
        <v>79</v>
      </c>
      <c r="B80" s="34" t="str">
        <f>'2021'!B83</f>
        <v>du</v>
      </c>
      <c r="C80" s="35">
        <f>'2021'!C83</f>
        <v>44472</v>
      </c>
      <c r="D80" s="36" t="str">
        <f>'2021'!D83</f>
        <v>au</v>
      </c>
      <c r="E80" s="37">
        <f>'2021'!E83</f>
        <v>44476</v>
      </c>
      <c r="F80" s="38" t="str">
        <f>INDEX( '2021'!$F$2:$AE$2, MATCH("A1",'2021'!$F83:$AE83,0))</f>
        <v>Nom 1 Prénom 1</v>
      </c>
    </row>
    <row r="81" spans="1:6" ht="28.35" customHeight="1" x14ac:dyDescent="0.2">
      <c r="A81" s="33">
        <f>'2021'!A84</f>
        <v>80</v>
      </c>
      <c r="B81" s="34" t="str">
        <f>'2021'!B84</f>
        <v>du</v>
      </c>
      <c r="C81" s="35">
        <f>'2021'!C84</f>
        <v>44476</v>
      </c>
      <c r="D81" s="36" t="str">
        <f>'2021'!D84</f>
        <v>au</v>
      </c>
      <c r="E81" s="37">
        <f>'2021'!E84</f>
        <v>44479</v>
      </c>
      <c r="F81" s="38" t="str">
        <f>INDEX( '2021'!$F$2:$AE$2, MATCH("A1",'2021'!$F84:$AE84,0))</f>
        <v>Nom 2 Prénom 2</v>
      </c>
    </row>
    <row r="82" spans="1:6" ht="28.35" customHeight="1" x14ac:dyDescent="0.2">
      <c r="A82" s="33">
        <f>'2021'!A85</f>
        <v>81</v>
      </c>
      <c r="B82" s="34" t="str">
        <f>'2021'!B85</f>
        <v>du</v>
      </c>
      <c r="C82" s="35">
        <f>'2021'!C85</f>
        <v>44479</v>
      </c>
      <c r="D82" s="36" t="str">
        <f>'2021'!D85</f>
        <v>au</v>
      </c>
      <c r="E82" s="37">
        <f>'2021'!E85</f>
        <v>44483</v>
      </c>
      <c r="F82" s="38" t="str">
        <f>INDEX( '2021'!$F$2:$AE$2, MATCH("A1",'2021'!$F85:$AE85,0))</f>
        <v>Nom 3 Prénom 3</v>
      </c>
    </row>
    <row r="83" spans="1:6" ht="28.35" customHeight="1" x14ac:dyDescent="0.2">
      <c r="A83" s="33">
        <f>'2021'!A86</f>
        <v>82</v>
      </c>
      <c r="B83" s="34" t="str">
        <f>'2021'!B86</f>
        <v>du</v>
      </c>
      <c r="C83" s="35">
        <f>'2021'!C86</f>
        <v>44483</v>
      </c>
      <c r="D83" s="36" t="str">
        <f>'2021'!D86</f>
        <v>au</v>
      </c>
      <c r="E83" s="37">
        <f>'2021'!E86</f>
        <v>44486</v>
      </c>
      <c r="F83" s="38" t="str">
        <f>INDEX( '2021'!$F$2:$AE$2, MATCH("A1",'2021'!$F86:$AE86,0))</f>
        <v>Nom 4 Prénom 4</v>
      </c>
    </row>
    <row r="84" spans="1:6" ht="28.35" customHeight="1" x14ac:dyDescent="0.2">
      <c r="A84" s="33">
        <f>'2021'!A87</f>
        <v>83</v>
      </c>
      <c r="B84" s="34" t="str">
        <f>'2021'!B87</f>
        <v>du</v>
      </c>
      <c r="C84" s="35">
        <f>'2021'!C87</f>
        <v>44486</v>
      </c>
      <c r="D84" s="36" t="str">
        <f>'2021'!D87</f>
        <v>au</v>
      </c>
      <c r="E84" s="37">
        <f>'2021'!E87</f>
        <v>44490</v>
      </c>
      <c r="F84" s="38" t="str">
        <f>INDEX( '2021'!$F$2:$AE$2, MATCH("A1",'2021'!$F87:$AE87,0))</f>
        <v>Nom 5 Prénom 5</v>
      </c>
    </row>
    <row r="85" spans="1:6" ht="28.35" customHeight="1" x14ac:dyDescent="0.2">
      <c r="A85" s="33">
        <f>'2021'!A88</f>
        <v>84</v>
      </c>
      <c r="B85" s="34" t="str">
        <f>'2021'!B88</f>
        <v>du</v>
      </c>
      <c r="C85" s="35">
        <f>'2021'!C88</f>
        <v>44490</v>
      </c>
      <c r="D85" s="36" t="str">
        <f>'2021'!D88</f>
        <v>au</v>
      </c>
      <c r="E85" s="37">
        <f>'2021'!E88</f>
        <v>44493</v>
      </c>
      <c r="F85" s="38" t="str">
        <f>INDEX( '2021'!$F$2:$AE$2, MATCH("A1",'2021'!$F88:$AE88,0))</f>
        <v>Nom 6 Prénom 6</v>
      </c>
    </row>
    <row r="86" spans="1:6" ht="28.35" customHeight="1" x14ac:dyDescent="0.2">
      <c r="A86" s="33">
        <f>'2021'!A89</f>
        <v>85</v>
      </c>
      <c r="B86" s="34" t="str">
        <f>'2021'!B89</f>
        <v>du</v>
      </c>
      <c r="C86" s="35">
        <f>'2021'!C89</f>
        <v>44493</v>
      </c>
      <c r="D86" s="36" t="str">
        <f>'2021'!D89</f>
        <v>au</v>
      </c>
      <c r="E86" s="37">
        <f>'2021'!E89</f>
        <v>44497</v>
      </c>
      <c r="F86" s="38" t="str">
        <f>INDEX( '2021'!$F$2:$AE$2, MATCH("A1",'2021'!$F89:$AE89,0))</f>
        <v>Nom 7 Prénom 7</v>
      </c>
    </row>
    <row r="87" spans="1:6" ht="28.35" customHeight="1" x14ac:dyDescent="0.2">
      <c r="A87" s="33">
        <f>'2021'!A90</f>
        <v>86</v>
      </c>
      <c r="B87" s="34" t="str">
        <f>'2021'!B90</f>
        <v>du</v>
      </c>
      <c r="C87" s="35">
        <f>'2021'!C90</f>
        <v>44497</v>
      </c>
      <c r="D87" s="36" t="str">
        <f>'2021'!D90</f>
        <v>au</v>
      </c>
      <c r="E87" s="37">
        <f>'2021'!E90</f>
        <v>44500</v>
      </c>
      <c r="F87" s="38" t="str">
        <f>INDEX( '2021'!$F$2:$AE$2, MATCH("A1",'2021'!$F90:$AE90,0))</f>
        <v>Nom 8 Prénom 8</v>
      </c>
    </row>
    <row r="88" spans="1:6" ht="28.35" customHeight="1" x14ac:dyDescent="0.2">
      <c r="A88" s="33">
        <f>'2021'!A91</f>
        <v>87</v>
      </c>
      <c r="B88" s="34" t="str">
        <f>'2021'!B91</f>
        <v>du</v>
      </c>
      <c r="C88" s="35">
        <f>'2021'!C91</f>
        <v>44500</v>
      </c>
      <c r="D88" s="36" t="str">
        <f>'2021'!D91</f>
        <v>au</v>
      </c>
      <c r="E88" s="37">
        <f>'2021'!E91</f>
        <v>44504</v>
      </c>
      <c r="F88" s="38" t="str">
        <f>INDEX( '2021'!$F$2:$AE$2, MATCH("A1",'2021'!$F91:$AE91,0))</f>
        <v>Nom 9 Prénom 9</v>
      </c>
    </row>
    <row r="89" spans="1:6" ht="28.35" customHeight="1" x14ac:dyDescent="0.2">
      <c r="A89" s="33">
        <f>'2021'!A92</f>
        <v>88</v>
      </c>
      <c r="B89" s="34" t="str">
        <f>'2021'!B92</f>
        <v>du</v>
      </c>
      <c r="C89" s="35">
        <f>'2021'!C92</f>
        <v>44504</v>
      </c>
      <c r="D89" s="36" t="str">
        <f>'2021'!D92</f>
        <v>au</v>
      </c>
      <c r="E89" s="37">
        <f>'2021'!E92</f>
        <v>44507</v>
      </c>
      <c r="F89" s="38" t="str">
        <f>INDEX( '2021'!$F$2:$AE$2, MATCH("A1",'2021'!$F92:$AE92,0))</f>
        <v>Nom 10 Prénom 10</v>
      </c>
    </row>
    <row r="90" spans="1:6" ht="28.35" customHeight="1" x14ac:dyDescent="0.2">
      <c r="A90" s="33">
        <f>'2021'!A93</f>
        <v>89</v>
      </c>
      <c r="B90" s="34" t="str">
        <f>'2021'!B93</f>
        <v>du</v>
      </c>
      <c r="C90" s="35">
        <f>'2021'!C93</f>
        <v>44507</v>
      </c>
      <c r="D90" s="36" t="str">
        <f>'2021'!D93</f>
        <v>au</v>
      </c>
      <c r="E90" s="37">
        <f>'2021'!E93</f>
        <v>44511</v>
      </c>
      <c r="F90" s="38" t="str">
        <f>INDEX( '2021'!$F$2:$AE$2, MATCH("A1",'2021'!$F93:$AE93,0))</f>
        <v>Nom 11 Prénom 11</v>
      </c>
    </row>
    <row r="91" spans="1:6" ht="28.35" customHeight="1" x14ac:dyDescent="0.2">
      <c r="A91" s="33">
        <f>'2021'!A94</f>
        <v>90</v>
      </c>
      <c r="B91" s="34" t="str">
        <f>'2021'!B94</f>
        <v>du</v>
      </c>
      <c r="C91" s="35">
        <f>'2021'!C94</f>
        <v>44511</v>
      </c>
      <c r="D91" s="36" t="str">
        <f>'2021'!D94</f>
        <v>au</v>
      </c>
      <c r="E91" s="37">
        <f>'2021'!E94</f>
        <v>44514</v>
      </c>
      <c r="F91" s="38" t="str">
        <f>INDEX( '2021'!$F$2:$AE$2, MATCH("A1",'2021'!$F94:$AE94,0))</f>
        <v>Nom 12 Prénom 12</v>
      </c>
    </row>
    <row r="92" spans="1:6" ht="28.35" customHeight="1" x14ac:dyDescent="0.2">
      <c r="A92" s="33">
        <f>'2021'!A95</f>
        <v>91</v>
      </c>
      <c r="B92" s="34" t="str">
        <f>'2021'!B95</f>
        <v>du</v>
      </c>
      <c r="C92" s="35">
        <f>'2021'!C95</f>
        <v>44514</v>
      </c>
      <c r="D92" s="36" t="str">
        <f>'2021'!D95</f>
        <v>au</v>
      </c>
      <c r="E92" s="37">
        <f>'2021'!E95</f>
        <v>44518</v>
      </c>
      <c r="F92" s="38" t="str">
        <f>INDEX( '2021'!$F$2:$AE$2, MATCH("A1",'2021'!$F95:$AE95,0))</f>
        <v>Nom 13 Prénom 13</v>
      </c>
    </row>
    <row r="93" spans="1:6" ht="28.35" customHeight="1" x14ac:dyDescent="0.2">
      <c r="A93" s="33">
        <f>'2021'!A96</f>
        <v>92</v>
      </c>
      <c r="B93" s="34" t="str">
        <f>'2021'!B96</f>
        <v>du</v>
      </c>
      <c r="C93" s="35">
        <f>'2021'!C96</f>
        <v>44518</v>
      </c>
      <c r="D93" s="36" t="str">
        <f>'2021'!D96</f>
        <v>au</v>
      </c>
      <c r="E93" s="37">
        <f>'2021'!E96</f>
        <v>44521</v>
      </c>
      <c r="F93" s="38" t="str">
        <f>INDEX( '2021'!$F$2:$AE$2, MATCH("A1",'2021'!$F96:$AE96,0))</f>
        <v>Nom 14 Prénom 14</v>
      </c>
    </row>
    <row r="94" spans="1:6" ht="28.35" customHeight="1" x14ac:dyDescent="0.2">
      <c r="A94" s="33">
        <f>'2021'!A97</f>
        <v>93</v>
      </c>
      <c r="B94" s="34" t="str">
        <f>'2021'!B97</f>
        <v>du</v>
      </c>
      <c r="C94" s="35">
        <f>'2021'!C97</f>
        <v>44521</v>
      </c>
      <c r="D94" s="36" t="str">
        <f>'2021'!D97</f>
        <v>au</v>
      </c>
      <c r="E94" s="37">
        <f>'2021'!E97</f>
        <v>44525</v>
      </c>
      <c r="F94" s="38" t="str">
        <f>INDEX( '2021'!$F$2:$AE$2, MATCH("A1",'2021'!$F97:$AE97,0))</f>
        <v>Nom 15 Prénom 15</v>
      </c>
    </row>
    <row r="95" spans="1:6" ht="28.35" customHeight="1" x14ac:dyDescent="0.2">
      <c r="A95" s="33">
        <f>'2021'!A98</f>
        <v>94</v>
      </c>
      <c r="B95" s="34" t="str">
        <f>'2021'!B98</f>
        <v>du</v>
      </c>
      <c r="C95" s="35">
        <f>'2021'!C98</f>
        <v>44525</v>
      </c>
      <c r="D95" s="36" t="str">
        <f>'2021'!D98</f>
        <v>au</v>
      </c>
      <c r="E95" s="37">
        <f>'2021'!E98</f>
        <v>44528</v>
      </c>
      <c r="F95" s="38" t="str">
        <f>INDEX( '2021'!$F$2:$AE$2, MATCH("A1",'2021'!$F98:$AE98,0))</f>
        <v>Nom 16 Prénom 16</v>
      </c>
    </row>
    <row r="96" spans="1:6" ht="28.35" customHeight="1" x14ac:dyDescent="0.2">
      <c r="A96" s="33">
        <f>'2021'!A99</f>
        <v>95</v>
      </c>
      <c r="B96" s="34" t="str">
        <f>'2021'!B99</f>
        <v>du</v>
      </c>
      <c r="C96" s="35">
        <f>'2021'!C99</f>
        <v>44528</v>
      </c>
      <c r="D96" s="36" t="str">
        <f>'2021'!D99</f>
        <v>au</v>
      </c>
      <c r="E96" s="37">
        <f>'2021'!E99</f>
        <v>44532</v>
      </c>
      <c r="F96" s="38" t="str">
        <f>INDEX( '2021'!$F$2:$AE$2, MATCH("A1",'2021'!$F99:$AE99,0))</f>
        <v>Nom 17 Prénom 17</v>
      </c>
    </row>
    <row r="97" spans="1:6" ht="28.35" customHeight="1" x14ac:dyDescent="0.2">
      <c r="A97" s="33">
        <f>'2021'!A100</f>
        <v>96</v>
      </c>
      <c r="B97" s="34" t="str">
        <f>'2021'!B100</f>
        <v>du</v>
      </c>
      <c r="C97" s="35">
        <f>'2021'!C100</f>
        <v>44532</v>
      </c>
      <c r="D97" s="36" t="str">
        <f>'2021'!D100</f>
        <v>au</v>
      </c>
      <c r="E97" s="37">
        <f>'2021'!E100</f>
        <v>44535</v>
      </c>
      <c r="F97" s="38" t="str">
        <f>INDEX( '2021'!$F$2:$AE$2, MATCH("A1",'2021'!$F100:$AE100,0))</f>
        <v>Nom 18 Prénom 18</v>
      </c>
    </row>
    <row r="98" spans="1:6" ht="28.35" customHeight="1" x14ac:dyDescent="0.2">
      <c r="A98" s="33">
        <f>'2021'!A101</f>
        <v>97</v>
      </c>
      <c r="B98" s="34" t="str">
        <f>'2021'!B101</f>
        <v>du</v>
      </c>
      <c r="C98" s="35">
        <f>'2021'!C101</f>
        <v>44535</v>
      </c>
      <c r="D98" s="36" t="str">
        <f>'2021'!D101</f>
        <v>au</v>
      </c>
      <c r="E98" s="37">
        <f>'2021'!E101</f>
        <v>44539</v>
      </c>
      <c r="F98" s="38" t="str">
        <f>INDEX( '2021'!$F$2:$AE$2, MATCH("A1",'2021'!$F101:$AE101,0))</f>
        <v>Nom 19 Prénom 19</v>
      </c>
    </row>
    <row r="99" spans="1:6" ht="28.35" customHeight="1" x14ac:dyDescent="0.2">
      <c r="A99" s="33">
        <f>'2021'!A102</f>
        <v>98</v>
      </c>
      <c r="B99" s="34" t="str">
        <f>'2021'!B102</f>
        <v>du</v>
      </c>
      <c r="C99" s="35">
        <f>'2021'!C102</f>
        <v>44539</v>
      </c>
      <c r="D99" s="36" t="str">
        <f>'2021'!D102</f>
        <v>au</v>
      </c>
      <c r="E99" s="37">
        <f>'2021'!E102</f>
        <v>44542</v>
      </c>
      <c r="F99" s="38" t="str">
        <f>INDEX( '2021'!$F$2:$AE$2, MATCH("A1",'2021'!$F102:$AE102,0))</f>
        <v>Nom 20 Prénom 20</v>
      </c>
    </row>
    <row r="100" spans="1:6" ht="28.35" customHeight="1" x14ac:dyDescent="0.2">
      <c r="A100" s="33">
        <f>'2021'!A103</f>
        <v>99</v>
      </c>
      <c r="B100" s="34" t="str">
        <f>'2021'!B103</f>
        <v>du</v>
      </c>
      <c r="C100" s="35">
        <f>'2021'!C103</f>
        <v>44542</v>
      </c>
      <c r="D100" s="36" t="str">
        <f>'2021'!D103</f>
        <v>au</v>
      </c>
      <c r="E100" s="37">
        <f>'2021'!E103</f>
        <v>44546</v>
      </c>
      <c r="F100" s="38" t="str">
        <f>INDEX( '2021'!$F$2:$AE$2, MATCH("A1",'2021'!$F103:$AE103,0))</f>
        <v>Nom 21 Prénom 21</v>
      </c>
    </row>
    <row r="101" spans="1:6" ht="28.35" customHeight="1" x14ac:dyDescent="0.2">
      <c r="A101" s="33">
        <f>'2021'!A104</f>
        <v>100</v>
      </c>
      <c r="B101" s="34" t="str">
        <f>'2021'!B104</f>
        <v>du</v>
      </c>
      <c r="C101" s="35">
        <f>'2021'!C104</f>
        <v>44546</v>
      </c>
      <c r="D101" s="36" t="str">
        <f>'2021'!D104</f>
        <v>au</v>
      </c>
      <c r="E101" s="37">
        <f>'2021'!E104</f>
        <v>44549</v>
      </c>
      <c r="F101" s="38" t="str">
        <f>INDEX( '2021'!$F$2:$AE$2, MATCH("A1",'2021'!$F104:$AE104,0))</f>
        <v>Nom 22 Prénom 22</v>
      </c>
    </row>
    <row r="102" spans="1:6" ht="28.35" customHeight="1" x14ac:dyDescent="0.2">
      <c r="A102" s="33">
        <f>'2021'!A105</f>
        <v>101</v>
      </c>
      <c r="B102" s="34" t="str">
        <f>'2021'!B105</f>
        <v>du</v>
      </c>
      <c r="C102" s="35">
        <f>'2021'!C105</f>
        <v>44549</v>
      </c>
      <c r="D102" s="36" t="str">
        <f>'2021'!D105</f>
        <v>au</v>
      </c>
      <c r="E102" s="37">
        <f>'2021'!E105</f>
        <v>44553</v>
      </c>
      <c r="F102" s="38" t="str">
        <f>INDEX( '2021'!$F$2:$AE$2, MATCH("A1",'2021'!$F105:$AE105,0))</f>
        <v>Nom 23 Prénom 23</v>
      </c>
    </row>
    <row r="103" spans="1:6" ht="28.35" customHeight="1" x14ac:dyDescent="0.2">
      <c r="A103" s="33">
        <f>'2021'!A106</f>
        <v>102</v>
      </c>
      <c r="B103" s="34" t="str">
        <f>'2021'!B106</f>
        <v>du</v>
      </c>
      <c r="C103" s="35">
        <f>'2021'!C106</f>
        <v>44553</v>
      </c>
      <c r="D103" s="36" t="str">
        <f>'2021'!D106</f>
        <v>au</v>
      </c>
      <c r="E103" s="37">
        <f>'2021'!E106</f>
        <v>44556</v>
      </c>
      <c r="F103" s="38" t="str">
        <f>INDEX( '2021'!$F$2:$AE$2, MATCH("A1",'2021'!$F106:$AE106,0))</f>
        <v>Nom 24 Prénom 24</v>
      </c>
    </row>
    <row r="104" spans="1:6" ht="28.35" customHeight="1" x14ac:dyDescent="0.2">
      <c r="A104" s="33">
        <f>'2021'!A107</f>
        <v>103</v>
      </c>
      <c r="B104" s="34" t="str">
        <f>'2021'!B107</f>
        <v>du</v>
      </c>
      <c r="C104" s="35">
        <f>'2021'!C107</f>
        <v>44556</v>
      </c>
      <c r="D104" s="36" t="str">
        <f>'2021'!D107</f>
        <v>au</v>
      </c>
      <c r="E104" s="37">
        <f>'2021'!E107</f>
        <v>44560</v>
      </c>
      <c r="F104" s="38" t="str">
        <f>INDEX( '2021'!$F$2:$AE$2, MATCH("A1",'2021'!$F107:$AE107,0))</f>
        <v>Nom 25 Prénom 25</v>
      </c>
    </row>
    <row r="105" spans="1:6" ht="28.35" customHeight="1" x14ac:dyDescent="0.2">
      <c r="A105" s="33">
        <f>'2021'!A108</f>
        <v>104</v>
      </c>
      <c r="B105" s="34" t="str">
        <f>'2021'!B108</f>
        <v>du</v>
      </c>
      <c r="C105" s="35">
        <f>'2021'!C108</f>
        <v>44560</v>
      </c>
      <c r="D105" s="36" t="str">
        <f>'2021'!D108</f>
        <v>au</v>
      </c>
      <c r="E105" s="37">
        <f>'2021'!E108</f>
        <v>44563</v>
      </c>
      <c r="F105" s="38" t="str">
        <f>INDEX( '2021'!$F$2:$AE$2, MATCH("A1",'2021'!$F108:$AE108,0))</f>
        <v>Nom 26 Prénom 26</v>
      </c>
    </row>
    <row r="106" spans="1:6" ht="28.35" customHeight="1" x14ac:dyDescent="0.2">
      <c r="A106" s="33">
        <f>'2021'!A109</f>
        <v>105</v>
      </c>
      <c r="B106" s="34" t="str">
        <f>'2021'!B109</f>
        <v>du</v>
      </c>
      <c r="C106" s="35">
        <f>'2021'!C109</f>
        <v>44563</v>
      </c>
      <c r="D106" s="36" t="str">
        <f>'2021'!D109</f>
        <v>au</v>
      </c>
      <c r="E106" s="37">
        <f>'2021'!E109</f>
        <v>44567</v>
      </c>
      <c r="F106" s="38" t="e">
        <f>INDEX( '2021'!$F$2:$AE$2, MATCH("A1",'2021'!$F109:$AE109,0))</f>
        <v>#N/A</v>
      </c>
    </row>
  </sheetData>
  <mergeCells count="1">
    <mergeCell ref="B1:E1"/>
  </mergeCells>
  <pageMargins left="0.7" right="0.7" top="0.165277777777778" bottom="0.165277777777778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MK27"/>
  <sheetViews>
    <sheetView zoomScaleNormal="100" workbookViewId="0">
      <selection activeCell="E2" sqref="E2"/>
    </sheetView>
  </sheetViews>
  <sheetFormatPr baseColWidth="10" defaultColWidth="9" defaultRowHeight="14.25" x14ac:dyDescent="0.2"/>
  <cols>
    <col min="1" max="1" width="19.125" style="3" customWidth="1"/>
    <col min="2" max="2" width="2.75" style="3" customWidth="1"/>
    <col min="3" max="3" width="16.5" style="3" customWidth="1"/>
    <col min="4" max="4" width="3.375" style="3" customWidth="1"/>
    <col min="5" max="5" width="12.375" style="3" customWidth="1"/>
    <col min="6" max="6" width="10.5" style="3" customWidth="1"/>
    <col min="7" max="7" width="2.875" style="3" customWidth="1"/>
    <col min="8" max="8" width="10.5" style="3" customWidth="1"/>
    <col min="9" max="9" width="2.875" style="3" customWidth="1"/>
    <col min="10" max="1025" width="10.5" style="3" customWidth="1"/>
  </cols>
  <sheetData>
    <row r="1" spans="1:10" x14ac:dyDescent="0.2">
      <c r="A1" s="3" t="s">
        <v>65</v>
      </c>
      <c r="B1" s="3" t="s">
        <v>55</v>
      </c>
      <c r="C1" s="30">
        <v>44199</v>
      </c>
      <c r="D1" s="3" t="s">
        <v>56</v>
      </c>
      <c r="E1" s="30">
        <v>44287</v>
      </c>
      <c r="H1" s="30"/>
      <c r="J1" s="30"/>
    </row>
    <row r="2" spans="1:10" x14ac:dyDescent="0.2">
      <c r="A2" s="40" t="str">
        <f>'2021'!F2</f>
        <v>Nom 1 Prénom 1</v>
      </c>
      <c r="B2" s="3" t="str">
        <f>'2021'!B5</f>
        <v>du</v>
      </c>
      <c r="C2" s="29">
        <f>INDEX('2021'!C$5:C$109,MATCH("A1",'2021'!F5:F109,0))</f>
        <v>44199</v>
      </c>
      <c r="D2" s="29" t="str">
        <f>'2021'!D5</f>
        <v>au</v>
      </c>
      <c r="E2" s="29">
        <f>INDEX('2021'!E$5:E$109,MATCH("A1",'2021'!F5:F109,0))</f>
        <v>44203</v>
      </c>
    </row>
    <row r="3" spans="1:10" x14ac:dyDescent="0.2">
      <c r="A3" s="40" t="str">
        <f>'2021'!G2</f>
        <v>Nom 2 Prénom 2</v>
      </c>
      <c r="B3" s="3" t="str">
        <f>'2021'!B6</f>
        <v>du</v>
      </c>
      <c r="C3" s="29"/>
      <c r="D3" s="29" t="str">
        <f>'2021'!D6</f>
        <v>au</v>
      </c>
    </row>
    <row r="4" spans="1:10" x14ac:dyDescent="0.2">
      <c r="A4" s="40" t="str">
        <f>'2021'!H2</f>
        <v>Nom 3 Prénom 3</v>
      </c>
      <c r="B4" s="3" t="str">
        <f>'2021'!B7</f>
        <v>du</v>
      </c>
      <c r="D4" s="29" t="str">
        <f>'2021'!D7</f>
        <v>au</v>
      </c>
    </row>
    <row r="5" spans="1:10" x14ac:dyDescent="0.2">
      <c r="A5" s="40" t="str">
        <f>'2021'!I2</f>
        <v>Nom 4 Prénom 4</v>
      </c>
      <c r="B5" s="3" t="str">
        <f>'2021'!B8</f>
        <v>du</v>
      </c>
      <c r="D5" s="29" t="str">
        <f>'2021'!D8</f>
        <v>au</v>
      </c>
    </row>
    <row r="6" spans="1:10" x14ac:dyDescent="0.2">
      <c r="A6" s="40" t="str">
        <f>'2021'!J2</f>
        <v>Nom 5 Prénom 5</v>
      </c>
      <c r="B6" s="3" t="str">
        <f>'2021'!B9</f>
        <v>du</v>
      </c>
      <c r="D6" s="29" t="str">
        <f>'2021'!D9</f>
        <v>au</v>
      </c>
    </row>
    <row r="7" spans="1:10" x14ac:dyDescent="0.2">
      <c r="A7" s="40" t="str">
        <f>'2021'!K2</f>
        <v>Nom 6 Prénom 6</v>
      </c>
      <c r="B7" s="3" t="str">
        <f>'2021'!B10</f>
        <v>du</v>
      </c>
      <c r="D7" s="29" t="str">
        <f>'2021'!D10</f>
        <v>au</v>
      </c>
    </row>
    <row r="8" spans="1:10" x14ac:dyDescent="0.2">
      <c r="A8" s="40" t="str">
        <f>'2021'!L2</f>
        <v>Nom 7 Prénom 7</v>
      </c>
      <c r="B8" s="3" t="str">
        <f>'2021'!B11</f>
        <v>du</v>
      </c>
      <c r="D8" s="29" t="str">
        <f>'2021'!D11</f>
        <v>au</v>
      </c>
    </row>
    <row r="9" spans="1:10" x14ac:dyDescent="0.2">
      <c r="A9" s="40" t="str">
        <f>'2021'!M2</f>
        <v>Nom 8 Prénom 8</v>
      </c>
      <c r="B9" s="3" t="str">
        <f>'2021'!B12</f>
        <v>du</v>
      </c>
      <c r="D9" s="29" t="str">
        <f>'2021'!D12</f>
        <v>au</v>
      </c>
    </row>
    <row r="10" spans="1:10" x14ac:dyDescent="0.2">
      <c r="A10" s="40" t="str">
        <f>'2021'!N2</f>
        <v>Nom 9 Prénom 9</v>
      </c>
      <c r="B10" s="3" t="str">
        <f>'2021'!B13</f>
        <v>du</v>
      </c>
      <c r="D10" s="29" t="str">
        <f>'2021'!D13</f>
        <v>au</v>
      </c>
    </row>
    <row r="11" spans="1:10" x14ac:dyDescent="0.2">
      <c r="A11" s="40" t="str">
        <f>'2021'!O2</f>
        <v>Nom 10 Prénom 10</v>
      </c>
      <c r="B11" s="3" t="str">
        <f>'2021'!B14</f>
        <v>du</v>
      </c>
      <c r="D11" s="29" t="str">
        <f>'2021'!D14</f>
        <v>au</v>
      </c>
    </row>
    <row r="12" spans="1:10" x14ac:dyDescent="0.2">
      <c r="A12" s="40" t="str">
        <f>'2021'!P2</f>
        <v>Nom 11 Prénom 11</v>
      </c>
      <c r="B12" s="3" t="str">
        <f>'2021'!B15</f>
        <v>du</v>
      </c>
      <c r="D12" s="29" t="str">
        <f>'2021'!D15</f>
        <v>au</v>
      </c>
    </row>
    <row r="13" spans="1:10" x14ac:dyDescent="0.2">
      <c r="A13" s="40" t="str">
        <f>'2021'!Q2</f>
        <v>Nom 12 Prénom 12</v>
      </c>
      <c r="B13" s="3" t="str">
        <f>'2021'!B16</f>
        <v>du</v>
      </c>
      <c r="D13" s="29" t="str">
        <f>'2021'!D16</f>
        <v>au</v>
      </c>
    </row>
    <row r="14" spans="1:10" x14ac:dyDescent="0.2">
      <c r="A14" s="40" t="str">
        <f>'2021'!R2</f>
        <v>Nom 13 Prénom 13</v>
      </c>
      <c r="B14" s="3" t="str">
        <f>'2021'!B17</f>
        <v>du</v>
      </c>
      <c r="D14" s="29" t="str">
        <f>'2021'!D17</f>
        <v>au</v>
      </c>
    </row>
    <row r="15" spans="1:10" x14ac:dyDescent="0.2">
      <c r="A15" s="40" t="str">
        <f>'2021'!S2</f>
        <v>Nom 14 Prénom 14</v>
      </c>
      <c r="B15" s="3" t="str">
        <f>'2021'!B18</f>
        <v>du</v>
      </c>
      <c r="D15" s="29" t="str">
        <f>'2021'!D18</f>
        <v>au</v>
      </c>
    </row>
    <row r="16" spans="1:10" x14ac:dyDescent="0.2">
      <c r="A16" s="40" t="str">
        <f>'2021'!T2</f>
        <v>Nom 15 Prénom 15</v>
      </c>
      <c r="B16" s="3" t="str">
        <f>'2021'!B19</f>
        <v>du</v>
      </c>
      <c r="D16" s="29" t="str">
        <f>'2021'!D19</f>
        <v>au</v>
      </c>
    </row>
    <row r="17" spans="1:4" x14ac:dyDescent="0.2">
      <c r="A17" s="40" t="str">
        <f>'2021'!U2</f>
        <v>Nom 16 Prénom 16</v>
      </c>
      <c r="B17" s="3" t="str">
        <f>'2021'!B20</f>
        <v>du</v>
      </c>
      <c r="D17" s="29" t="str">
        <f>'2021'!D20</f>
        <v>au</v>
      </c>
    </row>
    <row r="18" spans="1:4" x14ac:dyDescent="0.2">
      <c r="A18" s="40" t="str">
        <f>'2021'!V2</f>
        <v>Nom 17 Prénom 17</v>
      </c>
      <c r="B18" s="3" t="str">
        <f>'2021'!B21</f>
        <v>du</v>
      </c>
      <c r="D18" s="29" t="str">
        <f>'2021'!D21</f>
        <v>au</v>
      </c>
    </row>
    <row r="19" spans="1:4" x14ac:dyDescent="0.2">
      <c r="A19" s="40" t="str">
        <f>'2021'!W2</f>
        <v>Nom 18 Prénom 18</v>
      </c>
      <c r="B19" s="3" t="str">
        <f>'2021'!B22</f>
        <v>du</v>
      </c>
      <c r="D19" s="29" t="str">
        <f>'2021'!D22</f>
        <v>au</v>
      </c>
    </row>
    <row r="20" spans="1:4" x14ac:dyDescent="0.2">
      <c r="A20" s="40" t="str">
        <f>'2021'!X2</f>
        <v>Nom 19 Prénom 19</v>
      </c>
      <c r="B20" s="3" t="str">
        <f>'2021'!B23</f>
        <v>du</v>
      </c>
      <c r="D20" s="29" t="str">
        <f>'2021'!D23</f>
        <v>au</v>
      </c>
    </row>
    <row r="21" spans="1:4" x14ac:dyDescent="0.2">
      <c r="A21" s="40" t="str">
        <f>'2021'!Y2</f>
        <v>Nom 20 Prénom 20</v>
      </c>
      <c r="B21" s="3" t="str">
        <f>'2021'!B24</f>
        <v>du</v>
      </c>
      <c r="D21" s="29" t="str">
        <f>'2021'!D24</f>
        <v>au</v>
      </c>
    </row>
    <row r="22" spans="1:4" x14ac:dyDescent="0.2">
      <c r="A22" s="40" t="str">
        <f>'2021'!Z2</f>
        <v>Nom 21 Prénom 21</v>
      </c>
      <c r="B22" s="3" t="str">
        <f>'2021'!B25</f>
        <v>du</v>
      </c>
      <c r="D22" s="29" t="str">
        <f>'2021'!D25</f>
        <v>au</v>
      </c>
    </row>
    <row r="23" spans="1:4" x14ac:dyDescent="0.2">
      <c r="A23" s="40" t="str">
        <f>'2021'!AA2</f>
        <v>Nom 22 Prénom 22</v>
      </c>
      <c r="B23" s="3" t="str">
        <f>'2021'!B26</f>
        <v>du</v>
      </c>
      <c r="D23" s="29" t="str">
        <f>'2021'!D26</f>
        <v>au</v>
      </c>
    </row>
    <row r="24" spans="1:4" x14ac:dyDescent="0.2">
      <c r="A24" s="40" t="str">
        <f>'2021'!AB2</f>
        <v>Nom 23 Prénom 23</v>
      </c>
      <c r="B24" s="3" t="str">
        <f>'2021'!B27</f>
        <v>du</v>
      </c>
      <c r="D24" s="29" t="str">
        <f>'2021'!D27</f>
        <v>au</v>
      </c>
    </row>
    <row r="25" spans="1:4" x14ac:dyDescent="0.2">
      <c r="A25" s="40" t="str">
        <f>'2021'!AC2</f>
        <v>Nom 24 Prénom 24</v>
      </c>
      <c r="B25" s="3" t="str">
        <f>'2021'!B28</f>
        <v>du</v>
      </c>
      <c r="D25" s="29" t="str">
        <f>'2021'!D28</f>
        <v>au</v>
      </c>
    </row>
    <row r="26" spans="1:4" x14ac:dyDescent="0.2">
      <c r="A26" s="40" t="str">
        <f>'2021'!AD2</f>
        <v>Nom 25 Prénom 25</v>
      </c>
      <c r="B26" s="3" t="str">
        <f>'2021'!B29</f>
        <v>du</v>
      </c>
      <c r="D26" s="29" t="str">
        <f>'2021'!D29</f>
        <v>au</v>
      </c>
    </row>
    <row r="27" spans="1:4" x14ac:dyDescent="0.2">
      <c r="A27" s="40" t="str">
        <f>'2021'!AE2</f>
        <v>Nom 26 Prénom 26</v>
      </c>
      <c r="B27" s="3" t="str">
        <f>'2021'!B30</f>
        <v>du</v>
      </c>
      <c r="D27" s="29" t="str">
        <f>'2021'!D30</f>
        <v>au</v>
      </c>
    </row>
  </sheetData>
  <pageMargins left="0.78749999999999998" right="0.78749999999999998" top="0.63124999999999998" bottom="0.49236111111111103" header="0.39374999999999999" footer="0.51180555555555496"/>
  <pageSetup paperSize="9" orientation="portrait" useFirstPageNumber="1" horizontalDpi="300" verticalDpi="300"/>
  <headerFooter>
    <oddHeader>&amp;C&amp;10&amp;A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zoomScaleNormal="100" workbookViewId="0"/>
  </sheetViews>
  <sheetFormatPr baseColWidth="10" defaultColWidth="9" defaultRowHeight="14.25" x14ac:dyDescent="0.2"/>
  <cols>
    <col min="1" max="1025" width="10.5" customWidth="1"/>
  </cols>
  <sheetData>
    <row r="1" spans="1:1" x14ac:dyDescent="0.2">
      <c r="A1" t="e">
        <f>IF('2021'!F5:F109&gt;0,'2021'!F2)</f>
        <v>#VALUE!</v>
      </c>
    </row>
  </sheetData>
  <pageMargins left="0.78749999999999998" right="0.78749999999999998" top="0.63124999999999998" bottom="0.49236111111111103" header="0.39374999999999999" footer="0.51180555555555496"/>
  <pageSetup paperSize="9" firstPageNumber="0" orientation="portrait" horizontalDpi="300" verticalDpi="300"/>
  <headerFooter>
    <oddHeader>&amp;C&amp;10&amp;A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1906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liste agents</vt:lpstr>
      <vt:lpstr>2021</vt:lpstr>
      <vt:lpstr>par_date</vt:lpstr>
      <vt:lpstr>par nom</vt:lpstr>
      <vt:lpstr>Feuille6</vt:lpstr>
      <vt:lpstr>par_date!Impression_des_titres</vt:lpstr>
      <vt:lpstr>par_date!Print_Titles_0</vt:lpstr>
      <vt:lpstr>par_date!Print_Titles_0_0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Mickaël BEAUDUSSEAU</cp:lastModifiedBy>
  <cp:revision>159</cp:revision>
  <cp:lastPrinted>2020-08-21T14:22:15Z</cp:lastPrinted>
  <dcterms:created xsi:type="dcterms:W3CDTF">2020-08-21T10:17:26Z</dcterms:created>
  <dcterms:modified xsi:type="dcterms:W3CDTF">2020-08-26T12:53:50Z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