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735"/>
  </bookViews>
  <sheets>
    <sheet name="T1" sheetId="1" r:id="rId1"/>
    <sheet name="BD" sheetId="5" r:id="rId2"/>
  </sheets>
  <definedNames>
    <definedName name="Formateurs">BD!$A:$A</definedName>
    <definedName name="MP">OFFSET(BD!$A$1,,,,COUNTA(BD!$1:$1))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1" l="1"/>
  <c r="C3" i="1"/>
  <c r="O3" i="1" l="1"/>
  <c r="Q3" i="1" l="1"/>
  <c r="S3" i="1" s="1"/>
  <c r="U3" i="1" s="1"/>
  <c r="W3" i="1" s="1"/>
  <c r="O14" i="1" s="1"/>
  <c r="Q14" i="1" s="1"/>
  <c r="S14" i="1" s="1"/>
  <c r="U14" i="1" s="1"/>
  <c r="W14" i="1" s="1"/>
  <c r="M3" i="1"/>
  <c r="E3" i="1"/>
  <c r="G3" i="1" s="1"/>
  <c r="I3" i="1" s="1"/>
  <c r="K3" i="1" s="1"/>
  <c r="C14" i="1" s="1"/>
  <c r="A13" i="1" s="1"/>
  <c r="A2" i="1"/>
  <c r="A3" i="1"/>
  <c r="E14" i="1" l="1"/>
  <c r="G14" i="1" s="1"/>
  <c r="I14" i="1" s="1"/>
  <c r="K14" i="1" s="1"/>
  <c r="C25" i="1" s="1"/>
  <c r="A24" i="1" s="1"/>
  <c r="A14" i="1"/>
  <c r="E25" i="1" l="1"/>
  <c r="G25" i="1" s="1"/>
  <c r="I25" i="1" s="1"/>
  <c r="K25" i="1" s="1"/>
  <c r="C36" i="1" s="1"/>
  <c r="A35" i="1" s="1"/>
  <c r="A25" i="1"/>
  <c r="E36" i="1" l="1"/>
  <c r="G36" i="1" s="1"/>
  <c r="I36" i="1" s="1"/>
  <c r="K36" i="1" s="1"/>
  <c r="A36" i="1"/>
  <c r="C47" i="1" l="1"/>
  <c r="E47" i="1" s="1"/>
  <c r="G47" i="1" s="1"/>
  <c r="I47" i="1" s="1"/>
  <c r="K47" i="1" s="1"/>
  <c r="A46" i="1" l="1"/>
  <c r="A47" i="1"/>
  <c r="O25" i="1"/>
  <c r="Q25" i="1" l="1"/>
  <c r="S25" i="1" s="1"/>
  <c r="U25" i="1" s="1"/>
  <c r="W25" i="1" s="1"/>
  <c r="O36" i="1" s="1"/>
  <c r="Q36" i="1" l="1"/>
  <c r="S36" i="1" s="1"/>
  <c r="U36" i="1" s="1"/>
  <c r="W36" i="1" s="1"/>
  <c r="O47" i="1" s="1"/>
  <c r="Q47" i="1" l="1"/>
  <c r="S47" i="1" s="1"/>
  <c r="U47" i="1" s="1"/>
  <c r="W47" i="1" s="1"/>
</calcChain>
</file>

<file path=xl/sharedStrings.xml><?xml version="1.0" encoding="utf-8"?>
<sst xmlns="http://schemas.openxmlformats.org/spreadsheetml/2006/main" count="145" uniqueCount="43">
  <si>
    <t>M1</t>
  </si>
  <si>
    <t>M2</t>
  </si>
  <si>
    <t>M3</t>
  </si>
  <si>
    <t>M4</t>
  </si>
  <si>
    <t>S1</t>
  </si>
  <si>
    <t>S2</t>
  </si>
  <si>
    <t>S3</t>
  </si>
  <si>
    <t>S4</t>
  </si>
  <si>
    <t>MP1</t>
  </si>
  <si>
    <t>MP2</t>
  </si>
  <si>
    <t>MP3</t>
  </si>
  <si>
    <t>MP4</t>
  </si>
  <si>
    <t>MP5</t>
  </si>
  <si>
    <t>MP6</t>
  </si>
  <si>
    <t>MP7</t>
  </si>
  <si>
    <t>MP8</t>
  </si>
  <si>
    <t>MP9</t>
  </si>
  <si>
    <t>MP10</t>
  </si>
  <si>
    <t>MS1</t>
  </si>
  <si>
    <t>MS2</t>
  </si>
  <si>
    <t>MS3</t>
  </si>
  <si>
    <t>Bilan</t>
  </si>
  <si>
    <t>NP1</t>
  </si>
  <si>
    <t>NP2</t>
  </si>
  <si>
    <t>NP3</t>
  </si>
  <si>
    <t>NP4</t>
  </si>
  <si>
    <t>NP5</t>
  </si>
  <si>
    <t>NP6</t>
  </si>
  <si>
    <t>NP7</t>
  </si>
  <si>
    <t>S</t>
  </si>
  <si>
    <t>An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</si>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</sst>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"/>
    <numFmt numFmtId="165" formatCode="&quot;    &quot;d&quot;  &quot;dddd"/>
    <numFmt numFmtId="166" formatCode="00"/>
    <numFmt numFmtId="167" formatCode="dddd\ dd"/>
    <numFmt numFmtId="168" formatCode="dddd\ dd\ mm\ yyyy"/>
  </numFmts>
  <fonts count="4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8"/>
      <color theme="1"/>
      <name val="Century Gothic"/>
      <family val="2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20" fontId="0" fillId="0" borderId="0" xfId="0" applyNumberFormat="1"/>
    <xf numFmtId="0" fontId="0" fillId="4" borderId="0" xfId="0" applyFill="1"/>
    <xf numFmtId="164" fontId="1" fillId="0" borderId="0" xfId="0" applyNumberFormat="1" applyFont="1" applyAlignment="1">
      <alignment horizontal="left"/>
    </xf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2" fillId="0" borderId="3" xfId="0" applyFont="1" applyBorder="1"/>
    <xf numFmtId="167" fontId="0" fillId="0" borderId="4" xfId="0" applyNumberFormat="1" applyFont="1" applyBorder="1" applyAlignment="1">
      <alignment horizontal="left"/>
    </xf>
    <xf numFmtId="166" fontId="1" fillId="0" borderId="0" xfId="0" applyNumberFormat="1" applyFont="1" applyFill="1" applyAlignment="1">
      <alignment horizontal="left"/>
    </xf>
    <xf numFmtId="0" fontId="3" fillId="0" borderId="7" xfId="0" applyFont="1" applyBorder="1"/>
    <xf numFmtId="0" fontId="3" fillId="0" borderId="8" xfId="0" applyFont="1" applyBorder="1" applyAlignment="1">
      <alignment shrinkToFit="1"/>
    </xf>
    <xf numFmtId="0" fontId="3" fillId="0" borderId="5" xfId="0" applyFont="1" applyBorder="1"/>
    <xf numFmtId="0" fontId="3" fillId="0" borderId="9" xfId="0" applyFont="1" applyBorder="1" applyAlignment="1">
      <alignment shrinkToFit="1"/>
    </xf>
    <xf numFmtId="0" fontId="3" fillId="0" borderId="6" xfId="0" applyFont="1" applyBorder="1"/>
    <xf numFmtId="0" fontId="3" fillId="0" borderId="10" xfId="0" applyFont="1" applyBorder="1" applyAlignment="1">
      <alignment shrinkToFit="1"/>
    </xf>
    <xf numFmtId="0" fontId="3" fillId="3" borderId="0" xfId="0" applyFont="1" applyFill="1"/>
    <xf numFmtId="0" fontId="3" fillId="3" borderId="0" xfId="0" applyFont="1" applyFill="1" applyAlignment="1">
      <alignment shrinkToFit="1"/>
    </xf>
    <xf numFmtId="0" fontId="3" fillId="0" borderId="1" xfId="0" applyFont="1" applyBorder="1"/>
    <xf numFmtId="0" fontId="1" fillId="5" borderId="2" xfId="0" applyFont="1" applyFill="1" applyBorder="1" applyAlignment="1">
      <alignment horizontal="center"/>
    </xf>
    <xf numFmtId="0" fontId="1" fillId="0" borderId="0" xfId="0" applyFont="1"/>
    <xf numFmtId="0" fontId="1" fillId="2" borderId="0" xfId="0" applyFont="1" applyFill="1"/>
    <xf numFmtId="166" fontId="1" fillId="2" borderId="0" xfId="0" applyNumberFormat="1" applyFont="1" applyFill="1" applyAlignment="1">
      <alignment horizontal="left"/>
    </xf>
    <xf numFmtId="14" fontId="1" fillId="0" borderId="0" xfId="0" quotePrefix="1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56"/>
  <sheetViews>
    <sheetView showGridLines="0" tabSelected="1" topLeftCell="B1" zoomScaleNormal="100" workbookViewId="0">
      <selection activeCell="O2" sqref="O2"/>
    </sheetView>
  </sheetViews>
  <sheetFormatPr baseColWidth="10" defaultRowHeight="13.5" x14ac:dyDescent="0.25"/>
  <cols>
    <col min="1" max="1" width="3.42578125" customWidth="1"/>
    <col min="2" max="2" width="4.7109375" customWidth="1"/>
    <col min="3" max="3" width="13.42578125" customWidth="1"/>
    <col min="4" max="4" width="4.7109375" customWidth="1"/>
    <col min="5" max="5" width="13.42578125" customWidth="1"/>
    <col min="6" max="6" width="4.7109375" customWidth="1"/>
    <col min="7" max="7" width="13.42578125" customWidth="1"/>
    <col min="8" max="8" width="4.7109375" customWidth="1"/>
    <col min="9" max="9" width="13.42578125" customWidth="1"/>
    <col min="10" max="10" width="4.7109375" customWidth="1"/>
    <col min="11" max="11" width="13.42578125" customWidth="1"/>
    <col min="12" max="12" width="4.140625" customWidth="1"/>
    <col min="13" max="13" width="3.42578125" customWidth="1"/>
    <col min="14" max="14" width="4.7109375" customWidth="1"/>
    <col min="15" max="15" width="13.42578125" customWidth="1"/>
    <col min="16" max="16" width="4.7109375" customWidth="1"/>
    <col min="17" max="17" width="13.42578125" customWidth="1"/>
    <col min="18" max="18" width="4.7109375" customWidth="1"/>
    <col min="19" max="19" width="13.42578125" customWidth="1"/>
    <col min="20" max="20" width="4.7109375" customWidth="1"/>
    <col min="21" max="21" width="13.42578125" customWidth="1"/>
    <col min="22" max="22" width="4.7109375" customWidth="1"/>
    <col min="23" max="23" width="13.42578125" customWidth="1"/>
    <col min="24" max="24" width="4.140625" customWidth="1"/>
  </cols>
  <sheetData>
    <row r="1" spans="1:26" x14ac:dyDescent="0.25">
      <c r="B1" t="s">
        <v>30</v>
      </c>
      <c r="C1" s="19">
        <v>2017</v>
      </c>
      <c r="E1" s="4"/>
      <c r="G1" s="5"/>
      <c r="I1" s="6"/>
      <c r="K1" s="1"/>
      <c r="Q1" s="23"/>
      <c r="S1" s="5"/>
      <c r="U1" s="6"/>
      <c r="W1" s="1"/>
      <c r="Z1" t="s">
        <v>31</v>
      </c>
    </row>
    <row r="2" spans="1:26" x14ac:dyDescent="0.25">
      <c r="A2" s="20" t="str">
        <f>IF(C3="","","S")</f>
        <v>S</v>
      </c>
      <c r="C2" s="24" t="s">
        <v>31</v>
      </c>
      <c r="M2" s="21" t="s">
        <v>29</v>
      </c>
      <c r="O2" s="3">
        <f>DATE($C$1,MONTH(1&amp;C2)+1,1)</f>
        <v>42767</v>
      </c>
      <c r="Z2" t="s">
        <v>32</v>
      </c>
    </row>
    <row r="3" spans="1:26" ht="14.25" x14ac:dyDescent="0.3">
      <c r="A3" s="9">
        <f>IF(C3="","",WEEKNUM(C3))</f>
        <v>1</v>
      </c>
      <c r="B3" s="7"/>
      <c r="C3" s="8">
        <f>IF(WEEKDAY(DATE(C1,MONTH(1&amp;C2),1),2)=1,DATE(C1,MONTH(1&amp;C2),1),DATE(C1,MONTH(1&amp;C2),8-WEEKDAY(DATE(C1,MONTH(1&amp;C2),1),2)+1))</f>
        <v>42737</v>
      </c>
      <c r="D3" s="7"/>
      <c r="E3" s="8">
        <f>IF(C3="","",IF(MONTH(C3+1)&gt;MONTH(C3),"",C3+1))</f>
        <v>42738</v>
      </c>
      <c r="F3" s="7"/>
      <c r="G3" s="8">
        <f>IF(E3="","",IF(MONTH(E3+1)&gt;MONTH(E3),"",E3+1))</f>
        <v>42739</v>
      </c>
      <c r="H3" s="7"/>
      <c r="I3" s="8">
        <f>IF(G3="","",IF(MONTH(G3+1)&gt;MONTH(G3),"",G3+1))</f>
        <v>42740</v>
      </c>
      <c r="J3" s="7"/>
      <c r="K3" s="8">
        <f>IF(I3="","",IF(MONTH(I3+1)&gt;MONTH(I3),"",I3+1))</f>
        <v>42741</v>
      </c>
      <c r="M3" s="22">
        <f>_xlfn.ISOWEEKNUM(O3)</f>
        <v>5</v>
      </c>
      <c r="N3" s="7"/>
      <c r="O3" s="8">
        <f>IF(WEEKDAY(DATE($C$1,MONTH(1&amp;O2),1),2)=1,DATE($C$1,MONTH(1&amp;O2),1),IF(_xlfn.ISOWEEKNUM(EOMONTH(C3,0)=_xlfn.ISOWEEKNUM(DATE($C$1,MONTH(1&amp;C2)+1,1))),DATE($C$1,MONTH(1&amp;C2)+1,8-WEEKDAY(DATE($C$1,MONTH(1&amp;C2)+1,1),2)+1-7),DATE($C$1,MONTH(1&amp;C2)+1,8-WEEKDAY(DATE($C$1,MONTH(1&amp;C2)+1,1),2)+1)))</f>
        <v>42765</v>
      </c>
      <c r="P3" s="7"/>
      <c r="Q3" s="8">
        <f>IF(O3="","",IF(_xlfn.ISOWEEKNUM(DATE($C$1,MONTH(O3),DAY(O3))=_xlfn.ISOWEEKNUM(DATE(YEAR(O3),MONTH(O3),DAY(O3))+1)),O3+1,""))</f>
        <v>42766</v>
      </c>
      <c r="R3" s="7"/>
      <c r="S3" s="8">
        <f t="shared" ref="S3" si="0">IF(Q3="","",IF(_xlfn.ISOWEEKNUM(DATE($C$1,MONTH(Q3),DAY(Q3))=_xlfn.ISOWEEKNUM(DATE(YEAR(Q3),MONTH(Q3),DAY(Q3))+1)),Q3+1,""))</f>
        <v>42767</v>
      </c>
      <c r="T3" s="7"/>
      <c r="U3" s="8">
        <f t="shared" ref="U3" si="1">IF(S3="","",IF(_xlfn.ISOWEEKNUM(DATE($C$1,MONTH(S3),DAY(S3))=_xlfn.ISOWEEKNUM(DATE(YEAR(S3),MONTH(S3),DAY(S3))+1)),S3+1,""))</f>
        <v>42768</v>
      </c>
      <c r="V3" s="7"/>
      <c r="W3" s="8">
        <f t="shared" ref="W3" si="2">IF(U3="","",IF(_xlfn.ISOWEEKNUM(DATE($C$1,MONTH(U3),DAY(U3))=_xlfn.ISOWEEKNUM(DATE(YEAR(U3),MONTH(U3),DAY(U3))+1)),U3+1,""))</f>
        <v>42769</v>
      </c>
      <c r="Z3" t="s">
        <v>33</v>
      </c>
    </row>
    <row r="4" spans="1:26" x14ac:dyDescent="0.25">
      <c r="A4" s="18" t="s">
        <v>0</v>
      </c>
      <c r="B4" s="10"/>
      <c r="C4" s="11"/>
      <c r="D4" s="10"/>
      <c r="E4" s="11"/>
      <c r="F4" s="10"/>
      <c r="G4" s="11"/>
      <c r="H4" s="10"/>
      <c r="I4" s="11"/>
      <c r="J4" s="10"/>
      <c r="K4" s="11"/>
      <c r="M4" s="18" t="s">
        <v>0</v>
      </c>
      <c r="N4" s="10"/>
      <c r="O4" s="11"/>
      <c r="P4" s="10"/>
      <c r="Q4" s="11"/>
      <c r="R4" s="10"/>
      <c r="S4" s="11"/>
      <c r="T4" s="10"/>
      <c r="U4" s="11"/>
      <c r="V4" s="10"/>
      <c r="W4" s="11"/>
      <c r="Z4" t="s">
        <v>34</v>
      </c>
    </row>
    <row r="5" spans="1:26" x14ac:dyDescent="0.25">
      <c r="A5" s="18" t="s">
        <v>1</v>
      </c>
      <c r="B5" s="12"/>
      <c r="C5" s="13"/>
      <c r="D5" s="12"/>
      <c r="E5" s="13"/>
      <c r="F5" s="12"/>
      <c r="G5" s="13"/>
      <c r="H5" s="12"/>
      <c r="I5" s="13"/>
      <c r="J5" s="12"/>
      <c r="K5" s="13"/>
      <c r="M5" s="18" t="s">
        <v>1</v>
      </c>
      <c r="N5" s="12"/>
      <c r="O5" s="13"/>
      <c r="P5" s="12"/>
      <c r="Q5" s="13"/>
      <c r="R5" s="12"/>
      <c r="S5" s="13"/>
      <c r="T5" s="12"/>
      <c r="U5" s="13"/>
      <c r="V5" s="12"/>
      <c r="W5" s="13"/>
      <c r="Z5" t="s">
        <v>35</v>
      </c>
    </row>
    <row r="6" spans="1:26" x14ac:dyDescent="0.25">
      <c r="A6" s="18" t="s">
        <v>2</v>
      </c>
      <c r="B6" s="12"/>
      <c r="C6" s="13"/>
      <c r="D6" s="12"/>
      <c r="E6" s="13"/>
      <c r="F6" s="12"/>
      <c r="G6" s="13"/>
      <c r="H6" s="12"/>
      <c r="I6" s="13"/>
      <c r="J6" s="12"/>
      <c r="K6" s="13"/>
      <c r="M6" s="18" t="s">
        <v>2</v>
      </c>
      <c r="N6" s="12"/>
      <c r="O6" s="13"/>
      <c r="P6" s="12"/>
      <c r="Q6" s="13"/>
      <c r="R6" s="12"/>
      <c r="S6" s="13"/>
      <c r="T6" s="12"/>
      <c r="U6" s="13"/>
      <c r="V6" s="12"/>
      <c r="W6" s="13"/>
      <c r="Z6" t="s">
        <v>36</v>
      </c>
    </row>
    <row r="7" spans="1:26" x14ac:dyDescent="0.25">
      <c r="A7" s="18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M7" s="18" t="s">
        <v>3</v>
      </c>
      <c r="N7" s="14"/>
      <c r="O7" s="15"/>
      <c r="P7" s="14"/>
      <c r="Q7" s="15"/>
      <c r="R7" s="14"/>
      <c r="S7" s="15"/>
      <c r="T7" s="14"/>
      <c r="U7" s="15"/>
      <c r="V7" s="14"/>
      <c r="W7" s="15"/>
      <c r="Z7" t="s">
        <v>37</v>
      </c>
    </row>
    <row r="8" spans="1:26" ht="5.0999999999999996" customHeight="1" x14ac:dyDescent="0.25">
      <c r="A8" s="16"/>
      <c r="B8" s="16"/>
      <c r="C8" s="17"/>
      <c r="D8" s="16"/>
      <c r="E8" s="17"/>
      <c r="F8" s="16"/>
      <c r="G8" s="17"/>
      <c r="H8" s="16"/>
      <c r="I8" s="17"/>
      <c r="J8" s="16"/>
      <c r="K8" s="17"/>
      <c r="M8" s="16"/>
      <c r="N8" s="16"/>
      <c r="O8" s="17"/>
      <c r="P8" s="16"/>
      <c r="Q8" s="17"/>
      <c r="R8" s="16"/>
      <c r="S8" s="17"/>
      <c r="T8" s="16"/>
      <c r="U8" s="17"/>
      <c r="V8" s="16"/>
      <c r="W8" s="17"/>
      <c r="Z8" t="s">
        <v>38</v>
      </c>
    </row>
    <row r="9" spans="1:26" x14ac:dyDescent="0.25">
      <c r="A9" s="18" t="s">
        <v>4</v>
      </c>
      <c r="B9" s="10"/>
      <c r="C9" s="11"/>
      <c r="D9" s="10"/>
      <c r="E9" s="11"/>
      <c r="F9" s="10"/>
      <c r="G9" s="11"/>
      <c r="H9" s="10"/>
      <c r="I9" s="11"/>
      <c r="J9" s="10"/>
      <c r="K9" s="11"/>
      <c r="M9" s="18" t="s">
        <v>4</v>
      </c>
      <c r="N9" s="10"/>
      <c r="O9" s="11"/>
      <c r="P9" s="10"/>
      <c r="Q9" s="11"/>
      <c r="R9" s="10"/>
      <c r="S9" s="11"/>
      <c r="T9" s="10"/>
      <c r="U9" s="11"/>
      <c r="V9" s="10"/>
      <c r="W9" s="11"/>
      <c r="Z9" t="s">
        <v>39</v>
      </c>
    </row>
    <row r="10" spans="1:26" x14ac:dyDescent="0.25">
      <c r="A10" s="18" t="s">
        <v>5</v>
      </c>
      <c r="B10" s="12"/>
      <c r="C10" s="13"/>
      <c r="D10" s="12"/>
      <c r="E10" s="13"/>
      <c r="F10" s="12"/>
      <c r="G10" s="13"/>
      <c r="H10" s="12"/>
      <c r="I10" s="13"/>
      <c r="J10" s="12"/>
      <c r="K10" s="13"/>
      <c r="M10" s="18" t="s">
        <v>5</v>
      </c>
      <c r="N10" s="12"/>
      <c r="O10" s="13"/>
      <c r="P10" s="12"/>
      <c r="Q10" s="13"/>
      <c r="R10" s="12"/>
      <c r="S10" s="13"/>
      <c r="T10" s="12"/>
      <c r="U10" s="13"/>
      <c r="V10" s="12"/>
      <c r="W10" s="13"/>
      <c r="Z10" t="s">
        <v>40</v>
      </c>
    </row>
    <row r="11" spans="1:26" x14ac:dyDescent="0.25">
      <c r="A11" s="18" t="s">
        <v>6</v>
      </c>
      <c r="B11" s="12"/>
      <c r="C11" s="13"/>
      <c r="D11" s="12"/>
      <c r="E11" s="13"/>
      <c r="F11" s="12"/>
      <c r="G11" s="13"/>
      <c r="H11" s="12"/>
      <c r="I11" s="13"/>
      <c r="J11" s="12"/>
      <c r="K11" s="13"/>
      <c r="M11" s="18" t="s">
        <v>6</v>
      </c>
      <c r="N11" s="12"/>
      <c r="O11" s="13"/>
      <c r="P11" s="12"/>
      <c r="Q11" s="13"/>
      <c r="R11" s="12"/>
      <c r="S11" s="13"/>
      <c r="T11" s="12"/>
      <c r="U11" s="13"/>
      <c r="V11" s="12"/>
      <c r="W11" s="13"/>
      <c r="Z11" t="s">
        <v>41</v>
      </c>
    </row>
    <row r="12" spans="1:26" x14ac:dyDescent="0.25">
      <c r="A12" s="18" t="s">
        <v>7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M12" s="18" t="s">
        <v>7</v>
      </c>
      <c r="N12" s="14"/>
      <c r="O12" s="15"/>
      <c r="P12" s="14"/>
      <c r="Q12" s="15"/>
      <c r="R12" s="14"/>
      <c r="S12" s="15"/>
      <c r="T12" s="14"/>
      <c r="U12" s="15"/>
      <c r="V12" s="14"/>
      <c r="W12" s="15"/>
      <c r="Z12" t="s">
        <v>42</v>
      </c>
    </row>
    <row r="13" spans="1:26" x14ac:dyDescent="0.25">
      <c r="A13" s="20" t="str">
        <f>IF(C14="","","S")</f>
        <v>S</v>
      </c>
      <c r="M13" s="20"/>
    </row>
    <row r="14" spans="1:26" ht="14.25" x14ac:dyDescent="0.3">
      <c r="A14" s="9">
        <f>IF(C14="","",WEEKNUM(C14,1))</f>
        <v>2</v>
      </c>
      <c r="B14" s="7"/>
      <c r="C14" s="8">
        <f>IF(K3="","",IF(MONTH(K3+3)&gt;MONTH(K3),"",K3+3))</f>
        <v>42744</v>
      </c>
      <c r="D14" s="7"/>
      <c r="E14" s="8">
        <f>IF(C14="","",IF(MONTH(C14+1)&gt;MONTH(C14),"",C14+1))</f>
        <v>42745</v>
      </c>
      <c r="F14" s="7"/>
      <c r="G14" s="8">
        <f>IF(E14="","",IF(MONTH(E14+1)&gt;MONTH(E14),"",E14+1))</f>
        <v>42746</v>
      </c>
      <c r="H14" s="7"/>
      <c r="I14" s="8">
        <f>IF(G14="","",IF(MONTH(G14+1)&gt;MONTH(G14),"",G14+1))</f>
        <v>42747</v>
      </c>
      <c r="J14" s="7"/>
      <c r="K14" s="8">
        <f>IF(I14="","",IF(MONTH(I14+1)&gt;MONTH(I14),"",I14+1))</f>
        <v>42748</v>
      </c>
      <c r="M14" s="9"/>
      <c r="N14" s="7"/>
      <c r="O14" s="8">
        <f>IF(W3="","",IF(MONTH(W3+3)&gt;MONTH(W3),"",W3+3))</f>
        <v>42772</v>
      </c>
      <c r="P14" s="7"/>
      <c r="Q14" s="8">
        <f>IF(O14="","",IF(MONTH(O14+1)&gt;MONTH(O14),"",O14+1))</f>
        <v>42773</v>
      </c>
      <c r="R14" s="7"/>
      <c r="S14" s="8">
        <f>IF(Q14="","",IF(MONTH(Q14+1)&gt;MONTH(Q14),"",Q14+1))</f>
        <v>42774</v>
      </c>
      <c r="T14" s="7"/>
      <c r="U14" s="8">
        <f>IF(S14="","",IF(MONTH(S14+1)&gt;MONTH(S14),"",S14+1))</f>
        <v>42775</v>
      </c>
      <c r="V14" s="7"/>
      <c r="W14" s="8">
        <f>IF(U14="","",IF(MONTH(U14+1)&gt;MONTH(U14),"",U14+1))</f>
        <v>42776</v>
      </c>
    </row>
    <row r="15" spans="1:26" x14ac:dyDescent="0.25">
      <c r="A15" s="18" t="s">
        <v>0</v>
      </c>
      <c r="B15" s="10"/>
      <c r="C15" s="11"/>
      <c r="D15" s="10"/>
      <c r="E15" s="11"/>
      <c r="F15" s="10"/>
      <c r="G15" s="11"/>
      <c r="H15" s="10"/>
      <c r="I15" s="11"/>
      <c r="J15" s="10"/>
      <c r="K15" s="11"/>
      <c r="M15" s="18" t="s">
        <v>0</v>
      </c>
      <c r="N15" s="10"/>
      <c r="O15" s="11"/>
      <c r="P15" s="10"/>
      <c r="Q15" s="11"/>
      <c r="R15" s="10"/>
      <c r="S15" s="11"/>
      <c r="T15" s="10"/>
      <c r="U15" s="11"/>
      <c r="V15" s="10"/>
      <c r="W15" s="11"/>
    </row>
    <row r="16" spans="1:26" x14ac:dyDescent="0.25">
      <c r="A16" s="18" t="s">
        <v>1</v>
      </c>
      <c r="B16" s="12"/>
      <c r="C16" s="13"/>
      <c r="D16" s="12"/>
      <c r="E16" s="13"/>
      <c r="F16" s="12"/>
      <c r="G16" s="13"/>
      <c r="H16" s="12"/>
      <c r="I16" s="13"/>
      <c r="J16" s="12"/>
      <c r="K16" s="13"/>
      <c r="M16" s="18" t="s">
        <v>1</v>
      </c>
      <c r="N16" s="12"/>
      <c r="O16" s="13"/>
      <c r="P16" s="12"/>
      <c r="Q16" s="13"/>
      <c r="R16" s="12"/>
      <c r="S16" s="13"/>
      <c r="T16" s="12"/>
      <c r="U16" s="13"/>
      <c r="V16" s="12"/>
      <c r="W16" s="13"/>
    </row>
    <row r="17" spans="1:23" x14ac:dyDescent="0.25">
      <c r="A17" s="18" t="s">
        <v>2</v>
      </c>
      <c r="B17" s="12"/>
      <c r="C17" s="13"/>
      <c r="D17" s="12"/>
      <c r="E17" s="13"/>
      <c r="F17" s="12"/>
      <c r="G17" s="13"/>
      <c r="H17" s="12"/>
      <c r="I17" s="13"/>
      <c r="J17" s="12"/>
      <c r="K17" s="13"/>
      <c r="M17" s="18" t="s">
        <v>2</v>
      </c>
      <c r="N17" s="12"/>
      <c r="O17" s="13"/>
      <c r="P17" s="12"/>
      <c r="Q17" s="13"/>
      <c r="R17" s="12"/>
      <c r="S17" s="13"/>
      <c r="T17" s="12"/>
      <c r="U17" s="13"/>
      <c r="V17" s="12"/>
      <c r="W17" s="13"/>
    </row>
    <row r="18" spans="1:23" x14ac:dyDescent="0.25">
      <c r="A18" s="18" t="s">
        <v>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M18" s="18" t="s">
        <v>3</v>
      </c>
      <c r="N18" s="14"/>
      <c r="O18" s="15"/>
      <c r="P18" s="14"/>
      <c r="Q18" s="15"/>
      <c r="R18" s="14"/>
      <c r="S18" s="15"/>
      <c r="T18" s="14"/>
      <c r="U18" s="15"/>
      <c r="V18" s="14"/>
      <c r="W18" s="15"/>
    </row>
    <row r="19" spans="1:23" ht="5.0999999999999996" customHeight="1" x14ac:dyDescent="0.25">
      <c r="A19" s="16"/>
      <c r="B19" s="16"/>
      <c r="C19" s="17"/>
      <c r="D19" s="16"/>
      <c r="E19" s="17"/>
      <c r="F19" s="16"/>
      <c r="G19" s="17"/>
      <c r="H19" s="16"/>
      <c r="I19" s="17"/>
      <c r="J19" s="16"/>
      <c r="K19" s="17"/>
      <c r="M19" s="16"/>
      <c r="N19" s="16"/>
      <c r="O19" s="17"/>
      <c r="P19" s="16"/>
      <c r="Q19" s="17"/>
      <c r="R19" s="16"/>
      <c r="S19" s="17"/>
      <c r="T19" s="16"/>
      <c r="U19" s="17"/>
      <c r="V19" s="16"/>
      <c r="W19" s="17"/>
    </row>
    <row r="20" spans="1:23" x14ac:dyDescent="0.25">
      <c r="A20" s="18" t="s">
        <v>4</v>
      </c>
      <c r="B20" s="10"/>
      <c r="C20" s="11"/>
      <c r="D20" s="10"/>
      <c r="E20" s="11"/>
      <c r="F20" s="10"/>
      <c r="G20" s="11"/>
      <c r="H20" s="10"/>
      <c r="I20" s="11"/>
      <c r="J20" s="10"/>
      <c r="K20" s="11"/>
      <c r="M20" s="18" t="s">
        <v>4</v>
      </c>
      <c r="N20" s="10"/>
      <c r="O20" s="11"/>
      <c r="P20" s="10"/>
      <c r="Q20" s="11"/>
      <c r="R20" s="10"/>
      <c r="S20" s="11"/>
      <c r="T20" s="10"/>
      <c r="U20" s="11"/>
      <c r="V20" s="10"/>
      <c r="W20" s="11"/>
    </row>
    <row r="21" spans="1:23" x14ac:dyDescent="0.25">
      <c r="A21" s="18" t="s">
        <v>5</v>
      </c>
      <c r="B21" s="12"/>
      <c r="C21" s="13"/>
      <c r="D21" s="12"/>
      <c r="E21" s="13"/>
      <c r="F21" s="12"/>
      <c r="G21" s="13"/>
      <c r="H21" s="12"/>
      <c r="I21" s="13"/>
      <c r="J21" s="12"/>
      <c r="K21" s="13"/>
      <c r="M21" s="18" t="s">
        <v>5</v>
      </c>
      <c r="N21" s="12"/>
      <c r="O21" s="13"/>
      <c r="P21" s="12"/>
      <c r="Q21" s="13"/>
      <c r="R21" s="12"/>
      <c r="S21" s="13"/>
      <c r="T21" s="12"/>
      <c r="U21" s="13"/>
      <c r="V21" s="12"/>
      <c r="W21" s="13"/>
    </row>
    <row r="22" spans="1:23" x14ac:dyDescent="0.25">
      <c r="A22" s="18" t="s">
        <v>6</v>
      </c>
      <c r="B22" s="12"/>
      <c r="C22" s="13"/>
      <c r="D22" s="12"/>
      <c r="E22" s="13"/>
      <c r="F22" s="12"/>
      <c r="G22" s="13"/>
      <c r="H22" s="12"/>
      <c r="I22" s="13"/>
      <c r="J22" s="12"/>
      <c r="K22" s="13"/>
      <c r="M22" s="18" t="s">
        <v>6</v>
      </c>
      <c r="N22" s="12"/>
      <c r="O22" s="13"/>
      <c r="P22" s="12"/>
      <c r="Q22" s="13"/>
      <c r="R22" s="12"/>
      <c r="S22" s="13"/>
      <c r="T22" s="12"/>
      <c r="U22" s="13"/>
      <c r="V22" s="12"/>
      <c r="W22" s="13"/>
    </row>
    <row r="23" spans="1:23" x14ac:dyDescent="0.25">
      <c r="A23" s="18" t="s">
        <v>7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M23" s="18" t="s">
        <v>7</v>
      </c>
      <c r="N23" s="14"/>
      <c r="O23" s="15"/>
      <c r="P23" s="14"/>
      <c r="Q23" s="15"/>
      <c r="R23" s="14"/>
      <c r="S23" s="15"/>
      <c r="T23" s="14"/>
      <c r="U23" s="15"/>
      <c r="V23" s="14"/>
      <c r="W23" s="15"/>
    </row>
    <row r="24" spans="1:23" x14ac:dyDescent="0.25">
      <c r="A24" s="20" t="str">
        <f>IF(C25="","","S")</f>
        <v>S</v>
      </c>
      <c r="M24" s="20"/>
    </row>
    <row r="25" spans="1:23" ht="14.25" x14ac:dyDescent="0.3">
      <c r="A25" s="9">
        <f>IF(C25="","",WEEKNUM(C25,1))</f>
        <v>3</v>
      </c>
      <c r="B25" s="7"/>
      <c r="C25" s="8">
        <f>IF(K14="","",IF(MONTH(K14+3)&gt;MONTH(K14),"",K14+3))</f>
        <v>42751</v>
      </c>
      <c r="D25" s="7"/>
      <c r="E25" s="8">
        <f>IF(C25="","",IF(MONTH(C25+1)&gt;MONTH(C25),"",C25+1))</f>
        <v>42752</v>
      </c>
      <c r="F25" s="7"/>
      <c r="G25" s="8">
        <f>IF(E25="","",IF(MONTH(E25+1)&gt;MONTH(E25),"",E25+1))</f>
        <v>42753</v>
      </c>
      <c r="H25" s="7"/>
      <c r="I25" s="8">
        <f>IF(G25="","",IF(MONTH(G25+1)&gt;MONTH(G25),"",G25+1))</f>
        <v>42754</v>
      </c>
      <c r="J25" s="7"/>
      <c r="K25" s="8">
        <f>IF(I25="","",IF(MONTH(I25+1)&gt;MONTH(I25),"",I25+1))</f>
        <v>42755</v>
      </c>
      <c r="M25" s="9"/>
      <c r="N25" s="7"/>
      <c r="O25" s="8">
        <f>IF(W14="","",IF(MONTH(W14+3)&gt;MONTH(W14),"",W14+3))</f>
        <v>42779</v>
      </c>
      <c r="P25" s="7"/>
      <c r="Q25" s="8">
        <f>IF(O25="","",IF(MONTH(O25+1)&gt;MONTH(O25),"",O25+1))</f>
        <v>42780</v>
      </c>
      <c r="R25" s="7"/>
      <c r="S25" s="8">
        <f>IF(Q25="","",IF(MONTH(Q25+1)&gt;MONTH(Q25),"",Q25+1))</f>
        <v>42781</v>
      </c>
      <c r="T25" s="7"/>
      <c r="U25" s="8">
        <f>IF(S25="","",IF(MONTH(S25+1)&gt;MONTH(S25),"",S25+1))</f>
        <v>42782</v>
      </c>
      <c r="V25" s="7"/>
      <c r="W25" s="8">
        <f>IF(U25="","",IF(MONTH(U25+1)&gt;MONTH(U25),"",U25+1))</f>
        <v>42783</v>
      </c>
    </row>
    <row r="26" spans="1:23" x14ac:dyDescent="0.25">
      <c r="A26" s="18" t="s">
        <v>0</v>
      </c>
      <c r="B26" s="10"/>
      <c r="C26" s="11"/>
      <c r="D26" s="10"/>
      <c r="E26" s="11"/>
      <c r="F26" s="10"/>
      <c r="G26" s="11"/>
      <c r="H26" s="10"/>
      <c r="I26" s="11"/>
      <c r="J26" s="10"/>
      <c r="K26" s="11"/>
      <c r="M26" s="18" t="s">
        <v>0</v>
      </c>
      <c r="N26" s="10"/>
      <c r="O26" s="11"/>
      <c r="P26" s="10"/>
      <c r="Q26" s="11"/>
      <c r="R26" s="10"/>
      <c r="S26" s="11"/>
      <c r="T26" s="10"/>
      <c r="U26" s="11"/>
      <c r="V26" s="10"/>
      <c r="W26" s="11"/>
    </row>
    <row r="27" spans="1:23" x14ac:dyDescent="0.25">
      <c r="A27" s="18" t="s">
        <v>1</v>
      </c>
      <c r="B27" s="12"/>
      <c r="C27" s="13"/>
      <c r="D27" s="12"/>
      <c r="E27" s="13"/>
      <c r="F27" s="12"/>
      <c r="G27" s="13"/>
      <c r="H27" s="12"/>
      <c r="I27" s="13"/>
      <c r="J27" s="12"/>
      <c r="K27" s="13"/>
      <c r="M27" s="18" t="s">
        <v>1</v>
      </c>
      <c r="N27" s="12"/>
      <c r="O27" s="13"/>
      <c r="P27" s="12"/>
      <c r="Q27" s="13"/>
      <c r="R27" s="12"/>
      <c r="S27" s="13"/>
      <c r="T27" s="12"/>
      <c r="U27" s="13"/>
      <c r="V27" s="12"/>
      <c r="W27" s="13"/>
    </row>
    <row r="28" spans="1:23" x14ac:dyDescent="0.25">
      <c r="A28" s="18" t="s">
        <v>2</v>
      </c>
      <c r="B28" s="12"/>
      <c r="C28" s="13"/>
      <c r="D28" s="12"/>
      <c r="E28" s="13"/>
      <c r="F28" s="12"/>
      <c r="G28" s="13"/>
      <c r="H28" s="12"/>
      <c r="I28" s="13"/>
      <c r="J28" s="12"/>
      <c r="K28" s="13"/>
      <c r="M28" s="18" t="s">
        <v>2</v>
      </c>
      <c r="N28" s="12"/>
      <c r="O28" s="13"/>
      <c r="P28" s="12"/>
      <c r="Q28" s="13"/>
      <c r="R28" s="12"/>
      <c r="S28" s="13"/>
      <c r="T28" s="12"/>
      <c r="U28" s="13"/>
      <c r="V28" s="12"/>
      <c r="W28" s="13"/>
    </row>
    <row r="29" spans="1:23" x14ac:dyDescent="0.25">
      <c r="A29" s="18" t="s">
        <v>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M29" s="18" t="s">
        <v>3</v>
      </c>
      <c r="N29" s="14"/>
      <c r="O29" s="15"/>
      <c r="P29" s="14"/>
      <c r="Q29" s="15"/>
      <c r="R29" s="14"/>
      <c r="S29" s="15"/>
      <c r="T29" s="14"/>
      <c r="U29" s="15"/>
      <c r="V29" s="14"/>
      <c r="W29" s="15"/>
    </row>
    <row r="30" spans="1:23" ht="5.0999999999999996" customHeight="1" x14ac:dyDescent="0.25">
      <c r="A30" s="16"/>
      <c r="B30" s="16"/>
      <c r="C30" s="17"/>
      <c r="D30" s="16"/>
      <c r="E30" s="17"/>
      <c r="F30" s="16"/>
      <c r="G30" s="17"/>
      <c r="H30" s="16"/>
      <c r="I30" s="17"/>
      <c r="J30" s="16"/>
      <c r="K30" s="17"/>
      <c r="M30" s="16"/>
      <c r="N30" s="16"/>
      <c r="O30" s="17"/>
      <c r="P30" s="16"/>
      <c r="Q30" s="17"/>
      <c r="R30" s="16"/>
      <c r="S30" s="17"/>
      <c r="T30" s="16"/>
      <c r="U30" s="17"/>
      <c r="V30" s="16"/>
      <c r="W30" s="17"/>
    </row>
    <row r="31" spans="1:23" x14ac:dyDescent="0.25">
      <c r="A31" s="18" t="s">
        <v>4</v>
      </c>
      <c r="B31" s="10"/>
      <c r="C31" s="11"/>
      <c r="D31" s="10"/>
      <c r="E31" s="11"/>
      <c r="F31" s="10"/>
      <c r="G31" s="11"/>
      <c r="H31" s="10"/>
      <c r="I31" s="11"/>
      <c r="J31" s="10"/>
      <c r="K31" s="11"/>
      <c r="M31" s="18" t="s">
        <v>4</v>
      </c>
      <c r="N31" s="10"/>
      <c r="O31" s="11"/>
      <c r="P31" s="10"/>
      <c r="Q31" s="11"/>
      <c r="R31" s="10"/>
      <c r="S31" s="11"/>
      <c r="T31" s="10"/>
      <c r="U31" s="11"/>
      <c r="V31" s="10"/>
      <c r="W31" s="11"/>
    </row>
    <row r="32" spans="1:23" x14ac:dyDescent="0.25">
      <c r="A32" s="18" t="s">
        <v>5</v>
      </c>
      <c r="B32" s="12"/>
      <c r="C32" s="13"/>
      <c r="D32" s="12"/>
      <c r="E32" s="13"/>
      <c r="F32" s="12"/>
      <c r="G32" s="13"/>
      <c r="H32" s="12"/>
      <c r="I32" s="13"/>
      <c r="J32" s="12"/>
      <c r="K32" s="13"/>
      <c r="M32" s="18" t="s">
        <v>5</v>
      </c>
      <c r="N32" s="12"/>
      <c r="O32" s="13"/>
      <c r="P32" s="12"/>
      <c r="Q32" s="13"/>
      <c r="R32" s="12"/>
      <c r="S32" s="13"/>
      <c r="T32" s="12"/>
      <c r="U32" s="13"/>
      <c r="V32" s="12"/>
      <c r="W32" s="13"/>
    </row>
    <row r="33" spans="1:23" x14ac:dyDescent="0.25">
      <c r="A33" s="18" t="s">
        <v>6</v>
      </c>
      <c r="B33" s="12"/>
      <c r="C33" s="13"/>
      <c r="D33" s="12"/>
      <c r="E33" s="13"/>
      <c r="F33" s="12"/>
      <c r="G33" s="13"/>
      <c r="H33" s="12"/>
      <c r="I33" s="13"/>
      <c r="J33" s="12"/>
      <c r="K33" s="13"/>
      <c r="M33" s="18" t="s">
        <v>6</v>
      </c>
      <c r="N33" s="12"/>
      <c r="O33" s="13"/>
      <c r="P33" s="12"/>
      <c r="Q33" s="13"/>
      <c r="R33" s="12"/>
      <c r="S33" s="13"/>
      <c r="T33" s="12"/>
      <c r="U33" s="13"/>
      <c r="V33" s="12"/>
      <c r="W33" s="13"/>
    </row>
    <row r="34" spans="1:23" x14ac:dyDescent="0.25">
      <c r="A34" s="18" t="s">
        <v>7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M34" s="18" t="s">
        <v>7</v>
      </c>
      <c r="N34" s="14"/>
      <c r="O34" s="15"/>
      <c r="P34" s="14"/>
      <c r="Q34" s="15"/>
      <c r="R34" s="14"/>
      <c r="S34" s="15"/>
      <c r="T34" s="14"/>
      <c r="U34" s="15"/>
      <c r="V34" s="14"/>
      <c r="W34" s="15"/>
    </row>
    <row r="35" spans="1:23" x14ac:dyDescent="0.25">
      <c r="A35" s="20" t="str">
        <f>IF(C36="","","S")</f>
        <v>S</v>
      </c>
      <c r="M35" s="20"/>
    </row>
    <row r="36" spans="1:23" ht="14.25" x14ac:dyDescent="0.3">
      <c r="A36" s="9">
        <f>IF(C36="","",WEEKNUM(C36,1))</f>
        <v>4</v>
      </c>
      <c r="B36" s="7"/>
      <c r="C36" s="8">
        <f>IF(K25="","",IF(MONTH(K25+3)&gt;MONTH(K25),"",K25+3))</f>
        <v>42758</v>
      </c>
      <c r="D36" s="7"/>
      <c r="E36" s="8">
        <f>IF(C36="","",IF(MONTH(C36+1)&gt;MONTH(C36),"",C36+1))</f>
        <v>42759</v>
      </c>
      <c r="F36" s="7"/>
      <c r="G36" s="8">
        <f>IF(E36="","",IF(MONTH(E36+1)&gt;MONTH(E36),"",E36+1))</f>
        <v>42760</v>
      </c>
      <c r="H36" s="7"/>
      <c r="I36" s="8">
        <f>IF(G36="","",IF(MONTH(G36+1)&gt;MONTH(G36),"",G36+1))</f>
        <v>42761</v>
      </c>
      <c r="J36" s="7"/>
      <c r="K36" s="8">
        <f>IF(I36="","",IF(MONTH(I36+1)&gt;MONTH(I36),"",I36+1))</f>
        <v>42762</v>
      </c>
      <c r="M36" s="9"/>
      <c r="N36" s="7"/>
      <c r="O36" s="8">
        <f>IF(W25="","",IF(MONTH(W25+3)&gt;MONTH(W25),"",W25+3))</f>
        <v>42786</v>
      </c>
      <c r="P36" s="7"/>
      <c r="Q36" s="8">
        <f>IF(O36="","",IF(MONTH(O36+1)&gt;MONTH(O36),"",O36+1))</f>
        <v>42787</v>
      </c>
      <c r="R36" s="7"/>
      <c r="S36" s="8">
        <f>IF(Q36="","",IF(MONTH(Q36+1)&gt;MONTH(Q36),"",Q36+1))</f>
        <v>42788</v>
      </c>
      <c r="T36" s="7"/>
      <c r="U36" s="8">
        <f>IF(S36="","",IF(MONTH(S36+1)&gt;MONTH(S36),"",S36+1))</f>
        <v>42789</v>
      </c>
      <c r="V36" s="7"/>
      <c r="W36" s="8">
        <f>IF(U36="","",IF(MONTH(U36+1)&gt;MONTH(U36),"",U36+1))</f>
        <v>42790</v>
      </c>
    </row>
    <row r="37" spans="1:23" x14ac:dyDescent="0.25">
      <c r="A37" s="18" t="s">
        <v>0</v>
      </c>
      <c r="B37" s="10"/>
      <c r="C37" s="11"/>
      <c r="D37" s="10"/>
      <c r="E37" s="11"/>
      <c r="F37" s="10"/>
      <c r="G37" s="11"/>
      <c r="H37" s="10"/>
      <c r="I37" s="11"/>
      <c r="J37" s="10"/>
      <c r="K37" s="11"/>
      <c r="M37" s="18" t="s">
        <v>0</v>
      </c>
      <c r="N37" s="10"/>
      <c r="O37" s="11"/>
      <c r="P37" s="10"/>
      <c r="Q37" s="11"/>
      <c r="R37" s="10"/>
      <c r="S37" s="11"/>
      <c r="T37" s="10"/>
      <c r="U37" s="11"/>
      <c r="V37" s="10"/>
      <c r="W37" s="11"/>
    </row>
    <row r="38" spans="1:23" x14ac:dyDescent="0.25">
      <c r="A38" s="18" t="s">
        <v>1</v>
      </c>
      <c r="B38" s="12"/>
      <c r="C38" s="13"/>
      <c r="D38" s="12"/>
      <c r="E38" s="13"/>
      <c r="F38" s="12"/>
      <c r="G38" s="13"/>
      <c r="H38" s="12"/>
      <c r="I38" s="13"/>
      <c r="J38" s="12"/>
      <c r="K38" s="13"/>
      <c r="M38" s="18" t="s">
        <v>1</v>
      </c>
      <c r="N38" s="12"/>
      <c r="O38" s="13"/>
      <c r="P38" s="12"/>
      <c r="Q38" s="13"/>
      <c r="R38" s="12"/>
      <c r="S38" s="13"/>
      <c r="T38" s="12"/>
      <c r="U38" s="13"/>
      <c r="V38" s="12"/>
      <c r="W38" s="13"/>
    </row>
    <row r="39" spans="1:23" x14ac:dyDescent="0.25">
      <c r="A39" s="18" t="s">
        <v>2</v>
      </c>
      <c r="B39" s="12"/>
      <c r="C39" s="13"/>
      <c r="D39" s="12"/>
      <c r="E39" s="13"/>
      <c r="F39" s="12"/>
      <c r="G39" s="13"/>
      <c r="H39" s="12"/>
      <c r="I39" s="13"/>
      <c r="J39" s="12"/>
      <c r="K39" s="13"/>
      <c r="M39" s="18" t="s">
        <v>2</v>
      </c>
      <c r="N39" s="12"/>
      <c r="O39" s="13"/>
      <c r="P39" s="12"/>
      <c r="Q39" s="13"/>
      <c r="R39" s="12"/>
      <c r="S39" s="13"/>
      <c r="T39" s="12"/>
      <c r="U39" s="13"/>
      <c r="V39" s="12"/>
      <c r="W39" s="13"/>
    </row>
    <row r="40" spans="1:23" x14ac:dyDescent="0.25">
      <c r="A40" s="18" t="s">
        <v>3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M40" s="18" t="s">
        <v>3</v>
      </c>
      <c r="N40" s="14"/>
      <c r="O40" s="15"/>
      <c r="P40" s="14"/>
      <c r="Q40" s="15"/>
      <c r="R40" s="14"/>
      <c r="S40" s="15"/>
      <c r="T40" s="14"/>
      <c r="U40" s="15"/>
      <c r="V40" s="14"/>
      <c r="W40" s="15"/>
    </row>
    <row r="41" spans="1:23" ht="5.0999999999999996" customHeight="1" x14ac:dyDescent="0.25">
      <c r="A41" s="16"/>
      <c r="B41" s="16"/>
      <c r="C41" s="17"/>
      <c r="D41" s="16"/>
      <c r="E41" s="17"/>
      <c r="F41" s="16"/>
      <c r="G41" s="17"/>
      <c r="H41" s="16"/>
      <c r="I41" s="17"/>
      <c r="J41" s="16"/>
      <c r="K41" s="17"/>
      <c r="M41" s="16"/>
      <c r="N41" s="16"/>
      <c r="O41" s="17"/>
      <c r="P41" s="16"/>
      <c r="Q41" s="17"/>
      <c r="R41" s="16"/>
      <c r="S41" s="17"/>
      <c r="T41" s="16"/>
      <c r="U41" s="17"/>
      <c r="V41" s="16"/>
      <c r="W41" s="17"/>
    </row>
    <row r="42" spans="1:23" x14ac:dyDescent="0.25">
      <c r="A42" s="18" t="s">
        <v>4</v>
      </c>
      <c r="B42" s="10"/>
      <c r="C42" s="11"/>
      <c r="D42" s="10"/>
      <c r="E42" s="11"/>
      <c r="F42" s="10"/>
      <c r="G42" s="11"/>
      <c r="H42" s="10"/>
      <c r="I42" s="11"/>
      <c r="J42" s="10"/>
      <c r="K42" s="11"/>
      <c r="M42" s="18" t="s">
        <v>4</v>
      </c>
      <c r="N42" s="10"/>
      <c r="O42" s="11"/>
      <c r="P42" s="10"/>
      <c r="Q42" s="11"/>
      <c r="R42" s="10"/>
      <c r="S42" s="11"/>
      <c r="T42" s="10"/>
      <c r="U42" s="11"/>
      <c r="V42" s="10"/>
      <c r="W42" s="11"/>
    </row>
    <row r="43" spans="1:23" x14ac:dyDescent="0.25">
      <c r="A43" s="18" t="s">
        <v>5</v>
      </c>
      <c r="B43" s="12"/>
      <c r="C43" s="13"/>
      <c r="D43" s="12"/>
      <c r="E43" s="13"/>
      <c r="F43" s="12"/>
      <c r="G43" s="13"/>
      <c r="H43" s="12"/>
      <c r="I43" s="13"/>
      <c r="J43" s="12"/>
      <c r="K43" s="13"/>
      <c r="M43" s="18" t="s">
        <v>5</v>
      </c>
      <c r="N43" s="12"/>
      <c r="O43" s="13"/>
      <c r="P43" s="12"/>
      <c r="Q43" s="13"/>
      <c r="R43" s="12"/>
      <c r="S43" s="13"/>
      <c r="T43" s="12"/>
      <c r="U43" s="13"/>
      <c r="V43" s="12"/>
      <c r="W43" s="13"/>
    </row>
    <row r="44" spans="1:23" x14ac:dyDescent="0.25">
      <c r="A44" s="18" t="s">
        <v>6</v>
      </c>
      <c r="B44" s="12"/>
      <c r="C44" s="13"/>
      <c r="D44" s="12"/>
      <c r="E44" s="13"/>
      <c r="F44" s="12"/>
      <c r="G44" s="13"/>
      <c r="H44" s="12"/>
      <c r="I44" s="13"/>
      <c r="J44" s="12"/>
      <c r="K44" s="13"/>
      <c r="M44" s="18" t="s">
        <v>6</v>
      </c>
      <c r="N44" s="12"/>
      <c r="O44" s="13"/>
      <c r="P44" s="12"/>
      <c r="Q44" s="13"/>
      <c r="R44" s="12"/>
      <c r="S44" s="13"/>
      <c r="T44" s="12"/>
      <c r="U44" s="13"/>
      <c r="V44" s="12"/>
      <c r="W44" s="13"/>
    </row>
    <row r="45" spans="1:23" x14ac:dyDescent="0.25">
      <c r="A45" s="18" t="s">
        <v>7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M45" s="18" t="s">
        <v>7</v>
      </c>
      <c r="N45" s="14"/>
      <c r="O45" s="15"/>
      <c r="P45" s="14"/>
      <c r="Q45" s="15"/>
      <c r="R45" s="14"/>
      <c r="S45" s="15"/>
      <c r="T45" s="14"/>
      <c r="U45" s="15"/>
      <c r="V45" s="14"/>
      <c r="W45" s="15"/>
    </row>
    <row r="46" spans="1:23" x14ac:dyDescent="0.25">
      <c r="A46" s="20" t="str">
        <f>IF(C47="","","S")</f>
        <v>S</v>
      </c>
      <c r="M46" s="20"/>
    </row>
    <row r="47" spans="1:23" ht="14.25" x14ac:dyDescent="0.3">
      <c r="A47" s="9">
        <f>IF(C47="","",WEEKNUM(C47))</f>
        <v>5</v>
      </c>
      <c r="B47" s="7"/>
      <c r="C47" s="8">
        <f>IF(K36="","",IF(MONTH(K36+3)&gt;MONTH(K36),"",K36+3))</f>
        <v>42765</v>
      </c>
      <c r="D47" s="7"/>
      <c r="E47" s="8">
        <f>IF(C47="","",IF(MONTH(C47+1)&gt;MONTH(C47),"",C47+1))</f>
        <v>42766</v>
      </c>
      <c r="F47" s="7"/>
      <c r="G47" s="8" t="str">
        <f>IF(E47="","",IF(MONTH(E47+1)&gt;MONTH(E47),"",E47+1))</f>
        <v/>
      </c>
      <c r="H47" s="7"/>
      <c r="I47" s="8" t="str">
        <f>IF(G47="","",IF(MONTH(G47+1)&gt;MONTH(G47),"",G47+1))</f>
        <v/>
      </c>
      <c r="J47" s="7"/>
      <c r="K47" s="8" t="str">
        <f>IF(I47="","",IF(MONTH(I47+1)&gt;MONTH(I47),"",I47+1))</f>
        <v/>
      </c>
      <c r="M47" s="9"/>
      <c r="N47" s="7"/>
      <c r="O47" s="8">
        <f>IF(W36="","",IF(MONTH(W36+3)&gt;MONTH(W36),"",W36+3))</f>
        <v>42793</v>
      </c>
      <c r="P47" s="7"/>
      <c r="Q47" s="8">
        <f>IF(O47="","",IF(MONTH(O47+1)&gt;MONTH(O47),"",O47+1))</f>
        <v>42794</v>
      </c>
      <c r="R47" s="7"/>
      <c r="S47" s="8" t="str">
        <f>IF(Q47="","",IF(MONTH(Q47+1)&gt;MONTH(Q47),"",Q47+1))</f>
        <v/>
      </c>
      <c r="T47" s="7"/>
      <c r="U47" s="8" t="str">
        <f>IF(S47="","",IF(MONTH(S47+1)&gt;MONTH(S47),"",S47+1))</f>
        <v/>
      </c>
      <c r="V47" s="7"/>
      <c r="W47" s="8" t="str">
        <f>IF(U47="","",IF(MONTH(U47+1)&gt;MONTH(U47),"",U47+1))</f>
        <v/>
      </c>
    </row>
    <row r="48" spans="1:23" x14ac:dyDescent="0.25">
      <c r="A48" s="18" t="s">
        <v>0</v>
      </c>
      <c r="B48" s="10"/>
      <c r="C48" s="11"/>
      <c r="D48" s="10"/>
      <c r="E48" s="11"/>
      <c r="F48" s="10"/>
      <c r="G48" s="11"/>
      <c r="H48" s="10"/>
      <c r="I48" s="11"/>
      <c r="J48" s="10"/>
      <c r="K48" s="11"/>
      <c r="M48" s="18" t="s">
        <v>0</v>
      </c>
      <c r="N48" s="10"/>
      <c r="O48" s="11"/>
      <c r="P48" s="10"/>
      <c r="Q48" s="11"/>
      <c r="R48" s="10"/>
      <c r="S48" s="11"/>
      <c r="T48" s="10"/>
      <c r="U48" s="11"/>
      <c r="V48" s="10"/>
      <c r="W48" s="11"/>
    </row>
    <row r="49" spans="1:23" x14ac:dyDescent="0.25">
      <c r="A49" s="18" t="s">
        <v>1</v>
      </c>
      <c r="B49" s="12"/>
      <c r="C49" s="13"/>
      <c r="D49" s="12"/>
      <c r="E49" s="13"/>
      <c r="F49" s="12"/>
      <c r="G49" s="13"/>
      <c r="H49" s="12"/>
      <c r="I49" s="13"/>
      <c r="J49" s="12"/>
      <c r="K49" s="13"/>
      <c r="M49" s="18" t="s">
        <v>1</v>
      </c>
      <c r="N49" s="12"/>
      <c r="O49" s="13"/>
      <c r="P49" s="12"/>
      <c r="Q49" s="13"/>
      <c r="R49" s="12"/>
      <c r="S49" s="13"/>
      <c r="T49" s="12"/>
      <c r="U49" s="13"/>
      <c r="V49" s="12"/>
      <c r="W49" s="13"/>
    </row>
    <row r="50" spans="1:23" x14ac:dyDescent="0.25">
      <c r="A50" s="18" t="s">
        <v>2</v>
      </c>
      <c r="B50" s="12"/>
      <c r="C50" s="13"/>
      <c r="D50" s="12"/>
      <c r="E50" s="13"/>
      <c r="F50" s="12"/>
      <c r="G50" s="13"/>
      <c r="H50" s="12"/>
      <c r="I50" s="13"/>
      <c r="J50" s="12"/>
      <c r="K50" s="13"/>
      <c r="M50" s="18" t="s">
        <v>2</v>
      </c>
      <c r="N50" s="12"/>
      <c r="O50" s="13"/>
      <c r="P50" s="12"/>
      <c r="Q50" s="13"/>
      <c r="R50" s="12"/>
      <c r="S50" s="13"/>
      <c r="T50" s="12"/>
      <c r="U50" s="13"/>
      <c r="V50" s="12"/>
      <c r="W50" s="13"/>
    </row>
    <row r="51" spans="1:23" x14ac:dyDescent="0.25">
      <c r="A51" s="18" t="s">
        <v>3</v>
      </c>
      <c r="B51" s="14"/>
      <c r="C51" s="15"/>
      <c r="D51" s="14"/>
      <c r="E51" s="15"/>
      <c r="F51" s="14"/>
      <c r="G51" s="15"/>
      <c r="H51" s="14"/>
      <c r="I51" s="15"/>
      <c r="J51" s="14"/>
      <c r="K51" s="15"/>
      <c r="M51" s="18" t="s">
        <v>3</v>
      </c>
      <c r="N51" s="14"/>
      <c r="O51" s="15"/>
      <c r="P51" s="14"/>
      <c r="Q51" s="15"/>
      <c r="R51" s="14"/>
      <c r="S51" s="15"/>
      <c r="T51" s="14"/>
      <c r="U51" s="15"/>
      <c r="V51" s="14"/>
      <c r="W51" s="15"/>
    </row>
    <row r="52" spans="1:23" ht="5.0999999999999996" customHeight="1" x14ac:dyDescent="0.25">
      <c r="A52" s="16"/>
      <c r="B52" s="16"/>
      <c r="C52" s="17"/>
      <c r="D52" s="16"/>
      <c r="E52" s="17"/>
      <c r="F52" s="16"/>
      <c r="G52" s="17"/>
      <c r="H52" s="16"/>
      <c r="I52" s="17"/>
      <c r="J52" s="16"/>
      <c r="K52" s="17"/>
      <c r="M52" s="16"/>
      <c r="N52" s="16"/>
      <c r="O52" s="17"/>
      <c r="P52" s="16"/>
      <c r="Q52" s="17"/>
      <c r="R52" s="16"/>
      <c r="S52" s="17"/>
      <c r="T52" s="16"/>
      <c r="U52" s="17"/>
      <c r="V52" s="16"/>
      <c r="W52" s="17"/>
    </row>
    <row r="53" spans="1:23" x14ac:dyDescent="0.25">
      <c r="A53" s="18" t="s">
        <v>4</v>
      </c>
      <c r="B53" s="10"/>
      <c r="C53" s="11"/>
      <c r="D53" s="10"/>
      <c r="E53" s="11"/>
      <c r="F53" s="10"/>
      <c r="G53" s="11"/>
      <c r="H53" s="10"/>
      <c r="I53" s="11"/>
      <c r="J53" s="10"/>
      <c r="K53" s="11"/>
      <c r="M53" s="18" t="s">
        <v>4</v>
      </c>
      <c r="N53" s="10"/>
      <c r="O53" s="11"/>
      <c r="P53" s="10"/>
      <c r="Q53" s="11"/>
      <c r="R53" s="10"/>
      <c r="S53" s="11"/>
      <c r="T53" s="10"/>
      <c r="U53" s="11"/>
      <c r="V53" s="10"/>
      <c r="W53" s="11"/>
    </row>
    <row r="54" spans="1:23" x14ac:dyDescent="0.25">
      <c r="A54" s="18" t="s">
        <v>5</v>
      </c>
      <c r="B54" s="12"/>
      <c r="C54" s="13"/>
      <c r="D54" s="12"/>
      <c r="E54" s="13"/>
      <c r="F54" s="12"/>
      <c r="G54" s="13"/>
      <c r="H54" s="12"/>
      <c r="I54" s="13"/>
      <c r="J54" s="12"/>
      <c r="K54" s="13"/>
      <c r="M54" s="18" t="s">
        <v>5</v>
      </c>
      <c r="N54" s="12"/>
      <c r="O54" s="13"/>
      <c r="P54" s="12"/>
      <c r="Q54" s="13"/>
      <c r="R54" s="12"/>
      <c r="S54" s="13"/>
      <c r="T54" s="12"/>
      <c r="U54" s="13"/>
      <c r="V54" s="12"/>
      <c r="W54" s="13"/>
    </row>
    <row r="55" spans="1:23" x14ac:dyDescent="0.25">
      <c r="A55" s="18" t="s">
        <v>6</v>
      </c>
      <c r="B55" s="12"/>
      <c r="C55" s="13"/>
      <c r="D55" s="12"/>
      <c r="E55" s="13"/>
      <c r="F55" s="12"/>
      <c r="G55" s="13"/>
      <c r="H55" s="12"/>
      <c r="I55" s="13"/>
      <c r="J55" s="12"/>
      <c r="K55" s="13"/>
      <c r="M55" s="18" t="s">
        <v>6</v>
      </c>
      <c r="N55" s="12"/>
      <c r="O55" s="13"/>
      <c r="P55" s="12"/>
      <c r="Q55" s="13"/>
      <c r="R55" s="12"/>
      <c r="S55" s="13"/>
      <c r="T55" s="12"/>
      <c r="U55" s="13"/>
      <c r="V55" s="12"/>
      <c r="W55" s="13"/>
    </row>
    <row r="56" spans="1:23" x14ac:dyDescent="0.25">
      <c r="A56" s="18" t="s">
        <v>7</v>
      </c>
      <c r="B56" s="14"/>
      <c r="C56" s="15"/>
      <c r="D56" s="14"/>
      <c r="E56" s="15"/>
      <c r="F56" s="14"/>
      <c r="G56" s="15"/>
      <c r="H56" s="14"/>
      <c r="I56" s="15"/>
      <c r="J56" s="14"/>
      <c r="K56" s="15"/>
      <c r="M56" s="18" t="s">
        <v>7</v>
      </c>
      <c r="N56" s="14"/>
      <c r="O56" s="15"/>
      <c r="P56" s="14"/>
      <c r="Q56" s="15"/>
      <c r="R56" s="14"/>
      <c r="S56" s="15"/>
      <c r="T56" s="14"/>
      <c r="U56" s="15"/>
      <c r="V56" s="14"/>
      <c r="W56" s="15"/>
    </row>
  </sheetData>
  <dataValidations count="3">
    <dataValidation type="list" allowBlank="1" showInputMessage="1" showErrorMessage="1" sqref="C4:C7 E4:E7 G4:G7 I4:I7 K4:K7 C9:C12 E9:E12 G9:G12 I9:I12 K9:K12 C15:C18 E15:E18 G15:G18 I15:I18 K15:K18 C20:C23 E20:E23 G20:G23 I20:I23 K20:K23 C26:C29 E26:E29 G26:G29 I26:I29 K26:K29 C31:C34 E31:E34 G31:G34 I31:I34 K31:K34 C37:C40 E37:E40 G37:G40 I37:I40 K37:K40 C42:C45 E42:E45 G42:G45 I42:I45 K42:K45 O4:O7 Q4:Q7 S4:S7 U4:U7 W4:W7 O9:O12 Q9:Q12 S9:S12 U9:U12 W9:W12 O15:O18 Q15:Q18 S15:S18 U15:U18 W15:W18 O20:O23 Q20:Q23 S20:S23 U20:U23 W20:W23 O26:O29 Q26:Q29 S26:S29 U26:U29 W26:W29 O31:O34 Q31:Q34 S31:S34 U31:U34 W31:W34 O37:O40 Q37:Q40 S37:S40 U37:U40 W37:W40 O42:O45 Q42:Q45 S42:S45 U42:U45 W42:W45 C48:C51 E48:E51 G48:G51 I48:I51 K48:K51 C53:C56 E53:E56 G53:G56 I53:I56 K53:K56 O48:O51 Q48:Q51 S48:S51 U48:U51 W48:W51 O53:O56 Q53:Q56 S53:S56 U53:U56 W53:W56">
      <formula1>OFFSET(Formateurs,1,MATCH(B4,MP,0)-1,COUNTA(OFFSET(Formateurs,,MATCH(B4,MP,0)-1))-1)</formula1>
    </dataValidation>
    <dataValidation type="list" allowBlank="1" showInputMessage="1" showErrorMessage="1" sqref="B4:B7 D4:D7 F4:F7 H4:H7 J4:J7 B9:B12 D9:D12 F9:F12 H9:H12 J9:J12 B15:B18 D15:D18 F15:F18 H15:H18 J15:J18 B20:B23 D20:D23 F20:F23 H20:H23 J20:J23 B26:B29 D26:D29 F26:F29 H26:H29 J26:J29 B31:B34 D31:D34 F31:F34 H31:H34 J31:J34 B37:B40 D37:D40 F37:F40 H37:H40 J37:J40 B42:B45 D42:D45 F42:F45 H42:H45 J42:J45 N4:N7 P4:P7 R4:R7 T4:T7 V4:V7 N9:N12 P9:P12 R9:R12 T9:T12 V9:V12 N15:N18 P15:P18 R15:R18 T15:T18 V15:V18 N20:N23 P20:P23 R20:R23 T20:T23 V20:V23 N26:N29 P26:P29 R26:R29 T26:T29 V26:V29 N31:N34 P31:P34 R31:R34 T31:T34 V31:V34 N37:N40 P37:P40 R37:R40 T37:T40 V37:V40 N42:N45 P42:P45 R42:R45 T42:T45 V42:V45 B48:B51 D48:D51 F48:F51 H48:H51 J48:J51 B53:B56 D53:D56 F53:F56 H53:H56 J53:J56 N48:N51 P48:P51 R48:R51 T48:T51 V48:V51 N53:N56 P53:P56 R53:R56 T53:T56 V53:V56">
      <formula1>MP</formula1>
    </dataValidation>
    <dataValidation type="list" allowBlank="1" showInputMessage="1" showErrorMessage="1" sqref="C2">
      <formula1>$Z$1:$Z$12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4"/>
  <sheetViews>
    <sheetView workbookViewId="0">
      <selection activeCell="C32" sqref="C32"/>
    </sheetView>
  </sheetViews>
  <sheetFormatPr baseColWidth="10" defaultRowHeight="13.5" x14ac:dyDescent="0.25"/>
  <sheetData>
    <row r="1" spans="1:24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  <c r="L1" s="2" t="s">
        <v>19</v>
      </c>
      <c r="M1" s="2" t="s">
        <v>20</v>
      </c>
      <c r="N1" s="2" t="s">
        <v>21</v>
      </c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25">
      <c r="A2" t="s">
        <v>22</v>
      </c>
      <c r="B2" t="s">
        <v>22</v>
      </c>
      <c r="C2" t="s">
        <v>22</v>
      </c>
      <c r="D2" t="s">
        <v>22</v>
      </c>
      <c r="E2" t="s">
        <v>22</v>
      </c>
      <c r="F2" t="s">
        <v>22</v>
      </c>
      <c r="G2" t="s">
        <v>22</v>
      </c>
      <c r="H2" t="s">
        <v>22</v>
      </c>
      <c r="I2" t="s">
        <v>22</v>
      </c>
      <c r="J2" t="s">
        <v>22</v>
      </c>
      <c r="K2" t="s">
        <v>25</v>
      </c>
      <c r="L2" t="s">
        <v>26</v>
      </c>
      <c r="M2" t="s">
        <v>26</v>
      </c>
      <c r="N2" t="s">
        <v>28</v>
      </c>
    </row>
    <row r="3" spans="1:24" x14ac:dyDescent="0.25">
      <c r="A3" t="s">
        <v>23</v>
      </c>
      <c r="B3" t="s">
        <v>23</v>
      </c>
      <c r="C3" t="s">
        <v>23</v>
      </c>
      <c r="D3" t="s">
        <v>23</v>
      </c>
      <c r="E3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L3" t="s">
        <v>27</v>
      </c>
      <c r="M3" t="s">
        <v>27</v>
      </c>
    </row>
    <row r="4" spans="1:24" x14ac:dyDescent="0.25">
      <c r="A4" t="s">
        <v>24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T1</vt:lpstr>
      <vt:lpstr>BD</vt:lpstr>
      <vt:lpstr>Formateurs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DDFPT88</dc:creator>
  <cp:lastModifiedBy>BEAUDUSSEAU</cp:lastModifiedBy>
  <cp:lastPrinted>2016-12-27T08:53:36Z</cp:lastPrinted>
  <dcterms:created xsi:type="dcterms:W3CDTF">2016-12-26T19:31:11Z</dcterms:created>
  <dcterms:modified xsi:type="dcterms:W3CDTF">2016-12-27T15:40:09Z</dcterms:modified>
</cp:coreProperties>
</file>