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defaultThemeVersion="124226"/>
  <bookViews>
    <workbookView xWindow="240" yWindow="75" windowWidth="19320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1" l="1"/>
  <c r="E2" i="1" s="1"/>
  <c r="B3" i="1"/>
  <c r="E3" i="1" s="1"/>
  <c r="B4" i="1"/>
  <c r="E4" i="1" s="1"/>
  <c r="B5" i="1"/>
  <c r="E5" i="1" s="1"/>
  <c r="B6" i="1"/>
  <c r="E6" i="1" s="1"/>
  <c r="B7" i="1"/>
  <c r="E7" i="1" s="1"/>
  <c r="B8" i="1"/>
  <c r="E8" i="1" s="1"/>
  <c r="B9" i="1"/>
  <c r="E9" i="1" s="1"/>
  <c r="C3" i="1" a="1"/>
  <c r="C6" i="1" a="1"/>
  <c r="C5" i="1" a="1"/>
  <c r="C4" i="1" a="1"/>
  <c r="C7" i="1" a="1"/>
  <c r="C8" i="1" a="1"/>
  <c r="C2" i="1" a="1"/>
  <c r="C9" i="1" a="1"/>
  <c r="C8" i="1" l="1"/>
  <c r="F8" i="1" s="1"/>
  <c r="G8" i="1" s="1"/>
  <c r="C5" i="1"/>
  <c r="F5" i="1" s="1"/>
  <c r="G5" i="1" s="1"/>
  <c r="C4" i="1"/>
  <c r="F4" i="1" s="1"/>
  <c r="G4" i="1" s="1"/>
  <c r="C9" i="1"/>
  <c r="F9" i="1" s="1"/>
  <c r="G9" i="1" s="1"/>
  <c r="C7" i="1"/>
  <c r="F7" i="1" s="1"/>
  <c r="G7" i="1" s="1"/>
  <c r="C6" i="1"/>
  <c r="F6" i="1" s="1"/>
  <c r="G6" i="1" s="1"/>
  <c r="C3" i="1"/>
  <c r="F3" i="1" s="1"/>
  <c r="G3" i="1" s="1"/>
  <c r="C2" i="1"/>
  <c r="F2" i="1" l="1"/>
  <c r="G2" i="1" s="1"/>
</calcChain>
</file>

<file path=xl/sharedStrings.xml><?xml version="1.0" encoding="utf-8"?>
<sst xmlns="http://schemas.openxmlformats.org/spreadsheetml/2006/main" count="11" uniqueCount="11">
  <si>
    <t>Martin, née Gagnon (Mathilde) le 2 décembre 1874 à Paris (4e) (Seine), décédée le 15 février 1944 à Québec (Canada)</t>
  </si>
  <si>
    <t>Dupont (Richard), né le 20 janvier 1913 à Jaens (Espagne), décédé le 25 septembre 1971 à Paris (France)</t>
  </si>
  <si>
    <t>Gerard (Guy), né le 2 janvier 1904 à Montreal (Canada), décédé le 18 avril 1982 à Sherbrooke (Qc)</t>
  </si>
  <si>
    <t>Martin (Antoine), né le 17 septembre 1907 à Barcelona (Espagne), décédé le 4 janvier 1921à Gusen (Autriche)</t>
  </si>
  <si>
    <t>Louis  (Luis), né le 7 mai 1907 à nevers (France), décédé le 14 septembre 1978 à Vienne(Autriche)</t>
  </si>
  <si>
    <t>Paris (Marc), né le 22 octobre 1920 à Barcelone (Espagne), décédé le 25 mars 1999 à Vienne(Autriche)</t>
  </si>
  <si>
    <t>Poirier (Joseph), né le 31 octobre 1924 à Clermont (Gers), décédé le 2 septembre 1944 en déportation</t>
  </si>
  <si>
    <t>Levesque(Claudine), né le 30 octobre 1884 à Oropesa (Espagne), décédé le 12 janvier 1941 à Vienne (Autriche)</t>
  </si>
  <si>
    <t>Naissance</t>
  </si>
  <si>
    <t>Décès</t>
  </si>
  <si>
    <t>http://forum.excel-pratique.com/excel/extraction-deux-dates-t50951.html#p283591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</si>
</sst>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/>
    <xf numFmtId="0" fontId="0" fillId="2" borderId="0" xfId="0" applyFill="1"/>
    <xf numFmtId="0" fontId="0" fillId="3" borderId="0" xfId="0" applyFill="1"/>
    <xf numFmtId="14" fontId="0" fillId="0" borderId="0" xfId="0" applyNumberFormat="1"/>
    <xf numFmtId="0" fontId="2" fillId="0" borderId="0" xfId="0" quotePrefix="1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xtraction-deux-dates-t5095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E3" sqref="E3"/>
    </sheetView>
  </sheetViews>
  <sheetFormatPr baseColWidth="10" defaultRowHeight="15" x14ac:dyDescent="0.25"/>
  <cols>
    <col min="1" max="1" width="106.42578125" bestFit="1" customWidth="1"/>
    <col min="2" max="3" width="20.7109375" customWidth="1"/>
    <col min="4" max="4" width="6.28515625" customWidth="1"/>
  </cols>
  <sheetData>
    <row r="1" spans="1:7" x14ac:dyDescent="0.25">
      <c r="B1" s="1" t="s">
        <v>8</v>
      </c>
      <c r="C1" s="1" t="s">
        <v>9</v>
      </c>
    </row>
    <row r="2" spans="1:7" x14ac:dyDescent="0.25">
      <c r="A2" t="s">
        <v>0</v>
      </c>
      <c r="B2" s="3" t="str">
        <f>MID(A2,FIND("le ",A2)+3,FIND(" à",A2)-FIND("le ",A2)-3)</f>
        <v>2 décembre 1874</v>
      </c>
      <c r="C2" s="4" t="str">
        <f t="array" aca="1" ref="C2" ca="1">TRIM(MID(A2,SEARCH("décé",A2)+10,MATCH(9^9,MID(A2,ROW(INDIRECT("1:"&amp;LEN(A2))),1)*1)-SEARCH("décé",A2)-9))</f>
        <v>15 février 1944</v>
      </c>
      <c r="E2" s="5" t="str">
        <f>TRIM(TRIM(LEFT(B2,2))&amp;"/"&amp;MONTH(1&amp;TRIM(LEFT(RIGHT(B2,LEN(B2)-2),LEN(B2)-7)))&amp;"/"&amp;RIGHT(B2,4))</f>
        <v>2/12/1874</v>
      </c>
      <c r="F2" s="5" t="str">
        <f ca="1">TRIM(TRIM(LEFT(C2,2))&amp;"/"&amp;MONTH(1&amp;TRIM(LEFT(RIGHT(C2,LEN(C2)-2),LEN(C2)-7)))&amp;"/"&amp;RIGHT(C2,4))</f>
        <v>15/2/1944</v>
      </c>
      <c r="G2" s="6" t="e">
        <f ca="1">DATEDIF(E2,F2,"y")&amp;IF(DATEDIF(E2,F2,"y")&gt;1," ans, "," an, ")&amp;DATEDIF(E2,F2,"ym") &amp;" mois et "&amp;DATEDIF(E2,F2,"md")&amp;IF(DATEDIF(E2,F2,"md")&gt;1," jours"," jour")</f>
        <v>#VALUE!</v>
      </c>
    </row>
    <row r="3" spans="1:7" x14ac:dyDescent="0.25">
      <c r="A3" t="s">
        <v>1</v>
      </c>
      <c r="B3" s="3" t="str">
        <f t="shared" ref="B3:B9" si="0">MID(A3,FIND("le ",A3)+3,FIND(" à",A3)-FIND("le ",A3)-3)</f>
        <v>20 janvier 1913</v>
      </c>
      <c r="C3" s="4" t="str">
        <f t="array" aca="1" ref="C3" ca="1">TRIM(MID(A3,SEARCH("décé",A3)+10,MATCH(9^9,MID(A3,ROW(INDIRECT("1:"&amp;LEN(A3))),1)*1)-SEARCH("décé",A3)-9))</f>
        <v>25 septembre 1971</v>
      </c>
      <c r="E3" s="5" t="str">
        <f t="shared" ref="E3:E9" si="1">TRIM(TRIM(LEFT(B3,2))&amp;"/"&amp;MONTH(1&amp;TRIM(LEFT(RIGHT(B3,LEN(B3)-2),LEN(B3)-7)))&amp;"/"&amp;RIGHT(B3,4))</f>
        <v>20/1/1913</v>
      </c>
      <c r="F3" s="5" t="str">
        <f t="shared" ref="F3:F9" ca="1" si="2">TRIM(TRIM(LEFT(C3,2))&amp;"/"&amp;MONTH(1&amp;TRIM(LEFT(RIGHT(C3,LEN(C3)-2),LEN(C3)-7)))&amp;"/"&amp;RIGHT(C3,4))</f>
        <v>25/9/1971</v>
      </c>
      <c r="G3" s="6" t="str">
        <f t="shared" ref="G3:G9" ca="1" si="3">DATEDIF(E3,F3,"y")&amp;IF(DATEDIF(E3,F3,"y")&gt;1," ans, "," an, ")&amp;DATEDIF(E3,F3,"ym") &amp;" mois et "&amp;DATEDIF(E3,F3,"md")&amp;IF(DATEDIF(E3,F3,"md")&gt;1," jours"," jour")</f>
        <v>58 ans, 8 mois et 5 jours</v>
      </c>
    </row>
    <row r="4" spans="1:7" x14ac:dyDescent="0.25">
      <c r="A4" t="s">
        <v>2</v>
      </c>
      <c r="B4" s="3" t="str">
        <f t="shared" si="0"/>
        <v>2 janvier 1904</v>
      </c>
      <c r="C4" s="4" t="str">
        <f t="array" aca="1" ref="C4" ca="1">TRIM(MID(A4,SEARCH("décé",A4)+10,MATCH(9^9,MID(A4,ROW(INDIRECT("1:"&amp;LEN(A4))),1)*1)-SEARCH("décé",A4)-9))</f>
        <v>18 avril 1982</v>
      </c>
      <c r="E4" s="5" t="str">
        <f t="shared" si="1"/>
        <v>2/1/1904</v>
      </c>
      <c r="F4" s="5" t="str">
        <f t="shared" ca="1" si="2"/>
        <v>18/4/1982</v>
      </c>
      <c r="G4" s="6" t="str">
        <f t="shared" ca="1" si="3"/>
        <v>78 ans, 3 mois et 16 jours</v>
      </c>
    </row>
    <row r="5" spans="1:7" x14ac:dyDescent="0.25">
      <c r="A5" t="s">
        <v>3</v>
      </c>
      <c r="B5" s="3" t="str">
        <f t="shared" si="0"/>
        <v>17 septembre 1907</v>
      </c>
      <c r="C5" s="4" t="str">
        <f t="array" aca="1" ref="C5" ca="1">TRIM(MID(A5,SEARCH("décé",A5)+10,MATCH(9^9,MID(A5,ROW(INDIRECT("1:"&amp;LEN(A5))),1)*1)-SEARCH("décé",A5)-9))</f>
        <v>4 janvier 1921</v>
      </c>
      <c r="E5" s="5" t="str">
        <f t="shared" si="1"/>
        <v>17/9/1907</v>
      </c>
      <c r="F5" s="5" t="str">
        <f t="shared" ca="1" si="2"/>
        <v>4/1/1921</v>
      </c>
      <c r="G5" s="6" t="str">
        <f t="shared" ca="1" si="3"/>
        <v>13 ans, 3 mois et 18 jours</v>
      </c>
    </row>
    <row r="6" spans="1:7" x14ac:dyDescent="0.25">
      <c r="A6" t="s">
        <v>4</v>
      </c>
      <c r="B6" s="3" t="str">
        <f t="shared" si="0"/>
        <v>7 mai 1907</v>
      </c>
      <c r="C6" s="4" t="str">
        <f t="array" aca="1" ref="C6" ca="1">TRIM(MID(A6,SEARCH("décé",A6)+10,MATCH(9^9,MID(A6,ROW(INDIRECT("1:"&amp;LEN(A6))),1)*1)-SEARCH("décé",A6)-9))</f>
        <v>14 septembre 1978</v>
      </c>
      <c r="E6" s="5" t="str">
        <f t="shared" si="1"/>
        <v>7/5/1907</v>
      </c>
      <c r="F6" s="5" t="str">
        <f t="shared" ca="1" si="2"/>
        <v>14/9/1978</v>
      </c>
      <c r="G6" s="6" t="str">
        <f t="shared" ca="1" si="3"/>
        <v>71 ans, 4 mois et 7 jours</v>
      </c>
    </row>
    <row r="7" spans="1:7" x14ac:dyDescent="0.25">
      <c r="A7" t="s">
        <v>5</v>
      </c>
      <c r="B7" s="3" t="str">
        <f t="shared" si="0"/>
        <v>22 octobre 1920</v>
      </c>
      <c r="C7" s="4" t="str">
        <f t="array" aca="1" ref="C7" ca="1">TRIM(MID(A7,SEARCH("décé",A7)+10,MATCH(9^9,MID(A7,ROW(INDIRECT("1:"&amp;LEN(A7))),1)*1)-SEARCH("décé",A7)-9))</f>
        <v>25 mars 1999</v>
      </c>
      <c r="E7" s="5" t="str">
        <f t="shared" si="1"/>
        <v>22/10/1920</v>
      </c>
      <c r="F7" s="5" t="str">
        <f t="shared" ca="1" si="2"/>
        <v>25/3/1999</v>
      </c>
      <c r="G7" s="6" t="str">
        <f t="shared" ca="1" si="3"/>
        <v>78 ans, 5 mois et 3 jours</v>
      </c>
    </row>
    <row r="8" spans="1:7" x14ac:dyDescent="0.25">
      <c r="A8" t="s">
        <v>6</v>
      </c>
      <c r="B8" s="3" t="str">
        <f t="shared" si="0"/>
        <v>31 octobre 1924</v>
      </c>
      <c r="C8" s="4" t="str">
        <f t="array" aca="1" ref="C8" ca="1">TRIM(MID(A8,SEARCH("décé",A8)+10,MATCH(9^9,MID(A8,ROW(INDIRECT("1:"&amp;LEN(A8))),1)*1)-SEARCH("décé",A8)-9))</f>
        <v>2 septembre 1944</v>
      </c>
      <c r="E8" s="5" t="str">
        <f t="shared" si="1"/>
        <v>31/10/1924</v>
      </c>
      <c r="F8" s="5" t="str">
        <f t="shared" ca="1" si="2"/>
        <v>2/9/1944</v>
      </c>
      <c r="G8" s="6" t="str">
        <f t="shared" ca="1" si="3"/>
        <v>19 ans, 10 mois et 2 jours</v>
      </c>
    </row>
    <row r="9" spans="1:7" x14ac:dyDescent="0.25">
      <c r="A9" t="s">
        <v>7</v>
      </c>
      <c r="B9" s="3" t="str">
        <f t="shared" si="0"/>
        <v>30 octobre 1884</v>
      </c>
      <c r="C9" s="4" t="str">
        <f t="array" aca="1" ref="C9" ca="1">TRIM(MID(A9,SEARCH("décé",A9)+10,MATCH(9^9,MID(A9,ROW(INDIRECT("1:"&amp;LEN(A9))),1)*1)-SEARCH("décé",A9)-9))</f>
        <v>12 janvier 1941</v>
      </c>
      <c r="E9" s="5" t="str">
        <f t="shared" si="1"/>
        <v>30/10/1884</v>
      </c>
      <c r="F9" s="5" t="str">
        <f t="shared" ca="1" si="2"/>
        <v>12/1/1941</v>
      </c>
      <c r="G9" s="6" t="e">
        <f t="shared" ca="1" si="3"/>
        <v>#VALUE!</v>
      </c>
    </row>
    <row r="19" spans="1:1" x14ac:dyDescent="0.25">
      <c r="A19" s="2" t="s">
        <v>10</v>
      </c>
    </row>
  </sheetData>
  <hyperlinks>
    <hyperlink ref="A19" r:id="rId1" location="p28359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MMHB</cp:lastModifiedBy>
  <dcterms:created xsi:type="dcterms:W3CDTF">2014-05-04T14:13:41Z</dcterms:created>
  <dcterms:modified xsi:type="dcterms:W3CDTF">2014-05-05T01:58:12Z</dcterms:modified>
</cp:coreProperties>
</file>