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5600" windowHeight="7875" activeTab="1"/>
  </bookViews>
  <sheets>
    <sheet name="Base données" sheetId="4" r:id="rId1"/>
    <sheet name="TCD" sheetId="6" r:id="rId2"/>
  </sheets>
  <definedNames>
    <definedName name="liste">'Base données'!$B$5:$D$520</definedName>
    <definedName name="Segment_Catégorie">#N/A</definedName>
  </definedNames>
  <calcPr calcId="145621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E5" i="6" l="1"/>
</calcChain>
</file>

<file path=xl/sharedStrings.xml><?xml version="1.0" encoding="utf-8"?>
<sst xmlns="http://schemas.openxmlformats.org/spreadsheetml/2006/main" count="153" uniqueCount="54">
  <si>
    <t xml:space="preserve">Loyer Rennes </t>
  </si>
  <si>
    <t xml:space="preserve"> La Poste</t>
  </si>
  <si>
    <t>KOOKLINE</t>
  </si>
  <si>
    <t>RIVP</t>
  </si>
  <si>
    <t>Restaurant</t>
  </si>
  <si>
    <t>Cordonnier</t>
  </si>
  <si>
    <t xml:space="preserve">Essence Henri </t>
  </si>
  <si>
    <t>Location Courbevoie</t>
  </si>
  <si>
    <t>Hotel Patrick</t>
  </si>
  <si>
    <t>RATP</t>
  </si>
  <si>
    <t>F. YOU</t>
  </si>
  <si>
    <t>Ech Prêt</t>
  </si>
  <si>
    <t>Creteil habitat</t>
  </si>
  <si>
    <t>Mutuelle CCMO</t>
  </si>
  <si>
    <t>Salaire Fanny Decembre</t>
  </si>
  <si>
    <t>Mac Pro</t>
  </si>
  <si>
    <t>SPRINT</t>
  </si>
  <si>
    <t>Retrait</t>
  </si>
  <si>
    <t>Taxi</t>
  </si>
  <si>
    <t>Catherine Vial</t>
  </si>
  <si>
    <t>Transfert Décembre</t>
  </si>
  <si>
    <t>Assess First</t>
  </si>
  <si>
    <t>O. Raygade</t>
  </si>
  <si>
    <t>Orange</t>
  </si>
  <si>
    <t>ORANGE</t>
  </si>
  <si>
    <t>Péage</t>
  </si>
  <si>
    <t>GECITER (LOYER)</t>
  </si>
  <si>
    <t>BNP Paribas leasing</t>
  </si>
  <si>
    <t>Cotis Eurocompte Pro</t>
  </si>
  <si>
    <t>janv</t>
  </si>
  <si>
    <t>Date</t>
  </si>
  <si>
    <t>Catégorie</t>
  </si>
  <si>
    <t>Ventilation</t>
  </si>
  <si>
    <t>Montant</t>
  </si>
  <si>
    <t>Charge</t>
  </si>
  <si>
    <t>Produit</t>
  </si>
  <si>
    <t>Linkedin</t>
  </si>
  <si>
    <t>Opac du Rhone</t>
  </si>
  <si>
    <t>Perceva capital: Shark</t>
  </si>
  <si>
    <t>Suivi de la trésorerie: Charges &amp; Produits</t>
  </si>
  <si>
    <t>Étiquettes de colonnes</t>
  </si>
  <si>
    <t>Libellés</t>
  </si>
  <si>
    <t>Produits</t>
  </si>
  <si>
    <t xml:space="preserve"> SNCF</t>
  </si>
  <si>
    <t>Hachette</t>
  </si>
  <si>
    <t>Sarthe Habitat</t>
  </si>
  <si>
    <t>Faiveley Plasturgie</t>
  </si>
  <si>
    <t>Charges</t>
  </si>
  <si>
    <t>URSSAF</t>
  </si>
  <si>
    <t>Trésorerie</t>
  </si>
  <si>
    <t>Solde total</t>
  </si>
  <si>
    <t>Agence immobilière</t>
  </si>
  <si>
    <t>A3M</t>
  </si>
  <si>
    <t>Novalis Taitbout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</si>
</sst>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99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43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2" fontId="1" fillId="0" borderId="0" xfId="1" applyNumberFormat="1" applyFont="1" applyFill="1" applyBorder="1" applyAlignment="1">
      <alignment horizontal="center" vertical="center"/>
    </xf>
    <xf numFmtId="2" fontId="1" fillId="0" borderId="0" xfId="1" applyNumberFormat="1" applyFont="1" applyFill="1" applyBorder="1" applyAlignment="1">
      <alignment horizontal="center" vertical="center" shrinkToFit="1"/>
    </xf>
    <xf numFmtId="1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3" fontId="3" fillId="0" borderId="0" xfId="0" applyNumberFormat="1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3" fontId="0" fillId="0" borderId="0" xfId="0" applyNumberFormat="1" applyFont="1" applyFill="1" applyAlignment="1">
      <alignment horizontal="center" vertical="center"/>
    </xf>
    <xf numFmtId="2" fontId="0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4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43" fontId="6" fillId="0" borderId="0" xfId="0" applyNumberFormat="1" applyFont="1" applyFill="1" applyAlignment="1">
      <alignment horizontal="center" vertical="center"/>
    </xf>
    <xf numFmtId="2" fontId="6" fillId="0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74">
    <dxf>
      <alignment horizontal="center" vertical="center" indent="0" readingOrder="0"/>
    </dxf>
    <dxf>
      <numFmt numFmtId="165" formatCode="#,##0.0\ &quot;€&quot;"/>
    </dxf>
    <dxf>
      <numFmt numFmtId="164" formatCode="#,##0.00\ &quot;€&quot;"/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FF0000"/>
      </font>
    </dxf>
    <dxf>
      <font>
        <color rgb="FF00990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alignment horizontal="center" vertical="center" indent="0" readingOrder="0"/>
    </dxf>
    <dxf>
      <numFmt numFmtId="165" formatCode="#,##0.0\ &quot;€&quot;"/>
    </dxf>
    <dxf>
      <numFmt numFmtId="164" formatCode="#,##0.00\ &quot;€&quot;"/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FF0000"/>
      </font>
    </dxf>
    <dxf>
      <font>
        <color rgb="FF00990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009900"/>
      </font>
    </dxf>
    <dxf>
      <font>
        <color rgb="FFFF000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numFmt numFmtId="164" formatCode="#,##0.00\ &quot;€&quot;"/>
    </dxf>
    <dxf>
      <numFmt numFmtId="165" formatCode="#,##0.0\ &quot;€&quot;"/>
    </dxf>
    <dxf>
      <alignment horizontal="center" vertical="center" indent="0" readingOrder="0"/>
    </dxf>
    <dxf>
      <font>
        <b/>
        <i val="0"/>
      </font>
      <numFmt numFmtId="164" formatCode="#,##0.00\ &quot;€&quot;"/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1307307</xdr:colOff>
      <xdr:row>3</xdr:row>
      <xdr:rowOff>26194</xdr:rowOff>
    </xdr:from>
    <xdr:to>
      <xdr:col>6</xdr:col>
      <xdr:colOff>1528763</xdr:colOff>
      <xdr:row>16</xdr:row>
      <xdr:rowOff>73819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atégori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91713" y="597694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mien Penicaud" refreshedDate="41662.423665393515" createdVersion="4" refreshedVersion="4" minRefreshableVersion="3" recordCount="71">
  <cacheSource type="worksheet">
    <worksheetSource ref="A5:D600" sheet="Base données"/>
  </cacheSource>
  <cacheFields count="4">
    <cacheField name="Date" numFmtId="0">
      <sharedItems containsNonDate="0" containsDate="1" containsString="0" containsBlank="1" minDate="2014-01-02T00:00:00" maxDate="2014-01-23T00:00:00" count="17">
        <d v="2014-01-02T00:00:00"/>
        <d v="2014-01-03T00:00:00"/>
        <d v="2014-01-04T00:00:00"/>
        <d v="2014-01-06T00:00:00"/>
        <d v="2014-01-07T00:00:00"/>
        <d v="2014-01-08T00:00:00"/>
        <d v="2014-01-09T00:00:00"/>
        <d v="2014-01-10T00:00:00"/>
        <d v="2014-01-13T00:00:00"/>
        <d v="2014-01-14T00:00:00"/>
        <d v="2014-01-15T00:00:00"/>
        <d v="2014-01-16T00:00:00"/>
        <d v="2014-01-17T00:00:00"/>
        <d v="2014-01-20T00:00:00"/>
        <d v="2014-01-21T00:00:00"/>
        <d v="2014-01-22T00:00:00"/>
        <m/>
      </sharedItems>
      <fieldGroup base="0">
        <rangePr autoStart="0" autoEnd="0" groupBy="months" startDate="2014-01-01T00:00:00" endDate="2014-12-31T00:00:00"/>
        <groupItems count="14">
          <s v="&lt;01/01/2014 ou 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2/2014"/>
        </groupItems>
      </fieldGroup>
    </cacheField>
    <cacheField name="Catégorie" numFmtId="0">
      <sharedItems containsBlank="1" count="49">
        <s v="BNP Paribas leasing"/>
        <s v="Orange"/>
        <s v="Loyer Rennes "/>
        <s v=" La Poste"/>
        <s v="KOOKLINE"/>
        <s v="Cotis Eurocompte Pro"/>
        <s v="Restaurant"/>
        <s v="Cordonnier"/>
        <s v="Essence Henri "/>
        <s v="Catherine Vial"/>
        <s v="GECITER (LOYER)"/>
        <s v="Location Courbevoie"/>
        <s v=" SNCF"/>
        <s v="Hotel Patrick"/>
        <s v="RATP"/>
        <s v="F. YOU"/>
        <s v="Mutuelle CCMO"/>
        <s v="Transfert Décembre"/>
        <s v="Assess First"/>
        <s v="Salaire Fanny Decembre"/>
        <s v="Mac Pro"/>
        <s v="O. Raygade"/>
        <s v="SPRINT"/>
        <s v="Ech Prêt"/>
        <s v="URSSAF"/>
        <s v="Retrait"/>
        <s v="Taxi"/>
        <s v="Péage"/>
        <s v="Perceva capital: Shark"/>
        <s v="Creteil habitat"/>
        <s v="Hachette"/>
        <s v="Sarthe Habitat"/>
        <s v="RIVP"/>
        <s v="Linkedin"/>
        <s v="Opac du Rhone"/>
        <s v="Faiveley Plasturgie"/>
        <s v="Agence immobilière"/>
        <s v="A3M"/>
        <s v="Novalis Taitbout"/>
        <m/>
        <s v="Vir Hachette" u="1"/>
        <s v="Vir Sarthe Habitat" u="1"/>
        <s v="LSD" u="1"/>
        <s v="SNCF Nantes" u="1"/>
        <s v="Annulation SNCF" u="1"/>
        <s v="La Poste" u="1"/>
        <s v="SNCF" u="1"/>
        <s v="URSSAF Bretagne" u="1"/>
        <s v="LSX" u="1"/>
      </sharedItems>
    </cacheField>
    <cacheField name="Ventilation" numFmtId="0">
      <sharedItems containsBlank="1" count="3">
        <s v="Charge"/>
        <s v="Produit"/>
        <m/>
      </sharedItems>
    </cacheField>
    <cacheField name="Montant" numFmtId="0">
      <sharedItems containsString="0" containsBlank="1" containsNumber="1" minValue="2.2000000000000002" maxValue="17526.07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1">
  <r>
    <x v="0"/>
    <x v="0"/>
    <x v="0"/>
    <n v="1383.08"/>
  </r>
  <r>
    <x v="0"/>
    <x v="1"/>
    <x v="0"/>
    <n v="217.8"/>
  </r>
  <r>
    <x v="1"/>
    <x v="2"/>
    <x v="0"/>
    <n v="627.9"/>
  </r>
  <r>
    <x v="1"/>
    <x v="3"/>
    <x v="0"/>
    <n v="6.18"/>
  </r>
  <r>
    <x v="1"/>
    <x v="4"/>
    <x v="0"/>
    <n v="89.7"/>
  </r>
  <r>
    <x v="2"/>
    <x v="5"/>
    <x v="0"/>
    <n v="47.04"/>
  </r>
  <r>
    <x v="3"/>
    <x v="3"/>
    <x v="0"/>
    <n v="346.64"/>
  </r>
  <r>
    <x v="3"/>
    <x v="1"/>
    <x v="0"/>
    <n v="537.41999999999996"/>
  </r>
  <r>
    <x v="3"/>
    <x v="1"/>
    <x v="0"/>
    <n v="298.04000000000002"/>
  </r>
  <r>
    <x v="4"/>
    <x v="6"/>
    <x v="0"/>
    <n v="106.4"/>
  </r>
  <r>
    <x v="4"/>
    <x v="3"/>
    <x v="0"/>
    <n v="54.65"/>
  </r>
  <r>
    <x v="4"/>
    <x v="7"/>
    <x v="0"/>
    <n v="170"/>
  </r>
  <r>
    <x v="4"/>
    <x v="8"/>
    <x v="0"/>
    <n v="50"/>
  </r>
  <r>
    <x v="4"/>
    <x v="9"/>
    <x v="0"/>
    <n v="1250"/>
  </r>
  <r>
    <x v="4"/>
    <x v="10"/>
    <x v="0"/>
    <n v="17526.07"/>
  </r>
  <r>
    <x v="5"/>
    <x v="11"/>
    <x v="0"/>
    <n v="763.3"/>
  </r>
  <r>
    <x v="5"/>
    <x v="3"/>
    <x v="0"/>
    <n v="59.05"/>
  </r>
  <r>
    <x v="5"/>
    <x v="6"/>
    <x v="0"/>
    <n v="123.6"/>
  </r>
  <r>
    <x v="5"/>
    <x v="8"/>
    <x v="0"/>
    <n v="38.47"/>
  </r>
  <r>
    <x v="5"/>
    <x v="12"/>
    <x v="0"/>
    <n v="58"/>
  </r>
  <r>
    <x v="6"/>
    <x v="6"/>
    <x v="0"/>
    <n v="235"/>
  </r>
  <r>
    <x v="6"/>
    <x v="13"/>
    <x v="0"/>
    <n v="150"/>
  </r>
  <r>
    <x v="7"/>
    <x v="6"/>
    <x v="0"/>
    <n v="76.900000000000006"/>
  </r>
  <r>
    <x v="7"/>
    <x v="14"/>
    <x v="0"/>
    <n v="13.7"/>
  </r>
  <r>
    <x v="7"/>
    <x v="6"/>
    <x v="0"/>
    <n v="101.2"/>
  </r>
  <r>
    <x v="7"/>
    <x v="3"/>
    <x v="0"/>
    <n v="2.2000000000000002"/>
  </r>
  <r>
    <x v="7"/>
    <x v="15"/>
    <x v="0"/>
    <n v="1614.6"/>
  </r>
  <r>
    <x v="7"/>
    <x v="16"/>
    <x v="0"/>
    <n v="619.36"/>
  </r>
  <r>
    <x v="7"/>
    <x v="1"/>
    <x v="0"/>
    <n v="107.52"/>
  </r>
  <r>
    <x v="8"/>
    <x v="6"/>
    <x v="0"/>
    <n v="43.5"/>
  </r>
  <r>
    <x v="8"/>
    <x v="17"/>
    <x v="0"/>
    <n v="67.099999999999994"/>
  </r>
  <r>
    <x v="8"/>
    <x v="18"/>
    <x v="0"/>
    <n v="3474.38"/>
  </r>
  <r>
    <x v="8"/>
    <x v="19"/>
    <x v="0"/>
    <n v="1535.23"/>
  </r>
  <r>
    <x v="8"/>
    <x v="20"/>
    <x v="0"/>
    <n v="331.92"/>
  </r>
  <r>
    <x v="8"/>
    <x v="1"/>
    <x v="0"/>
    <n v="35"/>
  </r>
  <r>
    <x v="9"/>
    <x v="6"/>
    <x v="0"/>
    <n v="89"/>
  </r>
  <r>
    <x v="9"/>
    <x v="3"/>
    <x v="0"/>
    <n v="11.48"/>
  </r>
  <r>
    <x v="9"/>
    <x v="21"/>
    <x v="0"/>
    <n v="7176"/>
  </r>
  <r>
    <x v="9"/>
    <x v="22"/>
    <x v="0"/>
    <n v="3735.13"/>
  </r>
  <r>
    <x v="9"/>
    <x v="1"/>
    <x v="0"/>
    <n v="216.69"/>
  </r>
  <r>
    <x v="10"/>
    <x v="6"/>
    <x v="0"/>
    <n v="80.400000000000006"/>
  </r>
  <r>
    <x v="10"/>
    <x v="13"/>
    <x v="0"/>
    <n v="68"/>
  </r>
  <r>
    <x v="10"/>
    <x v="23"/>
    <x v="0"/>
    <n v="458.99"/>
  </r>
  <r>
    <x v="11"/>
    <x v="12"/>
    <x v="0"/>
    <n v="320"/>
  </r>
  <r>
    <x v="11"/>
    <x v="3"/>
    <x v="0"/>
    <n v="54.45"/>
  </r>
  <r>
    <x v="11"/>
    <x v="8"/>
    <x v="0"/>
    <n v="18.71"/>
  </r>
  <r>
    <x v="11"/>
    <x v="24"/>
    <x v="0"/>
    <n v="5494"/>
  </r>
  <r>
    <x v="11"/>
    <x v="25"/>
    <x v="0"/>
    <n v="40"/>
  </r>
  <r>
    <x v="12"/>
    <x v="26"/>
    <x v="0"/>
    <n v="29.6"/>
  </r>
  <r>
    <x v="12"/>
    <x v="27"/>
    <x v="0"/>
    <n v="34"/>
  </r>
  <r>
    <x v="12"/>
    <x v="13"/>
    <x v="0"/>
    <n v="225"/>
  </r>
  <r>
    <x v="12"/>
    <x v="6"/>
    <x v="0"/>
    <n v="91.2"/>
  </r>
  <r>
    <x v="12"/>
    <x v="14"/>
    <x v="0"/>
    <n v="13.7"/>
  </r>
  <r>
    <x v="4"/>
    <x v="28"/>
    <x v="1"/>
    <n v="15000"/>
  </r>
  <r>
    <x v="4"/>
    <x v="29"/>
    <x v="1"/>
    <n v="5000"/>
  </r>
  <r>
    <x v="5"/>
    <x v="12"/>
    <x v="1"/>
    <n v="56"/>
  </r>
  <r>
    <x v="6"/>
    <x v="30"/>
    <x v="1"/>
    <n v="13000"/>
  </r>
  <r>
    <x v="7"/>
    <x v="31"/>
    <x v="1"/>
    <n v="5000"/>
  </r>
  <r>
    <x v="8"/>
    <x v="32"/>
    <x v="1"/>
    <n v="6000"/>
  </r>
  <r>
    <x v="13"/>
    <x v="6"/>
    <x v="0"/>
    <n v="128.80000000000001"/>
  </r>
  <r>
    <x v="13"/>
    <x v="6"/>
    <x v="0"/>
    <n v="47.1"/>
  </r>
  <r>
    <x v="13"/>
    <x v="33"/>
    <x v="0"/>
    <n v="88.5"/>
  </r>
  <r>
    <x v="14"/>
    <x v="34"/>
    <x v="1"/>
    <n v="13500"/>
  </r>
  <r>
    <x v="15"/>
    <x v="35"/>
    <x v="1"/>
    <n v="1800"/>
  </r>
  <r>
    <x v="15"/>
    <x v="30"/>
    <x v="1"/>
    <n v="7000"/>
  </r>
  <r>
    <x v="15"/>
    <x v="36"/>
    <x v="0"/>
    <n v="90.8"/>
  </r>
  <r>
    <x v="15"/>
    <x v="3"/>
    <x v="0"/>
    <n v="8.25"/>
  </r>
  <r>
    <x v="15"/>
    <x v="14"/>
    <x v="0"/>
    <n v="13.7"/>
  </r>
  <r>
    <x v="15"/>
    <x v="37"/>
    <x v="0"/>
    <n v="156"/>
  </r>
  <r>
    <x v="15"/>
    <x v="38"/>
    <x v="0"/>
    <n v="865"/>
  </r>
  <r>
    <x v="16"/>
    <x v="39"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grandTotalCaption="Trésorerie" updatedVersion="4" minRefreshableVersion="3" colGrandTotals="0" itemPrintTitles="1" createdVersion="4" indent="0" outline="1" outlineData="1" multipleFieldFilters="0" chartFormat="1" rowHeaderCaption="Libellés">
  <location ref="A3:C6" firstHeaderRow="1" firstDataRow="2" firstDataCol="1"/>
  <pivotFields count="4">
    <pivotField axis="axisRow" showAll="0">
      <items count="15">
        <item x="0"/>
        <item sd="0" x="1"/>
        <item sd="0" x="2"/>
        <item sd="0"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50">
        <item h="1" x="3"/>
        <item h="1" m="1" x="44"/>
        <item h="1" x="18"/>
        <item h="1" x="0"/>
        <item h="1" x="9"/>
        <item h="1" x="7"/>
        <item h="1" x="5"/>
        <item h="1" x="29"/>
        <item h="1" x="23"/>
        <item h="1" x="8"/>
        <item h="1" x="15"/>
        <item h="1" x="10"/>
        <item h="1" x="13"/>
        <item h="1" x="4"/>
        <item h="1" m="1" x="45"/>
        <item h="1" x="33"/>
        <item h="1" x="11"/>
        <item h="1" x="2"/>
        <item h="1" x="20"/>
        <item h="1" x="16"/>
        <item h="1" x="21"/>
        <item h="1" x="34"/>
        <item h="1" x="1"/>
        <item h="1" x="27"/>
        <item h="1" x="28"/>
        <item h="1" x="14"/>
        <item h="1" x="6"/>
        <item h="1" x="25"/>
        <item h="1" x="32"/>
        <item h="1" x="19"/>
        <item h="1" m="1" x="46"/>
        <item h="1" m="1" x="43"/>
        <item h="1" x="22"/>
        <item h="1" x="26"/>
        <item h="1" x="17"/>
        <item h="1" m="1" x="47"/>
        <item h="1" m="1" x="40"/>
        <item h="1" m="1" x="41"/>
        <item h="1" x="39"/>
        <item x="12"/>
        <item h="1" x="30"/>
        <item h="1" x="31"/>
        <item h="1" x="35"/>
        <item h="1" x="24"/>
        <item h="1" m="1" x="48"/>
        <item h="1" m="1" x="42"/>
        <item h="1" x="36"/>
        <item h="1" x="37"/>
        <item h="1" x="38"/>
        <item t="default"/>
      </items>
    </pivotField>
    <pivotField axis="axisCol" showAll="0">
      <items count="4">
        <item n="Charges" x="0"/>
        <item n="Produits" x="1"/>
        <item h="1" x="2"/>
        <item t="default"/>
      </items>
    </pivotField>
    <pivotField dataField="1" showAll="0"/>
  </pivotFields>
  <rowFields count="2">
    <field x="0"/>
    <field x="1"/>
  </rowFields>
  <rowItems count="2">
    <i>
      <x v="1"/>
    </i>
    <i t="grand">
      <x/>
    </i>
  </rowItems>
  <colFields count="1">
    <field x="2"/>
  </colFields>
  <colItems count="2">
    <i>
      <x/>
    </i>
    <i>
      <x v="1"/>
    </i>
  </colItems>
  <dataFields count="1">
    <dataField name="Trésorerie" fld="3" baseField="1" baseItem="10"/>
  </dataFields>
  <formats count="22">
    <format dxfId="65">
      <pivotArea type="all" dataOnly="0" outline="0" fieldPosition="0"/>
    </format>
    <format dxfId="64">
      <pivotArea grandCol="1" outline="0" collapsedLevelsAreSubtotals="1" fieldPosition="0"/>
    </format>
    <format dxfId="63">
      <pivotArea outline="0" collapsedLevelsAreSubtotals="1" fieldPosition="0">
        <references count="1">
          <reference field="2" count="0" selected="0"/>
        </references>
      </pivotArea>
    </format>
    <format dxfId="62">
      <pivotArea type="origin" dataOnly="0" labelOnly="1" outline="0" fieldPosition="0"/>
    </format>
    <format dxfId="61">
      <pivotArea field="0" type="button" dataOnly="0" labelOnly="1" outline="0" axis="axisRow" fieldPosition="0"/>
    </format>
    <format dxfId="60">
      <pivotArea field="2" type="button" dataOnly="0" labelOnly="1" outline="0" axis="axisCol" fieldPosition="0"/>
    </format>
    <format dxfId="59">
      <pivotArea type="topRight" dataOnly="0" labelOnly="1" outline="0" fieldPosition="0"/>
    </format>
    <format dxfId="58">
      <pivotArea dataOnly="0" labelOnly="1" fieldPosition="0">
        <references count="1">
          <reference field="2" count="0"/>
        </references>
      </pivotArea>
    </format>
    <format dxfId="57">
      <pivotArea dataOnly="0" labelOnly="1" grandCol="1" outline="0" fieldPosition="0"/>
    </format>
    <format dxfId="56">
      <pivotArea field="0" type="button" dataOnly="0" labelOnly="1" outline="0" axis="axisRow" fieldPosition="0"/>
    </format>
    <format dxfId="55">
      <pivotArea dataOnly="0" labelOnly="1" fieldPosition="0">
        <references count="1">
          <reference field="2" count="0"/>
        </references>
      </pivotArea>
    </format>
    <format dxfId="54">
      <pivotArea dataOnly="0" labelOnly="1" grandCol="1" outline="0" fieldPosition="0"/>
    </format>
    <format dxfId="53">
      <pivotArea field="0" type="button" dataOnly="0" labelOnly="1" outline="0" axis="axisRow" fieldPosition="0"/>
    </format>
    <format dxfId="52">
      <pivotArea dataOnly="0" labelOnly="1" fieldPosition="0">
        <references count="1">
          <reference field="2" count="0"/>
        </references>
      </pivotArea>
    </format>
    <format dxfId="51">
      <pivotArea dataOnly="0" labelOnly="1" grandCol="1" outline="0" fieldPosition="0"/>
    </format>
    <format dxfId="50">
      <pivotArea field="2" grandRow="1" outline="0" collapsedLevelsAreSubtotals="1" axis="axisCol" fieldPosition="0">
        <references count="1">
          <reference field="2" count="1" selected="0">
            <x v="0"/>
          </reference>
        </references>
      </pivotArea>
    </format>
    <format dxfId="49">
      <pivotArea field="2" grandRow="1" outline="0" collapsedLevelsAreSubtotals="1" axis="axisCol" fieldPosition="0">
        <references count="1">
          <reference field="2" count="1" selected="0">
            <x v="1"/>
          </reference>
        </references>
      </pivotArea>
    </format>
    <format dxfId="48">
      <pivotArea type="origin" dataOnly="0" labelOnly="1" outline="0" fieldPosition="0"/>
    </format>
    <format dxfId="47">
      <pivotArea field="0" type="button" dataOnly="0" labelOnly="1" outline="0" axis="axisRow" fieldPosition="0"/>
    </format>
    <format dxfId="46">
      <pivotArea field="2" type="button" dataOnly="0" labelOnly="1" outline="0" axis="axisCol" fieldPosition="0"/>
    </format>
    <format dxfId="45">
      <pivotArea type="topRight" dataOnly="0" labelOnly="1" outline="0" fieldPosition="0"/>
    </format>
    <format dxfId="44">
      <pivotArea dataOnly="0" labelOnly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tégorie" sourceName="Catégorie">
  <pivotTables>
    <pivotTable tabId="6" name="Tableau croisé dynamique2"/>
  </pivotTables>
  <data>
    <tabular pivotCacheId="1">
      <items count="49">
        <i x="3"/>
        <i x="12" s="1"/>
        <i x="37"/>
        <i x="36"/>
        <i x="18"/>
        <i x="0"/>
        <i x="9"/>
        <i x="7"/>
        <i x="5"/>
        <i x="29"/>
        <i x="23"/>
        <i x="8"/>
        <i x="15"/>
        <i x="35"/>
        <i x="10"/>
        <i x="30"/>
        <i x="13"/>
        <i x="4"/>
        <i x="33"/>
        <i x="11"/>
        <i x="2"/>
        <i x="20"/>
        <i x="16"/>
        <i x="38"/>
        <i x="21"/>
        <i x="34"/>
        <i x="1"/>
        <i x="27"/>
        <i x="28"/>
        <i x="14"/>
        <i x="6"/>
        <i x="25"/>
        <i x="32"/>
        <i x="19"/>
        <i x="31"/>
        <i x="22"/>
        <i x="26"/>
        <i x="17"/>
        <i x="24"/>
        <i x="44" nd="1"/>
        <i x="45" nd="1"/>
        <i x="42" nd="1"/>
        <i x="48" nd="1"/>
        <i x="46" nd="1"/>
        <i x="43" nd="1"/>
        <i x="47" nd="1"/>
        <i x="40" nd="1"/>
        <i x="41" nd="1"/>
        <i x="39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atégorie" cache="Segment_Catégorie" caption="Catégorie" rowHeight="241300"/>
</slicers>
</file>

<file path=xl/tables/table1.xml><?xml version="1.0" encoding="utf-8"?>
<table xmlns="http://schemas.openxmlformats.org/spreadsheetml/2006/main" id="2" name="Tableau1" displayName="Tableau1" ref="A5:D75" totalsRowShown="0" headerRowDxfId="73" dataDxfId="72">
  <autoFilter ref="A5:D75"/>
  <tableColumns count="4">
    <tableColumn id="1" name="Date" dataDxfId="71"/>
    <tableColumn id="2" name="Catégorie" dataDxfId="70"/>
    <tableColumn id="3" name="Ventilation" dataDxfId="69"/>
    <tableColumn id="4" name="Montant" dataDxfId="68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zoomScale="90" zoomScaleNormal="90" workbookViewId="0">
      <selection activeCell="D76" sqref="D76"/>
    </sheetView>
  </sheetViews>
  <sheetFormatPr baseColWidth="10" defaultRowHeight="15" x14ac:dyDescent="0.25"/>
  <cols>
    <col min="1" max="4" width="21.28515625" customWidth="1"/>
  </cols>
  <sheetData>
    <row r="1" spans="1:12" x14ac:dyDescent="0.25">
      <c r="F1" s="28" t="s">
        <v>39</v>
      </c>
      <c r="G1" s="28"/>
      <c r="H1" s="28"/>
      <c r="I1" s="28"/>
      <c r="J1" s="28"/>
      <c r="K1" s="28"/>
      <c r="L1" s="28"/>
    </row>
    <row r="5" spans="1:12" x14ac:dyDescent="0.25">
      <c r="A5" s="2" t="s">
        <v>30</v>
      </c>
      <c r="B5" s="2" t="s">
        <v>31</v>
      </c>
      <c r="C5" s="2" t="s">
        <v>32</v>
      </c>
      <c r="D5" s="2" t="s">
        <v>33</v>
      </c>
    </row>
    <row r="6" spans="1:12" x14ac:dyDescent="0.25">
      <c r="A6" s="3">
        <v>41641</v>
      </c>
      <c r="B6" s="4" t="s">
        <v>27</v>
      </c>
      <c r="C6" s="4" t="s">
        <v>34</v>
      </c>
      <c r="D6" s="5">
        <v>1383.08</v>
      </c>
    </row>
    <row r="7" spans="1:12" x14ac:dyDescent="0.25">
      <c r="A7" s="3">
        <v>41641</v>
      </c>
      <c r="B7" s="4" t="s">
        <v>23</v>
      </c>
      <c r="C7" s="4" t="s">
        <v>34</v>
      </c>
      <c r="D7" s="6">
        <v>217.8</v>
      </c>
    </row>
    <row r="8" spans="1:12" x14ac:dyDescent="0.25">
      <c r="A8" s="3">
        <v>41642</v>
      </c>
      <c r="B8" s="4" t="s">
        <v>0</v>
      </c>
      <c r="C8" s="4" t="s">
        <v>34</v>
      </c>
      <c r="D8" s="5">
        <v>627.9</v>
      </c>
    </row>
    <row r="9" spans="1:12" x14ac:dyDescent="0.25">
      <c r="A9" s="3">
        <v>41642</v>
      </c>
      <c r="B9" s="4" t="s">
        <v>1</v>
      </c>
      <c r="C9" s="4" t="s">
        <v>34</v>
      </c>
      <c r="D9" s="5">
        <v>6.18</v>
      </c>
    </row>
    <row r="10" spans="1:12" x14ac:dyDescent="0.25">
      <c r="A10" s="3">
        <v>41642</v>
      </c>
      <c r="B10" s="4" t="s">
        <v>2</v>
      </c>
      <c r="C10" s="4" t="s">
        <v>34</v>
      </c>
      <c r="D10" s="5">
        <v>89.7</v>
      </c>
    </row>
    <row r="11" spans="1:12" x14ac:dyDescent="0.25">
      <c r="A11" s="3">
        <v>41643</v>
      </c>
      <c r="B11" s="4" t="s">
        <v>28</v>
      </c>
      <c r="C11" s="4" t="s">
        <v>34</v>
      </c>
      <c r="D11" s="5">
        <v>47.04</v>
      </c>
    </row>
    <row r="12" spans="1:12" x14ac:dyDescent="0.25">
      <c r="A12" s="3">
        <v>41645</v>
      </c>
      <c r="B12" s="4" t="s">
        <v>1</v>
      </c>
      <c r="C12" s="4" t="s">
        <v>34</v>
      </c>
      <c r="D12" s="5">
        <v>346.64</v>
      </c>
    </row>
    <row r="13" spans="1:12" x14ac:dyDescent="0.25">
      <c r="A13" s="3">
        <v>41645</v>
      </c>
      <c r="B13" s="4" t="s">
        <v>23</v>
      </c>
      <c r="C13" s="4" t="s">
        <v>34</v>
      </c>
      <c r="D13" s="5">
        <v>537.41999999999996</v>
      </c>
    </row>
    <row r="14" spans="1:12" x14ac:dyDescent="0.25">
      <c r="A14" s="3">
        <v>41645</v>
      </c>
      <c r="B14" s="4" t="s">
        <v>23</v>
      </c>
      <c r="C14" s="4" t="s">
        <v>34</v>
      </c>
      <c r="D14" s="5">
        <v>298.04000000000002</v>
      </c>
    </row>
    <row r="15" spans="1:12" x14ac:dyDescent="0.25">
      <c r="A15" s="3">
        <v>41646</v>
      </c>
      <c r="B15" s="4" t="s">
        <v>4</v>
      </c>
      <c r="C15" s="4" t="s">
        <v>34</v>
      </c>
      <c r="D15" s="5">
        <v>106.4</v>
      </c>
    </row>
    <row r="16" spans="1:12" x14ac:dyDescent="0.25">
      <c r="A16" s="3">
        <v>41646</v>
      </c>
      <c r="B16" s="4" t="s">
        <v>1</v>
      </c>
      <c r="C16" s="4" t="s">
        <v>34</v>
      </c>
      <c r="D16" s="5">
        <v>54.65</v>
      </c>
    </row>
    <row r="17" spans="1:4" x14ac:dyDescent="0.25">
      <c r="A17" s="3">
        <v>41646</v>
      </c>
      <c r="B17" s="4" t="s">
        <v>5</v>
      </c>
      <c r="C17" s="4" t="s">
        <v>34</v>
      </c>
      <c r="D17" s="5">
        <v>170</v>
      </c>
    </row>
    <row r="18" spans="1:4" x14ac:dyDescent="0.25">
      <c r="A18" s="3">
        <v>41646</v>
      </c>
      <c r="B18" s="4" t="s">
        <v>6</v>
      </c>
      <c r="C18" s="4" t="s">
        <v>34</v>
      </c>
      <c r="D18" s="5">
        <v>50</v>
      </c>
    </row>
    <row r="19" spans="1:4" x14ac:dyDescent="0.25">
      <c r="A19" s="3">
        <v>41646</v>
      </c>
      <c r="B19" s="4" t="s">
        <v>19</v>
      </c>
      <c r="C19" s="4" t="s">
        <v>34</v>
      </c>
      <c r="D19" s="5">
        <v>1250</v>
      </c>
    </row>
    <row r="20" spans="1:4" x14ac:dyDescent="0.25">
      <c r="A20" s="3">
        <v>41646</v>
      </c>
      <c r="B20" s="4" t="s">
        <v>26</v>
      </c>
      <c r="C20" s="4" t="s">
        <v>34</v>
      </c>
      <c r="D20" s="5">
        <v>17526.07</v>
      </c>
    </row>
    <row r="21" spans="1:4" x14ac:dyDescent="0.25">
      <c r="A21" s="3">
        <v>41647</v>
      </c>
      <c r="B21" s="4" t="s">
        <v>7</v>
      </c>
      <c r="C21" s="4" t="s">
        <v>34</v>
      </c>
      <c r="D21" s="5">
        <v>763.3</v>
      </c>
    </row>
    <row r="22" spans="1:4" x14ac:dyDescent="0.25">
      <c r="A22" s="3">
        <v>41647</v>
      </c>
      <c r="B22" s="4" t="s">
        <v>1</v>
      </c>
      <c r="C22" s="4" t="s">
        <v>34</v>
      </c>
      <c r="D22" s="5">
        <v>59.05</v>
      </c>
    </row>
    <row r="23" spans="1:4" x14ac:dyDescent="0.25">
      <c r="A23" s="3">
        <v>41647</v>
      </c>
      <c r="B23" s="4" t="s">
        <v>4</v>
      </c>
      <c r="C23" s="4" t="s">
        <v>34</v>
      </c>
      <c r="D23" s="5">
        <v>123.6</v>
      </c>
    </row>
    <row r="24" spans="1:4" x14ac:dyDescent="0.25">
      <c r="A24" s="3">
        <v>41647</v>
      </c>
      <c r="B24" s="4" t="s">
        <v>6</v>
      </c>
      <c r="C24" s="4" t="s">
        <v>34</v>
      </c>
      <c r="D24" s="5">
        <v>38.47</v>
      </c>
    </row>
    <row r="25" spans="1:4" x14ac:dyDescent="0.25">
      <c r="A25" s="3">
        <v>41647</v>
      </c>
      <c r="B25" s="4" t="s">
        <v>43</v>
      </c>
      <c r="C25" s="4" t="s">
        <v>34</v>
      </c>
      <c r="D25" s="5">
        <v>58</v>
      </c>
    </row>
    <row r="26" spans="1:4" x14ac:dyDescent="0.25">
      <c r="A26" s="3">
        <v>41648</v>
      </c>
      <c r="B26" s="4" t="s">
        <v>4</v>
      </c>
      <c r="C26" s="4" t="s">
        <v>34</v>
      </c>
      <c r="D26" s="5">
        <v>235</v>
      </c>
    </row>
    <row r="27" spans="1:4" x14ac:dyDescent="0.25">
      <c r="A27" s="3">
        <v>41648</v>
      </c>
      <c r="B27" s="4" t="s">
        <v>8</v>
      </c>
      <c r="C27" s="4" t="s">
        <v>34</v>
      </c>
      <c r="D27" s="5">
        <v>150</v>
      </c>
    </row>
    <row r="28" spans="1:4" x14ac:dyDescent="0.25">
      <c r="A28" s="3">
        <v>41649</v>
      </c>
      <c r="B28" s="4" t="s">
        <v>4</v>
      </c>
      <c r="C28" s="4" t="s">
        <v>34</v>
      </c>
      <c r="D28" s="5">
        <v>76.900000000000006</v>
      </c>
    </row>
    <row r="29" spans="1:4" x14ac:dyDescent="0.25">
      <c r="A29" s="3">
        <v>41649</v>
      </c>
      <c r="B29" s="4" t="s">
        <v>9</v>
      </c>
      <c r="C29" s="4" t="s">
        <v>34</v>
      </c>
      <c r="D29" s="5">
        <v>13.7</v>
      </c>
    </row>
    <row r="30" spans="1:4" x14ac:dyDescent="0.25">
      <c r="A30" s="3">
        <v>41649</v>
      </c>
      <c r="B30" s="4" t="s">
        <v>4</v>
      </c>
      <c r="C30" s="4" t="s">
        <v>34</v>
      </c>
      <c r="D30" s="5">
        <v>101.2</v>
      </c>
    </row>
    <row r="31" spans="1:4" x14ac:dyDescent="0.25">
      <c r="A31" s="3">
        <v>41649</v>
      </c>
      <c r="B31" s="4" t="s">
        <v>1</v>
      </c>
      <c r="C31" s="4" t="s">
        <v>34</v>
      </c>
      <c r="D31" s="5">
        <v>2.2000000000000002</v>
      </c>
    </row>
    <row r="32" spans="1:4" x14ac:dyDescent="0.25">
      <c r="A32" s="3">
        <v>41649</v>
      </c>
      <c r="B32" s="4" t="s">
        <v>10</v>
      </c>
      <c r="C32" s="4" t="s">
        <v>34</v>
      </c>
      <c r="D32" s="5">
        <v>1614.6</v>
      </c>
    </row>
    <row r="33" spans="1:4" x14ac:dyDescent="0.25">
      <c r="A33" s="3">
        <v>41649</v>
      </c>
      <c r="B33" s="4" t="s">
        <v>13</v>
      </c>
      <c r="C33" s="4" t="s">
        <v>34</v>
      </c>
      <c r="D33" s="5">
        <v>619.36</v>
      </c>
    </row>
    <row r="34" spans="1:4" x14ac:dyDescent="0.25">
      <c r="A34" s="3">
        <v>41649</v>
      </c>
      <c r="B34" s="4" t="s">
        <v>24</v>
      </c>
      <c r="C34" s="4" t="s">
        <v>34</v>
      </c>
      <c r="D34" s="5">
        <v>107.52</v>
      </c>
    </row>
    <row r="35" spans="1:4" x14ac:dyDescent="0.25">
      <c r="A35" s="3">
        <v>41652</v>
      </c>
      <c r="B35" s="4" t="s">
        <v>4</v>
      </c>
      <c r="C35" s="4" t="s">
        <v>34</v>
      </c>
      <c r="D35" s="5">
        <v>43.5</v>
      </c>
    </row>
    <row r="36" spans="1:4" x14ac:dyDescent="0.25">
      <c r="A36" s="3">
        <v>41652</v>
      </c>
      <c r="B36" s="4" t="s">
        <v>20</v>
      </c>
      <c r="C36" s="4" t="s">
        <v>34</v>
      </c>
      <c r="D36" s="5">
        <v>67.099999999999994</v>
      </c>
    </row>
    <row r="37" spans="1:4" x14ac:dyDescent="0.25">
      <c r="A37" s="3">
        <v>41652</v>
      </c>
      <c r="B37" s="4" t="s">
        <v>21</v>
      </c>
      <c r="C37" s="4" t="s">
        <v>34</v>
      </c>
      <c r="D37" s="5">
        <v>3474.38</v>
      </c>
    </row>
    <row r="38" spans="1:4" x14ac:dyDescent="0.25">
      <c r="A38" s="3">
        <v>41652</v>
      </c>
      <c r="B38" s="4" t="s">
        <v>14</v>
      </c>
      <c r="C38" s="4" t="s">
        <v>34</v>
      </c>
      <c r="D38" s="5">
        <v>1535.23</v>
      </c>
    </row>
    <row r="39" spans="1:4" x14ac:dyDescent="0.25">
      <c r="A39" s="3">
        <v>41652</v>
      </c>
      <c r="B39" s="4" t="s">
        <v>15</v>
      </c>
      <c r="C39" s="4" t="s">
        <v>34</v>
      </c>
      <c r="D39" s="5">
        <v>331.92</v>
      </c>
    </row>
    <row r="40" spans="1:4" x14ac:dyDescent="0.25">
      <c r="A40" s="3">
        <v>41652</v>
      </c>
      <c r="B40" s="2" t="s">
        <v>24</v>
      </c>
      <c r="C40" s="4" t="s">
        <v>34</v>
      </c>
      <c r="D40" s="5">
        <v>35</v>
      </c>
    </row>
    <row r="41" spans="1:4" x14ac:dyDescent="0.25">
      <c r="A41" s="3">
        <v>41653</v>
      </c>
      <c r="B41" s="2" t="s">
        <v>4</v>
      </c>
      <c r="C41" s="4" t="s">
        <v>34</v>
      </c>
      <c r="D41" s="5">
        <v>89</v>
      </c>
    </row>
    <row r="42" spans="1:4" x14ac:dyDescent="0.25">
      <c r="A42" s="3">
        <v>41653</v>
      </c>
      <c r="B42" s="2" t="s">
        <v>1</v>
      </c>
      <c r="C42" s="4" t="s">
        <v>34</v>
      </c>
      <c r="D42" s="5">
        <v>11.48</v>
      </c>
    </row>
    <row r="43" spans="1:4" x14ac:dyDescent="0.25">
      <c r="A43" s="3">
        <v>41653</v>
      </c>
      <c r="B43" s="2" t="s">
        <v>22</v>
      </c>
      <c r="C43" s="4" t="s">
        <v>34</v>
      </c>
      <c r="D43" s="5">
        <v>7176</v>
      </c>
    </row>
    <row r="44" spans="1:4" x14ac:dyDescent="0.25">
      <c r="A44" s="3">
        <v>41653</v>
      </c>
      <c r="B44" s="2" t="s">
        <v>16</v>
      </c>
      <c r="C44" s="4" t="s">
        <v>34</v>
      </c>
      <c r="D44" s="5">
        <v>3735.13</v>
      </c>
    </row>
    <row r="45" spans="1:4" x14ac:dyDescent="0.25">
      <c r="A45" s="3">
        <v>41653</v>
      </c>
      <c r="B45" s="2" t="s">
        <v>23</v>
      </c>
      <c r="C45" s="4" t="s">
        <v>34</v>
      </c>
      <c r="D45" s="5">
        <v>216.69</v>
      </c>
    </row>
    <row r="46" spans="1:4" x14ac:dyDescent="0.25">
      <c r="A46" s="3">
        <v>41654</v>
      </c>
      <c r="B46" s="2" t="s">
        <v>4</v>
      </c>
      <c r="C46" s="4" t="s">
        <v>34</v>
      </c>
      <c r="D46" s="5">
        <v>80.400000000000006</v>
      </c>
    </row>
    <row r="47" spans="1:4" x14ac:dyDescent="0.25">
      <c r="A47" s="3">
        <v>41654</v>
      </c>
      <c r="B47" s="2" t="s">
        <v>8</v>
      </c>
      <c r="C47" s="4" t="s">
        <v>34</v>
      </c>
      <c r="D47" s="5">
        <v>68</v>
      </c>
    </row>
    <row r="48" spans="1:4" x14ac:dyDescent="0.25">
      <c r="A48" s="3">
        <v>41654</v>
      </c>
      <c r="B48" s="2" t="s">
        <v>11</v>
      </c>
      <c r="C48" s="4" t="s">
        <v>34</v>
      </c>
      <c r="D48" s="5">
        <v>458.99</v>
      </c>
    </row>
    <row r="49" spans="1:4" x14ac:dyDescent="0.25">
      <c r="A49" s="3">
        <v>41655</v>
      </c>
      <c r="B49" s="2" t="s">
        <v>43</v>
      </c>
      <c r="C49" s="4" t="s">
        <v>34</v>
      </c>
      <c r="D49" s="5">
        <v>320</v>
      </c>
    </row>
    <row r="50" spans="1:4" x14ac:dyDescent="0.25">
      <c r="A50" s="3">
        <v>41655</v>
      </c>
      <c r="B50" s="2" t="s">
        <v>1</v>
      </c>
      <c r="C50" s="4" t="s">
        <v>34</v>
      </c>
      <c r="D50" s="7">
        <v>54.45</v>
      </c>
    </row>
    <row r="51" spans="1:4" x14ac:dyDescent="0.25">
      <c r="A51" s="3">
        <v>41655</v>
      </c>
      <c r="B51" s="2" t="s">
        <v>6</v>
      </c>
      <c r="C51" s="4" t="s">
        <v>34</v>
      </c>
      <c r="D51" s="5">
        <v>18.71</v>
      </c>
    </row>
    <row r="52" spans="1:4" x14ac:dyDescent="0.25">
      <c r="A52" s="3">
        <v>41655</v>
      </c>
      <c r="B52" s="2" t="s">
        <v>48</v>
      </c>
      <c r="C52" s="4" t="s">
        <v>34</v>
      </c>
      <c r="D52" s="5">
        <v>5494</v>
      </c>
    </row>
    <row r="53" spans="1:4" x14ac:dyDescent="0.25">
      <c r="A53" s="3">
        <v>41655</v>
      </c>
      <c r="B53" s="2" t="s">
        <v>17</v>
      </c>
      <c r="C53" s="4" t="s">
        <v>34</v>
      </c>
      <c r="D53" s="5">
        <v>40</v>
      </c>
    </row>
    <row r="54" spans="1:4" x14ac:dyDescent="0.25">
      <c r="A54" s="3">
        <v>41656</v>
      </c>
      <c r="B54" s="2" t="s">
        <v>18</v>
      </c>
      <c r="C54" s="4" t="s">
        <v>34</v>
      </c>
      <c r="D54" s="5">
        <v>29.6</v>
      </c>
    </row>
    <row r="55" spans="1:4" x14ac:dyDescent="0.25">
      <c r="A55" s="3">
        <v>41656</v>
      </c>
      <c r="B55" s="2" t="s">
        <v>25</v>
      </c>
      <c r="C55" s="4" t="s">
        <v>34</v>
      </c>
      <c r="D55" s="5">
        <v>34</v>
      </c>
    </row>
    <row r="56" spans="1:4" x14ac:dyDescent="0.25">
      <c r="A56" s="3">
        <v>41656</v>
      </c>
      <c r="B56" s="2" t="s">
        <v>8</v>
      </c>
      <c r="C56" s="4" t="s">
        <v>34</v>
      </c>
      <c r="D56" s="5">
        <v>225</v>
      </c>
    </row>
    <row r="57" spans="1:4" x14ac:dyDescent="0.25">
      <c r="A57" s="3">
        <v>41656</v>
      </c>
      <c r="B57" s="2" t="s">
        <v>4</v>
      </c>
      <c r="C57" s="4" t="s">
        <v>34</v>
      </c>
      <c r="D57" s="5">
        <v>91.2</v>
      </c>
    </row>
    <row r="58" spans="1:4" x14ac:dyDescent="0.25">
      <c r="A58" s="3">
        <v>41656</v>
      </c>
      <c r="B58" s="2" t="s">
        <v>9</v>
      </c>
      <c r="C58" s="4" t="s">
        <v>34</v>
      </c>
      <c r="D58" s="5">
        <v>13.7</v>
      </c>
    </row>
    <row r="59" spans="1:4" x14ac:dyDescent="0.25">
      <c r="A59" s="3">
        <v>41646</v>
      </c>
      <c r="B59" s="2" t="s">
        <v>38</v>
      </c>
      <c r="C59" s="4" t="s">
        <v>35</v>
      </c>
      <c r="D59" s="5">
        <v>15000</v>
      </c>
    </row>
    <row r="60" spans="1:4" x14ac:dyDescent="0.25">
      <c r="A60" s="3">
        <v>41646</v>
      </c>
      <c r="B60" s="2" t="s">
        <v>12</v>
      </c>
      <c r="C60" s="4" t="s">
        <v>35</v>
      </c>
      <c r="D60" s="5">
        <v>5000</v>
      </c>
    </row>
    <row r="61" spans="1:4" x14ac:dyDescent="0.25">
      <c r="A61" s="3">
        <v>41647</v>
      </c>
      <c r="B61" s="2" t="s">
        <v>43</v>
      </c>
      <c r="C61" s="4" t="s">
        <v>35</v>
      </c>
      <c r="D61" s="5">
        <v>56</v>
      </c>
    </row>
    <row r="62" spans="1:4" x14ac:dyDescent="0.25">
      <c r="A62" s="3">
        <v>41648</v>
      </c>
      <c r="B62" s="2" t="s">
        <v>44</v>
      </c>
      <c r="C62" s="4" t="s">
        <v>35</v>
      </c>
      <c r="D62" s="5">
        <v>13000</v>
      </c>
    </row>
    <row r="63" spans="1:4" x14ac:dyDescent="0.25">
      <c r="A63" s="3">
        <v>41649</v>
      </c>
      <c r="B63" s="2" t="s">
        <v>45</v>
      </c>
      <c r="C63" s="4" t="s">
        <v>35</v>
      </c>
      <c r="D63" s="5">
        <v>5000</v>
      </c>
    </row>
    <row r="64" spans="1:4" x14ac:dyDescent="0.25">
      <c r="A64" s="3">
        <v>41652</v>
      </c>
      <c r="B64" s="2" t="s">
        <v>3</v>
      </c>
      <c r="C64" s="4" t="s">
        <v>35</v>
      </c>
      <c r="D64" s="5">
        <v>6000</v>
      </c>
    </row>
    <row r="65" spans="1:4" x14ac:dyDescent="0.25">
      <c r="A65" s="8">
        <v>41659</v>
      </c>
      <c r="B65" s="9" t="s">
        <v>4</v>
      </c>
      <c r="C65" s="10" t="s">
        <v>34</v>
      </c>
      <c r="D65" s="11">
        <v>128.80000000000001</v>
      </c>
    </row>
    <row r="66" spans="1:4" x14ac:dyDescent="0.25">
      <c r="A66" s="8">
        <v>41659</v>
      </c>
      <c r="B66" s="9" t="s">
        <v>4</v>
      </c>
      <c r="C66" s="10" t="s">
        <v>34</v>
      </c>
      <c r="D66" s="11">
        <v>47.1</v>
      </c>
    </row>
    <row r="67" spans="1:4" x14ac:dyDescent="0.25">
      <c r="A67" s="8">
        <v>41659</v>
      </c>
      <c r="B67" s="9" t="s">
        <v>36</v>
      </c>
      <c r="C67" s="10" t="s">
        <v>34</v>
      </c>
      <c r="D67" s="11">
        <v>88.5</v>
      </c>
    </row>
    <row r="68" spans="1:4" x14ac:dyDescent="0.25">
      <c r="A68" s="8">
        <v>41660</v>
      </c>
      <c r="B68" s="9" t="s">
        <v>37</v>
      </c>
      <c r="C68" s="10" t="s">
        <v>35</v>
      </c>
      <c r="D68" s="11">
        <v>13500</v>
      </c>
    </row>
    <row r="69" spans="1:4" x14ac:dyDescent="0.25">
      <c r="A69" s="12">
        <v>41661</v>
      </c>
      <c r="B69" s="13" t="s">
        <v>46</v>
      </c>
      <c r="C69" s="14" t="s">
        <v>35</v>
      </c>
      <c r="D69" s="15">
        <v>1800</v>
      </c>
    </row>
    <row r="70" spans="1:4" x14ac:dyDescent="0.25">
      <c r="A70" s="12">
        <v>41661</v>
      </c>
      <c r="B70" s="13" t="s">
        <v>44</v>
      </c>
      <c r="C70" s="14" t="s">
        <v>35</v>
      </c>
      <c r="D70" s="15">
        <v>7000</v>
      </c>
    </row>
    <row r="71" spans="1:4" x14ac:dyDescent="0.25">
      <c r="A71" s="24">
        <v>41661</v>
      </c>
      <c r="B71" s="25" t="s">
        <v>51</v>
      </c>
      <c r="C71" s="26" t="s">
        <v>34</v>
      </c>
      <c r="D71" s="27">
        <v>90.8</v>
      </c>
    </row>
    <row r="72" spans="1:4" x14ac:dyDescent="0.25">
      <c r="A72" s="24">
        <v>41661</v>
      </c>
      <c r="B72" s="25" t="s">
        <v>1</v>
      </c>
      <c r="C72" s="26" t="s">
        <v>34</v>
      </c>
      <c r="D72" s="27">
        <v>8.25</v>
      </c>
    </row>
    <row r="73" spans="1:4" x14ac:dyDescent="0.25">
      <c r="A73" s="24">
        <v>41661</v>
      </c>
      <c r="B73" s="25" t="s">
        <v>9</v>
      </c>
      <c r="C73" s="26" t="s">
        <v>34</v>
      </c>
      <c r="D73" s="27">
        <v>13.7</v>
      </c>
    </row>
    <row r="74" spans="1:4" x14ac:dyDescent="0.25">
      <c r="A74" s="24">
        <v>41661</v>
      </c>
      <c r="B74" s="25" t="s">
        <v>52</v>
      </c>
      <c r="C74" s="26" t="s">
        <v>34</v>
      </c>
      <c r="D74" s="27">
        <v>156</v>
      </c>
    </row>
    <row r="75" spans="1:4" x14ac:dyDescent="0.25">
      <c r="A75" s="24">
        <v>41661</v>
      </c>
      <c r="B75" s="25" t="s">
        <v>53</v>
      </c>
      <c r="C75" s="26" t="s">
        <v>34</v>
      </c>
      <c r="D75" s="27">
        <v>865</v>
      </c>
    </row>
  </sheetData>
  <mergeCells count="1">
    <mergeCell ref="F1:L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6"/>
  <sheetViews>
    <sheetView tabSelected="1" zoomScale="80" zoomScaleNormal="80" workbookViewId="0">
      <selection activeCell="C3" sqref="C3"/>
    </sheetView>
  </sheetViews>
  <sheetFormatPr baseColWidth="10" defaultRowHeight="15" x14ac:dyDescent="0.25"/>
  <cols>
    <col min="1" max="4" width="25.85546875" style="1" customWidth="1"/>
    <col min="5" max="5" width="25.140625" customWidth="1"/>
    <col min="6" max="17" width="24.140625" customWidth="1"/>
    <col min="18" max="19" width="24.140625" bestFit="1" customWidth="1"/>
    <col min="20" max="20" width="24.140625" customWidth="1"/>
    <col min="21" max="22" width="24.140625" bestFit="1" customWidth="1"/>
    <col min="23" max="23" width="24.140625" customWidth="1"/>
    <col min="24" max="36" width="24.140625" bestFit="1" customWidth="1"/>
    <col min="37" max="38" width="24.140625" customWidth="1"/>
    <col min="39" max="41" width="24.140625" bestFit="1" customWidth="1"/>
    <col min="42" max="42" width="12.85546875" bestFit="1" customWidth="1"/>
  </cols>
  <sheetData>
    <row r="3" spans="1:5" x14ac:dyDescent="0.25">
      <c r="A3" s="18" t="s">
        <v>49</v>
      </c>
      <c r="B3" s="18" t="s">
        <v>40</v>
      </c>
      <c r="C3" s="18"/>
      <c r="D3"/>
    </row>
    <row r="4" spans="1:5" x14ac:dyDescent="0.25">
      <c r="A4" s="22" t="s">
        <v>41</v>
      </c>
      <c r="B4" s="22" t="s">
        <v>47</v>
      </c>
      <c r="C4" s="22" t="s">
        <v>42</v>
      </c>
      <c r="D4"/>
      <c r="E4" s="23" t="s">
        <v>50</v>
      </c>
    </row>
    <row r="5" spans="1:5" x14ac:dyDescent="0.25">
      <c r="A5" s="1" t="s">
        <v>29</v>
      </c>
      <c r="B5" s="17">
        <v>378</v>
      </c>
      <c r="C5" s="17">
        <v>56</v>
      </c>
      <c r="D5"/>
      <c r="E5" s="21">
        <f>GETPIVOTDATA("Montant",$A$3,"Ventilation","Produits")-GETPIVOTDATA("Montant",$A$3,"Ventilation","Charges")</f>
        <v>-322</v>
      </c>
    </row>
    <row r="6" spans="1:5" x14ac:dyDescent="0.25">
      <c r="A6" s="1" t="s">
        <v>49</v>
      </c>
      <c r="B6" s="19">
        <v>378</v>
      </c>
      <c r="C6" s="20">
        <v>56</v>
      </c>
      <c r="D6"/>
      <c r="E6" s="16"/>
    </row>
    <row r="7" spans="1:5" x14ac:dyDescent="0.25">
      <c r="A7"/>
      <c r="B7"/>
      <c r="C7"/>
      <c r="D7"/>
      <c r="E7" s="16"/>
    </row>
    <row r="8" spans="1:5" x14ac:dyDescent="0.25">
      <c r="A8"/>
      <c r="B8"/>
      <c r="C8"/>
      <c r="D8"/>
      <c r="E8" s="16"/>
    </row>
    <row r="9" spans="1:5" x14ac:dyDescent="0.25">
      <c r="A9"/>
      <c r="B9"/>
      <c r="C9"/>
      <c r="D9"/>
      <c r="E9" s="16"/>
    </row>
    <row r="10" spans="1:5" x14ac:dyDescent="0.25">
      <c r="A10"/>
      <c r="B10"/>
      <c r="C10"/>
      <c r="D10"/>
      <c r="E10" s="16"/>
    </row>
    <row r="11" spans="1:5" x14ac:dyDescent="0.25">
      <c r="A11"/>
      <c r="B11"/>
      <c r="C11"/>
      <c r="D11"/>
      <c r="E11" s="16"/>
    </row>
    <row r="12" spans="1:5" x14ac:dyDescent="0.25">
      <c r="A12"/>
      <c r="B12"/>
      <c r="C12"/>
      <c r="D12"/>
      <c r="E12" s="16"/>
    </row>
    <row r="13" spans="1:5" x14ac:dyDescent="0.25">
      <c r="A13"/>
      <c r="B13"/>
      <c r="C13"/>
      <c r="D13"/>
      <c r="E13" s="16"/>
    </row>
    <row r="14" spans="1:5" x14ac:dyDescent="0.25">
      <c r="A14"/>
      <c r="B14"/>
      <c r="C14"/>
      <c r="D14"/>
      <c r="E14" s="16"/>
    </row>
    <row r="15" spans="1:5" x14ac:dyDescent="0.25">
      <c r="A15"/>
      <c r="B15"/>
      <c r="C15"/>
      <c r="D15"/>
      <c r="E15" s="16"/>
    </row>
    <row r="16" spans="1:5" x14ac:dyDescent="0.25">
      <c r="A16"/>
      <c r="B16"/>
      <c r="C16"/>
      <c r="D16"/>
      <c r="E16" s="16"/>
    </row>
    <row r="17" spans="1:5" x14ac:dyDescent="0.25">
      <c r="A17"/>
      <c r="B17"/>
      <c r="C17"/>
      <c r="D17"/>
      <c r="E17" s="16"/>
    </row>
    <row r="18" spans="1:5" x14ac:dyDescent="0.25">
      <c r="A18"/>
      <c r="B18"/>
      <c r="C18"/>
      <c r="D18"/>
      <c r="E18" s="16"/>
    </row>
    <row r="19" spans="1:5" x14ac:dyDescent="0.25">
      <c r="A19"/>
      <c r="B19"/>
      <c r="C19"/>
      <c r="D19"/>
      <c r="E19" s="16"/>
    </row>
    <row r="20" spans="1:5" x14ac:dyDescent="0.25">
      <c r="A20"/>
      <c r="B20"/>
      <c r="C20"/>
      <c r="D20"/>
      <c r="E20" s="16"/>
    </row>
    <row r="21" spans="1:5" x14ac:dyDescent="0.25">
      <c r="A21"/>
      <c r="B21"/>
      <c r="C21"/>
      <c r="D21"/>
      <c r="E21" s="16"/>
    </row>
    <row r="22" spans="1:5" x14ac:dyDescent="0.25">
      <c r="A22"/>
      <c r="B22"/>
      <c r="C22"/>
      <c r="D22"/>
      <c r="E22" s="16"/>
    </row>
    <row r="23" spans="1:5" x14ac:dyDescent="0.25">
      <c r="A23"/>
      <c r="B23"/>
      <c r="C23"/>
      <c r="D23"/>
      <c r="E23" s="16"/>
    </row>
    <row r="24" spans="1:5" x14ac:dyDescent="0.25">
      <c r="A24"/>
      <c r="B24"/>
      <c r="C24"/>
      <c r="D24"/>
      <c r="E24" s="16"/>
    </row>
    <row r="25" spans="1:5" x14ac:dyDescent="0.25">
      <c r="A25"/>
      <c r="B25"/>
      <c r="C25"/>
      <c r="D25"/>
      <c r="E25" s="16"/>
    </row>
    <row r="26" spans="1:5" x14ac:dyDescent="0.25">
      <c r="A26"/>
      <c r="B26"/>
      <c r="C26"/>
      <c r="D26"/>
      <c r="E26" s="16"/>
    </row>
    <row r="27" spans="1:5" x14ac:dyDescent="0.25">
      <c r="A27"/>
      <c r="B27"/>
      <c r="C27"/>
      <c r="D27"/>
      <c r="E27" s="16"/>
    </row>
    <row r="28" spans="1:5" x14ac:dyDescent="0.25">
      <c r="A28"/>
      <c r="B28"/>
      <c r="C28"/>
      <c r="D28"/>
      <c r="E28" s="16"/>
    </row>
    <row r="29" spans="1:5" x14ac:dyDescent="0.25">
      <c r="A29"/>
      <c r="B29"/>
      <c r="C29"/>
      <c r="D29"/>
      <c r="E29" s="16"/>
    </row>
    <row r="30" spans="1:5" x14ac:dyDescent="0.25">
      <c r="A30"/>
      <c r="B30"/>
      <c r="C30"/>
      <c r="D30"/>
      <c r="E30" s="16"/>
    </row>
    <row r="31" spans="1:5" x14ac:dyDescent="0.25">
      <c r="A31"/>
      <c r="B31"/>
      <c r="C31"/>
      <c r="D31"/>
      <c r="E31" s="16"/>
    </row>
    <row r="32" spans="1:5" x14ac:dyDescent="0.25">
      <c r="A32"/>
      <c r="B32"/>
      <c r="C32"/>
      <c r="D32"/>
      <c r="E32" s="16"/>
    </row>
    <row r="33" spans="1:5" x14ac:dyDescent="0.25">
      <c r="A33"/>
      <c r="B33"/>
      <c r="C33"/>
      <c r="D33"/>
      <c r="E33" s="16"/>
    </row>
    <row r="34" spans="1:5" x14ac:dyDescent="0.25">
      <c r="A34"/>
      <c r="B34"/>
      <c r="C34"/>
      <c r="D34"/>
      <c r="E34" s="16"/>
    </row>
    <row r="35" spans="1:5" x14ac:dyDescent="0.25">
      <c r="A35"/>
      <c r="B35"/>
      <c r="C35"/>
      <c r="D35"/>
      <c r="E35" s="16"/>
    </row>
    <row r="36" spans="1:5" x14ac:dyDescent="0.25">
      <c r="A36"/>
      <c r="B36"/>
      <c r="C36"/>
      <c r="D36"/>
      <c r="E36" s="16"/>
    </row>
    <row r="37" spans="1:5" x14ac:dyDescent="0.25">
      <c r="A37"/>
      <c r="B37"/>
      <c r="C37"/>
      <c r="D37"/>
      <c r="E37" s="16"/>
    </row>
    <row r="38" spans="1:5" x14ac:dyDescent="0.25">
      <c r="A38"/>
      <c r="B38"/>
      <c r="C38"/>
      <c r="D38"/>
      <c r="E38" s="16"/>
    </row>
    <row r="39" spans="1:5" x14ac:dyDescent="0.25">
      <c r="A39"/>
      <c r="B39"/>
      <c r="C39"/>
      <c r="D39"/>
      <c r="E39" s="16"/>
    </row>
    <row r="40" spans="1:5" x14ac:dyDescent="0.25">
      <c r="A40"/>
      <c r="B40"/>
      <c r="C40"/>
      <c r="D40"/>
      <c r="E40" s="16"/>
    </row>
    <row r="41" spans="1:5" x14ac:dyDescent="0.25">
      <c r="A41"/>
      <c r="B41"/>
      <c r="C41"/>
      <c r="D41"/>
      <c r="E41" s="16"/>
    </row>
    <row r="42" spans="1:5" x14ac:dyDescent="0.25">
      <c r="A42"/>
      <c r="B42"/>
      <c r="C42"/>
      <c r="D42"/>
      <c r="E42" s="16"/>
    </row>
    <row r="43" spans="1:5" x14ac:dyDescent="0.25">
      <c r="A43"/>
      <c r="B43"/>
      <c r="C43"/>
      <c r="D43"/>
    </row>
    <row r="44" spans="1:5" x14ac:dyDescent="0.25">
      <c r="A44"/>
      <c r="B44"/>
      <c r="C44"/>
      <c r="D44"/>
    </row>
    <row r="45" spans="1:5" x14ac:dyDescent="0.25">
      <c r="A45"/>
      <c r="B45"/>
      <c r="C45"/>
      <c r="D45"/>
    </row>
    <row r="46" spans="1:5" x14ac:dyDescent="0.25">
      <c r="A46"/>
      <c r="B46"/>
      <c r="C46"/>
      <c r="D46"/>
    </row>
  </sheetData>
  <conditionalFormatting sqref="E5">
    <cfRule type="cellIs" dxfId="67" priority="2" operator="lessThan">
      <formula>0</formula>
    </cfRule>
    <cfRule type="cellIs" dxfId="66" priority="1" operator="greaterThan">
      <formula>0</formula>
    </cfRule>
  </conditionalFormatting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données</vt:lpstr>
      <vt:lpstr>TCD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Penicaud</dc:creator>
  <cp:lastModifiedBy>MMHB</cp:lastModifiedBy>
  <dcterms:created xsi:type="dcterms:W3CDTF">2014-01-16T16:27:12Z</dcterms:created>
  <dcterms:modified xsi:type="dcterms:W3CDTF">2014-01-23T22:14:49Z</dcterms:modified>
</cp:coreProperties>
</file>