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210" windowWidth="19440" windowHeight="1176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Q16" i="1" l="1"/>
  <c r="R16" i="1"/>
  <c r="S16" i="1"/>
  <c r="T16" i="1"/>
  <c r="U16" i="1"/>
  <c r="Q17" i="1"/>
  <c r="R17" i="1"/>
  <c r="S17" i="1"/>
  <c r="T17" i="1"/>
  <c r="U17" i="1"/>
  <c r="Q18" i="1"/>
  <c r="R18" i="1"/>
  <c r="S18" i="1"/>
  <c r="T18" i="1"/>
  <c r="U18" i="1"/>
  <c r="Q19" i="1"/>
  <c r="R19" i="1"/>
  <c r="S19" i="1"/>
  <c r="T19" i="1"/>
  <c r="U19" i="1"/>
  <c r="Q20" i="1"/>
  <c r="R20" i="1"/>
  <c r="S20" i="1"/>
  <c r="T20" i="1"/>
  <c r="U20" i="1"/>
  <c r="Q21" i="1"/>
  <c r="R21" i="1"/>
  <c r="S21" i="1"/>
  <c r="T21" i="1"/>
  <c r="U21" i="1"/>
  <c r="Q22" i="1"/>
  <c r="R22" i="1"/>
  <c r="S22" i="1"/>
  <c r="T22" i="1"/>
  <c r="U22" i="1"/>
  <c r="Q23" i="1"/>
  <c r="R23" i="1"/>
  <c r="S23" i="1"/>
  <c r="T23" i="1"/>
  <c r="U23" i="1"/>
  <c r="P17" i="1"/>
  <c r="P18" i="1"/>
  <c r="P19" i="1"/>
  <c r="P20" i="1"/>
  <c r="P21" i="1"/>
  <c r="P22" i="1"/>
  <c r="P23" i="1"/>
  <c r="P16" i="1"/>
</calcChain>
</file>

<file path=xl/sharedStrings.xml><?xml version="1.0" encoding="utf-8"?>
<sst xmlns="http://schemas.openxmlformats.org/spreadsheetml/2006/main" count="225" uniqueCount="27">
  <si>
    <t>CECILE</t>
  </si>
  <si>
    <t>FANY</t>
  </si>
  <si>
    <t>ANABELLE</t>
  </si>
  <si>
    <t>SIMON</t>
  </si>
  <si>
    <t>PASCALE</t>
  </si>
  <si>
    <t>AUDREY</t>
  </si>
  <si>
    <t>Mat</t>
  </si>
  <si>
    <t>Pm</t>
  </si>
  <si>
    <t>SE</t>
  </si>
  <si>
    <t>V</t>
  </si>
  <si>
    <t>RDV1</t>
  </si>
  <si>
    <t>ACC</t>
  </si>
  <si>
    <t>PAV</t>
  </si>
  <si>
    <t>RDV2</t>
  </si>
  <si>
    <t>AVRIL</t>
  </si>
  <si>
    <t>PAVM</t>
  </si>
  <si>
    <t>PAVPM</t>
  </si>
  <si>
    <t>RDV3</t>
  </si>
  <si>
    <t xml:space="preserve">ACC </t>
  </si>
  <si>
    <t xml:space="preserve">SE </t>
  </si>
  <si>
    <t>Motif</t>
  </si>
  <si>
    <t>Heure</t>
  </si>
  <si>
    <t>Simon</t>
  </si>
  <si>
    <t>Pascal</t>
  </si>
  <si>
    <t>Audrey</t>
  </si>
  <si>
    <t>Total des heures par motif et par agent</t>
  </si>
  <si>
    <t>Motifs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</si>
</sst>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left"/>
    </xf>
    <xf numFmtId="0" fontId="0" fillId="0" borderId="2" xfId="0" applyBorder="1" applyAlignment="1">
      <alignment horizontal="left"/>
    </xf>
    <xf numFmtId="0" fontId="0" fillId="0" borderId="2" xfId="0" applyBorder="1"/>
    <xf numFmtId="0" fontId="0" fillId="2" borderId="1" xfId="0" applyFill="1" applyBorder="1"/>
    <xf numFmtId="0" fontId="0" fillId="2" borderId="1" xfId="0" applyFill="1" applyBorder="1" applyAlignment="1">
      <alignment horizontal="right"/>
    </xf>
    <xf numFmtId="0" fontId="1" fillId="0" borderId="0" xfId="0" applyFont="1" applyAlignment="1">
      <alignment horizontal="left"/>
    </xf>
    <xf numFmtId="0" fontId="0" fillId="3" borderId="3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4"/>
  <sheetViews>
    <sheetView tabSelected="1" workbookViewId="0">
      <selection activeCell="V13" sqref="V13"/>
    </sheetView>
  </sheetViews>
  <sheetFormatPr baseColWidth="10" defaultRowHeight="15" x14ac:dyDescent="0.25"/>
  <cols>
    <col min="2" max="3" width="5.7109375" bestFit="1" customWidth="1"/>
    <col min="4" max="4" width="6.42578125" bestFit="1" customWidth="1"/>
    <col min="5" max="5" width="5.7109375" bestFit="1" customWidth="1"/>
    <col min="6" max="6" width="4.7109375" bestFit="1" customWidth="1"/>
    <col min="7" max="7" width="6.140625" customWidth="1"/>
    <col min="8" max="8" width="5" bestFit="1" customWidth="1"/>
    <col min="9" max="9" width="7.5703125" bestFit="1" customWidth="1"/>
    <col min="10" max="13" width="5.7109375" bestFit="1" customWidth="1"/>
  </cols>
  <sheetData>
    <row r="1" spans="1:21" x14ac:dyDescent="0.25">
      <c r="A1" t="s">
        <v>14</v>
      </c>
    </row>
    <row r="2" spans="1:21" x14ac:dyDescent="0.25">
      <c r="B2" s="13" t="s">
        <v>0</v>
      </c>
      <c r="C2" s="13"/>
      <c r="D2" s="13" t="s">
        <v>1</v>
      </c>
      <c r="E2" s="13"/>
      <c r="F2" s="13" t="s">
        <v>2</v>
      </c>
      <c r="G2" s="13"/>
      <c r="H2" s="13" t="s">
        <v>3</v>
      </c>
      <c r="I2" s="13"/>
      <c r="J2" s="13" t="s">
        <v>4</v>
      </c>
      <c r="K2" s="13"/>
      <c r="L2" s="13" t="s">
        <v>5</v>
      </c>
      <c r="M2" s="13"/>
      <c r="P2" s="8" t="s">
        <v>20</v>
      </c>
      <c r="Q2" s="9" t="s">
        <v>21</v>
      </c>
    </row>
    <row r="3" spans="1:21" x14ac:dyDescent="0.25">
      <c r="B3" s="11" t="s">
        <v>6</v>
      </c>
      <c r="C3" s="11" t="s">
        <v>7</v>
      </c>
      <c r="D3" s="11" t="s">
        <v>6</v>
      </c>
      <c r="E3" s="11" t="s">
        <v>7</v>
      </c>
      <c r="F3" s="11" t="s">
        <v>6</v>
      </c>
      <c r="G3" s="11" t="s">
        <v>7</v>
      </c>
      <c r="H3" s="11" t="s">
        <v>6</v>
      </c>
      <c r="I3" s="11" t="s">
        <v>7</v>
      </c>
      <c r="J3" s="11" t="s">
        <v>6</v>
      </c>
      <c r="K3" s="11" t="s">
        <v>7</v>
      </c>
      <c r="L3" s="11" t="s">
        <v>6</v>
      </c>
      <c r="M3" s="11" t="s">
        <v>7</v>
      </c>
      <c r="P3" s="5" t="s">
        <v>8</v>
      </c>
      <c r="Q3" s="4">
        <v>3</v>
      </c>
    </row>
    <row r="4" spans="1:21" x14ac:dyDescent="0.25">
      <c r="A4" s="3">
        <v>1</v>
      </c>
      <c r="B4" s="12" t="s">
        <v>8</v>
      </c>
      <c r="C4" s="12" t="s">
        <v>9</v>
      </c>
      <c r="D4" s="3" t="s">
        <v>8</v>
      </c>
      <c r="E4" s="3" t="s">
        <v>10</v>
      </c>
      <c r="F4" s="12" t="s">
        <v>11</v>
      </c>
      <c r="G4" s="12" t="s">
        <v>11</v>
      </c>
      <c r="H4" s="3" t="s">
        <v>12</v>
      </c>
      <c r="I4" s="3" t="s">
        <v>9</v>
      </c>
      <c r="J4" s="12" t="s">
        <v>9</v>
      </c>
      <c r="K4" s="12" t="s">
        <v>12</v>
      </c>
      <c r="L4" s="3" t="s">
        <v>13</v>
      </c>
      <c r="M4" s="3" t="s">
        <v>8</v>
      </c>
      <c r="P4" s="4" t="s">
        <v>13</v>
      </c>
      <c r="Q4" s="4">
        <v>4.5</v>
      </c>
    </row>
    <row r="5" spans="1:21" x14ac:dyDescent="0.25">
      <c r="A5" s="3">
        <v>2</v>
      </c>
      <c r="B5" s="12" t="s">
        <v>10</v>
      </c>
      <c r="C5" s="12" t="s">
        <v>11</v>
      </c>
      <c r="D5" s="3" t="s">
        <v>15</v>
      </c>
      <c r="E5" s="3" t="s">
        <v>13</v>
      </c>
      <c r="F5" s="12" t="s">
        <v>12</v>
      </c>
      <c r="G5" s="12" t="s">
        <v>11</v>
      </c>
      <c r="H5" s="3" t="s">
        <v>11</v>
      </c>
      <c r="I5" s="3" t="s">
        <v>16</v>
      </c>
      <c r="J5" s="12" t="s">
        <v>10</v>
      </c>
      <c r="K5" s="12" t="s">
        <v>17</v>
      </c>
      <c r="L5" s="3" t="s">
        <v>13</v>
      </c>
      <c r="M5" s="3" t="s">
        <v>8</v>
      </c>
      <c r="P5" s="4" t="s">
        <v>9</v>
      </c>
      <c r="Q5" s="4">
        <v>2.5</v>
      </c>
    </row>
    <row r="6" spans="1:21" x14ac:dyDescent="0.25">
      <c r="A6" s="3">
        <v>3</v>
      </c>
      <c r="B6" s="12" t="s">
        <v>8</v>
      </c>
      <c r="C6" s="12" t="s">
        <v>9</v>
      </c>
      <c r="D6" s="3" t="s">
        <v>8</v>
      </c>
      <c r="E6" s="3" t="s">
        <v>10</v>
      </c>
      <c r="F6" s="12" t="s">
        <v>11</v>
      </c>
      <c r="G6" s="12" t="s">
        <v>11</v>
      </c>
      <c r="H6" s="3" t="s">
        <v>12</v>
      </c>
      <c r="I6" s="3" t="s">
        <v>9</v>
      </c>
      <c r="J6" s="12" t="s">
        <v>9</v>
      </c>
      <c r="K6" s="12" t="s">
        <v>12</v>
      </c>
      <c r="L6" s="3" t="s">
        <v>13</v>
      </c>
      <c r="M6" s="3" t="s">
        <v>8</v>
      </c>
      <c r="P6" s="4" t="s">
        <v>10</v>
      </c>
      <c r="Q6" s="4">
        <v>2.5</v>
      </c>
    </row>
    <row r="7" spans="1:21" x14ac:dyDescent="0.25">
      <c r="A7" s="3">
        <v>4</v>
      </c>
      <c r="B7" s="12" t="s">
        <v>17</v>
      </c>
      <c r="C7" s="12" t="s">
        <v>8</v>
      </c>
      <c r="D7" s="3" t="s">
        <v>8</v>
      </c>
      <c r="E7" s="3" t="s">
        <v>13</v>
      </c>
      <c r="F7" s="12" t="s">
        <v>12</v>
      </c>
      <c r="G7" s="12" t="s">
        <v>11</v>
      </c>
      <c r="H7" s="3" t="s">
        <v>18</v>
      </c>
      <c r="I7" s="3" t="s">
        <v>9</v>
      </c>
      <c r="J7" s="12" t="s">
        <v>10</v>
      </c>
      <c r="K7" s="12" t="s">
        <v>12</v>
      </c>
      <c r="L7" s="3" t="s">
        <v>10</v>
      </c>
      <c r="M7" s="3" t="s">
        <v>8</v>
      </c>
      <c r="P7" s="4" t="s">
        <v>17</v>
      </c>
      <c r="Q7" s="4">
        <v>3</v>
      </c>
    </row>
    <row r="8" spans="1:21" x14ac:dyDescent="0.25">
      <c r="A8" s="3">
        <v>5</v>
      </c>
      <c r="B8" s="12" t="s">
        <v>8</v>
      </c>
      <c r="C8" s="12" t="s">
        <v>10</v>
      </c>
      <c r="D8" s="3" t="s">
        <v>13</v>
      </c>
      <c r="E8" s="3" t="s">
        <v>8</v>
      </c>
      <c r="F8" s="12" t="s">
        <v>12</v>
      </c>
      <c r="G8" s="12" t="s">
        <v>11</v>
      </c>
      <c r="H8" s="3" t="s">
        <v>11</v>
      </c>
      <c r="I8" s="3" t="s">
        <v>9</v>
      </c>
      <c r="J8" s="12" t="s">
        <v>9</v>
      </c>
      <c r="K8" s="12" t="s">
        <v>12</v>
      </c>
      <c r="L8" s="3" t="s">
        <v>19</v>
      </c>
      <c r="M8" s="3" t="s">
        <v>17</v>
      </c>
      <c r="P8" s="4" t="s">
        <v>16</v>
      </c>
      <c r="Q8" s="4">
        <v>3.75</v>
      </c>
    </row>
    <row r="9" spans="1:21" x14ac:dyDescent="0.25">
      <c r="A9" s="3">
        <v>6</v>
      </c>
      <c r="B9" s="12" t="s">
        <v>8</v>
      </c>
      <c r="C9" s="12" t="s">
        <v>9</v>
      </c>
      <c r="D9" s="3" t="s">
        <v>8</v>
      </c>
      <c r="E9" s="3" t="s">
        <v>10</v>
      </c>
      <c r="F9" s="12" t="s">
        <v>11</v>
      </c>
      <c r="G9" s="12" t="s">
        <v>11</v>
      </c>
      <c r="H9" s="3" t="s">
        <v>12</v>
      </c>
      <c r="I9" s="3" t="s">
        <v>9</v>
      </c>
      <c r="J9" s="12" t="s">
        <v>9</v>
      </c>
      <c r="K9" s="12" t="s">
        <v>12</v>
      </c>
      <c r="L9" s="3" t="s">
        <v>13</v>
      </c>
      <c r="M9" s="3" t="s">
        <v>8</v>
      </c>
      <c r="P9" s="4" t="s">
        <v>12</v>
      </c>
      <c r="Q9" s="4">
        <v>3</v>
      </c>
    </row>
    <row r="10" spans="1:21" x14ac:dyDescent="0.25">
      <c r="A10" s="3">
        <v>7</v>
      </c>
      <c r="B10" s="12" t="s">
        <v>8</v>
      </c>
      <c r="C10" s="12" t="s">
        <v>10</v>
      </c>
      <c r="D10" s="3" t="s">
        <v>13</v>
      </c>
      <c r="E10" s="3" t="s">
        <v>8</v>
      </c>
      <c r="F10" s="12" t="s">
        <v>12</v>
      </c>
      <c r="G10" s="12" t="s">
        <v>11</v>
      </c>
      <c r="H10" s="3" t="s">
        <v>11</v>
      </c>
      <c r="I10" s="3" t="s">
        <v>9</v>
      </c>
      <c r="J10" s="12" t="s">
        <v>9</v>
      </c>
      <c r="K10" s="12" t="s">
        <v>12</v>
      </c>
      <c r="L10" s="3" t="s">
        <v>19</v>
      </c>
      <c r="M10" s="3" t="s">
        <v>17</v>
      </c>
      <c r="P10" s="4" t="s">
        <v>15</v>
      </c>
      <c r="Q10" s="4">
        <v>3.25</v>
      </c>
    </row>
    <row r="11" spans="1:21" x14ac:dyDescent="0.25">
      <c r="A11" s="3">
        <v>8</v>
      </c>
      <c r="B11" s="12" t="s">
        <v>17</v>
      </c>
      <c r="C11" s="12" t="s">
        <v>8</v>
      </c>
      <c r="D11" s="3" t="s">
        <v>8</v>
      </c>
      <c r="E11" s="3" t="s">
        <v>13</v>
      </c>
      <c r="F11" s="12" t="s">
        <v>12</v>
      </c>
      <c r="G11" s="12" t="s">
        <v>11</v>
      </c>
      <c r="H11" s="3" t="s">
        <v>18</v>
      </c>
      <c r="I11" s="3" t="s">
        <v>9</v>
      </c>
      <c r="J11" s="12" t="s">
        <v>10</v>
      </c>
      <c r="K11" s="12" t="s">
        <v>12</v>
      </c>
      <c r="L11" s="3" t="s">
        <v>10</v>
      </c>
      <c r="M11" s="3" t="s">
        <v>8</v>
      </c>
    </row>
    <row r="12" spans="1:21" x14ac:dyDescent="0.25">
      <c r="A12" s="3">
        <v>9</v>
      </c>
      <c r="B12" s="12" t="s">
        <v>8</v>
      </c>
      <c r="C12" s="12" t="s">
        <v>9</v>
      </c>
      <c r="D12" s="3" t="s">
        <v>8</v>
      </c>
      <c r="E12" s="3" t="s">
        <v>10</v>
      </c>
      <c r="F12" s="12" t="s">
        <v>11</v>
      </c>
      <c r="G12" s="12" t="s">
        <v>11</v>
      </c>
      <c r="H12" s="3" t="s">
        <v>12</v>
      </c>
      <c r="I12" s="3" t="s">
        <v>9</v>
      </c>
      <c r="J12" s="12" t="s">
        <v>9</v>
      </c>
      <c r="K12" s="12" t="s">
        <v>12</v>
      </c>
      <c r="L12" s="3" t="s">
        <v>13</v>
      </c>
      <c r="M12" s="3" t="s">
        <v>8</v>
      </c>
    </row>
    <row r="13" spans="1:21" x14ac:dyDescent="0.25">
      <c r="A13" s="3">
        <v>10</v>
      </c>
      <c r="B13" s="12" t="s">
        <v>8</v>
      </c>
      <c r="C13" s="12" t="s">
        <v>10</v>
      </c>
      <c r="D13" s="3" t="s">
        <v>13</v>
      </c>
      <c r="E13" s="3" t="s">
        <v>8</v>
      </c>
      <c r="F13" s="12" t="s">
        <v>12</v>
      </c>
      <c r="G13" s="12" t="s">
        <v>11</v>
      </c>
      <c r="H13" s="3" t="s">
        <v>11</v>
      </c>
      <c r="I13" s="3" t="s">
        <v>9</v>
      </c>
      <c r="J13" s="12" t="s">
        <v>9</v>
      </c>
      <c r="K13" s="12" t="s">
        <v>12</v>
      </c>
      <c r="L13" s="3" t="s">
        <v>19</v>
      </c>
      <c r="M13" s="3" t="s">
        <v>17</v>
      </c>
      <c r="P13" s="10" t="s">
        <v>25</v>
      </c>
    </row>
    <row r="14" spans="1:21" x14ac:dyDescent="0.25">
      <c r="A14" s="3">
        <v>11</v>
      </c>
      <c r="B14" s="12" t="s">
        <v>17</v>
      </c>
      <c r="C14" s="12" t="s">
        <v>8</v>
      </c>
      <c r="D14" s="3" t="s">
        <v>8</v>
      </c>
      <c r="E14" s="3" t="s">
        <v>13</v>
      </c>
      <c r="F14" s="12" t="s">
        <v>12</v>
      </c>
      <c r="G14" s="12" t="s">
        <v>11</v>
      </c>
      <c r="H14" s="3" t="s">
        <v>18</v>
      </c>
      <c r="I14" s="3" t="s">
        <v>9</v>
      </c>
      <c r="J14" s="12" t="s">
        <v>10</v>
      </c>
      <c r="K14" s="12" t="s">
        <v>12</v>
      </c>
      <c r="L14" s="3" t="s">
        <v>10</v>
      </c>
      <c r="M14" s="3" t="s">
        <v>8</v>
      </c>
    </row>
    <row r="15" spans="1:21" x14ac:dyDescent="0.25">
      <c r="A15" s="3">
        <v>12</v>
      </c>
      <c r="B15" s="12" t="s">
        <v>8</v>
      </c>
      <c r="C15" s="12" t="s">
        <v>10</v>
      </c>
      <c r="D15" s="3" t="s">
        <v>13</v>
      </c>
      <c r="E15" s="3" t="s">
        <v>8</v>
      </c>
      <c r="F15" s="12" t="s">
        <v>12</v>
      </c>
      <c r="G15" s="12" t="s">
        <v>11</v>
      </c>
      <c r="H15" s="3" t="s">
        <v>11</v>
      </c>
      <c r="I15" s="3" t="s">
        <v>9</v>
      </c>
      <c r="J15" s="12" t="s">
        <v>9</v>
      </c>
      <c r="K15" s="12" t="s">
        <v>12</v>
      </c>
      <c r="L15" s="3" t="s">
        <v>19</v>
      </c>
      <c r="M15" s="3" t="s">
        <v>17</v>
      </c>
      <c r="O15" t="s">
        <v>26</v>
      </c>
      <c r="P15" s="3" t="s">
        <v>0</v>
      </c>
      <c r="Q15" s="3" t="s">
        <v>1</v>
      </c>
      <c r="R15" s="3" t="s">
        <v>2</v>
      </c>
      <c r="S15" s="3" t="s">
        <v>22</v>
      </c>
      <c r="T15" s="3" t="s">
        <v>23</v>
      </c>
      <c r="U15" s="3" t="s">
        <v>24</v>
      </c>
    </row>
    <row r="16" spans="1:21" x14ac:dyDescent="0.25">
      <c r="A16" s="3">
        <v>13</v>
      </c>
      <c r="B16" s="12" t="s">
        <v>8</v>
      </c>
      <c r="C16" s="12" t="s">
        <v>10</v>
      </c>
      <c r="D16" s="3" t="s">
        <v>13</v>
      </c>
      <c r="E16" s="3" t="s">
        <v>8</v>
      </c>
      <c r="F16" s="12" t="s">
        <v>12</v>
      </c>
      <c r="G16" s="12" t="s">
        <v>11</v>
      </c>
      <c r="H16" s="3" t="s">
        <v>11</v>
      </c>
      <c r="I16" s="3" t="s">
        <v>9</v>
      </c>
      <c r="J16" s="12" t="s">
        <v>9</v>
      </c>
      <c r="K16" s="12" t="s">
        <v>12</v>
      </c>
      <c r="L16" s="3" t="s">
        <v>19</v>
      </c>
      <c r="M16" s="3" t="s">
        <v>17</v>
      </c>
      <c r="O16" s="6" t="s">
        <v>8</v>
      </c>
      <c r="P16" s="4">
        <f>COUNTIF(B$4:C$18,$O16)*VLOOKUP($O16,$P$3:$Q$10,2,FALSE)</f>
        <v>42</v>
      </c>
      <c r="Q16" s="4">
        <f t="shared" ref="Q16:U23" si="0">COUNTIF(C$4:D$18,$O16)*VLOOKUP($O16,$P$3:$Q$10,2,FALSE)</f>
        <v>36</v>
      </c>
      <c r="R16" s="4">
        <f t="shared" si="0"/>
        <v>42</v>
      </c>
      <c r="S16" s="4">
        <f t="shared" si="0"/>
        <v>18</v>
      </c>
      <c r="T16" s="4">
        <f t="shared" si="0"/>
        <v>0</v>
      </c>
      <c r="U16" s="4">
        <f t="shared" si="0"/>
        <v>0</v>
      </c>
    </row>
    <row r="17" spans="1:21" x14ac:dyDescent="0.25">
      <c r="A17" s="3">
        <v>14</v>
      </c>
      <c r="B17" s="12" t="s">
        <v>17</v>
      </c>
      <c r="C17" s="12" t="s">
        <v>8</v>
      </c>
      <c r="D17" s="3" t="s">
        <v>8</v>
      </c>
      <c r="E17" s="3" t="s">
        <v>13</v>
      </c>
      <c r="F17" s="12" t="s">
        <v>12</v>
      </c>
      <c r="G17" s="12" t="s">
        <v>11</v>
      </c>
      <c r="H17" s="3" t="s">
        <v>18</v>
      </c>
      <c r="I17" s="3" t="s">
        <v>9</v>
      </c>
      <c r="J17" s="12" t="s">
        <v>10</v>
      </c>
      <c r="K17" s="12" t="s">
        <v>12</v>
      </c>
      <c r="L17" s="3" t="s">
        <v>10</v>
      </c>
      <c r="M17" s="3" t="s">
        <v>8</v>
      </c>
      <c r="O17" s="7" t="s">
        <v>13</v>
      </c>
      <c r="P17" s="4">
        <f t="shared" ref="P17:P23" si="1">COUNTIF(B$4:C$18,$O17)*VLOOKUP($O17,$P$3:$Q$10,2,FALSE)</f>
        <v>0</v>
      </c>
      <c r="Q17" s="4">
        <f t="shared" si="0"/>
        <v>27</v>
      </c>
      <c r="R17" s="4">
        <f t="shared" si="0"/>
        <v>49.5</v>
      </c>
      <c r="S17" s="4">
        <f t="shared" si="0"/>
        <v>22.5</v>
      </c>
      <c r="T17" s="4">
        <f t="shared" si="0"/>
        <v>0</v>
      </c>
      <c r="U17" s="4">
        <f t="shared" si="0"/>
        <v>0</v>
      </c>
    </row>
    <row r="18" spans="1:21" x14ac:dyDescent="0.25">
      <c r="A18" s="3">
        <v>15</v>
      </c>
      <c r="B18" s="12" t="s">
        <v>8</v>
      </c>
      <c r="C18" s="12" t="s">
        <v>10</v>
      </c>
      <c r="D18" s="3" t="s">
        <v>13</v>
      </c>
      <c r="E18" s="3" t="s">
        <v>8</v>
      </c>
      <c r="F18" s="12" t="s">
        <v>12</v>
      </c>
      <c r="G18" s="12" t="s">
        <v>11</v>
      </c>
      <c r="H18" s="3" t="s">
        <v>11</v>
      </c>
      <c r="I18" s="3" t="s">
        <v>9</v>
      </c>
      <c r="J18" s="12" t="s">
        <v>9</v>
      </c>
      <c r="K18" s="12" t="s">
        <v>12</v>
      </c>
      <c r="L18" s="3" t="s">
        <v>19</v>
      </c>
      <c r="M18" s="3" t="s">
        <v>17</v>
      </c>
      <c r="O18" s="7" t="s">
        <v>9</v>
      </c>
      <c r="P18" s="4">
        <f t="shared" si="1"/>
        <v>10</v>
      </c>
      <c r="Q18" s="4">
        <f t="shared" si="0"/>
        <v>10</v>
      </c>
      <c r="R18" s="4">
        <f t="shared" si="0"/>
        <v>0</v>
      </c>
      <c r="S18" s="4">
        <f t="shared" si="0"/>
        <v>0</v>
      </c>
      <c r="T18" s="4">
        <f t="shared" si="0"/>
        <v>0</v>
      </c>
      <c r="U18" s="4">
        <f t="shared" si="0"/>
        <v>0</v>
      </c>
    </row>
    <row r="19" spans="1:21" x14ac:dyDescent="0.25">
      <c r="A19" s="2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O19" s="7" t="s">
        <v>10</v>
      </c>
      <c r="P19" s="4">
        <f t="shared" si="1"/>
        <v>17.5</v>
      </c>
      <c r="Q19" s="4">
        <f t="shared" si="0"/>
        <v>15</v>
      </c>
      <c r="R19" s="4">
        <f t="shared" si="0"/>
        <v>10</v>
      </c>
      <c r="S19" s="4">
        <f t="shared" si="0"/>
        <v>10</v>
      </c>
      <c r="T19" s="4">
        <f t="shared" si="0"/>
        <v>0</v>
      </c>
      <c r="U19" s="4">
        <f t="shared" si="0"/>
        <v>0</v>
      </c>
    </row>
    <row r="20" spans="1:21" x14ac:dyDescent="0.25">
      <c r="A20" s="2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O20" s="7" t="s">
        <v>17</v>
      </c>
      <c r="P20" s="4">
        <f t="shared" si="1"/>
        <v>12</v>
      </c>
      <c r="Q20" s="4">
        <f t="shared" si="0"/>
        <v>0</v>
      </c>
      <c r="R20" s="4">
        <f t="shared" si="0"/>
        <v>0</v>
      </c>
      <c r="S20" s="4">
        <f t="shared" si="0"/>
        <v>0</v>
      </c>
      <c r="T20" s="4">
        <f t="shared" si="0"/>
        <v>0</v>
      </c>
      <c r="U20" s="4">
        <f t="shared" si="0"/>
        <v>0</v>
      </c>
    </row>
    <row r="21" spans="1:21" x14ac:dyDescent="0.25">
      <c r="A21" s="2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O21" s="7" t="s">
        <v>16</v>
      </c>
      <c r="P21" s="4">
        <f t="shared" si="1"/>
        <v>0</v>
      </c>
      <c r="Q21" s="4">
        <f t="shared" si="0"/>
        <v>0</v>
      </c>
      <c r="R21" s="4">
        <f t="shared" si="0"/>
        <v>0</v>
      </c>
      <c r="S21" s="4">
        <f t="shared" si="0"/>
        <v>0</v>
      </c>
      <c r="T21" s="4">
        <f t="shared" si="0"/>
        <v>0</v>
      </c>
      <c r="U21" s="4">
        <f t="shared" si="0"/>
        <v>0</v>
      </c>
    </row>
    <row r="22" spans="1:21" x14ac:dyDescent="0.25">
      <c r="A22" s="2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O22" s="7" t="s">
        <v>12</v>
      </c>
      <c r="P22" s="4">
        <f t="shared" si="1"/>
        <v>0</v>
      </c>
      <c r="Q22" s="4">
        <f t="shared" si="0"/>
        <v>0</v>
      </c>
      <c r="R22" s="4">
        <f t="shared" si="0"/>
        <v>0</v>
      </c>
      <c r="S22" s="4">
        <f t="shared" si="0"/>
        <v>33</v>
      </c>
      <c r="T22" s="4">
        <f t="shared" si="0"/>
        <v>33</v>
      </c>
      <c r="U22" s="4">
        <f t="shared" si="0"/>
        <v>12</v>
      </c>
    </row>
    <row r="23" spans="1:21" x14ac:dyDescent="0.25">
      <c r="A23" s="2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O23" s="7" t="s">
        <v>15</v>
      </c>
      <c r="P23" s="4">
        <f t="shared" si="1"/>
        <v>0</v>
      </c>
      <c r="Q23" s="4">
        <f t="shared" si="0"/>
        <v>3.25</v>
      </c>
      <c r="R23" s="4">
        <f t="shared" si="0"/>
        <v>3.25</v>
      </c>
      <c r="S23" s="4">
        <f t="shared" si="0"/>
        <v>0</v>
      </c>
      <c r="T23" s="4">
        <f t="shared" si="0"/>
        <v>0</v>
      </c>
      <c r="U23" s="4">
        <f t="shared" si="0"/>
        <v>0</v>
      </c>
    </row>
    <row r="24" spans="1:21" x14ac:dyDescent="0.25">
      <c r="A24" s="2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</row>
    <row r="25" spans="1:21" x14ac:dyDescent="0.25">
      <c r="A25" s="2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</row>
    <row r="26" spans="1:21" x14ac:dyDescent="0.25">
      <c r="A26" s="2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</row>
    <row r="27" spans="1:21" x14ac:dyDescent="0.25">
      <c r="A27" s="2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</row>
    <row r="28" spans="1:21" x14ac:dyDescent="0.25">
      <c r="A28" s="2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</row>
    <row r="29" spans="1:21" x14ac:dyDescent="0.25">
      <c r="A29" s="2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</row>
    <row r="30" spans="1:21" x14ac:dyDescent="0.25">
      <c r="A30" s="2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</row>
    <row r="31" spans="1:21" x14ac:dyDescent="0.25">
      <c r="A31" s="2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</row>
    <row r="32" spans="1:21" x14ac:dyDescent="0.25">
      <c r="A32" s="2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</row>
    <row r="33" spans="1:13" x14ac:dyDescent="0.25">
      <c r="A33" s="2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</row>
    <row r="34" spans="1:13" x14ac:dyDescent="0.25">
      <c r="A34" s="2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</row>
  </sheetData>
  <mergeCells count="6">
    <mergeCell ref="L2:M2"/>
    <mergeCell ref="B2:C2"/>
    <mergeCell ref="D2:E2"/>
    <mergeCell ref="F2:G2"/>
    <mergeCell ref="H2:I2"/>
    <mergeCell ref="J2:K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CNFPT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u51</dc:creator>
  <cp:lastModifiedBy>Mickaël BEAUDUSSEAU</cp:lastModifiedBy>
  <cp:lastPrinted>2014-04-03T09:12:05Z</cp:lastPrinted>
  <dcterms:created xsi:type="dcterms:W3CDTF">2014-04-03T08:30:39Z</dcterms:created>
  <dcterms:modified xsi:type="dcterms:W3CDTF">2014-04-03T16:49:14Z</dcterms:modified>
</cp:coreProperties>
</file>