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to\Desktop\"/>
    </mc:Choice>
  </mc:AlternateContent>
  <bookViews>
    <workbookView xWindow="0" yWindow="0" windowWidth="24000" windowHeight="975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8" i="1" l="1"/>
  <c r="T28" i="1"/>
  <c r="S28" i="1"/>
  <c r="R28" i="1"/>
  <c r="N28" i="1"/>
  <c r="C28" i="1"/>
  <c r="E28" i="1" s="1"/>
  <c r="B28" i="1"/>
  <c r="U27" i="1"/>
  <c r="T27" i="1"/>
  <c r="S27" i="1"/>
  <c r="R27" i="1"/>
  <c r="P27" i="1"/>
  <c r="N27" i="1"/>
  <c r="C27" i="1"/>
  <c r="E27" i="1" s="1"/>
  <c r="B27" i="1"/>
  <c r="U26" i="1"/>
  <c r="T26" i="1"/>
  <c r="S26" i="1"/>
  <c r="R26" i="1"/>
  <c r="O26" i="1"/>
  <c r="N26" i="1"/>
  <c r="E26" i="1"/>
  <c r="C26" i="1"/>
  <c r="B26" i="1"/>
  <c r="U25" i="1"/>
  <c r="T25" i="1"/>
  <c r="S25" i="1"/>
  <c r="R25" i="1"/>
  <c r="P25" i="1"/>
  <c r="N25" i="1"/>
  <c r="C25" i="1"/>
  <c r="E25" i="1" s="1"/>
  <c r="B25" i="1"/>
  <c r="U24" i="1"/>
  <c r="T24" i="1"/>
  <c r="S24" i="1"/>
  <c r="R24" i="1"/>
  <c r="N24" i="1"/>
  <c r="C24" i="1"/>
  <c r="E24" i="1" s="1"/>
  <c r="B24" i="1"/>
  <c r="U23" i="1"/>
  <c r="T23" i="1"/>
  <c r="S23" i="1"/>
  <c r="R23" i="1"/>
  <c r="P23" i="1"/>
  <c r="N23" i="1"/>
  <c r="C23" i="1"/>
  <c r="E23" i="1" s="1"/>
  <c r="B23" i="1"/>
  <c r="U22" i="1"/>
  <c r="T22" i="1"/>
  <c r="S22" i="1"/>
  <c r="R22" i="1"/>
  <c r="O22" i="1"/>
  <c r="N22" i="1"/>
  <c r="E22" i="1"/>
  <c r="C22" i="1"/>
  <c r="B22" i="1"/>
  <c r="U21" i="1"/>
  <c r="T21" i="1"/>
  <c r="S21" i="1"/>
  <c r="R21" i="1"/>
  <c r="P21" i="1"/>
  <c r="N21" i="1"/>
  <c r="C21" i="1"/>
  <c r="E21" i="1" s="1"/>
  <c r="B21" i="1"/>
  <c r="U20" i="1"/>
  <c r="T20" i="1"/>
  <c r="S20" i="1"/>
  <c r="R20" i="1"/>
  <c r="N20" i="1"/>
  <c r="C20" i="1"/>
  <c r="E20" i="1" s="1"/>
  <c r="B20" i="1"/>
  <c r="U19" i="1"/>
  <c r="T19" i="1"/>
  <c r="S19" i="1"/>
  <c r="R19" i="1"/>
  <c r="P19" i="1"/>
  <c r="N19" i="1"/>
  <c r="C19" i="1"/>
  <c r="E19" i="1" s="1"/>
  <c r="B19" i="1"/>
  <c r="U18" i="1"/>
  <c r="T18" i="1"/>
  <c r="S18" i="1"/>
  <c r="R18" i="1"/>
  <c r="O18" i="1"/>
  <c r="N18" i="1"/>
  <c r="E18" i="1"/>
  <c r="C18" i="1"/>
  <c r="B18" i="1"/>
  <c r="U17" i="1"/>
  <c r="T17" i="1"/>
  <c r="S17" i="1"/>
  <c r="R17" i="1"/>
  <c r="P17" i="1"/>
  <c r="N17" i="1"/>
  <c r="C17" i="1"/>
  <c r="E17" i="1" s="1"/>
  <c r="B17" i="1"/>
  <c r="U16" i="1"/>
  <c r="T16" i="1"/>
  <c r="S16" i="1"/>
  <c r="R16" i="1"/>
  <c r="N16" i="1"/>
  <c r="C16" i="1"/>
  <c r="E16" i="1" s="1"/>
  <c r="B16" i="1"/>
  <c r="U15" i="1"/>
  <c r="T15" i="1"/>
  <c r="S15" i="1"/>
  <c r="R15" i="1"/>
  <c r="P15" i="1"/>
  <c r="N15" i="1"/>
  <c r="C15" i="1"/>
  <c r="E15" i="1" s="1"/>
  <c r="B15" i="1"/>
  <c r="U14" i="1"/>
  <c r="T14" i="1"/>
  <c r="S14" i="1"/>
  <c r="R14" i="1"/>
  <c r="O14" i="1"/>
  <c r="N14" i="1"/>
  <c r="E14" i="1"/>
  <c r="C14" i="1"/>
  <c r="B14" i="1"/>
  <c r="U13" i="1"/>
  <c r="T13" i="1"/>
  <c r="S13" i="1"/>
  <c r="R13" i="1"/>
  <c r="P13" i="1"/>
  <c r="N13" i="1"/>
  <c r="C13" i="1"/>
  <c r="E13" i="1" s="1"/>
  <c r="B13" i="1"/>
  <c r="U12" i="1"/>
  <c r="T12" i="1"/>
  <c r="S12" i="1"/>
  <c r="R12" i="1"/>
  <c r="N12" i="1"/>
  <c r="C12" i="1"/>
  <c r="E12" i="1" s="1"/>
  <c r="B12" i="1"/>
  <c r="U11" i="1"/>
  <c r="T11" i="1"/>
  <c r="S11" i="1"/>
  <c r="R11" i="1"/>
  <c r="P11" i="1"/>
  <c r="N11" i="1"/>
  <c r="C11" i="1"/>
  <c r="E11" i="1" s="1"/>
  <c r="B11" i="1"/>
  <c r="U10" i="1"/>
  <c r="T10" i="1"/>
  <c r="S10" i="1"/>
  <c r="R10" i="1"/>
  <c r="O10" i="1"/>
  <c r="N10" i="1"/>
  <c r="E10" i="1"/>
  <c r="C10" i="1"/>
  <c r="B10" i="1"/>
  <c r="U9" i="1"/>
  <c r="T9" i="1"/>
  <c r="S9" i="1"/>
  <c r="R9" i="1"/>
  <c r="P9" i="1"/>
  <c r="N9" i="1"/>
  <c r="C9" i="1"/>
  <c r="E9" i="1" s="1"/>
  <c r="B9" i="1"/>
  <c r="U8" i="1"/>
  <c r="T8" i="1"/>
  <c r="S8" i="1"/>
  <c r="R8" i="1"/>
  <c r="N8" i="1"/>
  <c r="C8" i="1"/>
  <c r="E8" i="1" s="1"/>
  <c r="B8" i="1"/>
  <c r="U7" i="1"/>
  <c r="T7" i="1"/>
  <c r="S7" i="1"/>
  <c r="R7" i="1"/>
  <c r="P7" i="1"/>
  <c r="N7" i="1"/>
  <c r="C7" i="1"/>
  <c r="E7" i="1" s="1"/>
  <c r="B7" i="1"/>
  <c r="U6" i="1"/>
  <c r="T6" i="1"/>
  <c r="S6" i="1"/>
  <c r="R6" i="1"/>
  <c r="O6" i="1"/>
  <c r="N6" i="1"/>
  <c r="E6" i="1"/>
  <c r="C6" i="1"/>
  <c r="B6" i="1"/>
  <c r="U5" i="1"/>
  <c r="T5" i="1"/>
  <c r="S5" i="1"/>
  <c r="R5" i="1"/>
  <c r="P5" i="1"/>
  <c r="N5" i="1"/>
  <c r="C5" i="1"/>
  <c r="E5" i="1" s="1"/>
  <c r="B5" i="1"/>
  <c r="U4" i="1"/>
  <c r="T4" i="1"/>
  <c r="S4" i="1"/>
  <c r="R4" i="1"/>
  <c r="N4" i="1"/>
  <c r="C4" i="1"/>
  <c r="E4" i="1" s="1"/>
  <c r="B4" i="1"/>
  <c r="U3" i="1"/>
  <c r="T3" i="1"/>
  <c r="S3" i="1"/>
  <c r="R3" i="1"/>
  <c r="P3" i="1"/>
  <c r="N3" i="1"/>
  <c r="C3" i="1"/>
  <c r="E3" i="1" s="1"/>
  <c r="B3" i="1"/>
  <c r="O4" i="1" l="1"/>
  <c r="O8" i="1"/>
  <c r="O12" i="1"/>
  <c r="O16" i="1"/>
  <c r="Q16" i="1" s="1"/>
  <c r="O20" i="1"/>
  <c r="O24" i="1"/>
  <c r="O28" i="1"/>
  <c r="O5" i="1"/>
  <c r="Q5" i="1" s="1"/>
  <c r="P6" i="1"/>
  <c r="Q6" i="1" s="1"/>
  <c r="O9" i="1"/>
  <c r="Q9" i="1" s="1"/>
  <c r="Q10" i="1"/>
  <c r="P10" i="1"/>
  <c r="O13" i="1"/>
  <c r="Q13" i="1" s="1"/>
  <c r="P14" i="1"/>
  <c r="Q14" i="1" s="1"/>
  <c r="O17" i="1"/>
  <c r="Q17" i="1" s="1"/>
  <c r="P18" i="1"/>
  <c r="Q18" i="1" s="1"/>
  <c r="O21" i="1"/>
  <c r="Q21" i="1" s="1"/>
  <c r="P22" i="1"/>
  <c r="Q22" i="1" s="1"/>
  <c r="O25" i="1"/>
  <c r="Q25" i="1" s="1"/>
  <c r="P26" i="1"/>
  <c r="Q26" i="1" s="1"/>
  <c r="O3" i="1"/>
  <c r="Q3" i="1" s="1"/>
  <c r="P4" i="1"/>
  <c r="Q4" i="1" s="1"/>
  <c r="O7" i="1"/>
  <c r="Q7" i="1" s="1"/>
  <c r="P8" i="1"/>
  <c r="Q8" i="1" s="1"/>
  <c r="O11" i="1"/>
  <c r="Q11" i="1" s="1"/>
  <c r="P12" i="1"/>
  <c r="Q12" i="1" s="1"/>
  <c r="O15" i="1"/>
  <c r="Q15" i="1" s="1"/>
  <c r="P16" i="1"/>
  <c r="O19" i="1"/>
  <c r="Q19" i="1" s="1"/>
  <c r="P20" i="1"/>
  <c r="Q20" i="1" s="1"/>
  <c r="O23" i="1"/>
  <c r="Q23" i="1" s="1"/>
  <c r="P24" i="1"/>
  <c r="Q24" i="1" s="1"/>
  <c r="O27" i="1"/>
  <c r="Q27" i="1" s="1"/>
  <c r="P28" i="1"/>
  <c r="Q28" i="1" s="1"/>
</calcChain>
</file>

<file path=xl/comments1.xml><?xml version="1.0" encoding="utf-8"?>
<comments xmlns="http://schemas.openxmlformats.org/spreadsheetml/2006/main">
  <authors>
    <author>8601136l</author>
  </authors>
  <commentList>
    <comment ref="D1" authorId="0" shapeId="0">
      <text>
        <r>
          <rPr>
            <sz val="16"/>
            <color indexed="81"/>
            <rFont val="Arial"/>
            <family val="2"/>
          </rPr>
          <t xml:space="preserve">Si l'Ei &lt;1357 ou &gt;1363 : </t>
        </r>
        <r>
          <rPr>
            <b/>
            <sz val="16"/>
            <color indexed="10"/>
            <rFont val="Arial"/>
            <family val="2"/>
          </rPr>
          <t>Remplacer l'essieu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" authorId="0" shapeId="0">
      <text>
        <r>
          <rPr>
            <sz val="16"/>
            <color indexed="81"/>
            <rFont val="Arial"/>
            <family val="2"/>
          </rPr>
          <t xml:space="preserve">Si le </t>
        </r>
        <r>
          <rPr>
            <b/>
            <sz val="16"/>
            <color indexed="53"/>
            <rFont val="Arial"/>
            <family val="2"/>
          </rPr>
          <t xml:space="preserve">Do est &gt;1,5 </t>
        </r>
        <r>
          <rPr>
            <sz val="16"/>
            <color indexed="81"/>
            <rFont val="Arial"/>
            <family val="2"/>
          </rPr>
          <t>Faire une mesure de l'EI en 3 points</t>
        </r>
      </text>
    </comment>
    <comment ref="N1" authorId="0" shapeId="0">
      <text>
        <r>
          <rPr>
            <sz val="16"/>
            <color indexed="81"/>
            <rFont val="Arial"/>
            <family val="2"/>
          </rPr>
          <t xml:space="preserve">Si l'Ea &lt;1415 ou &gt;1426 </t>
        </r>
        <r>
          <rPr>
            <b/>
            <sz val="16"/>
            <color indexed="10"/>
            <rFont val="Arial"/>
            <family val="2"/>
          </rPr>
          <t>Reprofiler avant</t>
        </r>
      </text>
    </comment>
    <comment ref="O1" authorId="0" shapeId="0">
      <text>
        <r>
          <rPr>
            <b/>
            <sz val="16"/>
            <color indexed="53"/>
            <rFont val="Arial"/>
            <family val="2"/>
          </rPr>
          <t>Ø  limite conseillé essieu moteur &gt;854
Ø  limite conseillé essieu porteur &gt;852</t>
        </r>
        <r>
          <rPr>
            <sz val="16"/>
            <color indexed="81"/>
            <rFont val="Arial"/>
            <family val="2"/>
          </rPr>
          <t xml:space="preserve">
Si Ø &lt; 850 </t>
        </r>
        <r>
          <rPr>
            <b/>
            <sz val="16"/>
            <color indexed="10"/>
            <rFont val="Arial"/>
            <family val="2"/>
          </rPr>
          <t>Remplacer avant</t>
        </r>
        <r>
          <rPr>
            <sz val="16"/>
            <color indexed="81"/>
            <rFont val="Arial"/>
            <family val="2"/>
          </rPr>
          <t xml:space="preserve">
</t>
        </r>
      </text>
    </comment>
    <comment ref="Q1" authorId="0" shapeId="0">
      <text>
        <r>
          <rPr>
            <b/>
            <sz val="16"/>
            <color indexed="53"/>
            <rFont val="Arial"/>
            <family val="2"/>
          </rPr>
          <t>DDR  limite conseillé  &lt;2</t>
        </r>
        <r>
          <rPr>
            <sz val="16"/>
            <color indexed="51"/>
            <rFont val="Arial"/>
            <family val="2"/>
          </rPr>
          <t xml:space="preserve">
</t>
        </r>
        <r>
          <rPr>
            <sz val="16"/>
            <color indexed="81"/>
            <rFont val="Arial"/>
            <family val="2"/>
          </rPr>
          <t xml:space="preserve">
</t>
        </r>
        <r>
          <rPr>
            <sz val="16"/>
            <color indexed="8"/>
            <rFont val="Arial"/>
            <family val="2"/>
          </rPr>
          <t>DDR &gt;3</t>
        </r>
        <r>
          <rPr>
            <sz val="16"/>
            <color indexed="10"/>
            <rFont val="Arial"/>
            <family val="2"/>
          </rPr>
          <t xml:space="preserve">
</t>
        </r>
        <r>
          <rPr>
            <b/>
            <sz val="16"/>
            <color indexed="10"/>
            <rFont val="Arial"/>
            <family val="2"/>
          </rPr>
          <t>Reprofiler avant</t>
        </r>
        <r>
          <rPr>
            <sz val="16"/>
            <color indexed="81"/>
            <rFont val="Arial"/>
            <family val="2"/>
          </rPr>
          <t xml:space="preserve">
</t>
        </r>
      </text>
    </comment>
    <comment ref="F2" authorId="0" shapeId="0">
      <text>
        <r>
          <rPr>
            <sz val="16"/>
            <color indexed="81"/>
            <rFont val="Arial"/>
            <family val="2"/>
          </rPr>
          <t xml:space="preserve">Si (H&lt;27,5): </t>
        </r>
        <r>
          <rPr>
            <b/>
            <sz val="16"/>
            <color indexed="10"/>
            <rFont val="Arial"/>
            <family val="2"/>
          </rPr>
          <t>Reprofiler</t>
        </r>
        <r>
          <rPr>
            <sz val="16"/>
            <color indexed="81"/>
            <rFont val="Arial"/>
            <family val="2"/>
          </rPr>
          <t xml:space="preserve"> 
     (H&gt;36)  : </t>
        </r>
        <r>
          <rPr>
            <b/>
            <sz val="16"/>
            <color indexed="10"/>
            <rFont val="Arial"/>
            <family val="2"/>
          </rPr>
          <t>Reprofiler avant</t>
        </r>
        <r>
          <rPr>
            <sz val="16"/>
            <color indexed="81"/>
            <rFont val="Arial"/>
            <family val="2"/>
          </rPr>
          <t xml:space="preserve">
</t>
        </r>
      </text>
    </comment>
    <comment ref="G2" authorId="0" shapeId="0">
      <text>
        <r>
          <rPr>
            <sz val="16"/>
            <color indexed="81"/>
            <rFont val="Arial"/>
            <family val="2"/>
          </rPr>
          <t xml:space="preserve">Si e&lt;27 ou e&gt;33: </t>
        </r>
        <r>
          <rPr>
            <b/>
            <sz val="16"/>
            <color indexed="10"/>
            <rFont val="Arial"/>
            <family val="2"/>
          </rPr>
          <t>Reprofiler avant</t>
        </r>
      </text>
    </comment>
    <comment ref="H2" authorId="0" shapeId="0">
      <text>
        <r>
          <rPr>
            <sz val="16"/>
            <color indexed="81"/>
            <rFont val="Arial"/>
            <family val="2"/>
          </rPr>
          <t xml:space="preserve">Si le qR≤ à 6,5 : </t>
        </r>
        <r>
          <rPr>
            <b/>
            <sz val="16"/>
            <color indexed="10"/>
            <rFont val="Arial"/>
            <family val="2"/>
          </rPr>
          <t>Reprofiler avant</t>
        </r>
      </text>
    </comment>
    <comment ref="I2" authorId="0" shapeId="0">
      <text>
        <r>
          <rPr>
            <sz val="16"/>
            <color indexed="81"/>
            <rFont val="Arial"/>
            <family val="2"/>
          </rPr>
          <t xml:space="preserve">Si le Creux est &gt;4 : </t>
        </r>
        <r>
          <rPr>
            <b/>
            <sz val="16"/>
            <color indexed="10"/>
            <rFont val="Arial"/>
            <family val="2"/>
          </rPr>
          <t>Reprofliler avant</t>
        </r>
      </text>
    </comment>
  </commentList>
</comments>
</file>

<file path=xl/sharedStrings.xml><?xml version="1.0" encoding="utf-8"?>
<sst xmlns="http://schemas.openxmlformats.org/spreadsheetml/2006/main" count="51" uniqueCount="40">
  <si>
    <t>Position &amp;                            N° ESSIEU</t>
  </si>
  <si>
    <r>
      <t>EI Réf</t>
    </r>
    <r>
      <rPr>
        <b/>
        <vertAlign val="superscript"/>
        <sz val="14"/>
        <rFont val="Arial"/>
        <family val="2"/>
      </rPr>
      <t>(1)</t>
    </r>
  </si>
  <si>
    <t>Ei Mesuré</t>
  </si>
  <si>
    <r>
      <t xml:space="preserve">Do   </t>
    </r>
    <r>
      <rPr>
        <b/>
        <vertAlign val="superscript"/>
        <sz val="10"/>
        <rFont val="Arial"/>
        <family val="2"/>
      </rPr>
      <t>(2) (3)</t>
    </r>
  </si>
  <si>
    <t>Gauche</t>
  </si>
  <si>
    <t>Droite</t>
  </si>
  <si>
    <r>
      <t>EA</t>
    </r>
    <r>
      <rPr>
        <b/>
        <vertAlign val="superscript"/>
        <sz val="14"/>
        <rFont val="Arial"/>
        <family val="2"/>
      </rPr>
      <t>(3)</t>
    </r>
  </si>
  <si>
    <r>
      <t>Ø Calculé</t>
    </r>
    <r>
      <rPr>
        <b/>
        <vertAlign val="superscript"/>
        <sz val="14"/>
        <rFont val="Arial"/>
        <family val="2"/>
      </rPr>
      <t>(3)</t>
    </r>
  </si>
  <si>
    <r>
      <t>DDR</t>
    </r>
    <r>
      <rPr>
        <b/>
        <vertAlign val="superscript"/>
        <sz val="14"/>
        <rFont val="Arial"/>
        <family val="2"/>
      </rPr>
      <t>(3)</t>
    </r>
  </si>
  <si>
    <t>Ancienne Hauteur</t>
  </si>
  <si>
    <t>Ancien Ø</t>
  </si>
  <si>
    <t>H</t>
  </si>
  <si>
    <t>Ep</t>
  </si>
  <si>
    <t>Qr</t>
  </si>
  <si>
    <t>Creux</t>
  </si>
  <si>
    <t>G</t>
  </si>
  <si>
    <t>D</t>
  </si>
  <si>
    <t>A</t>
  </si>
  <si>
    <t>B</t>
  </si>
  <si>
    <t>C</t>
  </si>
  <si>
    <t>E</t>
  </si>
  <si>
    <t>F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</si>
  <si>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</si>
  <si>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</si>
  <si>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</si>
  <si>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</si>
  <si>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</si>
  <si>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</si>
  <si>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</si>
  <si>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</si>
  <si>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</si>
  <si>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</si>
  <si>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</si>
  <si>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</si>
  <si>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</si>
  <si>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</si>
  <si>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A1/W</t>
  </si>
  <si>
    <t>B1/X</t>
  </si>
  <si>
    <t>C1/Y</t>
  </si>
  <si>
    <t>D1/Z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</si>
</sst>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vertAlign val="superscript"/>
      <sz val="14"/>
      <name val="Arial"/>
      <family val="2"/>
    </font>
    <font>
      <b/>
      <vertAlign val="superscript"/>
      <sz val="10"/>
      <name val="Arial"/>
      <family val="2"/>
    </font>
    <font>
      <b/>
      <sz val="17"/>
      <name val="Arial"/>
      <family val="2"/>
    </font>
    <font>
      <sz val="17"/>
      <name val="Arial"/>
      <family val="2"/>
    </font>
    <font>
      <sz val="16"/>
      <color indexed="81"/>
      <name val="Arial"/>
      <family val="2"/>
    </font>
    <font>
      <b/>
      <sz val="16"/>
      <color indexed="10"/>
      <name val="Arial"/>
      <family val="2"/>
    </font>
    <font>
      <sz val="8"/>
      <color indexed="81"/>
      <name val="Tahoma"/>
      <family val="2"/>
    </font>
    <font>
      <b/>
      <sz val="16"/>
      <color indexed="53"/>
      <name val="Arial"/>
      <family val="2"/>
    </font>
    <font>
      <sz val="16"/>
      <color indexed="51"/>
      <name val="Arial"/>
      <family val="2"/>
    </font>
    <font>
      <sz val="16"/>
      <color indexed="8"/>
      <name val="Arial"/>
      <family val="2"/>
    </font>
    <font>
      <sz val="16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  <protection hidden="1"/>
    </xf>
    <xf numFmtId="0" fontId="2" fillId="0" borderId="17" xfId="0" applyFont="1" applyBorder="1" applyAlignment="1" applyProtection="1">
      <alignment horizontal="center" vertical="center" wrapText="1"/>
      <protection hidden="1"/>
    </xf>
    <xf numFmtId="0" fontId="2" fillId="0" borderId="16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 applyProtection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Border="1" applyAlignment="1" applyProtection="1">
      <alignment horizontal="center" vertical="center"/>
      <protection hidden="1"/>
    </xf>
    <xf numFmtId="0" fontId="2" fillId="0" borderId="27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164" fontId="6" fillId="0" borderId="28" xfId="0" applyNumberFormat="1" applyFont="1" applyBorder="1" applyAlignment="1" applyProtection="1">
      <alignment horizontal="center" vertical="center" wrapText="1"/>
    </xf>
    <xf numFmtId="164" fontId="6" fillId="0" borderId="28" xfId="0" applyNumberFormat="1" applyFont="1" applyBorder="1" applyAlignment="1" applyProtection="1">
      <alignment horizontal="center" vertical="center" wrapText="1"/>
      <protection locked="0"/>
    </xf>
    <xf numFmtId="164" fontId="6" fillId="0" borderId="29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 applyProtection="1">
      <alignment horizontal="center" vertical="center" wrapText="1"/>
      <protection locked="0"/>
    </xf>
    <xf numFmtId="164" fontId="6" fillId="0" borderId="29" xfId="0" applyNumberFormat="1" applyFont="1" applyBorder="1" applyAlignment="1" applyProtection="1">
      <alignment horizontal="center" vertical="center" wrapText="1"/>
      <protection locked="0"/>
    </xf>
    <xf numFmtId="164" fontId="6" fillId="0" borderId="17" xfId="0" applyNumberFormat="1" applyFont="1" applyBorder="1" applyAlignment="1" applyProtection="1">
      <alignment horizontal="center" vertical="center" wrapText="1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31" xfId="0" applyNumberFormat="1" applyFont="1" applyBorder="1" applyAlignment="1" applyProtection="1">
      <alignment horizontal="center" vertical="center"/>
      <protection hidden="1"/>
    </xf>
    <xf numFmtId="164" fontId="6" fillId="0" borderId="32" xfId="0" applyNumberFormat="1" applyFont="1" applyBorder="1" applyAlignment="1" applyProtection="1">
      <alignment horizontal="center" vertical="center"/>
      <protection hidden="1"/>
    </xf>
    <xf numFmtId="164" fontId="6" fillId="0" borderId="33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164" fontId="6" fillId="0" borderId="34" xfId="0" applyNumberFormat="1" applyFont="1" applyBorder="1" applyAlignment="1" applyProtection="1">
      <alignment horizontal="center" vertical="center" wrapText="1"/>
    </xf>
    <xf numFmtId="164" fontId="6" fillId="0" borderId="34" xfId="0" applyNumberFormat="1" applyFont="1" applyBorder="1" applyAlignment="1" applyProtection="1">
      <alignment horizontal="center" vertical="center" wrapText="1"/>
      <protection locked="0"/>
    </xf>
    <xf numFmtId="164" fontId="6" fillId="0" borderId="35" xfId="0" applyNumberFormat="1" applyFont="1" applyBorder="1" applyAlignment="1">
      <alignment horizontal="center" vertical="center" wrapText="1"/>
    </xf>
    <xf numFmtId="164" fontId="6" fillId="0" borderId="36" xfId="0" applyNumberFormat="1" applyFont="1" applyBorder="1" applyAlignment="1" applyProtection="1">
      <alignment horizontal="center" vertical="center"/>
      <protection locked="0"/>
    </xf>
    <xf numFmtId="164" fontId="6" fillId="0" borderId="34" xfId="0" applyNumberFormat="1" applyFont="1" applyBorder="1" applyAlignment="1" applyProtection="1">
      <alignment horizontal="center" vertical="center"/>
      <protection locked="0"/>
    </xf>
    <xf numFmtId="164" fontId="6" fillId="0" borderId="35" xfId="0" applyNumberFormat="1" applyFont="1" applyBorder="1" applyAlignment="1" applyProtection="1">
      <alignment horizontal="center" vertical="center"/>
      <protection locked="0"/>
    </xf>
    <xf numFmtId="164" fontId="6" fillId="0" borderId="7" xfId="0" applyNumberFormat="1" applyFont="1" applyBorder="1" applyAlignment="1" applyProtection="1">
      <alignment horizontal="center" vertical="center"/>
    </xf>
    <xf numFmtId="164" fontId="6" fillId="0" borderId="34" xfId="0" applyNumberFormat="1" applyFont="1" applyBorder="1" applyAlignment="1">
      <alignment horizontal="center" vertical="center"/>
    </xf>
    <xf numFmtId="164" fontId="6" fillId="0" borderId="35" xfId="0" applyNumberFormat="1" applyFont="1" applyBorder="1" applyAlignment="1">
      <alignment horizontal="center" vertical="center"/>
    </xf>
    <xf numFmtId="164" fontId="6" fillId="0" borderId="36" xfId="0" applyNumberFormat="1" applyFont="1" applyBorder="1" applyAlignment="1" applyProtection="1">
      <alignment horizontal="center" vertical="center"/>
      <protection hidden="1"/>
    </xf>
    <xf numFmtId="164" fontId="6" fillId="0" borderId="34" xfId="0" applyNumberFormat="1" applyFont="1" applyBorder="1" applyAlignment="1" applyProtection="1">
      <alignment horizontal="center" vertical="center"/>
      <protection hidden="1"/>
    </xf>
    <xf numFmtId="164" fontId="6" fillId="0" borderId="36" xfId="0" applyNumberFormat="1" applyFont="1" applyBorder="1" applyAlignment="1" applyProtection="1">
      <alignment horizontal="center" vertical="center" wrapText="1"/>
      <protection locked="0"/>
    </xf>
    <xf numFmtId="164" fontId="6" fillId="0" borderId="35" xfId="0" applyNumberFormat="1" applyFont="1" applyBorder="1" applyAlignment="1" applyProtection="1">
      <alignment horizontal="center" vertical="center" wrapText="1"/>
      <protection locked="0"/>
    </xf>
    <xf numFmtId="164" fontId="6" fillId="0" borderId="34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 applyProtection="1">
      <alignment horizontal="center" vertical="center" wrapText="1"/>
    </xf>
    <xf numFmtId="164" fontId="6" fillId="2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</xf>
    <xf numFmtId="164" fontId="6" fillId="0" borderId="27" xfId="0" applyNumberFormat="1" applyFont="1" applyBorder="1" applyAlignment="1" applyProtection="1">
      <alignment horizontal="center" vertical="center" wrapText="1"/>
    </xf>
    <xf numFmtId="164" fontId="6" fillId="0" borderId="27" xfId="0" applyNumberFormat="1" applyFont="1" applyBorder="1" applyAlignment="1" applyProtection="1">
      <alignment horizontal="center" vertical="center" wrapText="1"/>
      <protection locked="0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26" xfId="0" applyNumberFormat="1" applyFont="1" applyBorder="1" applyAlignment="1" applyProtection="1">
      <alignment horizontal="center" vertical="center"/>
      <protection locked="0"/>
    </xf>
    <xf numFmtId="164" fontId="6" fillId="0" borderId="27" xfId="0" applyNumberFormat="1" applyFont="1" applyBorder="1" applyAlignment="1" applyProtection="1">
      <alignment horizontal="center" vertical="center"/>
      <protection locked="0"/>
    </xf>
    <xf numFmtId="164" fontId="6" fillId="0" borderId="24" xfId="0" applyNumberFormat="1" applyFont="1" applyBorder="1" applyAlignment="1" applyProtection="1">
      <alignment horizontal="center" vertical="center"/>
      <protection locked="0"/>
    </xf>
    <xf numFmtId="164" fontId="6" fillId="0" borderId="38" xfId="0" applyNumberFormat="1" applyFont="1" applyBorder="1" applyAlignment="1" applyProtection="1">
      <alignment horizontal="center" vertical="center"/>
    </xf>
    <xf numFmtId="164" fontId="6" fillId="0" borderId="27" xfId="0" applyNumberFormat="1" applyFont="1" applyBorder="1" applyAlignment="1">
      <alignment horizontal="center" vertical="center"/>
    </xf>
    <xf numFmtId="164" fontId="6" fillId="0" borderId="26" xfId="0" applyNumberFormat="1" applyFont="1" applyFill="1" applyBorder="1" applyAlignment="1" applyProtection="1">
      <alignment horizontal="center" vertical="center" wrapText="1"/>
      <protection hidden="1"/>
    </xf>
    <xf numFmtId="164" fontId="6" fillId="0" borderId="27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30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numFmt numFmtId="164" formatCode="0.0"/>
    </dxf>
    <dxf>
      <font>
        <b/>
        <i val="0"/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lor theme="5"/>
      </font>
    </dxf>
    <dxf>
      <font>
        <b/>
        <i val="0"/>
        <condense val="0"/>
        <extend val="0"/>
        <color indexed="10"/>
      </font>
    </dxf>
    <dxf>
      <font>
        <b/>
        <i val="0"/>
        <color theme="5"/>
      </font>
    </dxf>
    <dxf>
      <font>
        <b/>
        <i val="0"/>
        <condense val="0"/>
        <extend val="0"/>
        <color indexed="10"/>
      </font>
    </dxf>
    <dxf>
      <font>
        <b/>
        <i val="0"/>
        <color theme="5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numFmt numFmtId="164" formatCode="0.0"/>
    </dxf>
    <dxf>
      <font>
        <b/>
        <i val="0"/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lor theme="5"/>
      </font>
    </dxf>
    <dxf>
      <font>
        <b/>
        <i val="0"/>
        <condense val="0"/>
        <extend val="0"/>
        <color indexed="10"/>
      </font>
    </dxf>
    <dxf>
      <font>
        <b/>
        <i val="0"/>
        <color theme="5"/>
      </font>
    </dxf>
    <dxf>
      <font>
        <b/>
        <i val="0"/>
        <condense val="0"/>
        <extend val="0"/>
        <color indexed="10"/>
      </font>
    </dxf>
    <dxf>
      <font>
        <b/>
        <i val="0"/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&#231;a%20ME%20+%20Odo/ATS%20ME%20ODO%20EVR%20D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VR"/>
      <sheetName val="Feuil2"/>
      <sheetName val="Odo1"/>
      <sheetName val="Coller les anciennes valeurs 1"/>
      <sheetName val="ME"/>
      <sheetName val="Coller les anciennes valeurs 2"/>
      <sheetName val="ME1"/>
      <sheetName val="Odo"/>
    </sheetNames>
    <definedNames>
      <definedName name="Imprim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8"/>
  <sheetViews>
    <sheetView tabSelected="1" zoomScale="70" zoomScaleNormal="70" workbookViewId="0">
      <selection activeCell="B36" sqref="B36"/>
    </sheetView>
  </sheetViews>
  <sheetFormatPr baseColWidth="10" defaultRowHeight="14.25" x14ac:dyDescent="0.2"/>
  <cols>
    <col min="1" max="2" width="8.125" customWidth="1"/>
    <col min="3" max="4" width="12.875" customWidth="1"/>
    <col min="6" max="6" width="10.25" customWidth="1"/>
    <col min="8" max="8" width="10.875" bestFit="1" customWidth="1"/>
    <col min="10" max="10" width="10.25" customWidth="1"/>
    <col min="11" max="11" width="10.875" customWidth="1"/>
    <col min="14" max="14" width="12.875" customWidth="1"/>
    <col min="17" max="17" width="12.5" customWidth="1"/>
    <col min="257" max="258" width="8.125" customWidth="1"/>
    <col min="259" max="260" width="12.875" customWidth="1"/>
    <col min="262" max="262" width="10.25" customWidth="1"/>
    <col min="264" max="264" width="10.875" bestFit="1" customWidth="1"/>
    <col min="266" max="266" width="10.25" customWidth="1"/>
    <col min="267" max="267" width="10.875" customWidth="1"/>
    <col min="270" max="270" width="12.875" customWidth="1"/>
    <col min="273" max="273" width="12.5" customWidth="1"/>
    <col min="513" max="514" width="8.125" customWidth="1"/>
    <col min="515" max="516" width="12.875" customWidth="1"/>
    <col min="518" max="518" width="10.25" customWidth="1"/>
    <col min="520" max="520" width="10.875" bestFit="1" customWidth="1"/>
    <col min="522" max="522" width="10.25" customWidth="1"/>
    <col min="523" max="523" width="10.875" customWidth="1"/>
    <col min="526" max="526" width="12.875" customWidth="1"/>
    <col min="529" max="529" width="12.5" customWidth="1"/>
    <col min="769" max="770" width="8.125" customWidth="1"/>
    <col min="771" max="772" width="12.875" customWidth="1"/>
    <col min="774" max="774" width="10.25" customWidth="1"/>
    <col min="776" max="776" width="10.875" bestFit="1" customWidth="1"/>
    <col min="778" max="778" width="10.25" customWidth="1"/>
    <col min="779" max="779" width="10.875" customWidth="1"/>
    <col min="782" max="782" width="12.875" customWidth="1"/>
    <col min="785" max="785" width="12.5" customWidth="1"/>
    <col min="1025" max="1026" width="8.125" customWidth="1"/>
    <col min="1027" max="1028" width="12.875" customWidth="1"/>
    <col min="1030" max="1030" width="10.25" customWidth="1"/>
    <col min="1032" max="1032" width="10.875" bestFit="1" customWidth="1"/>
    <col min="1034" max="1034" width="10.25" customWidth="1"/>
    <col min="1035" max="1035" width="10.875" customWidth="1"/>
    <col min="1038" max="1038" width="12.875" customWidth="1"/>
    <col min="1041" max="1041" width="12.5" customWidth="1"/>
    <col min="1281" max="1282" width="8.125" customWidth="1"/>
    <col min="1283" max="1284" width="12.875" customWidth="1"/>
    <col min="1286" max="1286" width="10.25" customWidth="1"/>
    <col min="1288" max="1288" width="10.875" bestFit="1" customWidth="1"/>
    <col min="1290" max="1290" width="10.25" customWidth="1"/>
    <col min="1291" max="1291" width="10.875" customWidth="1"/>
    <col min="1294" max="1294" width="12.875" customWidth="1"/>
    <col min="1297" max="1297" width="12.5" customWidth="1"/>
    <col min="1537" max="1538" width="8.125" customWidth="1"/>
    <col min="1539" max="1540" width="12.875" customWidth="1"/>
    <col min="1542" max="1542" width="10.25" customWidth="1"/>
    <col min="1544" max="1544" width="10.875" bestFit="1" customWidth="1"/>
    <col min="1546" max="1546" width="10.25" customWidth="1"/>
    <col min="1547" max="1547" width="10.875" customWidth="1"/>
    <col min="1550" max="1550" width="12.875" customWidth="1"/>
    <col min="1553" max="1553" width="12.5" customWidth="1"/>
    <col min="1793" max="1794" width="8.125" customWidth="1"/>
    <col min="1795" max="1796" width="12.875" customWidth="1"/>
    <col min="1798" max="1798" width="10.25" customWidth="1"/>
    <col min="1800" max="1800" width="10.875" bestFit="1" customWidth="1"/>
    <col min="1802" max="1802" width="10.25" customWidth="1"/>
    <col min="1803" max="1803" width="10.875" customWidth="1"/>
    <col min="1806" max="1806" width="12.875" customWidth="1"/>
    <col min="1809" max="1809" width="12.5" customWidth="1"/>
    <col min="2049" max="2050" width="8.125" customWidth="1"/>
    <col min="2051" max="2052" width="12.875" customWidth="1"/>
    <col min="2054" max="2054" width="10.25" customWidth="1"/>
    <col min="2056" max="2056" width="10.875" bestFit="1" customWidth="1"/>
    <col min="2058" max="2058" width="10.25" customWidth="1"/>
    <col min="2059" max="2059" width="10.875" customWidth="1"/>
    <col min="2062" max="2062" width="12.875" customWidth="1"/>
    <col min="2065" max="2065" width="12.5" customWidth="1"/>
    <col min="2305" max="2306" width="8.125" customWidth="1"/>
    <col min="2307" max="2308" width="12.875" customWidth="1"/>
    <col min="2310" max="2310" width="10.25" customWidth="1"/>
    <col min="2312" max="2312" width="10.875" bestFit="1" customWidth="1"/>
    <col min="2314" max="2314" width="10.25" customWidth="1"/>
    <col min="2315" max="2315" width="10.875" customWidth="1"/>
    <col min="2318" max="2318" width="12.875" customWidth="1"/>
    <col min="2321" max="2321" width="12.5" customWidth="1"/>
    <col min="2561" max="2562" width="8.125" customWidth="1"/>
    <col min="2563" max="2564" width="12.875" customWidth="1"/>
    <col min="2566" max="2566" width="10.25" customWidth="1"/>
    <col min="2568" max="2568" width="10.875" bestFit="1" customWidth="1"/>
    <col min="2570" max="2570" width="10.25" customWidth="1"/>
    <col min="2571" max="2571" width="10.875" customWidth="1"/>
    <col min="2574" max="2574" width="12.875" customWidth="1"/>
    <col min="2577" max="2577" width="12.5" customWidth="1"/>
    <col min="2817" max="2818" width="8.125" customWidth="1"/>
    <col min="2819" max="2820" width="12.875" customWidth="1"/>
    <col min="2822" max="2822" width="10.25" customWidth="1"/>
    <col min="2824" max="2824" width="10.875" bestFit="1" customWidth="1"/>
    <col min="2826" max="2826" width="10.25" customWidth="1"/>
    <col min="2827" max="2827" width="10.875" customWidth="1"/>
    <col min="2830" max="2830" width="12.875" customWidth="1"/>
    <col min="2833" max="2833" width="12.5" customWidth="1"/>
    <col min="3073" max="3074" width="8.125" customWidth="1"/>
    <col min="3075" max="3076" width="12.875" customWidth="1"/>
    <col min="3078" max="3078" width="10.25" customWidth="1"/>
    <col min="3080" max="3080" width="10.875" bestFit="1" customWidth="1"/>
    <col min="3082" max="3082" width="10.25" customWidth="1"/>
    <col min="3083" max="3083" width="10.875" customWidth="1"/>
    <col min="3086" max="3086" width="12.875" customWidth="1"/>
    <col min="3089" max="3089" width="12.5" customWidth="1"/>
    <col min="3329" max="3330" width="8.125" customWidth="1"/>
    <col min="3331" max="3332" width="12.875" customWidth="1"/>
    <col min="3334" max="3334" width="10.25" customWidth="1"/>
    <col min="3336" max="3336" width="10.875" bestFit="1" customWidth="1"/>
    <col min="3338" max="3338" width="10.25" customWidth="1"/>
    <col min="3339" max="3339" width="10.875" customWidth="1"/>
    <col min="3342" max="3342" width="12.875" customWidth="1"/>
    <col min="3345" max="3345" width="12.5" customWidth="1"/>
    <col min="3585" max="3586" width="8.125" customWidth="1"/>
    <col min="3587" max="3588" width="12.875" customWidth="1"/>
    <col min="3590" max="3590" width="10.25" customWidth="1"/>
    <col min="3592" max="3592" width="10.875" bestFit="1" customWidth="1"/>
    <col min="3594" max="3594" width="10.25" customWidth="1"/>
    <col min="3595" max="3595" width="10.875" customWidth="1"/>
    <col min="3598" max="3598" width="12.875" customWidth="1"/>
    <col min="3601" max="3601" width="12.5" customWidth="1"/>
    <col min="3841" max="3842" width="8.125" customWidth="1"/>
    <col min="3843" max="3844" width="12.875" customWidth="1"/>
    <col min="3846" max="3846" width="10.25" customWidth="1"/>
    <col min="3848" max="3848" width="10.875" bestFit="1" customWidth="1"/>
    <col min="3850" max="3850" width="10.25" customWidth="1"/>
    <col min="3851" max="3851" width="10.875" customWidth="1"/>
    <col min="3854" max="3854" width="12.875" customWidth="1"/>
    <col min="3857" max="3857" width="12.5" customWidth="1"/>
    <col min="4097" max="4098" width="8.125" customWidth="1"/>
    <col min="4099" max="4100" width="12.875" customWidth="1"/>
    <col min="4102" max="4102" width="10.25" customWidth="1"/>
    <col min="4104" max="4104" width="10.875" bestFit="1" customWidth="1"/>
    <col min="4106" max="4106" width="10.25" customWidth="1"/>
    <col min="4107" max="4107" width="10.875" customWidth="1"/>
    <col min="4110" max="4110" width="12.875" customWidth="1"/>
    <col min="4113" max="4113" width="12.5" customWidth="1"/>
    <col min="4353" max="4354" width="8.125" customWidth="1"/>
    <col min="4355" max="4356" width="12.875" customWidth="1"/>
    <col min="4358" max="4358" width="10.25" customWidth="1"/>
    <col min="4360" max="4360" width="10.875" bestFit="1" customWidth="1"/>
    <col min="4362" max="4362" width="10.25" customWidth="1"/>
    <col min="4363" max="4363" width="10.875" customWidth="1"/>
    <col min="4366" max="4366" width="12.875" customWidth="1"/>
    <col min="4369" max="4369" width="12.5" customWidth="1"/>
    <col min="4609" max="4610" width="8.125" customWidth="1"/>
    <col min="4611" max="4612" width="12.875" customWidth="1"/>
    <col min="4614" max="4614" width="10.25" customWidth="1"/>
    <col min="4616" max="4616" width="10.875" bestFit="1" customWidth="1"/>
    <col min="4618" max="4618" width="10.25" customWidth="1"/>
    <col min="4619" max="4619" width="10.875" customWidth="1"/>
    <col min="4622" max="4622" width="12.875" customWidth="1"/>
    <col min="4625" max="4625" width="12.5" customWidth="1"/>
    <col min="4865" max="4866" width="8.125" customWidth="1"/>
    <col min="4867" max="4868" width="12.875" customWidth="1"/>
    <col min="4870" max="4870" width="10.25" customWidth="1"/>
    <col min="4872" max="4872" width="10.875" bestFit="1" customWidth="1"/>
    <col min="4874" max="4874" width="10.25" customWidth="1"/>
    <col min="4875" max="4875" width="10.875" customWidth="1"/>
    <col min="4878" max="4878" width="12.875" customWidth="1"/>
    <col min="4881" max="4881" width="12.5" customWidth="1"/>
    <col min="5121" max="5122" width="8.125" customWidth="1"/>
    <col min="5123" max="5124" width="12.875" customWidth="1"/>
    <col min="5126" max="5126" width="10.25" customWidth="1"/>
    <col min="5128" max="5128" width="10.875" bestFit="1" customWidth="1"/>
    <col min="5130" max="5130" width="10.25" customWidth="1"/>
    <col min="5131" max="5131" width="10.875" customWidth="1"/>
    <col min="5134" max="5134" width="12.875" customWidth="1"/>
    <col min="5137" max="5137" width="12.5" customWidth="1"/>
    <col min="5377" max="5378" width="8.125" customWidth="1"/>
    <col min="5379" max="5380" width="12.875" customWidth="1"/>
    <col min="5382" max="5382" width="10.25" customWidth="1"/>
    <col min="5384" max="5384" width="10.875" bestFit="1" customWidth="1"/>
    <col min="5386" max="5386" width="10.25" customWidth="1"/>
    <col min="5387" max="5387" width="10.875" customWidth="1"/>
    <col min="5390" max="5390" width="12.875" customWidth="1"/>
    <col min="5393" max="5393" width="12.5" customWidth="1"/>
    <col min="5633" max="5634" width="8.125" customWidth="1"/>
    <col min="5635" max="5636" width="12.875" customWidth="1"/>
    <col min="5638" max="5638" width="10.25" customWidth="1"/>
    <col min="5640" max="5640" width="10.875" bestFit="1" customWidth="1"/>
    <col min="5642" max="5642" width="10.25" customWidth="1"/>
    <col min="5643" max="5643" width="10.875" customWidth="1"/>
    <col min="5646" max="5646" width="12.875" customWidth="1"/>
    <col min="5649" max="5649" width="12.5" customWidth="1"/>
    <col min="5889" max="5890" width="8.125" customWidth="1"/>
    <col min="5891" max="5892" width="12.875" customWidth="1"/>
    <col min="5894" max="5894" width="10.25" customWidth="1"/>
    <col min="5896" max="5896" width="10.875" bestFit="1" customWidth="1"/>
    <col min="5898" max="5898" width="10.25" customWidth="1"/>
    <col min="5899" max="5899" width="10.875" customWidth="1"/>
    <col min="5902" max="5902" width="12.875" customWidth="1"/>
    <col min="5905" max="5905" width="12.5" customWidth="1"/>
    <col min="6145" max="6146" width="8.125" customWidth="1"/>
    <col min="6147" max="6148" width="12.875" customWidth="1"/>
    <col min="6150" max="6150" width="10.25" customWidth="1"/>
    <col min="6152" max="6152" width="10.875" bestFit="1" customWidth="1"/>
    <col min="6154" max="6154" width="10.25" customWidth="1"/>
    <col min="6155" max="6155" width="10.875" customWidth="1"/>
    <col min="6158" max="6158" width="12.875" customWidth="1"/>
    <col min="6161" max="6161" width="12.5" customWidth="1"/>
    <col min="6401" max="6402" width="8.125" customWidth="1"/>
    <col min="6403" max="6404" width="12.875" customWidth="1"/>
    <col min="6406" max="6406" width="10.25" customWidth="1"/>
    <col min="6408" max="6408" width="10.875" bestFit="1" customWidth="1"/>
    <col min="6410" max="6410" width="10.25" customWidth="1"/>
    <col min="6411" max="6411" width="10.875" customWidth="1"/>
    <col min="6414" max="6414" width="12.875" customWidth="1"/>
    <col min="6417" max="6417" width="12.5" customWidth="1"/>
    <col min="6657" max="6658" width="8.125" customWidth="1"/>
    <col min="6659" max="6660" width="12.875" customWidth="1"/>
    <col min="6662" max="6662" width="10.25" customWidth="1"/>
    <col min="6664" max="6664" width="10.875" bestFit="1" customWidth="1"/>
    <col min="6666" max="6666" width="10.25" customWidth="1"/>
    <col min="6667" max="6667" width="10.875" customWidth="1"/>
    <col min="6670" max="6670" width="12.875" customWidth="1"/>
    <col min="6673" max="6673" width="12.5" customWidth="1"/>
    <col min="6913" max="6914" width="8.125" customWidth="1"/>
    <col min="6915" max="6916" width="12.875" customWidth="1"/>
    <col min="6918" max="6918" width="10.25" customWidth="1"/>
    <col min="6920" max="6920" width="10.875" bestFit="1" customWidth="1"/>
    <col min="6922" max="6922" width="10.25" customWidth="1"/>
    <col min="6923" max="6923" width="10.875" customWidth="1"/>
    <col min="6926" max="6926" width="12.875" customWidth="1"/>
    <col min="6929" max="6929" width="12.5" customWidth="1"/>
    <col min="7169" max="7170" width="8.125" customWidth="1"/>
    <col min="7171" max="7172" width="12.875" customWidth="1"/>
    <col min="7174" max="7174" width="10.25" customWidth="1"/>
    <col min="7176" max="7176" width="10.875" bestFit="1" customWidth="1"/>
    <col min="7178" max="7178" width="10.25" customWidth="1"/>
    <col min="7179" max="7179" width="10.875" customWidth="1"/>
    <col min="7182" max="7182" width="12.875" customWidth="1"/>
    <col min="7185" max="7185" width="12.5" customWidth="1"/>
    <col min="7425" max="7426" width="8.125" customWidth="1"/>
    <col min="7427" max="7428" width="12.875" customWidth="1"/>
    <col min="7430" max="7430" width="10.25" customWidth="1"/>
    <col min="7432" max="7432" width="10.875" bestFit="1" customWidth="1"/>
    <col min="7434" max="7434" width="10.25" customWidth="1"/>
    <col min="7435" max="7435" width="10.875" customWidth="1"/>
    <col min="7438" max="7438" width="12.875" customWidth="1"/>
    <col min="7441" max="7441" width="12.5" customWidth="1"/>
    <col min="7681" max="7682" width="8.125" customWidth="1"/>
    <col min="7683" max="7684" width="12.875" customWidth="1"/>
    <col min="7686" max="7686" width="10.25" customWidth="1"/>
    <col min="7688" max="7688" width="10.875" bestFit="1" customWidth="1"/>
    <col min="7690" max="7690" width="10.25" customWidth="1"/>
    <col min="7691" max="7691" width="10.875" customWidth="1"/>
    <col min="7694" max="7694" width="12.875" customWidth="1"/>
    <col min="7697" max="7697" width="12.5" customWidth="1"/>
    <col min="7937" max="7938" width="8.125" customWidth="1"/>
    <col min="7939" max="7940" width="12.875" customWidth="1"/>
    <col min="7942" max="7942" width="10.25" customWidth="1"/>
    <col min="7944" max="7944" width="10.875" bestFit="1" customWidth="1"/>
    <col min="7946" max="7946" width="10.25" customWidth="1"/>
    <col min="7947" max="7947" width="10.875" customWidth="1"/>
    <col min="7950" max="7950" width="12.875" customWidth="1"/>
    <col min="7953" max="7953" width="12.5" customWidth="1"/>
    <col min="8193" max="8194" width="8.125" customWidth="1"/>
    <col min="8195" max="8196" width="12.875" customWidth="1"/>
    <col min="8198" max="8198" width="10.25" customWidth="1"/>
    <col min="8200" max="8200" width="10.875" bestFit="1" customWidth="1"/>
    <col min="8202" max="8202" width="10.25" customWidth="1"/>
    <col min="8203" max="8203" width="10.875" customWidth="1"/>
    <col min="8206" max="8206" width="12.875" customWidth="1"/>
    <col min="8209" max="8209" width="12.5" customWidth="1"/>
    <col min="8449" max="8450" width="8.125" customWidth="1"/>
    <col min="8451" max="8452" width="12.875" customWidth="1"/>
    <col min="8454" max="8454" width="10.25" customWidth="1"/>
    <col min="8456" max="8456" width="10.875" bestFit="1" customWidth="1"/>
    <col min="8458" max="8458" width="10.25" customWidth="1"/>
    <col min="8459" max="8459" width="10.875" customWidth="1"/>
    <col min="8462" max="8462" width="12.875" customWidth="1"/>
    <col min="8465" max="8465" width="12.5" customWidth="1"/>
    <col min="8705" max="8706" width="8.125" customWidth="1"/>
    <col min="8707" max="8708" width="12.875" customWidth="1"/>
    <col min="8710" max="8710" width="10.25" customWidth="1"/>
    <col min="8712" max="8712" width="10.875" bestFit="1" customWidth="1"/>
    <col min="8714" max="8714" width="10.25" customWidth="1"/>
    <col min="8715" max="8715" width="10.875" customWidth="1"/>
    <col min="8718" max="8718" width="12.875" customWidth="1"/>
    <col min="8721" max="8721" width="12.5" customWidth="1"/>
    <col min="8961" max="8962" width="8.125" customWidth="1"/>
    <col min="8963" max="8964" width="12.875" customWidth="1"/>
    <col min="8966" max="8966" width="10.25" customWidth="1"/>
    <col min="8968" max="8968" width="10.875" bestFit="1" customWidth="1"/>
    <col min="8970" max="8970" width="10.25" customWidth="1"/>
    <col min="8971" max="8971" width="10.875" customWidth="1"/>
    <col min="8974" max="8974" width="12.875" customWidth="1"/>
    <col min="8977" max="8977" width="12.5" customWidth="1"/>
    <col min="9217" max="9218" width="8.125" customWidth="1"/>
    <col min="9219" max="9220" width="12.875" customWidth="1"/>
    <col min="9222" max="9222" width="10.25" customWidth="1"/>
    <col min="9224" max="9224" width="10.875" bestFit="1" customWidth="1"/>
    <col min="9226" max="9226" width="10.25" customWidth="1"/>
    <col min="9227" max="9227" width="10.875" customWidth="1"/>
    <col min="9230" max="9230" width="12.875" customWidth="1"/>
    <col min="9233" max="9233" width="12.5" customWidth="1"/>
    <col min="9473" max="9474" width="8.125" customWidth="1"/>
    <col min="9475" max="9476" width="12.875" customWidth="1"/>
    <col min="9478" max="9478" width="10.25" customWidth="1"/>
    <col min="9480" max="9480" width="10.875" bestFit="1" customWidth="1"/>
    <col min="9482" max="9482" width="10.25" customWidth="1"/>
    <col min="9483" max="9483" width="10.875" customWidth="1"/>
    <col min="9486" max="9486" width="12.875" customWidth="1"/>
    <col min="9489" max="9489" width="12.5" customWidth="1"/>
    <col min="9729" max="9730" width="8.125" customWidth="1"/>
    <col min="9731" max="9732" width="12.875" customWidth="1"/>
    <col min="9734" max="9734" width="10.25" customWidth="1"/>
    <col min="9736" max="9736" width="10.875" bestFit="1" customWidth="1"/>
    <col min="9738" max="9738" width="10.25" customWidth="1"/>
    <col min="9739" max="9739" width="10.875" customWidth="1"/>
    <col min="9742" max="9742" width="12.875" customWidth="1"/>
    <col min="9745" max="9745" width="12.5" customWidth="1"/>
    <col min="9985" max="9986" width="8.125" customWidth="1"/>
    <col min="9987" max="9988" width="12.875" customWidth="1"/>
    <col min="9990" max="9990" width="10.25" customWidth="1"/>
    <col min="9992" max="9992" width="10.875" bestFit="1" customWidth="1"/>
    <col min="9994" max="9994" width="10.25" customWidth="1"/>
    <col min="9995" max="9995" width="10.875" customWidth="1"/>
    <col min="9998" max="9998" width="12.875" customWidth="1"/>
    <col min="10001" max="10001" width="12.5" customWidth="1"/>
    <col min="10241" max="10242" width="8.125" customWidth="1"/>
    <col min="10243" max="10244" width="12.875" customWidth="1"/>
    <col min="10246" max="10246" width="10.25" customWidth="1"/>
    <col min="10248" max="10248" width="10.875" bestFit="1" customWidth="1"/>
    <col min="10250" max="10250" width="10.25" customWidth="1"/>
    <col min="10251" max="10251" width="10.875" customWidth="1"/>
    <col min="10254" max="10254" width="12.875" customWidth="1"/>
    <col min="10257" max="10257" width="12.5" customWidth="1"/>
    <col min="10497" max="10498" width="8.125" customWidth="1"/>
    <col min="10499" max="10500" width="12.875" customWidth="1"/>
    <col min="10502" max="10502" width="10.25" customWidth="1"/>
    <col min="10504" max="10504" width="10.875" bestFit="1" customWidth="1"/>
    <col min="10506" max="10506" width="10.25" customWidth="1"/>
    <col min="10507" max="10507" width="10.875" customWidth="1"/>
    <col min="10510" max="10510" width="12.875" customWidth="1"/>
    <col min="10513" max="10513" width="12.5" customWidth="1"/>
    <col min="10753" max="10754" width="8.125" customWidth="1"/>
    <col min="10755" max="10756" width="12.875" customWidth="1"/>
    <col min="10758" max="10758" width="10.25" customWidth="1"/>
    <col min="10760" max="10760" width="10.875" bestFit="1" customWidth="1"/>
    <col min="10762" max="10762" width="10.25" customWidth="1"/>
    <col min="10763" max="10763" width="10.875" customWidth="1"/>
    <col min="10766" max="10766" width="12.875" customWidth="1"/>
    <col min="10769" max="10769" width="12.5" customWidth="1"/>
    <col min="11009" max="11010" width="8.125" customWidth="1"/>
    <col min="11011" max="11012" width="12.875" customWidth="1"/>
    <col min="11014" max="11014" width="10.25" customWidth="1"/>
    <col min="11016" max="11016" width="10.875" bestFit="1" customWidth="1"/>
    <col min="11018" max="11018" width="10.25" customWidth="1"/>
    <col min="11019" max="11019" width="10.875" customWidth="1"/>
    <col min="11022" max="11022" width="12.875" customWidth="1"/>
    <col min="11025" max="11025" width="12.5" customWidth="1"/>
    <col min="11265" max="11266" width="8.125" customWidth="1"/>
    <col min="11267" max="11268" width="12.875" customWidth="1"/>
    <col min="11270" max="11270" width="10.25" customWidth="1"/>
    <col min="11272" max="11272" width="10.875" bestFit="1" customWidth="1"/>
    <col min="11274" max="11274" width="10.25" customWidth="1"/>
    <col min="11275" max="11275" width="10.875" customWidth="1"/>
    <col min="11278" max="11278" width="12.875" customWidth="1"/>
    <col min="11281" max="11281" width="12.5" customWidth="1"/>
    <col min="11521" max="11522" width="8.125" customWidth="1"/>
    <col min="11523" max="11524" width="12.875" customWidth="1"/>
    <col min="11526" max="11526" width="10.25" customWidth="1"/>
    <col min="11528" max="11528" width="10.875" bestFit="1" customWidth="1"/>
    <col min="11530" max="11530" width="10.25" customWidth="1"/>
    <col min="11531" max="11531" width="10.875" customWidth="1"/>
    <col min="11534" max="11534" width="12.875" customWidth="1"/>
    <col min="11537" max="11537" width="12.5" customWidth="1"/>
    <col min="11777" max="11778" width="8.125" customWidth="1"/>
    <col min="11779" max="11780" width="12.875" customWidth="1"/>
    <col min="11782" max="11782" width="10.25" customWidth="1"/>
    <col min="11784" max="11784" width="10.875" bestFit="1" customWidth="1"/>
    <col min="11786" max="11786" width="10.25" customWidth="1"/>
    <col min="11787" max="11787" width="10.875" customWidth="1"/>
    <col min="11790" max="11790" width="12.875" customWidth="1"/>
    <col min="11793" max="11793" width="12.5" customWidth="1"/>
    <col min="12033" max="12034" width="8.125" customWidth="1"/>
    <col min="12035" max="12036" width="12.875" customWidth="1"/>
    <col min="12038" max="12038" width="10.25" customWidth="1"/>
    <col min="12040" max="12040" width="10.875" bestFit="1" customWidth="1"/>
    <col min="12042" max="12042" width="10.25" customWidth="1"/>
    <col min="12043" max="12043" width="10.875" customWidth="1"/>
    <col min="12046" max="12046" width="12.875" customWidth="1"/>
    <col min="12049" max="12049" width="12.5" customWidth="1"/>
    <col min="12289" max="12290" width="8.125" customWidth="1"/>
    <col min="12291" max="12292" width="12.875" customWidth="1"/>
    <col min="12294" max="12294" width="10.25" customWidth="1"/>
    <col min="12296" max="12296" width="10.875" bestFit="1" customWidth="1"/>
    <col min="12298" max="12298" width="10.25" customWidth="1"/>
    <col min="12299" max="12299" width="10.875" customWidth="1"/>
    <col min="12302" max="12302" width="12.875" customWidth="1"/>
    <col min="12305" max="12305" width="12.5" customWidth="1"/>
    <col min="12545" max="12546" width="8.125" customWidth="1"/>
    <col min="12547" max="12548" width="12.875" customWidth="1"/>
    <col min="12550" max="12550" width="10.25" customWidth="1"/>
    <col min="12552" max="12552" width="10.875" bestFit="1" customWidth="1"/>
    <col min="12554" max="12554" width="10.25" customWidth="1"/>
    <col min="12555" max="12555" width="10.875" customWidth="1"/>
    <col min="12558" max="12558" width="12.875" customWidth="1"/>
    <col min="12561" max="12561" width="12.5" customWidth="1"/>
    <col min="12801" max="12802" width="8.125" customWidth="1"/>
    <col min="12803" max="12804" width="12.875" customWidth="1"/>
    <col min="12806" max="12806" width="10.25" customWidth="1"/>
    <col min="12808" max="12808" width="10.875" bestFit="1" customWidth="1"/>
    <col min="12810" max="12810" width="10.25" customWidth="1"/>
    <col min="12811" max="12811" width="10.875" customWidth="1"/>
    <col min="12814" max="12814" width="12.875" customWidth="1"/>
    <col min="12817" max="12817" width="12.5" customWidth="1"/>
    <col min="13057" max="13058" width="8.125" customWidth="1"/>
    <col min="13059" max="13060" width="12.875" customWidth="1"/>
    <col min="13062" max="13062" width="10.25" customWidth="1"/>
    <col min="13064" max="13064" width="10.875" bestFit="1" customWidth="1"/>
    <col min="13066" max="13066" width="10.25" customWidth="1"/>
    <col min="13067" max="13067" width="10.875" customWidth="1"/>
    <col min="13070" max="13070" width="12.875" customWidth="1"/>
    <col min="13073" max="13073" width="12.5" customWidth="1"/>
    <col min="13313" max="13314" width="8.125" customWidth="1"/>
    <col min="13315" max="13316" width="12.875" customWidth="1"/>
    <col min="13318" max="13318" width="10.25" customWidth="1"/>
    <col min="13320" max="13320" width="10.875" bestFit="1" customWidth="1"/>
    <col min="13322" max="13322" width="10.25" customWidth="1"/>
    <col min="13323" max="13323" width="10.875" customWidth="1"/>
    <col min="13326" max="13326" width="12.875" customWidth="1"/>
    <col min="13329" max="13329" width="12.5" customWidth="1"/>
    <col min="13569" max="13570" width="8.125" customWidth="1"/>
    <col min="13571" max="13572" width="12.875" customWidth="1"/>
    <col min="13574" max="13574" width="10.25" customWidth="1"/>
    <col min="13576" max="13576" width="10.875" bestFit="1" customWidth="1"/>
    <col min="13578" max="13578" width="10.25" customWidth="1"/>
    <col min="13579" max="13579" width="10.875" customWidth="1"/>
    <col min="13582" max="13582" width="12.875" customWidth="1"/>
    <col min="13585" max="13585" width="12.5" customWidth="1"/>
    <col min="13825" max="13826" width="8.125" customWidth="1"/>
    <col min="13827" max="13828" width="12.875" customWidth="1"/>
    <col min="13830" max="13830" width="10.25" customWidth="1"/>
    <col min="13832" max="13832" width="10.875" bestFit="1" customWidth="1"/>
    <col min="13834" max="13834" width="10.25" customWidth="1"/>
    <col min="13835" max="13835" width="10.875" customWidth="1"/>
    <col min="13838" max="13838" width="12.875" customWidth="1"/>
    <col min="13841" max="13841" width="12.5" customWidth="1"/>
    <col min="14081" max="14082" width="8.125" customWidth="1"/>
    <col min="14083" max="14084" width="12.875" customWidth="1"/>
    <col min="14086" max="14086" width="10.25" customWidth="1"/>
    <col min="14088" max="14088" width="10.875" bestFit="1" customWidth="1"/>
    <col min="14090" max="14090" width="10.25" customWidth="1"/>
    <col min="14091" max="14091" width="10.875" customWidth="1"/>
    <col min="14094" max="14094" width="12.875" customWidth="1"/>
    <col min="14097" max="14097" width="12.5" customWidth="1"/>
    <col min="14337" max="14338" width="8.125" customWidth="1"/>
    <col min="14339" max="14340" width="12.875" customWidth="1"/>
    <col min="14342" max="14342" width="10.25" customWidth="1"/>
    <col min="14344" max="14344" width="10.875" bestFit="1" customWidth="1"/>
    <col min="14346" max="14346" width="10.25" customWidth="1"/>
    <col min="14347" max="14347" width="10.875" customWidth="1"/>
    <col min="14350" max="14350" width="12.875" customWidth="1"/>
    <col min="14353" max="14353" width="12.5" customWidth="1"/>
    <col min="14593" max="14594" width="8.125" customWidth="1"/>
    <col min="14595" max="14596" width="12.875" customWidth="1"/>
    <col min="14598" max="14598" width="10.25" customWidth="1"/>
    <col min="14600" max="14600" width="10.875" bestFit="1" customWidth="1"/>
    <col min="14602" max="14602" width="10.25" customWidth="1"/>
    <col min="14603" max="14603" width="10.875" customWidth="1"/>
    <col min="14606" max="14606" width="12.875" customWidth="1"/>
    <col min="14609" max="14609" width="12.5" customWidth="1"/>
    <col min="14849" max="14850" width="8.125" customWidth="1"/>
    <col min="14851" max="14852" width="12.875" customWidth="1"/>
    <col min="14854" max="14854" width="10.25" customWidth="1"/>
    <col min="14856" max="14856" width="10.875" bestFit="1" customWidth="1"/>
    <col min="14858" max="14858" width="10.25" customWidth="1"/>
    <col min="14859" max="14859" width="10.875" customWidth="1"/>
    <col min="14862" max="14862" width="12.875" customWidth="1"/>
    <col min="14865" max="14865" width="12.5" customWidth="1"/>
    <col min="15105" max="15106" width="8.125" customWidth="1"/>
    <col min="15107" max="15108" width="12.875" customWidth="1"/>
    <col min="15110" max="15110" width="10.25" customWidth="1"/>
    <col min="15112" max="15112" width="10.875" bestFit="1" customWidth="1"/>
    <col min="15114" max="15114" width="10.25" customWidth="1"/>
    <col min="15115" max="15115" width="10.875" customWidth="1"/>
    <col min="15118" max="15118" width="12.875" customWidth="1"/>
    <col min="15121" max="15121" width="12.5" customWidth="1"/>
    <col min="15361" max="15362" width="8.125" customWidth="1"/>
    <col min="15363" max="15364" width="12.875" customWidth="1"/>
    <col min="15366" max="15366" width="10.25" customWidth="1"/>
    <col min="15368" max="15368" width="10.875" bestFit="1" customWidth="1"/>
    <col min="15370" max="15370" width="10.25" customWidth="1"/>
    <col min="15371" max="15371" width="10.875" customWidth="1"/>
    <col min="15374" max="15374" width="12.875" customWidth="1"/>
    <col min="15377" max="15377" width="12.5" customWidth="1"/>
    <col min="15617" max="15618" width="8.125" customWidth="1"/>
    <col min="15619" max="15620" width="12.875" customWidth="1"/>
    <col min="15622" max="15622" width="10.25" customWidth="1"/>
    <col min="15624" max="15624" width="10.875" bestFit="1" customWidth="1"/>
    <col min="15626" max="15626" width="10.25" customWidth="1"/>
    <col min="15627" max="15627" width="10.875" customWidth="1"/>
    <col min="15630" max="15630" width="12.875" customWidth="1"/>
    <col min="15633" max="15633" width="12.5" customWidth="1"/>
    <col min="15873" max="15874" width="8.125" customWidth="1"/>
    <col min="15875" max="15876" width="12.875" customWidth="1"/>
    <col min="15878" max="15878" width="10.25" customWidth="1"/>
    <col min="15880" max="15880" width="10.875" bestFit="1" customWidth="1"/>
    <col min="15882" max="15882" width="10.25" customWidth="1"/>
    <col min="15883" max="15883" width="10.875" customWidth="1"/>
    <col min="15886" max="15886" width="12.875" customWidth="1"/>
    <col min="15889" max="15889" width="12.5" customWidth="1"/>
    <col min="16129" max="16130" width="8.125" customWidth="1"/>
    <col min="16131" max="16132" width="12.875" customWidth="1"/>
    <col min="16134" max="16134" width="10.25" customWidth="1"/>
    <col min="16136" max="16136" width="10.875" bestFit="1" customWidth="1"/>
    <col min="16138" max="16138" width="10.25" customWidth="1"/>
    <col min="16139" max="16139" width="10.875" customWidth="1"/>
    <col min="16142" max="16142" width="12.875" customWidth="1"/>
    <col min="16145" max="16145" width="12.5" customWidth="1"/>
  </cols>
  <sheetData>
    <row r="1" spans="1:21" ht="38.25" customHeight="1" x14ac:dyDescent="0.2">
      <c r="A1" s="1" t="s">
        <v>0</v>
      </c>
      <c r="B1" s="2"/>
      <c r="C1" s="3" t="s">
        <v>1</v>
      </c>
      <c r="D1" s="3" t="s">
        <v>2</v>
      </c>
      <c r="E1" s="4" t="s">
        <v>3</v>
      </c>
      <c r="F1" s="5" t="s">
        <v>4</v>
      </c>
      <c r="G1" s="6"/>
      <c r="H1" s="6"/>
      <c r="I1" s="7"/>
      <c r="J1" s="1" t="s">
        <v>5</v>
      </c>
      <c r="K1" s="8"/>
      <c r="L1" s="8"/>
      <c r="M1" s="9"/>
      <c r="N1" s="2" t="s">
        <v>6</v>
      </c>
      <c r="O1" s="10" t="s">
        <v>7</v>
      </c>
      <c r="P1" s="11"/>
      <c r="Q1" s="12" t="s">
        <v>8</v>
      </c>
      <c r="R1" s="13" t="s">
        <v>9</v>
      </c>
      <c r="S1" s="14"/>
      <c r="T1" s="15" t="s">
        <v>10</v>
      </c>
      <c r="U1" s="16"/>
    </row>
    <row r="2" spans="1:21" ht="38.25" customHeight="1" thickBot="1" x14ac:dyDescent="0.25">
      <c r="A2" s="17"/>
      <c r="B2" s="18"/>
      <c r="C2" s="19"/>
      <c r="D2" s="19"/>
      <c r="E2" s="20"/>
      <c r="F2" s="21" t="s">
        <v>11</v>
      </c>
      <c r="G2" s="22" t="s">
        <v>12</v>
      </c>
      <c r="H2" s="22" t="s">
        <v>13</v>
      </c>
      <c r="I2" s="23" t="s">
        <v>14</v>
      </c>
      <c r="J2" s="21" t="s">
        <v>11</v>
      </c>
      <c r="K2" s="24" t="s">
        <v>12</v>
      </c>
      <c r="L2" s="22" t="s">
        <v>13</v>
      </c>
      <c r="M2" s="25" t="s">
        <v>14</v>
      </c>
      <c r="N2" s="26"/>
      <c r="O2" s="27" t="s">
        <v>15</v>
      </c>
      <c r="P2" s="22" t="s">
        <v>16</v>
      </c>
      <c r="Q2" s="28"/>
      <c r="R2" s="29" t="s">
        <v>15</v>
      </c>
      <c r="S2" s="30" t="s">
        <v>16</v>
      </c>
      <c r="T2" s="30" t="s">
        <v>15</v>
      </c>
      <c r="U2" s="31" t="s">
        <v>16</v>
      </c>
    </row>
    <row r="3" spans="1:21" ht="45.95" customHeight="1" x14ac:dyDescent="0.2">
      <c r="A3" s="32" t="s">
        <v>17</v>
      </c>
      <c r="B3" s="33">
        <f>'[1]Coller les anciennes valeurs 1'!B8</f>
        <v>0</v>
      </c>
      <c r="C3" s="34">
        <f>'[1]Coller les anciennes valeurs 1'!C8</f>
        <v>0</v>
      </c>
      <c r="D3" s="35"/>
      <c r="E3" s="36">
        <f t="shared" ref="E3:E28" si="0">ABS(C3-D3)</f>
        <v>0</v>
      </c>
      <c r="F3" s="37"/>
      <c r="G3" s="35"/>
      <c r="H3" s="35"/>
      <c r="I3" s="38"/>
      <c r="J3" s="37"/>
      <c r="K3" s="35"/>
      <c r="L3" s="35"/>
      <c r="M3" s="38"/>
      <c r="N3" s="39">
        <f>D3+G3+K3</f>
        <v>0</v>
      </c>
      <c r="O3" s="40">
        <f>T3-((F3-R3)*2)</f>
        <v>0</v>
      </c>
      <c r="P3" s="40">
        <f>U3-((J3-S3)*2)</f>
        <v>0</v>
      </c>
      <c r="Q3" s="36">
        <f>ABS(O3-P3)</f>
        <v>0</v>
      </c>
      <c r="R3" s="41">
        <f>'[1]Coller les anciennes valeurs 1'!M8</f>
        <v>0</v>
      </c>
      <c r="S3" s="42">
        <f>'[1]Coller les anciennes valeurs 1'!N8</f>
        <v>0</v>
      </c>
      <c r="T3" s="42">
        <f>'[1]Coller les anciennes valeurs 1'!O8</f>
        <v>0</v>
      </c>
      <c r="U3" s="43">
        <f>'[1]Coller les anciennes valeurs 1'!P8</f>
        <v>0</v>
      </c>
    </row>
    <row r="4" spans="1:21" ht="45.95" customHeight="1" x14ac:dyDescent="0.2">
      <c r="A4" s="44" t="s">
        <v>18</v>
      </c>
      <c r="B4" s="45">
        <f>'[1]Coller les anciennes valeurs 1'!B9</f>
        <v>0</v>
      </c>
      <c r="C4" s="46">
        <f>'[1]Coller les anciennes valeurs 1'!C9</f>
        <v>0</v>
      </c>
      <c r="D4" s="47"/>
      <c r="E4" s="48">
        <f t="shared" si="0"/>
        <v>0</v>
      </c>
      <c r="F4" s="49"/>
      <c r="G4" s="50"/>
      <c r="H4" s="50"/>
      <c r="I4" s="51"/>
      <c r="J4" s="49"/>
      <c r="K4" s="50"/>
      <c r="L4" s="50"/>
      <c r="M4" s="51"/>
      <c r="N4" s="52">
        <f t="shared" ref="N4:N28" si="1">D4+G4+K4</f>
        <v>0</v>
      </c>
      <c r="O4" s="53">
        <f t="shared" ref="O4:O28" si="2">T4-((F4-R4)*2)</f>
        <v>0</v>
      </c>
      <c r="P4" s="53">
        <f t="shared" ref="P4:P28" si="3">U4-((J4-S4)*2)</f>
        <v>0</v>
      </c>
      <c r="Q4" s="54">
        <f t="shared" ref="Q4:Q28" si="4">ABS(O4-P4)</f>
        <v>0</v>
      </c>
      <c r="R4" s="55">
        <f>'[1]Coller les anciennes valeurs 1'!M9</f>
        <v>0</v>
      </c>
      <c r="S4" s="56">
        <f>'[1]Coller les anciennes valeurs 1'!N9</f>
        <v>0</v>
      </c>
      <c r="T4" s="56">
        <f>'[1]Coller les anciennes valeurs 1'!O9</f>
        <v>0</v>
      </c>
      <c r="U4" s="43">
        <f>'[1]Coller les anciennes valeurs 1'!P9</f>
        <v>0</v>
      </c>
    </row>
    <row r="5" spans="1:21" ht="45.95" customHeight="1" x14ac:dyDescent="0.2">
      <c r="A5" s="44" t="s">
        <v>19</v>
      </c>
      <c r="B5" s="45">
        <f>'[1]Coller les anciennes valeurs 1'!B10</f>
        <v>0</v>
      </c>
      <c r="C5" s="46">
        <f>'[1]Coller les anciennes valeurs 1'!C10</f>
        <v>0</v>
      </c>
      <c r="D5" s="47"/>
      <c r="E5" s="48">
        <f t="shared" si="0"/>
        <v>0</v>
      </c>
      <c r="F5" s="49"/>
      <c r="G5" s="50"/>
      <c r="H5" s="50"/>
      <c r="I5" s="51"/>
      <c r="J5" s="49"/>
      <c r="K5" s="50"/>
      <c r="L5" s="50"/>
      <c r="M5" s="51"/>
      <c r="N5" s="52">
        <f t="shared" si="1"/>
        <v>0</v>
      </c>
      <c r="O5" s="53">
        <f t="shared" si="2"/>
        <v>0</v>
      </c>
      <c r="P5" s="53">
        <f t="shared" si="3"/>
        <v>0</v>
      </c>
      <c r="Q5" s="48">
        <f t="shared" si="4"/>
        <v>0</v>
      </c>
      <c r="R5" s="55">
        <f>'[1]Coller les anciennes valeurs 1'!M10</f>
        <v>0</v>
      </c>
      <c r="S5" s="56">
        <f>'[1]Coller les anciennes valeurs 1'!N10</f>
        <v>0</v>
      </c>
      <c r="T5" s="56">
        <f>'[1]Coller les anciennes valeurs 1'!O10</f>
        <v>0</v>
      </c>
      <c r="U5" s="43">
        <f>'[1]Coller les anciennes valeurs 1'!P10</f>
        <v>0</v>
      </c>
    </row>
    <row r="6" spans="1:21" ht="45.95" customHeight="1" x14ac:dyDescent="0.2">
      <c r="A6" s="44" t="s">
        <v>16</v>
      </c>
      <c r="B6" s="45">
        <f>'[1]Coller les anciennes valeurs 1'!B11</f>
        <v>0</v>
      </c>
      <c r="C6" s="46">
        <f>'[1]Coller les anciennes valeurs 1'!C11</f>
        <v>0</v>
      </c>
      <c r="D6" s="47"/>
      <c r="E6" s="48">
        <f t="shared" si="0"/>
        <v>0</v>
      </c>
      <c r="F6" s="57"/>
      <c r="G6" s="47"/>
      <c r="H6" s="47"/>
      <c r="I6" s="58"/>
      <c r="J6" s="57"/>
      <c r="K6" s="47"/>
      <c r="L6" s="47"/>
      <c r="M6" s="58"/>
      <c r="N6" s="52">
        <f t="shared" si="1"/>
        <v>0</v>
      </c>
      <c r="O6" s="59">
        <f t="shared" si="2"/>
        <v>0</v>
      </c>
      <c r="P6" s="59">
        <f t="shared" si="3"/>
        <v>0</v>
      </c>
      <c r="Q6" s="48">
        <f t="shared" si="4"/>
        <v>0</v>
      </c>
      <c r="R6" s="55">
        <f>'[1]Coller les anciennes valeurs 1'!M11</f>
        <v>0</v>
      </c>
      <c r="S6" s="56">
        <f>'[1]Coller les anciennes valeurs 1'!N11</f>
        <v>0</v>
      </c>
      <c r="T6" s="56">
        <f>'[1]Coller les anciennes valeurs 1'!O11</f>
        <v>0</v>
      </c>
      <c r="U6" s="43">
        <f>'[1]Coller les anciennes valeurs 1'!P11</f>
        <v>0</v>
      </c>
    </row>
    <row r="7" spans="1:21" ht="45.95" customHeight="1" x14ac:dyDescent="0.2">
      <c r="A7" s="44" t="s">
        <v>20</v>
      </c>
      <c r="B7" s="45">
        <f>'[1]Coller les anciennes valeurs 1'!B12</f>
        <v>0</v>
      </c>
      <c r="C7" s="46">
        <f>'[1]Coller les anciennes valeurs 1'!C12</f>
        <v>0</v>
      </c>
      <c r="D7" s="47"/>
      <c r="E7" s="48">
        <f t="shared" si="0"/>
        <v>0</v>
      </c>
      <c r="F7" s="57"/>
      <c r="G7" s="47"/>
      <c r="H7" s="47"/>
      <c r="I7" s="58"/>
      <c r="J7" s="57"/>
      <c r="K7" s="47"/>
      <c r="L7" s="47"/>
      <c r="M7" s="58"/>
      <c r="N7" s="52">
        <f t="shared" si="1"/>
        <v>0</v>
      </c>
      <c r="O7" s="59">
        <f t="shared" si="2"/>
        <v>0</v>
      </c>
      <c r="P7" s="59">
        <f t="shared" si="3"/>
        <v>0</v>
      </c>
      <c r="Q7" s="48">
        <f t="shared" si="4"/>
        <v>0</v>
      </c>
      <c r="R7" s="55">
        <f>'[1]Coller les anciennes valeurs 1'!M12</f>
        <v>0</v>
      </c>
      <c r="S7" s="56">
        <f>'[1]Coller les anciennes valeurs 1'!N12</f>
        <v>0</v>
      </c>
      <c r="T7" s="56">
        <f>'[1]Coller les anciennes valeurs 1'!O12</f>
        <v>0</v>
      </c>
      <c r="U7" s="43">
        <f>'[1]Coller les anciennes valeurs 1'!P12</f>
        <v>0</v>
      </c>
    </row>
    <row r="8" spans="1:21" ht="45.95" customHeight="1" x14ac:dyDescent="0.2">
      <c r="A8" s="44" t="s">
        <v>21</v>
      </c>
      <c r="B8" s="45">
        <f>'[1]Coller les anciennes valeurs 1'!B13</f>
        <v>0</v>
      </c>
      <c r="C8" s="46">
        <f>'[1]Coller les anciennes valeurs 1'!C13</f>
        <v>0</v>
      </c>
      <c r="D8" s="47"/>
      <c r="E8" s="48">
        <f t="shared" si="0"/>
        <v>0</v>
      </c>
      <c r="F8" s="57"/>
      <c r="G8" s="47"/>
      <c r="H8" s="47"/>
      <c r="I8" s="58"/>
      <c r="J8" s="57"/>
      <c r="K8" s="47"/>
      <c r="L8" s="47"/>
      <c r="M8" s="58"/>
      <c r="N8" s="60">
        <f t="shared" si="1"/>
        <v>0</v>
      </c>
      <c r="O8" s="59">
        <f t="shared" si="2"/>
        <v>0</v>
      </c>
      <c r="P8" s="59">
        <f t="shared" si="3"/>
        <v>0</v>
      </c>
      <c r="Q8" s="48">
        <f t="shared" si="4"/>
        <v>0</v>
      </c>
      <c r="R8" s="55">
        <f>'[1]Coller les anciennes valeurs 1'!M13</f>
        <v>0</v>
      </c>
      <c r="S8" s="56">
        <f>'[1]Coller les anciennes valeurs 1'!N13</f>
        <v>0</v>
      </c>
      <c r="T8" s="56">
        <f>'[1]Coller les anciennes valeurs 1'!O13</f>
        <v>0</v>
      </c>
      <c r="U8" s="43">
        <f>'[1]Coller les anciennes valeurs 1'!P13</f>
        <v>0</v>
      </c>
    </row>
    <row r="9" spans="1:21" ht="45.95" customHeight="1" x14ac:dyDescent="0.2">
      <c r="A9" s="44" t="s">
        <v>15</v>
      </c>
      <c r="B9" s="45">
        <f>'[1]Coller les anciennes valeurs 1'!B14</f>
        <v>0</v>
      </c>
      <c r="C9" s="46">
        <f>'[1]Coller les anciennes valeurs 1'!C14</f>
        <v>0</v>
      </c>
      <c r="D9" s="47"/>
      <c r="E9" s="48">
        <f t="shared" si="0"/>
        <v>0</v>
      </c>
      <c r="F9" s="57"/>
      <c r="G9" s="47"/>
      <c r="H9" s="47"/>
      <c r="I9" s="58"/>
      <c r="J9" s="57"/>
      <c r="K9" s="47"/>
      <c r="L9" s="47"/>
      <c r="M9" s="58"/>
      <c r="N9" s="60">
        <f t="shared" si="1"/>
        <v>0</v>
      </c>
      <c r="O9" s="59">
        <f t="shared" si="2"/>
        <v>0</v>
      </c>
      <c r="P9" s="59">
        <f t="shared" si="3"/>
        <v>0</v>
      </c>
      <c r="Q9" s="48">
        <f t="shared" si="4"/>
        <v>0</v>
      </c>
      <c r="R9" s="55">
        <f>'[1]Coller les anciennes valeurs 1'!M14</f>
        <v>0</v>
      </c>
      <c r="S9" s="56">
        <f>'[1]Coller les anciennes valeurs 1'!N14</f>
        <v>0</v>
      </c>
      <c r="T9" s="56">
        <f>'[1]Coller les anciennes valeurs 1'!O14</f>
        <v>0</v>
      </c>
      <c r="U9" s="43">
        <f>'[1]Coller les anciennes valeurs 1'!P14</f>
        <v>0</v>
      </c>
    </row>
    <row r="10" spans="1:21" ht="45.95" customHeight="1" x14ac:dyDescent="0.2">
      <c r="A10" s="44" t="s">
        <v>11</v>
      </c>
      <c r="B10" s="45">
        <f>'[1]Coller les anciennes valeurs 1'!B15</f>
        <v>0</v>
      </c>
      <c r="C10" s="46">
        <f>'[1]Coller les anciennes valeurs 1'!C15</f>
        <v>0</v>
      </c>
      <c r="D10" s="47"/>
      <c r="E10" s="48">
        <f t="shared" si="0"/>
        <v>0</v>
      </c>
      <c r="F10" s="57"/>
      <c r="G10" s="47"/>
      <c r="H10" s="47"/>
      <c r="I10" s="58"/>
      <c r="J10" s="57"/>
      <c r="K10" s="47"/>
      <c r="L10" s="47"/>
      <c r="M10" s="58"/>
      <c r="N10" s="60">
        <f t="shared" si="1"/>
        <v>0</v>
      </c>
      <c r="O10" s="59">
        <f t="shared" si="2"/>
        <v>0</v>
      </c>
      <c r="P10" s="59">
        <f t="shared" si="3"/>
        <v>0</v>
      </c>
      <c r="Q10" s="48">
        <f t="shared" si="4"/>
        <v>0</v>
      </c>
      <c r="R10" s="55">
        <f>'[1]Coller les anciennes valeurs 1'!M15</f>
        <v>0</v>
      </c>
      <c r="S10" s="56">
        <f>'[1]Coller les anciennes valeurs 1'!N15</f>
        <v>0</v>
      </c>
      <c r="T10" s="56">
        <f>'[1]Coller les anciennes valeurs 1'!O15</f>
        <v>0</v>
      </c>
      <c r="U10" s="43">
        <f>'[1]Coller les anciennes valeurs 1'!P15</f>
        <v>0</v>
      </c>
    </row>
    <row r="11" spans="1:21" ht="45.95" customHeight="1" x14ac:dyDescent="0.2">
      <c r="A11" s="44" t="s">
        <v>22</v>
      </c>
      <c r="B11" s="45">
        <f>'[1]Coller les anciennes valeurs 1'!B16</f>
        <v>0</v>
      </c>
      <c r="C11" s="46">
        <f>'[1]Coller les anciennes valeurs 1'!C16</f>
        <v>0</v>
      </c>
      <c r="D11" s="47"/>
      <c r="E11" s="48">
        <f t="shared" si="0"/>
        <v>0</v>
      </c>
      <c r="F11" s="57"/>
      <c r="G11" s="47"/>
      <c r="H11" s="47"/>
      <c r="I11" s="58"/>
      <c r="J11" s="57"/>
      <c r="K11" s="47"/>
      <c r="L11" s="47"/>
      <c r="M11" s="58"/>
      <c r="N11" s="60">
        <f t="shared" si="1"/>
        <v>0</v>
      </c>
      <c r="O11" s="59">
        <f t="shared" si="2"/>
        <v>0</v>
      </c>
      <c r="P11" s="59">
        <f t="shared" si="3"/>
        <v>0</v>
      </c>
      <c r="Q11" s="48">
        <f t="shared" si="4"/>
        <v>0</v>
      </c>
      <c r="R11" s="55">
        <f>'[1]Coller les anciennes valeurs 1'!M16</f>
        <v>0</v>
      </c>
      <c r="S11" s="56">
        <f>'[1]Coller les anciennes valeurs 1'!N16</f>
        <v>0</v>
      </c>
      <c r="T11" s="56">
        <f>'[1]Coller les anciennes valeurs 1'!O16</f>
        <v>0</v>
      </c>
      <c r="U11" s="43">
        <f>'[1]Coller les anciennes valeurs 1'!P16</f>
        <v>0</v>
      </c>
    </row>
    <row r="12" spans="1:21" ht="45.95" customHeight="1" x14ac:dyDescent="0.2">
      <c r="A12" s="44" t="s">
        <v>23</v>
      </c>
      <c r="B12" s="45">
        <f>'[1]Coller les anciennes valeurs 1'!B17</f>
        <v>0</v>
      </c>
      <c r="C12" s="46">
        <f>'[1]Coller les anciennes valeurs 1'!C17</f>
        <v>0</v>
      </c>
      <c r="D12" s="47"/>
      <c r="E12" s="48">
        <f t="shared" si="0"/>
        <v>0</v>
      </c>
      <c r="F12" s="57"/>
      <c r="G12" s="47"/>
      <c r="H12" s="47"/>
      <c r="I12" s="58"/>
      <c r="J12" s="57"/>
      <c r="K12" s="47"/>
      <c r="L12" s="47"/>
      <c r="M12" s="58"/>
      <c r="N12" s="60">
        <f t="shared" si="1"/>
        <v>0</v>
      </c>
      <c r="O12" s="59">
        <f t="shared" si="2"/>
        <v>0</v>
      </c>
      <c r="P12" s="59">
        <f t="shared" si="3"/>
        <v>0</v>
      </c>
      <c r="Q12" s="48">
        <f t="shared" si="4"/>
        <v>0</v>
      </c>
      <c r="R12" s="55">
        <f>'[1]Coller les anciennes valeurs 1'!M17</f>
        <v>0</v>
      </c>
      <c r="S12" s="56">
        <f>'[1]Coller les anciennes valeurs 1'!N17</f>
        <v>0</v>
      </c>
      <c r="T12" s="56">
        <f>'[1]Coller les anciennes valeurs 1'!O17</f>
        <v>0</v>
      </c>
      <c r="U12" s="43">
        <f>'[1]Coller les anciennes valeurs 1'!P17</f>
        <v>0</v>
      </c>
    </row>
    <row r="13" spans="1:21" ht="45.95" customHeight="1" x14ac:dyDescent="0.2">
      <c r="A13" s="44" t="s">
        <v>24</v>
      </c>
      <c r="B13" s="45">
        <f>'[1]Coller les anciennes valeurs 1'!B18</f>
        <v>0</v>
      </c>
      <c r="C13" s="46">
        <f>'[1]Coller les anciennes valeurs 1'!C18</f>
        <v>0</v>
      </c>
      <c r="D13" s="47"/>
      <c r="E13" s="48">
        <f t="shared" si="0"/>
        <v>0</v>
      </c>
      <c r="F13" s="57"/>
      <c r="G13" s="47"/>
      <c r="H13" s="47"/>
      <c r="I13" s="58"/>
      <c r="J13" s="57"/>
      <c r="K13" s="47"/>
      <c r="L13" s="47"/>
      <c r="M13" s="58"/>
      <c r="N13" s="60">
        <f t="shared" si="1"/>
        <v>0</v>
      </c>
      <c r="O13" s="59">
        <f t="shared" si="2"/>
        <v>0</v>
      </c>
      <c r="P13" s="59">
        <f t="shared" si="3"/>
        <v>0</v>
      </c>
      <c r="Q13" s="48">
        <f t="shared" si="4"/>
        <v>0</v>
      </c>
      <c r="R13" s="55">
        <f>'[1]Coller les anciennes valeurs 1'!M18</f>
        <v>0</v>
      </c>
      <c r="S13" s="56">
        <f>'[1]Coller les anciennes valeurs 1'!N18</f>
        <v>0</v>
      </c>
      <c r="T13" s="56">
        <f>'[1]Coller les anciennes valeurs 1'!O18</f>
        <v>0</v>
      </c>
      <c r="U13" s="43">
        <f>'[1]Coller les anciennes valeurs 1'!P18</f>
        <v>0</v>
      </c>
    </row>
    <row r="14" spans="1:21" ht="45.95" customHeight="1" x14ac:dyDescent="0.2">
      <c r="A14" s="44" t="s">
        <v>25</v>
      </c>
      <c r="B14" s="45">
        <f>'[1]Coller les anciennes valeurs 1'!B19</f>
        <v>0</v>
      </c>
      <c r="C14" s="46">
        <f>'[1]Coller les anciennes valeurs 1'!C19</f>
        <v>0</v>
      </c>
      <c r="D14" s="47"/>
      <c r="E14" s="48">
        <f t="shared" si="0"/>
        <v>0</v>
      </c>
      <c r="F14" s="57"/>
      <c r="G14" s="47"/>
      <c r="H14" s="47"/>
      <c r="I14" s="58"/>
      <c r="J14" s="57"/>
      <c r="K14" s="47"/>
      <c r="L14" s="61"/>
      <c r="M14" s="58"/>
      <c r="N14" s="60">
        <f t="shared" si="1"/>
        <v>0</v>
      </c>
      <c r="O14" s="59">
        <f t="shared" si="2"/>
        <v>0</v>
      </c>
      <c r="P14" s="59">
        <f t="shared" si="3"/>
        <v>0</v>
      </c>
      <c r="Q14" s="48">
        <f t="shared" si="4"/>
        <v>0</v>
      </c>
      <c r="R14" s="55">
        <f>'[1]Coller les anciennes valeurs 1'!M19</f>
        <v>0</v>
      </c>
      <c r="S14" s="56">
        <f>'[1]Coller les anciennes valeurs 1'!N19</f>
        <v>0</v>
      </c>
      <c r="T14" s="56">
        <f>'[1]Coller les anciennes valeurs 1'!O19</f>
        <v>0</v>
      </c>
      <c r="U14" s="43">
        <f>'[1]Coller les anciennes valeurs 1'!P19</f>
        <v>0</v>
      </c>
    </row>
    <row r="15" spans="1:21" ht="45.95" customHeight="1" x14ac:dyDescent="0.2">
      <c r="A15" s="44" t="s">
        <v>26</v>
      </c>
      <c r="B15" s="45">
        <f>'[1]Coller les anciennes valeurs 1'!B20</f>
        <v>0</v>
      </c>
      <c r="C15" s="46">
        <f>'[1]Coller les anciennes valeurs 1'!C20</f>
        <v>0</v>
      </c>
      <c r="D15" s="47"/>
      <c r="E15" s="48">
        <f t="shared" si="0"/>
        <v>0</v>
      </c>
      <c r="F15" s="57"/>
      <c r="G15" s="47"/>
      <c r="H15" s="47"/>
      <c r="I15" s="58"/>
      <c r="J15" s="57"/>
      <c r="K15" s="47"/>
      <c r="L15" s="47"/>
      <c r="M15" s="58"/>
      <c r="N15" s="60">
        <f t="shared" si="1"/>
        <v>0</v>
      </c>
      <c r="O15" s="59">
        <f t="shared" si="2"/>
        <v>0</v>
      </c>
      <c r="P15" s="59">
        <f t="shared" si="3"/>
        <v>0</v>
      </c>
      <c r="Q15" s="48">
        <f t="shared" si="4"/>
        <v>0</v>
      </c>
      <c r="R15" s="55">
        <f>'[1]Coller les anciennes valeurs 1'!M20</f>
        <v>0</v>
      </c>
      <c r="S15" s="56">
        <f>'[1]Coller les anciennes valeurs 1'!N20</f>
        <v>0</v>
      </c>
      <c r="T15" s="56">
        <f>'[1]Coller les anciennes valeurs 1'!O20</f>
        <v>0</v>
      </c>
      <c r="U15" s="43">
        <f>'[1]Coller les anciennes valeurs 1'!P20</f>
        <v>0</v>
      </c>
    </row>
    <row r="16" spans="1:21" ht="45.95" customHeight="1" x14ac:dyDescent="0.2">
      <c r="A16" s="44" t="s">
        <v>27</v>
      </c>
      <c r="B16" s="45">
        <f>'[1]Coller les anciennes valeurs 1'!B21</f>
        <v>0</v>
      </c>
      <c r="C16" s="46">
        <f>'[1]Coller les anciennes valeurs 1'!C21</f>
        <v>0</v>
      </c>
      <c r="D16" s="47"/>
      <c r="E16" s="48">
        <f t="shared" si="0"/>
        <v>0</v>
      </c>
      <c r="F16" s="57"/>
      <c r="G16" s="47"/>
      <c r="H16" s="47"/>
      <c r="I16" s="58"/>
      <c r="J16" s="57"/>
      <c r="K16" s="47"/>
      <c r="L16" s="47"/>
      <c r="M16" s="58"/>
      <c r="N16" s="60">
        <f t="shared" si="1"/>
        <v>0</v>
      </c>
      <c r="O16" s="59">
        <f t="shared" si="2"/>
        <v>0</v>
      </c>
      <c r="P16" s="59">
        <f t="shared" si="3"/>
        <v>0</v>
      </c>
      <c r="Q16" s="48">
        <f t="shared" si="4"/>
        <v>0</v>
      </c>
      <c r="R16" s="55">
        <f>'[1]Coller les anciennes valeurs 1'!M21</f>
        <v>0</v>
      </c>
      <c r="S16" s="56">
        <f>'[1]Coller les anciennes valeurs 1'!N21</f>
        <v>0</v>
      </c>
      <c r="T16" s="56">
        <f>'[1]Coller les anciennes valeurs 1'!O21</f>
        <v>0</v>
      </c>
      <c r="U16" s="43">
        <f>'[1]Coller les anciennes valeurs 1'!P21</f>
        <v>0</v>
      </c>
    </row>
    <row r="17" spans="1:21" ht="45.95" customHeight="1" x14ac:dyDescent="0.2">
      <c r="A17" s="44" t="s">
        <v>28</v>
      </c>
      <c r="B17" s="45">
        <f>'[1]Coller les anciennes valeurs 1'!B22</f>
        <v>0</v>
      </c>
      <c r="C17" s="46">
        <f>'[1]Coller les anciennes valeurs 1'!C22</f>
        <v>0</v>
      </c>
      <c r="D17" s="47"/>
      <c r="E17" s="48">
        <f t="shared" si="0"/>
        <v>0</v>
      </c>
      <c r="F17" s="57"/>
      <c r="G17" s="47"/>
      <c r="H17" s="47"/>
      <c r="I17" s="58"/>
      <c r="J17" s="57"/>
      <c r="K17" s="47"/>
      <c r="L17" s="47"/>
      <c r="M17" s="58"/>
      <c r="N17" s="60">
        <f t="shared" si="1"/>
        <v>0</v>
      </c>
      <c r="O17" s="59">
        <f t="shared" si="2"/>
        <v>0</v>
      </c>
      <c r="P17" s="59">
        <f t="shared" si="3"/>
        <v>0</v>
      </c>
      <c r="Q17" s="48">
        <f t="shared" si="4"/>
        <v>0</v>
      </c>
      <c r="R17" s="55">
        <f>'[1]Coller les anciennes valeurs 1'!M22</f>
        <v>0</v>
      </c>
      <c r="S17" s="56">
        <f>'[1]Coller les anciennes valeurs 1'!N22</f>
        <v>0</v>
      </c>
      <c r="T17" s="56">
        <f>'[1]Coller les anciennes valeurs 1'!O22</f>
        <v>0</v>
      </c>
      <c r="U17" s="43">
        <f>'[1]Coller les anciennes valeurs 1'!P22</f>
        <v>0</v>
      </c>
    </row>
    <row r="18" spans="1:21" ht="45.95" customHeight="1" x14ac:dyDescent="0.2">
      <c r="A18" s="44" t="s">
        <v>29</v>
      </c>
      <c r="B18" s="45">
        <f>'[1]Coller les anciennes valeurs 1'!B23</f>
        <v>0</v>
      </c>
      <c r="C18" s="46">
        <f>'[1]Coller les anciennes valeurs 1'!C23</f>
        <v>0</v>
      </c>
      <c r="D18" s="47"/>
      <c r="E18" s="48">
        <f t="shared" si="0"/>
        <v>0</v>
      </c>
      <c r="F18" s="57"/>
      <c r="G18" s="47"/>
      <c r="H18" s="47"/>
      <c r="I18" s="58"/>
      <c r="J18" s="57"/>
      <c r="K18" s="47"/>
      <c r="L18" s="47"/>
      <c r="M18" s="58"/>
      <c r="N18" s="60">
        <f t="shared" si="1"/>
        <v>0</v>
      </c>
      <c r="O18" s="59">
        <f t="shared" si="2"/>
        <v>0</v>
      </c>
      <c r="P18" s="59">
        <f t="shared" si="3"/>
        <v>0</v>
      </c>
      <c r="Q18" s="48">
        <f t="shared" si="4"/>
        <v>0</v>
      </c>
      <c r="R18" s="55">
        <f>'[1]Coller les anciennes valeurs 1'!M23</f>
        <v>0</v>
      </c>
      <c r="S18" s="56">
        <f>'[1]Coller les anciennes valeurs 1'!N23</f>
        <v>0</v>
      </c>
      <c r="T18" s="56">
        <f>'[1]Coller les anciennes valeurs 1'!O23</f>
        <v>0</v>
      </c>
      <c r="U18" s="43">
        <f>'[1]Coller les anciennes valeurs 1'!P23</f>
        <v>0</v>
      </c>
    </row>
    <row r="19" spans="1:21" ht="45.95" customHeight="1" x14ac:dyDescent="0.2">
      <c r="A19" s="44" t="s">
        <v>30</v>
      </c>
      <c r="B19" s="45">
        <f>'[1]Coller les anciennes valeurs 1'!B24</f>
        <v>0</v>
      </c>
      <c r="C19" s="46">
        <f>'[1]Coller les anciennes valeurs 1'!C24</f>
        <v>0</v>
      </c>
      <c r="D19" s="47"/>
      <c r="E19" s="48">
        <f t="shared" si="0"/>
        <v>0</v>
      </c>
      <c r="F19" s="57"/>
      <c r="G19" s="47"/>
      <c r="H19" s="47"/>
      <c r="I19" s="58"/>
      <c r="J19" s="57"/>
      <c r="K19" s="47"/>
      <c r="L19" s="47"/>
      <c r="M19" s="58"/>
      <c r="N19" s="60">
        <f t="shared" si="1"/>
        <v>0</v>
      </c>
      <c r="O19" s="59">
        <f t="shared" si="2"/>
        <v>0</v>
      </c>
      <c r="P19" s="59">
        <f t="shared" si="3"/>
        <v>0</v>
      </c>
      <c r="Q19" s="48">
        <f t="shared" si="4"/>
        <v>0</v>
      </c>
      <c r="R19" s="55">
        <f>'[1]Coller les anciennes valeurs 1'!M24</f>
        <v>0</v>
      </c>
      <c r="S19" s="56">
        <f>'[1]Coller les anciennes valeurs 1'!N24</f>
        <v>0</v>
      </c>
      <c r="T19" s="56">
        <f>'[1]Coller les anciennes valeurs 1'!O24</f>
        <v>0</v>
      </c>
      <c r="U19" s="43">
        <f>'[1]Coller les anciennes valeurs 1'!P24</f>
        <v>0</v>
      </c>
    </row>
    <row r="20" spans="1:21" ht="45.95" customHeight="1" x14ac:dyDescent="0.2">
      <c r="A20" s="44" t="s">
        <v>31</v>
      </c>
      <c r="B20" s="45">
        <f>'[1]Coller les anciennes valeurs 1'!B25</f>
        <v>0</v>
      </c>
      <c r="C20" s="46">
        <f>'[1]Coller les anciennes valeurs 1'!C25</f>
        <v>0</v>
      </c>
      <c r="D20" s="47"/>
      <c r="E20" s="48">
        <f t="shared" si="0"/>
        <v>0</v>
      </c>
      <c r="F20" s="57"/>
      <c r="G20" s="47"/>
      <c r="H20" s="47"/>
      <c r="I20" s="58"/>
      <c r="J20" s="57"/>
      <c r="K20" s="47"/>
      <c r="L20" s="47"/>
      <c r="M20" s="58"/>
      <c r="N20" s="60">
        <f t="shared" si="1"/>
        <v>0</v>
      </c>
      <c r="O20" s="59">
        <f t="shared" si="2"/>
        <v>0</v>
      </c>
      <c r="P20" s="59">
        <f t="shared" si="3"/>
        <v>0</v>
      </c>
      <c r="Q20" s="48">
        <f t="shared" si="4"/>
        <v>0</v>
      </c>
      <c r="R20" s="55">
        <f>'[1]Coller les anciennes valeurs 1'!M25</f>
        <v>0</v>
      </c>
      <c r="S20" s="56">
        <f>'[1]Coller les anciennes valeurs 1'!N25</f>
        <v>0</v>
      </c>
      <c r="T20" s="56">
        <f>'[1]Coller les anciennes valeurs 1'!O25</f>
        <v>0</v>
      </c>
      <c r="U20" s="43">
        <f>'[1]Coller les anciennes valeurs 1'!P25</f>
        <v>0</v>
      </c>
    </row>
    <row r="21" spans="1:21" ht="45.95" customHeight="1" x14ac:dyDescent="0.2">
      <c r="A21" s="44" t="s">
        <v>32</v>
      </c>
      <c r="B21" s="45">
        <f>'[1]Coller les anciennes valeurs 1'!B26</f>
        <v>0</v>
      </c>
      <c r="C21" s="46">
        <f>'[1]Coller les anciennes valeurs 1'!C26</f>
        <v>0</v>
      </c>
      <c r="D21" s="47"/>
      <c r="E21" s="48">
        <f t="shared" si="0"/>
        <v>0</v>
      </c>
      <c r="F21" s="57"/>
      <c r="G21" s="47"/>
      <c r="H21" s="47"/>
      <c r="I21" s="58"/>
      <c r="J21" s="57"/>
      <c r="K21" s="47"/>
      <c r="L21" s="47"/>
      <c r="M21" s="58"/>
      <c r="N21" s="60">
        <f t="shared" si="1"/>
        <v>0</v>
      </c>
      <c r="O21" s="59">
        <f t="shared" si="2"/>
        <v>0</v>
      </c>
      <c r="P21" s="59">
        <f t="shared" si="3"/>
        <v>0</v>
      </c>
      <c r="Q21" s="48">
        <f t="shared" si="4"/>
        <v>0</v>
      </c>
      <c r="R21" s="55">
        <f>'[1]Coller les anciennes valeurs 1'!M26</f>
        <v>0</v>
      </c>
      <c r="S21" s="56">
        <f>'[1]Coller les anciennes valeurs 1'!N26</f>
        <v>0</v>
      </c>
      <c r="T21" s="56">
        <f>'[1]Coller les anciennes valeurs 1'!O26</f>
        <v>0</v>
      </c>
      <c r="U21" s="43">
        <f>'[1]Coller les anciennes valeurs 1'!P26</f>
        <v>0</v>
      </c>
    </row>
    <row r="22" spans="1:21" ht="45.95" customHeight="1" x14ac:dyDescent="0.2">
      <c r="A22" s="44" t="s">
        <v>33</v>
      </c>
      <c r="B22" s="45">
        <f>'[1]Coller les anciennes valeurs 1'!B27</f>
        <v>0</v>
      </c>
      <c r="C22" s="46">
        <f>'[1]Coller les anciennes valeurs 1'!C27</f>
        <v>0</v>
      </c>
      <c r="D22" s="47"/>
      <c r="E22" s="48">
        <f t="shared" si="0"/>
        <v>0</v>
      </c>
      <c r="F22" s="57"/>
      <c r="G22" s="47"/>
      <c r="H22" s="47"/>
      <c r="I22" s="58"/>
      <c r="J22" s="57"/>
      <c r="K22" s="47"/>
      <c r="L22" s="47"/>
      <c r="M22" s="58"/>
      <c r="N22" s="60">
        <f t="shared" si="1"/>
        <v>0</v>
      </c>
      <c r="O22" s="59">
        <f t="shared" si="2"/>
        <v>0</v>
      </c>
      <c r="P22" s="59">
        <f t="shared" si="3"/>
        <v>0</v>
      </c>
      <c r="Q22" s="48">
        <f t="shared" si="4"/>
        <v>0</v>
      </c>
      <c r="R22" s="55">
        <f>'[1]Coller les anciennes valeurs 1'!M27</f>
        <v>0</v>
      </c>
      <c r="S22" s="56">
        <f>'[1]Coller les anciennes valeurs 1'!N27</f>
        <v>0</v>
      </c>
      <c r="T22" s="56">
        <f>'[1]Coller les anciennes valeurs 1'!O27</f>
        <v>0</v>
      </c>
      <c r="U22" s="43">
        <f>'[1]Coller les anciennes valeurs 1'!P27</f>
        <v>0</v>
      </c>
    </row>
    <row r="23" spans="1:21" ht="45.95" customHeight="1" x14ac:dyDescent="0.2">
      <c r="A23" s="44" t="s">
        <v>34</v>
      </c>
      <c r="B23" s="45">
        <f>'[1]Coller les anciennes valeurs 1'!B28</f>
        <v>0</v>
      </c>
      <c r="C23" s="46">
        <f>'[1]Coller les anciennes valeurs 1'!C28</f>
        <v>0</v>
      </c>
      <c r="D23" s="47"/>
      <c r="E23" s="48">
        <f t="shared" si="0"/>
        <v>0</v>
      </c>
      <c r="F23" s="57"/>
      <c r="G23" s="47"/>
      <c r="H23" s="47"/>
      <c r="I23" s="58"/>
      <c r="J23" s="57"/>
      <c r="K23" s="47"/>
      <c r="L23" s="47"/>
      <c r="M23" s="58"/>
      <c r="N23" s="60">
        <f t="shared" si="1"/>
        <v>0</v>
      </c>
      <c r="O23" s="59">
        <f t="shared" si="2"/>
        <v>0</v>
      </c>
      <c r="P23" s="59">
        <f t="shared" si="3"/>
        <v>0</v>
      </c>
      <c r="Q23" s="48">
        <f t="shared" si="4"/>
        <v>0</v>
      </c>
      <c r="R23" s="55">
        <f>'[1]Coller les anciennes valeurs 1'!M28</f>
        <v>0</v>
      </c>
      <c r="S23" s="56">
        <f>'[1]Coller les anciennes valeurs 1'!N28</f>
        <v>0</v>
      </c>
      <c r="T23" s="56">
        <f>'[1]Coller les anciennes valeurs 1'!O28</f>
        <v>0</v>
      </c>
      <c r="U23" s="43">
        <f>'[1]Coller les anciennes valeurs 1'!P28</f>
        <v>0</v>
      </c>
    </row>
    <row r="24" spans="1:21" ht="45.95" customHeight="1" x14ac:dyDescent="0.2">
      <c r="A24" s="44" t="s">
        <v>35</v>
      </c>
      <c r="B24" s="45">
        <f>'[1]Coller les anciennes valeurs 1'!B29</f>
        <v>0</v>
      </c>
      <c r="C24" s="46">
        <f>'[1]Coller les anciennes valeurs 1'!C29</f>
        <v>0</v>
      </c>
      <c r="D24" s="47"/>
      <c r="E24" s="48">
        <f t="shared" si="0"/>
        <v>0</v>
      </c>
      <c r="F24" s="57"/>
      <c r="G24" s="47"/>
      <c r="H24" s="47"/>
      <c r="I24" s="58"/>
      <c r="J24" s="57"/>
      <c r="K24" s="47"/>
      <c r="L24" s="47"/>
      <c r="M24" s="58"/>
      <c r="N24" s="60">
        <f t="shared" si="1"/>
        <v>0</v>
      </c>
      <c r="O24" s="59">
        <f t="shared" si="2"/>
        <v>0</v>
      </c>
      <c r="P24" s="59">
        <f t="shared" si="3"/>
        <v>0</v>
      </c>
      <c r="Q24" s="48">
        <f t="shared" si="4"/>
        <v>0</v>
      </c>
      <c r="R24" s="55">
        <f>'[1]Coller les anciennes valeurs 1'!M29</f>
        <v>0</v>
      </c>
      <c r="S24" s="56">
        <f>'[1]Coller les anciennes valeurs 1'!N29</f>
        <v>0</v>
      </c>
      <c r="T24" s="56">
        <f>'[1]Coller les anciennes valeurs 1'!O29</f>
        <v>0</v>
      </c>
      <c r="U24" s="43">
        <f>'[1]Coller les anciennes valeurs 1'!P29</f>
        <v>0</v>
      </c>
    </row>
    <row r="25" spans="1:21" ht="45.95" customHeight="1" x14ac:dyDescent="0.2">
      <c r="A25" s="44" t="s">
        <v>36</v>
      </c>
      <c r="B25" s="45">
        <f>'[1]Coller les anciennes valeurs 1'!B30</f>
        <v>0</v>
      </c>
      <c r="C25" s="46">
        <f>'[1]Coller les anciennes valeurs 1'!C30</f>
        <v>0</v>
      </c>
      <c r="D25" s="47"/>
      <c r="E25" s="48">
        <f t="shared" si="0"/>
        <v>0</v>
      </c>
      <c r="F25" s="57"/>
      <c r="G25" s="47"/>
      <c r="H25" s="47"/>
      <c r="I25" s="58"/>
      <c r="J25" s="57"/>
      <c r="K25" s="47"/>
      <c r="L25" s="47"/>
      <c r="M25" s="58"/>
      <c r="N25" s="60">
        <f t="shared" si="1"/>
        <v>0</v>
      </c>
      <c r="O25" s="59">
        <f t="shared" si="2"/>
        <v>0</v>
      </c>
      <c r="P25" s="59">
        <f t="shared" si="3"/>
        <v>0</v>
      </c>
      <c r="Q25" s="48">
        <f t="shared" si="4"/>
        <v>0</v>
      </c>
      <c r="R25" s="55">
        <f>'[1]Coller les anciennes valeurs 1'!M30</f>
        <v>0</v>
      </c>
      <c r="S25" s="56">
        <f>'[1]Coller les anciennes valeurs 1'!N30</f>
        <v>0</v>
      </c>
      <c r="T25" s="56">
        <f>'[1]Coller les anciennes valeurs 1'!O30</f>
        <v>0</v>
      </c>
      <c r="U25" s="43">
        <f>'[1]Coller les anciennes valeurs 1'!P30</f>
        <v>0</v>
      </c>
    </row>
    <row r="26" spans="1:21" ht="45.95" customHeight="1" x14ac:dyDescent="0.2">
      <c r="A26" s="44" t="s">
        <v>37</v>
      </c>
      <c r="B26" s="45">
        <f>'[1]Coller les anciennes valeurs 1'!B31</f>
        <v>0</v>
      </c>
      <c r="C26" s="46">
        <f>'[1]Coller les anciennes valeurs 1'!C31</f>
        <v>0</v>
      </c>
      <c r="D26" s="47"/>
      <c r="E26" s="48">
        <f t="shared" si="0"/>
        <v>0</v>
      </c>
      <c r="F26" s="57"/>
      <c r="G26" s="47"/>
      <c r="H26" s="47"/>
      <c r="I26" s="58"/>
      <c r="J26" s="57"/>
      <c r="K26" s="47"/>
      <c r="L26" s="47"/>
      <c r="M26" s="58"/>
      <c r="N26" s="60">
        <f t="shared" si="1"/>
        <v>0</v>
      </c>
      <c r="O26" s="59">
        <f t="shared" si="2"/>
        <v>0</v>
      </c>
      <c r="P26" s="59">
        <f t="shared" si="3"/>
        <v>0</v>
      </c>
      <c r="Q26" s="48">
        <f t="shared" si="4"/>
        <v>0</v>
      </c>
      <c r="R26" s="55">
        <f>'[1]Coller les anciennes valeurs 1'!M31</f>
        <v>0</v>
      </c>
      <c r="S26" s="56">
        <f>'[1]Coller les anciennes valeurs 1'!N31</f>
        <v>0</v>
      </c>
      <c r="T26" s="56">
        <f>'[1]Coller les anciennes valeurs 1'!O31</f>
        <v>0</v>
      </c>
      <c r="U26" s="43">
        <f>'[1]Coller les anciennes valeurs 1'!P31</f>
        <v>0</v>
      </c>
    </row>
    <row r="27" spans="1:21" ht="45.75" customHeight="1" x14ac:dyDescent="0.2">
      <c r="A27" s="44" t="s">
        <v>38</v>
      </c>
      <c r="B27" s="45">
        <f>'[1]Coller les anciennes valeurs 1'!B32</f>
        <v>0</v>
      </c>
      <c r="C27" s="46">
        <f>'[1]Coller les anciennes valeurs 1'!C32</f>
        <v>0</v>
      </c>
      <c r="D27" s="47"/>
      <c r="E27" s="48">
        <f t="shared" si="0"/>
        <v>0</v>
      </c>
      <c r="F27" s="57"/>
      <c r="G27" s="47"/>
      <c r="H27" s="47"/>
      <c r="I27" s="58"/>
      <c r="J27" s="57"/>
      <c r="K27" s="47"/>
      <c r="L27" s="47"/>
      <c r="M27" s="58"/>
      <c r="N27" s="60">
        <f t="shared" si="1"/>
        <v>0</v>
      </c>
      <c r="O27" s="59">
        <f t="shared" si="2"/>
        <v>0</v>
      </c>
      <c r="P27" s="59">
        <f t="shared" si="3"/>
        <v>0</v>
      </c>
      <c r="Q27" s="48">
        <f t="shared" si="4"/>
        <v>0</v>
      </c>
      <c r="R27" s="55">
        <f>'[1]Coller les anciennes valeurs 1'!M32</f>
        <v>0</v>
      </c>
      <c r="S27" s="56">
        <f>'[1]Coller les anciennes valeurs 1'!N32</f>
        <v>0</v>
      </c>
      <c r="T27" s="56">
        <f>'[1]Coller les anciennes valeurs 1'!O32</f>
        <v>0</v>
      </c>
      <c r="U27" s="43">
        <f>'[1]Coller les anciennes valeurs 1'!P32</f>
        <v>0</v>
      </c>
    </row>
    <row r="28" spans="1:21" ht="45.95" customHeight="1" thickBot="1" x14ac:dyDescent="0.25">
      <c r="A28" s="62" t="s">
        <v>39</v>
      </c>
      <c r="B28" s="63">
        <f>'[1]Coller les anciennes valeurs 1'!B33</f>
        <v>0</v>
      </c>
      <c r="C28" s="64">
        <f>'[1]Coller les anciennes valeurs 1'!C33</f>
        <v>0</v>
      </c>
      <c r="D28" s="65"/>
      <c r="E28" s="66">
        <f t="shared" si="0"/>
        <v>0</v>
      </c>
      <c r="F28" s="67"/>
      <c r="G28" s="68"/>
      <c r="H28" s="68"/>
      <c r="I28" s="69"/>
      <c r="J28" s="67"/>
      <c r="K28" s="68"/>
      <c r="L28" s="68"/>
      <c r="M28" s="69"/>
      <c r="N28" s="70">
        <f t="shared" si="1"/>
        <v>0</v>
      </c>
      <c r="O28" s="71">
        <f t="shared" si="2"/>
        <v>0</v>
      </c>
      <c r="P28" s="71">
        <f t="shared" si="3"/>
        <v>0</v>
      </c>
      <c r="Q28" s="66">
        <f t="shared" si="4"/>
        <v>0</v>
      </c>
      <c r="R28" s="72">
        <f>'[1]Coller les anciennes valeurs 1'!M33</f>
        <v>0</v>
      </c>
      <c r="S28" s="73">
        <f>'[1]Coller les anciennes valeurs 1'!N33</f>
        <v>0</v>
      </c>
      <c r="T28" s="56">
        <f>'[1]Coller les anciennes valeurs 1'!O33</f>
        <v>0</v>
      </c>
      <c r="U28" s="43">
        <f>'[1]Coller les anciennes valeurs 1'!P33</f>
        <v>0</v>
      </c>
    </row>
  </sheetData>
  <mergeCells count="11">
    <mergeCell ref="R1:S1"/>
    <mergeCell ref="T1:U1"/>
    <mergeCell ref="A1:B2"/>
    <mergeCell ref="C1:C2"/>
    <mergeCell ref="D1:D2"/>
    <mergeCell ref="E1:E2"/>
    <mergeCell ref="F1:I1"/>
    <mergeCell ref="J1:M1"/>
    <mergeCell ref="N1:N2"/>
    <mergeCell ref="O1:P1"/>
    <mergeCell ref="Q1:Q2"/>
  </mergeCells>
  <conditionalFormatting sqref="Q3:Q28">
    <cfRule type="cellIs" dxfId="14" priority="1" stopIfTrue="1" operator="between">
      <formula>2</formula>
      <formula>3</formula>
    </cfRule>
    <cfRule type="cellIs" dxfId="13" priority="2" stopIfTrue="1" operator="greaterThan">
      <formula>3</formula>
    </cfRule>
  </conditionalFormatting>
  <conditionalFormatting sqref="O3:P6 O25:P28">
    <cfRule type="cellIs" dxfId="12" priority="3" stopIfTrue="1" operator="between">
      <formula>850</formula>
      <formula>853.9</formula>
    </cfRule>
    <cfRule type="cellIs" dxfId="11" priority="4" stopIfTrue="1" operator="lessThan">
      <formula>850</formula>
    </cfRule>
  </conditionalFormatting>
  <conditionalFormatting sqref="O7:P24">
    <cfRule type="cellIs" dxfId="10" priority="5" stopIfTrue="1" operator="between">
      <formula>850</formula>
      <formula>851.9</formula>
    </cfRule>
    <cfRule type="cellIs" dxfId="9" priority="6" stopIfTrue="1" operator="lessThan">
      <formula>850</formula>
    </cfRule>
  </conditionalFormatting>
  <conditionalFormatting sqref="N3:N28">
    <cfRule type="cellIs" dxfId="8" priority="7" stopIfTrue="1" operator="notBetween">
      <formula>1415</formula>
      <formula>1426</formula>
    </cfRule>
  </conditionalFormatting>
  <conditionalFormatting sqref="E3:E28">
    <cfRule type="cellIs" dxfId="7" priority="8" stopIfTrue="1" operator="greaterThan">
      <formula>1.5</formula>
    </cfRule>
  </conditionalFormatting>
  <conditionalFormatting sqref="L3:L28 H3:H28">
    <cfRule type="cellIs" dxfId="6" priority="9" stopIfTrue="1" operator="lessThanOrEqual">
      <formula>6.5</formula>
    </cfRule>
  </conditionalFormatting>
  <conditionalFormatting sqref="F3:F28 J3:J28">
    <cfRule type="cellIs" dxfId="5" priority="10" stopIfTrue="1" operator="lessThan">
      <formula>27.5</formula>
    </cfRule>
    <cfRule type="cellIs" dxfId="4" priority="11" stopIfTrue="1" operator="greaterThan">
      <formula>36</formula>
    </cfRule>
  </conditionalFormatting>
  <conditionalFormatting sqref="K3:K28 G3:G28">
    <cfRule type="cellIs" dxfId="3" priority="12" stopIfTrue="1" operator="notBetween">
      <formula>27</formula>
      <formula>33</formula>
    </cfRule>
  </conditionalFormatting>
  <conditionalFormatting sqref="I3:I28 M3:M28">
    <cfRule type="cellIs" dxfId="2" priority="13" stopIfTrue="1" operator="greaterThan">
      <formula>4</formula>
    </cfRule>
  </conditionalFormatting>
  <conditionalFormatting sqref="D3:D28">
    <cfRule type="cellIs" dxfId="1" priority="14" stopIfTrue="1" operator="greaterThan">
      <formula>1363</formula>
    </cfRule>
    <cfRule type="cellIs" dxfId="0" priority="15" stopIfTrue="1" operator="lessThan">
      <formula>1357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2013-02-19T14:02:51Z</dcterms:created>
  <dcterms:modified xsi:type="dcterms:W3CDTF">2013-02-19T14:05:03Z</dcterms:modified>
</cp:coreProperties>
</file>