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05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8" i="1" l="1"/>
  <c r="Q13" i="1"/>
  <c r="N13" i="1"/>
  <c r="K13" i="1"/>
  <c r="H13" i="1"/>
  <c r="H14" i="1"/>
  <c r="Q14" i="1"/>
  <c r="N14" i="1"/>
  <c r="K14" i="1"/>
  <c r="H15" i="1" l="1"/>
  <c r="K15" i="1"/>
  <c r="N15" i="1"/>
  <c r="Q15" i="1"/>
  <c r="I17" i="1" l="1"/>
  <c r="I16" i="1"/>
</calcChain>
</file>

<file path=xl/sharedStrings.xml><?xml version="1.0" encoding="utf-8"?>
<sst xmlns="http://schemas.openxmlformats.org/spreadsheetml/2006/main" count="82" uniqueCount="14">
  <si>
    <t>Matchs</t>
  </si>
  <si>
    <t>-</t>
  </si>
  <si>
    <t>Equipe 1</t>
  </si>
  <si>
    <t>Equipe 1 - Equipe 2</t>
  </si>
  <si>
    <t>Score</t>
  </si>
  <si>
    <t>Pronostiqueur 1</t>
  </si>
  <si>
    <t>Pronostiqueur 2</t>
  </si>
  <si>
    <t>Pronostiqueur 3</t>
  </si>
  <si>
    <t>Points</t>
  </si>
  <si>
    <t>Bonus</t>
  </si>
  <si>
    <t>Total</t>
  </si>
  <si>
    <t>POINTS EQUIPE</t>
  </si>
  <si>
    <t>BONUS EQUIPE</t>
  </si>
  <si>
    <t>TOTAL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</si>
</sst>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workbookViewId="0">
      <selection activeCell="H20" sqref="H20"/>
    </sheetView>
  </sheetViews>
  <sheetFormatPr baseColWidth="10" defaultRowHeight="15" x14ac:dyDescent="0.25"/>
  <cols>
    <col min="1" max="1" width="34.140625" customWidth="1"/>
  </cols>
  <sheetData>
    <row r="1" spans="1:18" ht="15.75" thickBot="1" x14ac:dyDescent="0.3">
      <c r="G1" s="11" t="s">
        <v>2</v>
      </c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ht="15.75" thickBot="1" x14ac:dyDescent="0.3">
      <c r="A2" s="10" t="s">
        <v>0</v>
      </c>
      <c r="B2" s="11" t="s">
        <v>4</v>
      </c>
      <c r="C2" s="12"/>
      <c r="D2" s="13"/>
      <c r="G2" s="11" t="s">
        <v>5</v>
      </c>
      <c r="H2" s="12"/>
      <c r="I2" s="12"/>
      <c r="J2" s="11" t="s">
        <v>6</v>
      </c>
      <c r="K2" s="12"/>
      <c r="L2" s="13"/>
      <c r="M2" s="12" t="s">
        <v>7</v>
      </c>
      <c r="N2" s="12"/>
      <c r="O2" s="13"/>
      <c r="P2" s="11" t="s">
        <v>7</v>
      </c>
      <c r="Q2" s="12"/>
      <c r="R2" s="13"/>
    </row>
    <row r="3" spans="1:18" x14ac:dyDescent="0.25">
      <c r="A3" s="8" t="s">
        <v>3</v>
      </c>
      <c r="B3" s="5">
        <v>4</v>
      </c>
      <c r="C3" s="4" t="s">
        <v>1</v>
      </c>
      <c r="D3" s="35">
        <v>2</v>
      </c>
      <c r="G3" s="34">
        <v>4</v>
      </c>
      <c r="H3" s="17" t="s">
        <v>1</v>
      </c>
      <c r="I3" s="25">
        <v>2</v>
      </c>
      <c r="J3" s="34">
        <v>2</v>
      </c>
      <c r="K3" s="17" t="s">
        <v>1</v>
      </c>
      <c r="L3" s="25">
        <v>1</v>
      </c>
      <c r="M3" s="34">
        <v>4</v>
      </c>
      <c r="N3" s="17" t="s">
        <v>1</v>
      </c>
      <c r="O3" s="25">
        <v>1</v>
      </c>
      <c r="P3" s="34">
        <v>1</v>
      </c>
      <c r="Q3" s="17" t="s">
        <v>1</v>
      </c>
      <c r="R3" s="25">
        <v>1</v>
      </c>
    </row>
    <row r="4" spans="1:18" x14ac:dyDescent="0.25">
      <c r="A4" s="8" t="s">
        <v>3</v>
      </c>
      <c r="B4" s="5">
        <v>2</v>
      </c>
      <c r="C4" s="4" t="s">
        <v>1</v>
      </c>
      <c r="D4" s="35">
        <v>2</v>
      </c>
      <c r="G4" s="5">
        <v>2</v>
      </c>
      <c r="H4" s="4" t="s">
        <v>1</v>
      </c>
      <c r="I4" s="35">
        <v>2</v>
      </c>
      <c r="J4" s="5">
        <v>1</v>
      </c>
      <c r="K4" s="4" t="s">
        <v>1</v>
      </c>
      <c r="L4" s="35">
        <v>1</v>
      </c>
      <c r="M4" s="5">
        <v>1</v>
      </c>
      <c r="N4" s="4" t="s">
        <v>1</v>
      </c>
      <c r="O4" s="35">
        <v>1</v>
      </c>
      <c r="P4" s="5">
        <v>1</v>
      </c>
      <c r="Q4" s="4" t="s">
        <v>1</v>
      </c>
      <c r="R4" s="35">
        <v>1</v>
      </c>
    </row>
    <row r="5" spans="1:18" x14ac:dyDescent="0.25">
      <c r="A5" s="8" t="s">
        <v>3</v>
      </c>
      <c r="B5" s="5">
        <v>3</v>
      </c>
      <c r="C5" s="4" t="s">
        <v>1</v>
      </c>
      <c r="D5" s="35">
        <v>1</v>
      </c>
      <c r="G5" s="5">
        <v>1</v>
      </c>
      <c r="H5" s="4" t="s">
        <v>1</v>
      </c>
      <c r="I5" s="35">
        <v>0</v>
      </c>
      <c r="J5" s="5">
        <v>2</v>
      </c>
      <c r="K5" s="4" t="s">
        <v>1</v>
      </c>
      <c r="L5" s="35">
        <v>0</v>
      </c>
      <c r="M5" s="5">
        <v>3</v>
      </c>
      <c r="N5" s="4" t="s">
        <v>1</v>
      </c>
      <c r="O5" s="35">
        <v>2</v>
      </c>
      <c r="P5" s="5">
        <v>1</v>
      </c>
      <c r="Q5" s="4" t="s">
        <v>1</v>
      </c>
      <c r="R5" s="35">
        <v>0</v>
      </c>
    </row>
    <row r="6" spans="1:18" x14ac:dyDescent="0.25">
      <c r="A6" s="8" t="s">
        <v>3</v>
      </c>
      <c r="B6" s="5">
        <v>0</v>
      </c>
      <c r="C6" s="4" t="s">
        <v>1</v>
      </c>
      <c r="D6" s="35">
        <v>2</v>
      </c>
      <c r="G6" s="5">
        <v>0</v>
      </c>
      <c r="H6" s="4" t="s">
        <v>1</v>
      </c>
      <c r="I6" s="35">
        <v>1</v>
      </c>
      <c r="J6" s="5">
        <v>0</v>
      </c>
      <c r="K6" s="4" t="s">
        <v>1</v>
      </c>
      <c r="L6" s="35">
        <v>1</v>
      </c>
      <c r="M6" s="5">
        <v>2</v>
      </c>
      <c r="N6" s="4" t="s">
        <v>1</v>
      </c>
      <c r="O6" s="35">
        <v>0</v>
      </c>
      <c r="P6" s="5">
        <v>0</v>
      </c>
      <c r="Q6" s="4" t="s">
        <v>1</v>
      </c>
      <c r="R6" s="35">
        <v>1</v>
      </c>
    </row>
    <row r="7" spans="1:18" x14ac:dyDescent="0.25">
      <c r="A7" s="8" t="s">
        <v>3</v>
      </c>
      <c r="B7" s="5">
        <v>2</v>
      </c>
      <c r="C7" s="4" t="s">
        <v>1</v>
      </c>
      <c r="D7" s="35">
        <v>3</v>
      </c>
      <c r="G7" s="5">
        <v>0</v>
      </c>
      <c r="H7" s="4" t="s">
        <v>1</v>
      </c>
      <c r="I7" s="35">
        <v>0</v>
      </c>
      <c r="J7" s="5">
        <v>2</v>
      </c>
      <c r="K7" s="4" t="s">
        <v>1</v>
      </c>
      <c r="L7" s="35">
        <v>2</v>
      </c>
      <c r="M7" s="5">
        <v>0</v>
      </c>
      <c r="N7" s="4" t="s">
        <v>1</v>
      </c>
      <c r="O7" s="35">
        <v>0</v>
      </c>
      <c r="P7" s="5">
        <v>0</v>
      </c>
      <c r="Q7" s="4" t="s">
        <v>1</v>
      </c>
      <c r="R7" s="35">
        <v>1</v>
      </c>
    </row>
    <row r="8" spans="1:18" x14ac:dyDescent="0.25">
      <c r="A8" s="8" t="s">
        <v>3</v>
      </c>
      <c r="B8" s="5">
        <v>1</v>
      </c>
      <c r="C8" s="4" t="s">
        <v>1</v>
      </c>
      <c r="D8" s="35">
        <v>5</v>
      </c>
      <c r="G8" s="5">
        <v>1</v>
      </c>
      <c r="H8" s="4" t="s">
        <v>1</v>
      </c>
      <c r="I8" s="35">
        <v>0</v>
      </c>
      <c r="J8" s="5">
        <v>2</v>
      </c>
      <c r="K8" s="4" t="s">
        <v>1</v>
      </c>
      <c r="L8" s="35">
        <v>2</v>
      </c>
      <c r="M8" s="5">
        <v>1</v>
      </c>
      <c r="N8" s="4" t="s">
        <v>1</v>
      </c>
      <c r="O8" s="35">
        <v>4</v>
      </c>
      <c r="P8" s="5">
        <v>0</v>
      </c>
      <c r="Q8" s="4" t="s">
        <v>1</v>
      </c>
      <c r="R8" s="35">
        <v>1</v>
      </c>
    </row>
    <row r="9" spans="1:18" x14ac:dyDescent="0.25">
      <c r="A9" s="8" t="s">
        <v>3</v>
      </c>
      <c r="B9" s="5">
        <v>1</v>
      </c>
      <c r="C9" s="4" t="s">
        <v>1</v>
      </c>
      <c r="D9" s="35">
        <v>0</v>
      </c>
      <c r="G9" s="5">
        <v>2</v>
      </c>
      <c r="H9" s="4" t="s">
        <v>1</v>
      </c>
      <c r="I9" s="35">
        <v>1</v>
      </c>
      <c r="J9" s="5">
        <v>1</v>
      </c>
      <c r="K9" s="4" t="s">
        <v>1</v>
      </c>
      <c r="L9" s="35">
        <v>0</v>
      </c>
      <c r="M9" s="5">
        <v>1</v>
      </c>
      <c r="N9" s="4" t="s">
        <v>1</v>
      </c>
      <c r="O9" s="35">
        <v>0</v>
      </c>
      <c r="P9" s="5">
        <v>2</v>
      </c>
      <c r="Q9" s="4" t="s">
        <v>1</v>
      </c>
      <c r="R9" s="35">
        <v>0</v>
      </c>
    </row>
    <row r="10" spans="1:18" x14ac:dyDescent="0.25">
      <c r="A10" s="8" t="s">
        <v>3</v>
      </c>
      <c r="B10" s="5">
        <v>2</v>
      </c>
      <c r="C10" s="4" t="s">
        <v>1</v>
      </c>
      <c r="D10" s="35">
        <v>0</v>
      </c>
      <c r="G10" s="5">
        <v>2</v>
      </c>
      <c r="H10" s="4" t="s">
        <v>1</v>
      </c>
      <c r="I10" s="35">
        <v>4</v>
      </c>
      <c r="J10" s="5">
        <v>3</v>
      </c>
      <c r="K10" s="4" t="s">
        <v>1</v>
      </c>
      <c r="L10" s="35">
        <v>1</v>
      </c>
      <c r="M10" s="5">
        <v>2</v>
      </c>
      <c r="N10" s="4" t="s">
        <v>1</v>
      </c>
      <c r="O10" s="35">
        <v>1</v>
      </c>
      <c r="P10" s="5">
        <v>2</v>
      </c>
      <c r="Q10" s="4" t="s">
        <v>1</v>
      </c>
      <c r="R10" s="35">
        <v>0</v>
      </c>
    </row>
    <row r="11" spans="1:18" x14ac:dyDescent="0.25">
      <c r="A11" s="8" t="s">
        <v>3</v>
      </c>
      <c r="B11" s="5">
        <v>0</v>
      </c>
      <c r="C11" s="4" t="s">
        <v>1</v>
      </c>
      <c r="D11" s="35">
        <v>1</v>
      </c>
      <c r="G11" s="5">
        <v>3</v>
      </c>
      <c r="H11" s="4" t="s">
        <v>1</v>
      </c>
      <c r="I11" s="35">
        <v>2</v>
      </c>
      <c r="J11" s="5">
        <v>3</v>
      </c>
      <c r="K11" s="4" t="s">
        <v>1</v>
      </c>
      <c r="L11" s="35">
        <v>4</v>
      </c>
      <c r="M11" s="5">
        <v>0</v>
      </c>
      <c r="N11" s="4" t="s">
        <v>1</v>
      </c>
      <c r="O11" s="35">
        <v>3</v>
      </c>
      <c r="P11" s="5">
        <v>0</v>
      </c>
      <c r="Q11" s="4" t="s">
        <v>1</v>
      </c>
      <c r="R11" s="35">
        <v>1</v>
      </c>
    </row>
    <row r="12" spans="1:18" ht="15.75" thickBot="1" x14ac:dyDescent="0.3">
      <c r="A12" s="9" t="s">
        <v>3</v>
      </c>
      <c r="B12" s="6">
        <v>0</v>
      </c>
      <c r="C12" s="7" t="s">
        <v>1</v>
      </c>
      <c r="D12" s="36">
        <v>0</v>
      </c>
      <c r="G12" s="6">
        <v>1</v>
      </c>
      <c r="H12" s="7" t="s">
        <v>1</v>
      </c>
      <c r="I12" s="36">
        <v>1</v>
      </c>
      <c r="J12" s="6">
        <v>0</v>
      </c>
      <c r="K12" s="7" t="s">
        <v>1</v>
      </c>
      <c r="L12" s="36">
        <v>1</v>
      </c>
      <c r="M12" s="6">
        <v>0</v>
      </c>
      <c r="N12" s="7" t="s">
        <v>1</v>
      </c>
      <c r="O12" s="36">
        <v>2</v>
      </c>
      <c r="P12" s="6">
        <v>2</v>
      </c>
      <c r="Q12" s="7" t="s">
        <v>1</v>
      </c>
      <c r="R12" s="36">
        <v>0</v>
      </c>
    </row>
    <row r="13" spans="1:18" x14ac:dyDescent="0.25">
      <c r="G13" s="22" t="s">
        <v>8</v>
      </c>
      <c r="H13" s="2">
        <f>IF(G12="",0,IF(AND($B$3&gt;$D$3,G3&gt;I3),1,0)+IF(AND($B$3=$D$3,G3=I3),1,0)+IF(AND($B$3&lt;$D$3,G3&lt;I3),1,0)+IF(AND($B$4&gt;$D$4,G4&gt;I4),1,0)+IF(AND($B$4=$D$4,G4=I4),1,0)+IF(AND($B$4&lt;$D$4,G4&lt;I4),1,0)+IF(AND($B$5&gt;$D$5,G5&gt;I5),1,0)+IF(AND($B$5=$D$5,G5=I5),1,0)+IF(AND($B$5&lt;$D$5,G5&lt;I5),1,0)+IF(AND($B$6&gt;$D$6,G6&gt;I6),1,0)+IF(AND($B$6=$D$6,G6=I6),1,0)+IF(AND($B$6&lt;$D$6,G6&lt;I6),1,0)+IF(AND($B$7&gt;$D$7,G7&gt;I7),1,0)+IF(AND($B$7=$D$7,G7=I7),1,0)+IF(AND($B$7&lt;$D$7,G7&lt;I7),1,0)+IF(AND($B$8&gt;$D$8,G8&gt;I8),1,0)+IF(AND($B$8=$D$8,G8=I8),1,0)+IF(AND($B$8&lt;$D$8,G8&lt;I8),1,0)+IF(AND($B$9&gt;$D$9,G9&gt;I9),1,0)+IF(AND($B$9=$D$9,G9=I9),1,0)+IF(AND($B$9&lt;$D$9,G9&lt;I9),1,0)+IF(AND($B$10&gt;$D$10,G10&gt;I10),1,0)+IF(AND($B$10=$D$10,G10=I10),1,0)+IF(AND($B$10&lt;$D$10,G10&lt;I10),1,0)+IF(AND($B$11&gt;$D$11,G11&gt;I11),1,0)+IF(AND($B$11=$D$11,G11=I11),1,0)+IF(AND($B$11&lt;$D$11,G11&lt;I11),1,0)+IF(AND($B$12&gt;$D$12,G12&gt;I12),1,0)+IF(AND($B$12=$D$12,G12=I12),1,0)+IF(AND($B$12&lt;$D$12,G12&lt;I12),1,0))</f>
        <v>6</v>
      </c>
      <c r="I13" s="2"/>
      <c r="J13" s="22" t="s">
        <v>8</v>
      </c>
      <c r="K13" s="2">
        <f>IF(J12="",0,IF(AND($B$3&gt;$D$3,J3&gt;L3),1,0)+IF(AND($B$3=$D$3,J3=L3),1,0)+IF(AND($B$3&lt;$D$3,J3&lt;L3),1,0)+IF(AND($B$4&gt;$D$4,J4&gt;L4),1,0)+IF(AND($B$4=$D$4,J4=L4),1,0)+IF(AND($B$4&lt;$D$4,J4&lt;L4),1,0)+IF(AND($B$5&gt;$D$5,J5&gt;L5),1,0)+IF(AND($B$5=$D$5,J5=L5),1,0)+IF(AND($B$5&lt;$D$5,J5&lt;L5),1,0)+IF(AND($B$6&gt;$D$6,J6&gt;L6),1,0)+IF(AND($B$6=$D$6,J6=L6),1,0)+IF(AND($B$6&lt;$D$6,J6&lt;L6),1,0)+IF(AND($B$7&gt;$D$7,J7&gt;L7),1,0)+IF(AND($B$7=$D$7,J7=L7),1,0)+IF(AND($B$7&lt;$D$7,J7&lt;L7),1,0)+IF(AND($B$8&gt;$D$8,J8&gt;L8),1,0)+IF(AND($B$8=$D$8,J8=L8),1,0)+IF(AND($B$8&lt;$D$8,J8&lt;L8),1,0)+IF(AND($B$9&gt;$D$9,J9&gt;L9),1,0)+IF(AND($B$9=$D$9,J9=L9),1,0)+IF(AND($B$9&lt;$D$9,J9&lt;L9),1,0)+IF(AND($B$10&gt;$D$10,J10&gt;L10),1,0)+IF(AND($B$10=$D$10,J10=L10),1,0)+IF(AND($B$10&lt;$D$10,J10&lt;L10),1,0)+IF(AND($B$11&gt;$D$11,J11&gt;L11),1,0)+IF(AND($B$11=$D$11,J11=L11),1,0)+IF(AND($B$11&lt;$D$11,J11&lt;L11),1,0)+IF(AND($B$12&gt;$D$12,J12&gt;L12),1,0)+IF(AND($B$12=$D$12,J12=L12),1,0)+IF(AND($B$12&lt;$D$12,J12&lt;L12),1,0))</f>
        <v>7</v>
      </c>
      <c r="L13" s="2"/>
      <c r="M13" s="22" t="s">
        <v>8</v>
      </c>
      <c r="N13" s="2">
        <f>IF(M12="",0,IF(AND($B$3&gt;$D$3,M3&gt;O3),1,0)+IF(AND($B$3=$D$3,M3=O3),1,0)+IF(AND($B$3&lt;$D$3,M3&lt;O3),1,0)+IF(AND($B$4&gt;$D$4,M4&gt;O4),1,0)+IF(AND($B$4=$D$4,M4=O4),1,0)+IF(AND($B$4&lt;$D$4,M4&lt;O4),1,0)+IF(AND($B$5&gt;$D$5,M5&gt;O5),1,0)+IF(AND($B$5=$D$5,M5=O5),1,0)+IF(AND($B$5&lt;$D$5,M5&lt;O5),1,0)+IF(AND($B$6&gt;$D$6,M6&gt;O6),1,0)+IF(AND($B$6=$D$6,M6=O6),1,0)+IF(AND($B$6&lt;$D$6,M6&lt;O6),1,0)+IF(AND($B$7&gt;$D$7,M7&gt;O7),1,0)+IF(AND($B$7=$D$7,M7=O7),1,0)+IF(AND($B$7&lt;$D$7,M7&lt;O7),1,0)+IF(AND($B$8&gt;$D$8,M8&gt;O8),1,0)+IF(AND($B$8=$D$8,M8=O8),1,0)+IF(AND($B$8&lt;$D$8,M8&lt;O8),1,0)+IF(AND($B$9&gt;$D$9,M9&gt;O9),1,0)+IF(AND($B$9=$D$9,M9=O9),1,0)+IF(AND($B$9&lt;$D$9,M9&lt;O9),1,0)+IF(AND($B$10&gt;$D$10,M10&gt;O10),1,0)+IF(AND($B$10=$D$10,M10=O10),1,0)+IF(AND($B$10&lt;$D$10,M10&lt;O10),1,0)+IF(AND($B$11&gt;$D$11,M11&gt;O11),1,0)+IF(AND($B$11=$D$11,M11=O11),1,0)+IF(AND($B$11&lt;$D$11,M11&lt;O11),1,0)+IF(AND($B$12&gt;$D$12,M12&gt;O12),1,0)+IF(AND($B$12=$D$12,M12=O12),1,0)+IF(AND($B$12&lt;$D$12,M12&lt;O12),1,0))</f>
        <v>7</v>
      </c>
      <c r="O13" s="2"/>
      <c r="P13" s="14" t="s">
        <v>8</v>
      </c>
      <c r="Q13" s="1">
        <f>IF(P12="",0,IF(AND($B$3&gt;$D$3,P3&gt;R3),1,0)+IF(AND($B$3=$D$3,P3=R3),1,0)+IF(AND($B$3&lt;$D$3,P3&lt;R3),1,0)+IF(AND($B$4&gt;$D$4,P4&gt;R4),1,0)+IF(AND($B$4=$D$4,P4=R4),1,0)+IF(AND($B$4&lt;$D$4,P4&lt;R4),1,0)+IF(AND($B$5&gt;$D$5,P5&gt;R5),1,0)+IF(AND($B$5=$D$5,P5=R5),1,0)+IF(AND($B$5&lt;$D$5,P5&lt;R5),1,0)+IF(AND($B$6&gt;$D$6,P6&gt;R6),1,0)+IF(AND($B$6=$D$6,P6=R6),1,0)+IF(AND($B$6&lt;$D$6,P6&lt;R6),1,0)+IF(AND($B$7&gt;$D$7,P7&gt;R7),1,0)+IF(AND($B$7=$D$7,P7=R7),1,0)+IF(AND($B$7&lt;$D$7,P7&lt;R7),1,0)+IF(AND($B$8&gt;$D$8,P8&gt;R8),1,0)+IF(AND($B$8=$D$8,P8=R8),1,0)+IF(AND($B$8&lt;$D$8,P8&lt;R8),1,0)+IF(AND($B$9&gt;$D$9,P9&gt;R9),1,0)+IF(AND($B$9=$D$9,P9=R9),1,0)+IF(AND($B$9&lt;$D$9,P9&lt;R9),1,0)+IF(AND($B$10&gt;$D$10,P10&gt;R10),1,0)+IF(AND($B$10=$D$10,P10=R10),1,0)+IF(AND($B$10&lt;$D$10,P10&lt;R10),1,0)+IF(AND($B$11&gt;$D$11,P11&gt;R11),1,0)+IF(AND($B$11=$D$11,P11=R11),1,0)+IF(AND($B$11&lt;$D$11,P11&lt;R11),1,0)+IF(AND($B$12&gt;$D$12,P12&gt;R12),1,0)+IF(AND($B$12=$D$12,P12=R12),1,0)+IF(AND($B$12&lt;$D$12,P12&lt;R12),1,0))</f>
        <v>8</v>
      </c>
      <c r="R13" s="3"/>
    </row>
    <row r="14" spans="1:18" x14ac:dyDescent="0.25">
      <c r="G14" s="23" t="s">
        <v>9</v>
      </c>
      <c r="H14" s="18">
        <f>IF(G12="",0,IF(AND(G3=$B$3,I3=$D$3),1,0)+IF(AND(G4=$B$4,I4=$D$4),1,0)+IF(AND(G5=$B$5,I5=$D$5),1,0)+IF(AND(G6=$B$6,I6=$D$6),1,0)+IF(AND(G7=$B$7,I7=$D$7),1,0)+IF(AND(G8=$B$8,I8=$D$8),1,0)+IF(AND(G9=$B$9,I9=$D$9),1,0)+IF(AND(G10=$B$10,I10=$D$10),1,0)+IF(AND(G11=$B$11,I11=$D$11),1,0)+IF(AND(G12=$B$12,I12=$D$12),1,0))</f>
        <v>2</v>
      </c>
      <c r="I14" s="18"/>
      <c r="J14" s="23" t="s">
        <v>9</v>
      </c>
      <c r="K14" s="18">
        <f>IF(J12&lt;&gt;"",IF(AND(J3=$B$3,L3=$D$3),1,0)+IF(AND(J4=$B$4,L4=$D$4),1,0)+IF(AND(J5=$B$5,L5=$D$5),1,0)+IF(AND(J6=$B$6,L6=$D$6),1,0)+IF(AND(J7=$B$7,L7=$D$7),1,0)+IF(AND(J8=$B$8,L8=$D$8),1,0)+IF(AND(J9=$B$9,L9=$D$9),1,0)+IF(AND(J10=$B$10,L10=$D$10),1,0)+IF(AND(J11=$B$11,L11=$D$11),1,0)+IF(AND(J12=$B$12,L12=$D$12),1,0),0)</f>
        <v>1</v>
      </c>
      <c r="L14" s="18"/>
      <c r="M14" s="23" t="s">
        <v>9</v>
      </c>
      <c r="N14" s="18">
        <f>IF(M12&lt;&gt;"",IF(AND(M3=$B$3,O3=$D$3),1,0)+IF(AND(M4=$B$4,O4=$D$4),1,0)+IF(AND(M5=$B$5,O5=$D$5),1,0)+IF(AND(M6=$B$6,O6=$D$6),1,0)+IF(AND(M7=$B$7,O7=$D$7),1,0)+IF(AND(M8=$B$8,O8=$D$8),1,0)+IF(AND(M9=$B$9,O9=$D$9),1,0)+IF(AND(M10=$B$10,O10=$D$10),1,0)+IF(AND(M11=$B$11,O11=$D$11),1,0)+IF(AND(M12=$B$12,O12=$D$12),1,0),0)</f>
        <v>1</v>
      </c>
      <c r="O14" s="18"/>
      <c r="P14" s="15" t="s">
        <v>9</v>
      </c>
      <c r="Q14" s="26">
        <f>IF(P12&lt;&gt;"",IF(AND(P3=$B$3,R3=$D$3),1,0)+IF(AND(P4=$B$4,R4=$D$4),1,0)+IF(AND(P5=$B$5,R5=$D$5),1,0)+IF(AND(P6=$B$6,R6=$D$6),1,0)+IF(AND(P7=$B$7,R7=$D$7),1,0)+IF(AND(P8=$B$8,R8=$D$8),1,0)+IF(AND(P9=$B$9,R9=$D$9),1,0)+IF(AND(P10=$B$10,R10=$D$10),1,0)+IF(AND(P11=$B$11,R11=$D$11),1,0)+IF(AND(P12=$B$12,R12=$D$12),1,0),0)</f>
        <v>2</v>
      </c>
      <c r="R14" s="19"/>
    </row>
    <row r="15" spans="1:18" ht="15.75" thickBot="1" x14ac:dyDescent="0.3">
      <c r="G15" s="24" t="s">
        <v>10</v>
      </c>
      <c r="H15" s="20">
        <f>IF(G12&lt;&gt;"",H14+H13,0)</f>
        <v>8</v>
      </c>
      <c r="I15" s="20"/>
      <c r="J15" s="24" t="s">
        <v>10</v>
      </c>
      <c r="K15" s="20">
        <f>K14+K13</f>
        <v>8</v>
      </c>
      <c r="L15" s="20"/>
      <c r="M15" s="24" t="s">
        <v>10</v>
      </c>
      <c r="N15" s="20">
        <f>N14+N13</f>
        <v>8</v>
      </c>
      <c r="O15" s="20"/>
      <c r="P15" s="16" t="s">
        <v>10</v>
      </c>
      <c r="Q15" s="27">
        <f>Q14+Q13</f>
        <v>10</v>
      </c>
      <c r="R15" s="21"/>
    </row>
    <row r="16" spans="1:18" x14ac:dyDescent="0.25">
      <c r="G16" s="29" t="s">
        <v>11</v>
      </c>
      <c r="H16" s="31"/>
      <c r="I16" s="2">
        <f>IF(OR(H15=LARGE(H15:R15,1),H15=LARGE(H15:R15,2),H15=LARGE(H15:R15,3)),H13,0)+IF(OR(K15=LARGE(H15:R15,1),K15=LARGE(H15:R15,2),K15=LARGE(H15:R15,3)),K13,0)+IF(OR(N15=LARGE(H15:R15,1),N15=LARGE(H15:R15,2),N15=LARGE(H15:R15,3)),N13,0)+IF(OR(Q15=LARGE(H15:R15,1),Q15=LARGE(H15:R15,2),Q15=LARGE(H15:R15,3)),Q13,0)</f>
        <v>28</v>
      </c>
      <c r="J16" s="2"/>
      <c r="K16" s="2"/>
      <c r="L16" s="2"/>
      <c r="M16" s="2"/>
      <c r="N16" s="2"/>
      <c r="O16" s="2"/>
      <c r="P16" s="2"/>
      <c r="Q16" s="2"/>
      <c r="R16" s="3"/>
    </row>
    <row r="17" spans="7:18" x14ac:dyDescent="0.25">
      <c r="G17" s="28" t="s">
        <v>12</v>
      </c>
      <c r="H17" s="32"/>
      <c r="I17" s="18">
        <f>IF(OR(H15=LARGE(H15:R15,1),H15=LARGE(H15:R15,2),H15=LARGE(H15:R15,3)),H14,0)+IF(OR(K15=LARGE(H15:R15,1),K15=LARGE(H15:R15,2),K15=LARGE(H15:R15,3)),K14,0)+IF(OR(N15=LARGE(H15:R15,1),N15=LARGE(H15:R15,2),N15=LARGE(H15:R15,3)),N14,0)+IF(OR(Q15=LARGE(H15:R15,1),Q15=LARGE(H15:R15,2),Q15=LARGE(H15:R15,3)),Q14,0)</f>
        <v>6</v>
      </c>
      <c r="J17" s="18"/>
      <c r="K17" s="18"/>
      <c r="L17" s="18"/>
      <c r="M17" s="18"/>
      <c r="N17" s="18"/>
      <c r="O17" s="18"/>
      <c r="P17" s="18"/>
      <c r="Q17" s="18"/>
      <c r="R17" s="19"/>
    </row>
    <row r="18" spans="7:18" ht="15.75" thickBot="1" x14ac:dyDescent="0.3">
      <c r="G18" s="30" t="s">
        <v>13</v>
      </c>
      <c r="H18" s="33"/>
      <c r="I18" s="20">
        <f>SUM(LARGE(H15:R15,{1;2;3}))</f>
        <v>26</v>
      </c>
      <c r="J18" s="20"/>
      <c r="K18" s="20"/>
      <c r="L18" s="20"/>
      <c r="M18" s="20"/>
      <c r="N18" s="20"/>
      <c r="O18" s="20"/>
      <c r="P18" s="20"/>
      <c r="Q18" s="20"/>
      <c r="R18" s="21"/>
    </row>
  </sheetData>
  <mergeCells count="24">
    <mergeCell ref="G16:H16"/>
    <mergeCell ref="G17:H17"/>
    <mergeCell ref="G18:H18"/>
    <mergeCell ref="I16:R16"/>
    <mergeCell ref="I17:R17"/>
    <mergeCell ref="I18:R18"/>
    <mergeCell ref="N15:O15"/>
    <mergeCell ref="Q15:R15"/>
    <mergeCell ref="N13:O13"/>
    <mergeCell ref="Q13:R13"/>
    <mergeCell ref="K13:L13"/>
    <mergeCell ref="H15:I15"/>
    <mergeCell ref="K14:L14"/>
    <mergeCell ref="N14:O14"/>
    <mergeCell ref="Q14:R14"/>
    <mergeCell ref="K15:L15"/>
    <mergeCell ref="H13:I13"/>
    <mergeCell ref="H14:I14"/>
    <mergeCell ref="B2:D2"/>
    <mergeCell ref="G1:R1"/>
    <mergeCell ref="G2:I2"/>
    <mergeCell ref="J2:L2"/>
    <mergeCell ref="M2:O2"/>
    <mergeCell ref="P2:R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somaintel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guillamet</dc:creator>
  <cp:lastModifiedBy>kevin guillamet</cp:lastModifiedBy>
  <dcterms:created xsi:type="dcterms:W3CDTF">2013-07-05T09:43:37Z</dcterms:created>
  <dcterms:modified xsi:type="dcterms:W3CDTF">2013-07-05T13:06:23Z</dcterms:modified>
</cp:coreProperties>
</file>