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201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8" i="1" l="1"/>
  <c r="O7" i="1"/>
  <c r="O6" i="1"/>
  <c r="O5" i="1"/>
  <c r="L7" i="1" l="1"/>
  <c r="N6" i="1"/>
  <c r="M6" i="1"/>
  <c r="L6" i="1"/>
  <c r="N7" i="1"/>
  <c r="M7" i="1"/>
  <c r="N8" i="1"/>
  <c r="M8" i="1"/>
  <c r="L8" i="1"/>
  <c r="L5" i="1"/>
  <c r="N5" i="1"/>
  <c r="M5" i="1"/>
  <c r="C3" i="1" l="1"/>
  <c r="D3" i="1"/>
  <c r="E3" i="1" l="1"/>
  <c r="G3" i="1" s="1"/>
  <c r="I3" i="1" s="1"/>
</calcChain>
</file>

<file path=xl/sharedStrings.xml><?xml version="1.0" encoding="utf-8"?>
<sst xmlns="http://schemas.openxmlformats.org/spreadsheetml/2006/main" count="23" uniqueCount="18">
  <si>
    <t>yaya</t>
  </si>
  <si>
    <t>gilou</t>
  </si>
  <si>
    <t>Date</t>
  </si>
  <si>
    <t>Ordre</t>
  </si>
  <si>
    <t>Désordre</t>
  </si>
  <si>
    <t>Bonus 3</t>
  </si>
  <si>
    <t>JOUEURS</t>
  </si>
  <si>
    <t>Gains</t>
  </si>
  <si>
    <t>part</t>
  </si>
  <si>
    <t>ordre</t>
  </si>
  <si>
    <t>desordre</t>
  </si>
  <si>
    <t>bonus</t>
  </si>
  <si>
    <t>patrick</t>
  </si>
  <si>
    <t>thierry</t>
  </si>
  <si>
    <t>Total</t>
  </si>
  <si>
    <t>NB Ordre</t>
  </si>
  <si>
    <t>NB Desordre</t>
  </si>
  <si>
    <t>NB Bonus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</si>
</sst>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30"/>
  <sheetViews>
    <sheetView tabSelected="1" workbookViewId="0">
      <selection activeCell="P5" sqref="P5"/>
    </sheetView>
  </sheetViews>
  <sheetFormatPr baseColWidth="10" defaultRowHeight="15" x14ac:dyDescent="0.25"/>
  <cols>
    <col min="1" max="2" width="11.42578125" style="1"/>
    <col min="3" max="4" width="14.7109375" style="1" customWidth="1"/>
    <col min="5" max="5" width="14.7109375" style="4" customWidth="1"/>
    <col min="6" max="16384" width="11.42578125" style="1"/>
  </cols>
  <sheetData>
    <row r="2" spans="1:17" x14ac:dyDescent="0.25">
      <c r="G2" s="3" t="s">
        <v>7</v>
      </c>
      <c r="I2" s="10" t="s">
        <v>8</v>
      </c>
    </row>
    <row r="3" spans="1:17" x14ac:dyDescent="0.25">
      <c r="A3" s="1" t="s">
        <v>14</v>
      </c>
      <c r="C3" s="1">
        <f>SUM(C6:C40)</f>
        <v>0</v>
      </c>
      <c r="D3" s="1">
        <f>SUM(D6:D40)</f>
        <v>6.8900000000000006</v>
      </c>
      <c r="E3" s="4">
        <f>SUM(E6:E39)</f>
        <v>9.82</v>
      </c>
      <c r="G3" s="4">
        <f>SUM(C3:F3)</f>
        <v>16.71</v>
      </c>
      <c r="H3" s="4"/>
      <c r="I3" s="4">
        <f>SUM(G3/4)</f>
        <v>4.1775000000000002</v>
      </c>
    </row>
    <row r="4" spans="1:17" x14ac:dyDescent="0.25">
      <c r="L4" s="11" t="s">
        <v>9</v>
      </c>
      <c r="M4" s="8" t="s">
        <v>10</v>
      </c>
      <c r="N4" s="12" t="s">
        <v>11</v>
      </c>
      <c r="O4" s="1" t="s">
        <v>15</v>
      </c>
      <c r="P4" s="1" t="s">
        <v>16</v>
      </c>
      <c r="Q4" s="1" t="s">
        <v>17</v>
      </c>
    </row>
    <row r="5" spans="1:17" x14ac:dyDescent="0.25">
      <c r="A5" s="5" t="s">
        <v>2</v>
      </c>
      <c r="B5" s="6" t="s">
        <v>6</v>
      </c>
      <c r="C5" s="7" t="s">
        <v>3</v>
      </c>
      <c r="D5" s="8" t="s">
        <v>4</v>
      </c>
      <c r="E5" s="9" t="s">
        <v>5</v>
      </c>
      <c r="K5" s="14" t="s">
        <v>0</v>
      </c>
      <c r="L5" s="1">
        <f ca="1">SUMIF(B6:C50,K5,C6:C50)</f>
        <v>0</v>
      </c>
      <c r="M5" s="1">
        <f ca="1">SUMIF(B6:D50,K5,D6:D50)</f>
        <v>6.8900000000000006</v>
      </c>
      <c r="N5" s="1">
        <f ca="1">SUMIF(B6:E50,K5,E6:E50)</f>
        <v>6.3100000000000005</v>
      </c>
      <c r="O5" s="1">
        <f>COUNTIF(C6:C50,K5)</f>
        <v>0</v>
      </c>
    </row>
    <row r="6" spans="1:17" x14ac:dyDescent="0.25">
      <c r="A6" s="2">
        <v>44207</v>
      </c>
      <c r="B6" s="1" t="s">
        <v>0</v>
      </c>
      <c r="C6" s="4"/>
      <c r="D6" s="4"/>
      <c r="E6" s="4">
        <v>2.54</v>
      </c>
      <c r="K6" s="15" t="s">
        <v>1</v>
      </c>
      <c r="L6" s="1">
        <f ca="1">SUMIF(B6:C50,K6,C6:C50)</f>
        <v>0</v>
      </c>
      <c r="M6" s="1">
        <f ca="1">SUMIF(B6:D50,K6,D6:D50)</f>
        <v>0</v>
      </c>
      <c r="N6" s="1">
        <f ca="1">SUMIF(B6:E50,K6,E6:E50)</f>
        <v>3.51</v>
      </c>
      <c r="O6" s="1">
        <f>COUNTIF(C6:C50,K6)</f>
        <v>0</v>
      </c>
    </row>
    <row r="7" spans="1:17" x14ac:dyDescent="0.25">
      <c r="A7" s="2">
        <v>44208</v>
      </c>
      <c r="B7" s="1" t="s">
        <v>1</v>
      </c>
      <c r="C7" s="4"/>
      <c r="D7" s="4"/>
      <c r="E7" s="4">
        <v>3.51</v>
      </c>
      <c r="K7" s="13" t="s">
        <v>13</v>
      </c>
      <c r="L7" s="1">
        <f ca="1">SUMIF(B6:C50,K7,C6:C50)</f>
        <v>0</v>
      </c>
      <c r="M7" s="1">
        <f ca="1">SUMIF(B6:D50,K7,D6:D50)</f>
        <v>0</v>
      </c>
      <c r="N7" s="1">
        <f ca="1">SUMIF(B6:E50,K7,E6:E50)</f>
        <v>0</v>
      </c>
      <c r="O7" s="1">
        <f>COUNTIF(C6:C50,K7)</f>
        <v>0</v>
      </c>
    </row>
    <row r="8" spans="1:17" x14ac:dyDescent="0.25">
      <c r="A8" s="2">
        <v>44227</v>
      </c>
      <c r="B8" s="1" t="s">
        <v>0</v>
      </c>
      <c r="C8" s="4"/>
      <c r="D8" s="4">
        <v>4.29</v>
      </c>
      <c r="K8" s="16" t="s">
        <v>12</v>
      </c>
      <c r="L8" s="1">
        <f ca="1">SUMIF(B6:C50,K8,C6:C50)</f>
        <v>0</v>
      </c>
      <c r="M8" s="1">
        <f ca="1">SUMIF(B6:C50,K8,D6:D50)</f>
        <v>0</v>
      </c>
      <c r="N8" s="1">
        <f ca="1">SUMIF(B6:E50,K8,E6:E50)</f>
        <v>0</v>
      </c>
      <c r="O8" s="1">
        <f>COUNTIF(C6:C50,K8)</f>
        <v>0</v>
      </c>
    </row>
    <row r="9" spans="1:17" x14ac:dyDescent="0.25">
      <c r="A9" s="2">
        <v>44231</v>
      </c>
      <c r="B9" s="1" t="s">
        <v>0</v>
      </c>
      <c r="C9" s="4"/>
      <c r="D9" s="4">
        <v>2.6</v>
      </c>
    </row>
    <row r="10" spans="1:17" x14ac:dyDescent="0.25">
      <c r="A10" s="2">
        <v>44243</v>
      </c>
      <c r="B10" s="1" t="s">
        <v>0</v>
      </c>
      <c r="C10" s="4"/>
      <c r="D10" s="4"/>
      <c r="E10" s="4">
        <v>3.77</v>
      </c>
    </row>
    <row r="11" spans="1:17" x14ac:dyDescent="0.25">
      <c r="C11" s="4"/>
      <c r="D11" s="4"/>
    </row>
    <row r="12" spans="1:17" x14ac:dyDescent="0.25">
      <c r="C12" s="4"/>
      <c r="D12" s="4"/>
    </row>
    <row r="13" spans="1:17" x14ac:dyDescent="0.25">
      <c r="C13" s="4"/>
      <c r="D13" s="4"/>
    </row>
    <row r="14" spans="1:17" x14ac:dyDescent="0.25">
      <c r="C14" s="4"/>
      <c r="D14" s="4"/>
    </row>
    <row r="15" spans="1:17" x14ac:dyDescent="0.25">
      <c r="C15" s="4"/>
      <c r="D15" s="4"/>
    </row>
    <row r="16" spans="1:17" x14ac:dyDescent="0.25">
      <c r="C16" s="4"/>
      <c r="D16" s="4"/>
    </row>
    <row r="17" spans="3:4" x14ac:dyDescent="0.25">
      <c r="C17" s="4"/>
      <c r="D17" s="4"/>
    </row>
    <row r="18" spans="3:4" x14ac:dyDescent="0.25">
      <c r="C18" s="4"/>
      <c r="D18" s="4"/>
    </row>
    <row r="19" spans="3:4" x14ac:dyDescent="0.25">
      <c r="C19" s="4"/>
      <c r="D19" s="4"/>
    </row>
    <row r="20" spans="3:4" x14ac:dyDescent="0.25">
      <c r="C20" s="4"/>
      <c r="D20" s="4"/>
    </row>
    <row r="21" spans="3:4" x14ac:dyDescent="0.25">
      <c r="C21" s="4"/>
      <c r="D21" s="4"/>
    </row>
    <row r="22" spans="3:4" x14ac:dyDescent="0.25">
      <c r="C22" s="4"/>
      <c r="D22" s="4"/>
    </row>
    <row r="23" spans="3:4" x14ac:dyDescent="0.25">
      <c r="C23" s="4"/>
      <c r="D23" s="4"/>
    </row>
    <row r="24" spans="3:4" x14ac:dyDescent="0.25">
      <c r="C24" s="4"/>
      <c r="D24" s="4"/>
    </row>
    <row r="25" spans="3:4" x14ac:dyDescent="0.25">
      <c r="C25" s="4"/>
      <c r="D25" s="4"/>
    </row>
    <row r="26" spans="3:4" x14ac:dyDescent="0.25">
      <c r="C26" s="4"/>
      <c r="D26" s="4"/>
    </row>
    <row r="27" spans="3:4" x14ac:dyDescent="0.25">
      <c r="C27" s="4"/>
      <c r="D27" s="4"/>
    </row>
    <row r="28" spans="3:4" x14ac:dyDescent="0.25">
      <c r="C28" s="4"/>
      <c r="D28" s="4"/>
    </row>
    <row r="29" spans="3:4" x14ac:dyDescent="0.25">
      <c r="C29" s="4"/>
      <c r="D29" s="4"/>
    </row>
    <row r="30" spans="3:4" x14ac:dyDescent="0.25">
      <c r="C30" s="4"/>
      <c r="D30" s="4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F9289DDB-1DD7-4972-9875-4A5C038AB12C}">
            <xm:f>NOT(ISERROR(SEARCH($K$5,B6)))</xm:f>
            <xm:f>$K$5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3" operator="containsText" id="{23D8119E-96BC-45C3-BAF2-71A0B1B135C0}">
            <xm:f>NOT(ISERROR(SEARCH($K$6,B6)))</xm:f>
            <xm:f>$K$6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2" operator="containsText" id="{6C54A068-BAD3-4030-BDD9-8F9936F4F4A7}">
            <xm:f>NOT(ISERROR(SEARCH($K$7,B6)))</xm:f>
            <xm:f>$K$7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" operator="containsText" id="{B2DAFF05-AA17-4416-8DA4-17ECB024D747}">
            <xm:f>NOT(ISERROR(SEARCH($K$8,B6)))</xm:f>
            <xm:f>$K$8</xm:f>
            <x14:dxf>
              <fill>
                <patternFill>
                  <bgColor theme="9" tint="0.59996337778862885"/>
                </patternFill>
              </fill>
            </x14:dxf>
          </x14:cfRule>
          <xm:sqref>B6:B50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2021-01-12T15:57:37Z</dcterms:created>
  <dcterms:modified xsi:type="dcterms:W3CDTF">2021-02-19T17:39:58Z</dcterms:modified>
</cp:coreProperties>
</file>