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10" windowWidth="4500" windowHeight="3450"/>
  </bookViews>
  <sheets>
    <sheet name="1ère série" sheetId="5" r:id="rId1"/>
    <sheet name="1ère série  ordre (2)" sheetId="11" r:id="rId2"/>
    <sheet name="1ère série test" sheetId="12" r:id="rId3"/>
    <sheet name="Feuil3" sheetId="3" r:id="rId4"/>
  </sheets>
  <definedNames>
    <definedName name="_xlnm.Print_Area" localSheetId="0">'1ère série'!$D$2:$AV$46</definedName>
    <definedName name="_xlnm.Print_Area" localSheetId="1">'1ère série  ordre (2)'!$B$3:$P$47</definedName>
    <definedName name="_xlnm.Print_Area" localSheetId="2">'1ère série test'!$D$2:$AV$46</definedName>
  </definedNames>
  <calcPr calcId="125725" iterate="1"/>
</workbook>
</file>

<file path=xl/calcChain.xml><?xml version="1.0" encoding="utf-8"?>
<calcChain xmlns="http://schemas.openxmlformats.org/spreadsheetml/2006/main">
  <c r="L28" i="11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G46" i="5"/>
  <c r="N39"/>
  <c r="K38"/>
  <c r="AV46" i="12"/>
  <c r="AT46"/>
  <c r="AU46" s="1"/>
  <c r="AD36"/>
  <c r="AH35"/>
  <c r="AD35"/>
  <c r="AH34"/>
  <c r="AG34"/>
  <c r="AH33"/>
  <c r="AG33"/>
  <c r="AF33"/>
  <c r="AD33"/>
  <c r="N33"/>
  <c r="AF32"/>
  <c r="AR31"/>
  <c r="AQ31"/>
  <c r="AP31"/>
  <c r="AO31"/>
  <c r="AN31"/>
  <c r="AM31"/>
  <c r="AL31"/>
  <c r="AK31"/>
  <c r="AJ31"/>
  <c r="AI31"/>
  <c r="AH31"/>
  <c r="AG31"/>
  <c r="AF31"/>
  <c r="AD31"/>
  <c r="AR30"/>
  <c r="AQ30"/>
  <c r="AP30"/>
  <c r="AO30"/>
  <c r="AN30"/>
  <c r="AM30"/>
  <c r="AL30"/>
  <c r="AK30"/>
  <c r="AJ30"/>
  <c r="AI30"/>
  <c r="AG30"/>
  <c r="AF30"/>
  <c r="AE30"/>
  <c r="AD30"/>
  <c r="AR29"/>
  <c r="AQ29"/>
  <c r="AP29"/>
  <c r="AO29"/>
  <c r="AN29"/>
  <c r="AM29"/>
  <c r="AL29"/>
  <c r="AK29"/>
  <c r="AJ29"/>
  <c r="AI29"/>
  <c r="AF29"/>
  <c r="Q29"/>
  <c r="AA19" s="1"/>
  <c r="AR28"/>
  <c r="AQ28"/>
  <c r="AP28"/>
  <c r="AO28"/>
  <c r="AN28"/>
  <c r="AM28"/>
  <c r="AL28"/>
  <c r="AK28"/>
  <c r="AJ28"/>
  <c r="AI28"/>
  <c r="AF28"/>
  <c r="AE28"/>
  <c r="AD28"/>
  <c r="AR27"/>
  <c r="AQ27"/>
  <c r="AP27"/>
  <c r="AO27"/>
  <c r="AN27"/>
  <c r="AM27"/>
  <c r="AL27"/>
  <c r="AK27"/>
  <c r="AJ27"/>
  <c r="AI27"/>
  <c r="AD27"/>
  <c r="AR26"/>
  <c r="AQ26"/>
  <c r="AP26"/>
  <c r="AO26"/>
  <c r="AN26"/>
  <c r="AM26"/>
  <c r="AL26"/>
  <c r="AK26"/>
  <c r="AJ26"/>
  <c r="AI26"/>
  <c r="AF26"/>
  <c r="AD26"/>
  <c r="AR25"/>
  <c r="AQ25"/>
  <c r="AP25"/>
  <c r="AO25"/>
  <c r="AN25"/>
  <c r="AM25"/>
  <c r="AL25"/>
  <c r="AK25"/>
  <c r="AJ25"/>
  <c r="AI25"/>
  <c r="AH25"/>
  <c r="AD25"/>
  <c r="AR24"/>
  <c r="AQ24"/>
  <c r="AP24"/>
  <c r="AO24"/>
  <c r="AN24"/>
  <c r="AM24"/>
  <c r="AL24"/>
  <c r="AK24"/>
  <c r="AJ24"/>
  <c r="AI24"/>
  <c r="AG24"/>
  <c r="AF24"/>
  <c r="AE24"/>
  <c r="AR23"/>
  <c r="AQ23"/>
  <c r="AP23"/>
  <c r="AO23"/>
  <c r="AN23"/>
  <c r="AM23"/>
  <c r="AL23"/>
  <c r="AK23"/>
  <c r="AJ23"/>
  <c r="AI23"/>
  <c r="AG23"/>
  <c r="AD23"/>
  <c r="AR22"/>
  <c r="AQ22"/>
  <c r="AP22"/>
  <c r="AO22"/>
  <c r="AN22"/>
  <c r="AM22"/>
  <c r="AL22"/>
  <c r="AK22"/>
  <c r="AJ22"/>
  <c r="AI22"/>
  <c r="AH22"/>
  <c r="AF22"/>
  <c r="AE22"/>
  <c r="AD22"/>
  <c r="AR21"/>
  <c r="AQ21"/>
  <c r="AP21"/>
  <c r="AO21"/>
  <c r="AN21"/>
  <c r="AM21"/>
  <c r="AL21"/>
  <c r="AK21"/>
  <c r="AJ21"/>
  <c r="AI21"/>
  <c r="AH21"/>
  <c r="AG21"/>
  <c r="AF21"/>
  <c r="AE21"/>
  <c r="AD21"/>
  <c r="AR20"/>
  <c r="AQ20"/>
  <c r="AP20"/>
  <c r="AO20"/>
  <c r="AN20"/>
  <c r="AM20"/>
  <c r="AL20"/>
  <c r="AK20"/>
  <c r="AJ20"/>
  <c r="AI20"/>
  <c r="AH20"/>
  <c r="AG20"/>
  <c r="AF20"/>
  <c r="AE20"/>
  <c r="AD20"/>
  <c r="AR19"/>
  <c r="AQ19"/>
  <c r="AP19"/>
  <c r="AO19"/>
  <c r="AN19"/>
  <c r="AM19"/>
  <c r="AL19"/>
  <c r="AK19"/>
  <c r="AJ19"/>
  <c r="AI19"/>
  <c r="AG19"/>
  <c r="AE19"/>
  <c r="AD19"/>
  <c r="AR18"/>
  <c r="AQ18"/>
  <c r="AP18"/>
  <c r="AO18"/>
  <c r="AN18"/>
  <c r="AM18"/>
  <c r="AL18"/>
  <c r="AK18"/>
  <c r="AJ18"/>
  <c r="AI18"/>
  <c r="AF18"/>
  <c r="AE18"/>
  <c r="AD18"/>
  <c r="AR17"/>
  <c r="AQ17"/>
  <c r="AP17"/>
  <c r="AO17"/>
  <c r="AN17"/>
  <c r="AM17"/>
  <c r="AL17"/>
  <c r="AK17"/>
  <c r="AJ17"/>
  <c r="AI17"/>
  <c r="AH17"/>
  <c r="AG17"/>
  <c r="AD17"/>
  <c r="AR16"/>
  <c r="AQ16"/>
  <c r="AP16"/>
  <c r="AO16"/>
  <c r="AN16"/>
  <c r="AM16"/>
  <c r="AL16"/>
  <c r="AK16"/>
  <c r="AJ16"/>
  <c r="AI16"/>
  <c r="N36" s="1"/>
  <c r="AH16" s="1"/>
  <c r="AG16"/>
  <c r="AF16"/>
  <c r="AE16"/>
  <c r="AD16"/>
  <c r="AR15"/>
  <c r="AQ15"/>
  <c r="AP15"/>
  <c r="AO15"/>
  <c r="AN15"/>
  <c r="AM15"/>
  <c r="AL15"/>
  <c r="AK15"/>
  <c r="AJ15"/>
  <c r="AI15"/>
  <c r="AG15"/>
  <c r="AR14"/>
  <c r="AQ14"/>
  <c r="AP14"/>
  <c r="AO14"/>
  <c r="AN14"/>
  <c r="AM14"/>
  <c r="AL14"/>
  <c r="AK14"/>
  <c r="AJ14"/>
  <c r="AI14"/>
  <c r="AD14"/>
  <c r="AR13"/>
  <c r="AQ13"/>
  <c r="AP13"/>
  <c r="AO13"/>
  <c r="AN13"/>
  <c r="AM13"/>
  <c r="AL13"/>
  <c r="AK13"/>
  <c r="AJ13"/>
  <c r="AI13"/>
  <c r="AH13"/>
  <c r="AG13"/>
  <c r="AF13"/>
  <c r="AR12"/>
  <c r="AQ12"/>
  <c r="AP12"/>
  <c r="AO12"/>
  <c r="AN12"/>
  <c r="AM12"/>
  <c r="AL12"/>
  <c r="AK12"/>
  <c r="AJ12"/>
  <c r="AI12"/>
  <c r="AH12"/>
  <c r="AD12"/>
  <c r="AR11"/>
  <c r="AQ11"/>
  <c r="AP11"/>
  <c r="AO11"/>
  <c r="AN11"/>
  <c r="AM11"/>
  <c r="AL11"/>
  <c r="AK11"/>
  <c r="AJ11"/>
  <c r="AI11"/>
  <c r="AG11"/>
  <c r="H11"/>
  <c r="I10" s="1"/>
  <c r="G11"/>
  <c r="I9" s="1"/>
  <c r="F11" s="1"/>
  <c r="I8" s="1"/>
  <c r="AR10"/>
  <c r="AQ10"/>
  <c r="AP10"/>
  <c r="AO10"/>
  <c r="AN10"/>
  <c r="AM10"/>
  <c r="AL10"/>
  <c r="AK10"/>
  <c r="AJ10"/>
  <c r="AI10"/>
  <c r="AH10"/>
  <c r="AG10"/>
  <c r="AD10"/>
  <c r="AR9"/>
  <c r="AQ9"/>
  <c r="AP9"/>
  <c r="AO9"/>
  <c r="AN9"/>
  <c r="AM9"/>
  <c r="AL9"/>
  <c r="AK9"/>
  <c r="AJ9"/>
  <c r="AI9"/>
  <c r="AH9"/>
  <c r="AG9"/>
  <c r="AF9"/>
  <c r="AE9"/>
  <c r="AD9"/>
  <c r="AC9"/>
  <c r="G31" s="1"/>
  <c r="AB9" s="1"/>
  <c r="G30" s="1"/>
  <c r="AA9" s="1"/>
  <c r="G29" s="1"/>
  <c r="Z9" s="1"/>
  <c r="G28" s="1"/>
  <c r="Y9" s="1"/>
  <c r="G27" s="1"/>
  <c r="X9" s="1"/>
  <c r="G26" s="1"/>
  <c r="W9" s="1"/>
  <c r="G25" s="1"/>
  <c r="V9" s="1"/>
  <c r="G24" s="1"/>
  <c r="U9" s="1"/>
  <c r="G23" s="1"/>
  <c r="T9" s="1"/>
  <c r="G22" s="1"/>
  <c r="AR8"/>
  <c r="AQ8"/>
  <c r="AP8"/>
  <c r="AO8"/>
  <c r="AN8"/>
  <c r="AM8"/>
  <c r="AL8"/>
  <c r="AK8"/>
  <c r="AJ8"/>
  <c r="AI8"/>
  <c r="AH8"/>
  <c r="AG8"/>
  <c r="AF8"/>
  <c r="AE8"/>
  <c r="AD8"/>
  <c r="AR7"/>
  <c r="AQ7"/>
  <c r="AP7"/>
  <c r="AO7"/>
  <c r="AN7"/>
  <c r="AM7"/>
  <c r="AL7"/>
  <c r="AK7"/>
  <c r="AJ7"/>
  <c r="AI7"/>
  <c r="AF7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Q29" i="5"/>
  <c r="H11"/>
  <c r="AR9"/>
  <c r="AR6"/>
  <c r="AF6"/>
  <c r="AE6"/>
  <c r="AD6"/>
  <c r="AC6"/>
  <c r="AB6"/>
  <c r="AA6"/>
  <c r="Z6"/>
  <c r="Y6"/>
  <c r="X6"/>
  <c r="W6"/>
  <c r="V6"/>
  <c r="T6"/>
  <c r="O6"/>
  <c r="N6"/>
  <c r="M6"/>
  <c r="L6"/>
  <c r="K6"/>
  <c r="J6"/>
  <c r="I6"/>
  <c r="G6"/>
  <c r="F6"/>
  <c r="G7" i="12"/>
  <c r="F7"/>
  <c r="AQ6" i="5" l="1"/>
  <c r="AP6"/>
  <c r="AO6"/>
  <c r="AN6"/>
  <c r="AM6"/>
  <c r="AL6"/>
  <c r="AK6"/>
  <c r="AJ6"/>
  <c r="U6"/>
  <c r="AG6"/>
  <c r="AH6"/>
  <c r="AI6"/>
  <c r="L8" i="11" l="1"/>
  <c r="Q6" i="5" l="1"/>
  <c r="L4" i="11"/>
  <c r="G4"/>
  <c r="D8"/>
  <c r="S6" i="5" l="1"/>
  <c r="R6"/>
  <c r="P6"/>
  <c r="H6"/>
  <c r="E6"/>
  <c r="I10" l="1"/>
  <c r="G11" s="1"/>
  <c r="I9" s="1"/>
  <c r="F11" s="1"/>
  <c r="I8" s="1"/>
  <c r="AA19" l="1"/>
  <c r="AJ13"/>
  <c r="AK16"/>
  <c r="AQ9"/>
  <c r="G45"/>
  <c r="AP9" s="1"/>
  <c r="G44" s="1"/>
  <c r="AO9" s="1"/>
  <c r="G43" s="1"/>
  <c r="AN9" s="1"/>
  <c r="G42" s="1"/>
  <c r="AM9" s="1"/>
  <c r="G41" s="1"/>
  <c r="AL9" s="1"/>
  <c r="G40" s="1"/>
  <c r="AK9" s="1"/>
  <c r="G39" s="1"/>
  <c r="AJ9" s="1"/>
  <c r="G38" s="1"/>
  <c r="AI9" s="1"/>
  <c r="G37" s="1"/>
  <c r="AH9" s="1"/>
  <c r="G36" s="1"/>
  <c r="AG9" s="1"/>
  <c r="G35" s="1"/>
  <c r="AF9" s="1"/>
  <c r="G34" s="1"/>
  <c r="AE9" s="1"/>
  <c r="G33" s="1"/>
  <c r="AD9" s="1"/>
  <c r="G32" s="1"/>
  <c r="AC9" s="1"/>
  <c r="G31" s="1"/>
  <c r="AB9" s="1"/>
  <c r="G30" s="1"/>
  <c r="AA9" s="1"/>
  <c r="G29" s="1"/>
  <c r="Z9" s="1"/>
  <c r="G28" s="1"/>
  <c r="Y9" s="1"/>
  <c r="G27" s="1"/>
  <c r="X9" s="1"/>
  <c r="G26" s="1"/>
  <c r="W9" s="1"/>
  <c r="G25" s="1"/>
  <c r="V9" s="1"/>
  <c r="G24" s="1"/>
  <c r="U9" s="1"/>
  <c r="G23" s="1"/>
  <c r="T9" s="1"/>
  <c r="G22" s="1"/>
  <c r="E52" i="12"/>
  <c r="F7" i="5" l="1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T7"/>
  <c r="AU7"/>
  <c r="AV7"/>
  <c r="E8"/>
  <c r="G8"/>
  <c r="H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T8"/>
  <c r="AU8"/>
  <c r="AV8"/>
  <c r="E9"/>
  <c r="F9"/>
  <c r="H9"/>
  <c r="J9"/>
  <c r="K9"/>
  <c r="L9"/>
  <c r="M9"/>
  <c r="N9"/>
  <c r="O9"/>
  <c r="P9"/>
  <c r="Q9"/>
  <c r="R9"/>
  <c r="S9"/>
  <c r="AT9"/>
  <c r="AU9"/>
  <c r="AV9"/>
  <c r="E10"/>
  <c r="F10"/>
  <c r="G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T10"/>
  <c r="AU10"/>
  <c r="AV10"/>
  <c r="E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T11"/>
  <c r="AU11"/>
  <c r="AV11"/>
  <c r="E12"/>
  <c r="F12"/>
  <c r="G12"/>
  <c r="H12"/>
  <c r="I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T12"/>
  <c r="AU12"/>
  <c r="AV12"/>
  <c r="E13"/>
  <c r="F13"/>
  <c r="G13"/>
  <c r="H13"/>
  <c r="I13"/>
  <c r="J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K13"/>
  <c r="AL13"/>
  <c r="AM13"/>
  <c r="AN13"/>
  <c r="AO13"/>
  <c r="AP13"/>
  <c r="AQ13"/>
  <c r="AR13"/>
  <c r="AT13"/>
  <c r="AU13"/>
  <c r="AV13"/>
  <c r="E14"/>
  <c r="F14"/>
  <c r="G14"/>
  <c r="H14"/>
  <c r="I14"/>
  <c r="J14"/>
  <c r="K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T14"/>
  <c r="AU14"/>
  <c r="AV14"/>
  <c r="E15"/>
  <c r="F15"/>
  <c r="G15"/>
  <c r="H15"/>
  <c r="I15"/>
  <c r="J15"/>
  <c r="K15"/>
  <c r="L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T15"/>
  <c r="AU15"/>
  <c r="AV15"/>
  <c r="E16"/>
  <c r="F16"/>
  <c r="G16"/>
  <c r="H16"/>
  <c r="I16"/>
  <c r="J16"/>
  <c r="K16"/>
  <c r="L16"/>
  <c r="M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L16"/>
  <c r="AM16"/>
  <c r="AN16"/>
  <c r="AO16"/>
  <c r="AP16"/>
  <c r="AQ16"/>
  <c r="AR16"/>
  <c r="AT16"/>
  <c r="AU16"/>
  <c r="AV16"/>
  <c r="E17"/>
  <c r="F17"/>
  <c r="G17"/>
  <c r="H17"/>
  <c r="I17"/>
  <c r="J17"/>
  <c r="K17"/>
  <c r="L17"/>
  <c r="M17"/>
  <c r="N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T17"/>
  <c r="AU17"/>
  <c r="AV17"/>
  <c r="E18"/>
  <c r="F18"/>
  <c r="G18"/>
  <c r="H18"/>
  <c r="I18"/>
  <c r="J18"/>
  <c r="K18"/>
  <c r="L18"/>
  <c r="M18"/>
  <c r="N18"/>
  <c r="O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T18"/>
  <c r="AU18"/>
  <c r="AV18"/>
  <c r="E19"/>
  <c r="F19"/>
  <c r="G19"/>
  <c r="H19"/>
  <c r="I19"/>
  <c r="J19"/>
  <c r="K19"/>
  <c r="L19"/>
  <c r="M19"/>
  <c r="N19"/>
  <c r="O19"/>
  <c r="P19"/>
  <c r="R19"/>
  <c r="S19"/>
  <c r="T19"/>
  <c r="U19"/>
  <c r="V19"/>
  <c r="W19"/>
  <c r="X19"/>
  <c r="Y19"/>
  <c r="Z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T19"/>
  <c r="AU19"/>
  <c r="AV19"/>
  <c r="E20"/>
  <c r="F20"/>
  <c r="G20"/>
  <c r="H20"/>
  <c r="I20"/>
  <c r="J20"/>
  <c r="K20"/>
  <c r="L20"/>
  <c r="M20"/>
  <c r="N20"/>
  <c r="O20"/>
  <c r="P20"/>
  <c r="Q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T20"/>
  <c r="AU20"/>
  <c r="AV20"/>
  <c r="E21"/>
  <c r="F21"/>
  <c r="G21"/>
  <c r="H21"/>
  <c r="I21"/>
  <c r="J21"/>
  <c r="K21"/>
  <c r="L21"/>
  <c r="M21"/>
  <c r="N21"/>
  <c r="O21"/>
  <c r="P21"/>
  <c r="Q21"/>
  <c r="R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T21"/>
  <c r="AU21"/>
  <c r="AV21"/>
  <c r="E22"/>
  <c r="F22"/>
  <c r="H22"/>
  <c r="I22"/>
  <c r="J22"/>
  <c r="K22"/>
  <c r="L22"/>
  <c r="M22"/>
  <c r="N22"/>
  <c r="O22"/>
  <c r="P22"/>
  <c r="Q22"/>
  <c r="R22"/>
  <c r="S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T22"/>
  <c r="AU22"/>
  <c r="AV22"/>
  <c r="E23"/>
  <c r="F23"/>
  <c r="H23"/>
  <c r="I23"/>
  <c r="J23"/>
  <c r="K23"/>
  <c r="L23"/>
  <c r="M23"/>
  <c r="N23"/>
  <c r="O23"/>
  <c r="P23"/>
  <c r="Q23"/>
  <c r="R23"/>
  <c r="S23"/>
  <c r="T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T23"/>
  <c r="AU23"/>
  <c r="AV23"/>
  <c r="E24"/>
  <c r="F24"/>
  <c r="H24"/>
  <c r="I24"/>
  <c r="J24"/>
  <c r="K24"/>
  <c r="L24"/>
  <c r="M24"/>
  <c r="N24"/>
  <c r="O24"/>
  <c r="P24"/>
  <c r="Q24"/>
  <c r="R24"/>
  <c r="S24"/>
  <c r="T24"/>
  <c r="U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T24"/>
  <c r="AU24"/>
  <c r="AV24"/>
  <c r="E25"/>
  <c r="F25"/>
  <c r="H25"/>
  <c r="I25"/>
  <c r="J25"/>
  <c r="K25"/>
  <c r="L25"/>
  <c r="M25"/>
  <c r="N25"/>
  <c r="O25"/>
  <c r="P25"/>
  <c r="Q25"/>
  <c r="R25"/>
  <c r="S25"/>
  <c r="T25"/>
  <c r="U25"/>
  <c r="V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T25"/>
  <c r="AU25"/>
  <c r="AV25"/>
  <c r="E26"/>
  <c r="F26"/>
  <c r="H26"/>
  <c r="I26"/>
  <c r="J26"/>
  <c r="K26"/>
  <c r="L26"/>
  <c r="M26"/>
  <c r="N26"/>
  <c r="O26"/>
  <c r="P26"/>
  <c r="Q26"/>
  <c r="R26"/>
  <c r="S26"/>
  <c r="T26"/>
  <c r="U26"/>
  <c r="V26"/>
  <c r="W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T26"/>
  <c r="AU26"/>
  <c r="AV26"/>
  <c r="E27"/>
  <c r="F27"/>
  <c r="H27"/>
  <c r="I27"/>
  <c r="J27"/>
  <c r="K27"/>
  <c r="L27"/>
  <c r="M27"/>
  <c r="N27"/>
  <c r="O27"/>
  <c r="P27"/>
  <c r="Q27"/>
  <c r="R27"/>
  <c r="S27"/>
  <c r="T27"/>
  <c r="U27"/>
  <c r="V27"/>
  <c r="W27"/>
  <c r="X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T27"/>
  <c r="AU27"/>
  <c r="AV27"/>
  <c r="E28"/>
  <c r="F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T28"/>
  <c r="AU28"/>
  <c r="AV28"/>
  <c r="E29"/>
  <c r="F29"/>
  <c r="H29"/>
  <c r="I29"/>
  <c r="J29"/>
  <c r="K29"/>
  <c r="L29"/>
  <c r="M29"/>
  <c r="N29"/>
  <c r="O29"/>
  <c r="P29"/>
  <c r="R29"/>
  <c r="S29"/>
  <c r="T29"/>
  <c r="U29"/>
  <c r="V29"/>
  <c r="W29"/>
  <c r="X29"/>
  <c r="Y29"/>
  <c r="Z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T29"/>
  <c r="AU29"/>
  <c r="AV29"/>
  <c r="E30"/>
  <c r="F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C30"/>
  <c r="AD30"/>
  <c r="AE30"/>
  <c r="AF30"/>
  <c r="AG30"/>
  <c r="AH30"/>
  <c r="AI30"/>
  <c r="AJ30"/>
  <c r="AK30"/>
  <c r="AL30"/>
  <c r="AM30"/>
  <c r="AN30"/>
  <c r="AO30"/>
  <c r="AP30"/>
  <c r="AQ30"/>
  <c r="AR30"/>
  <c r="AT30"/>
  <c r="AU30"/>
  <c r="AV30"/>
  <c r="E31"/>
  <c r="F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D31"/>
  <c r="AE31"/>
  <c r="AF31"/>
  <c r="AG31"/>
  <c r="AH31"/>
  <c r="AI31"/>
  <c r="AJ31"/>
  <c r="AK31"/>
  <c r="AL31"/>
  <c r="AM31"/>
  <c r="AN31"/>
  <c r="AO31"/>
  <c r="AP31"/>
  <c r="AQ31"/>
  <c r="AR31"/>
  <c r="AT31"/>
  <c r="AU31"/>
  <c r="AV31"/>
  <c r="E32"/>
  <c r="F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E32"/>
  <c r="AF32"/>
  <c r="AG32"/>
  <c r="AH32"/>
  <c r="AI32"/>
  <c r="AJ32"/>
  <c r="AK32"/>
  <c r="AL32"/>
  <c r="AM32"/>
  <c r="AN32"/>
  <c r="AO32"/>
  <c r="AP32"/>
  <c r="AQ32"/>
  <c r="AR32"/>
  <c r="AT32"/>
  <c r="AU32"/>
  <c r="AV32"/>
  <c r="E33"/>
  <c r="F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F33"/>
  <c r="AG33"/>
  <c r="AH33"/>
  <c r="AI33"/>
  <c r="AJ33"/>
  <c r="AK33"/>
  <c r="AL33"/>
  <c r="AM33"/>
  <c r="AN33"/>
  <c r="AO33"/>
  <c r="AP33"/>
  <c r="AQ33"/>
  <c r="AR33"/>
  <c r="AT33"/>
  <c r="AU33"/>
  <c r="AV33"/>
  <c r="E34"/>
  <c r="F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G34"/>
  <c r="AH34"/>
  <c r="AI34"/>
  <c r="AJ34"/>
  <c r="AK34"/>
  <c r="AL34"/>
  <c r="AM34"/>
  <c r="AN34"/>
  <c r="AO34"/>
  <c r="AP34"/>
  <c r="AQ34"/>
  <c r="AR34"/>
  <c r="AT34"/>
  <c r="AU34"/>
  <c r="AV34"/>
  <c r="E35"/>
  <c r="F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H35"/>
  <c r="AI35"/>
  <c r="AJ35"/>
  <c r="AK35"/>
  <c r="AL35"/>
  <c r="AM35"/>
  <c r="AN35"/>
  <c r="AO35"/>
  <c r="AP35"/>
  <c r="AQ35"/>
  <c r="AR35"/>
  <c r="AT35"/>
  <c r="AU35"/>
  <c r="AV35"/>
  <c r="E36"/>
  <c r="F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I36"/>
  <c r="AJ36"/>
  <c r="AK36"/>
  <c r="AL36"/>
  <c r="AM36"/>
  <c r="AN36"/>
  <c r="AO36"/>
  <c r="AP36"/>
  <c r="AQ36"/>
  <c r="AR36"/>
  <c r="AT36"/>
  <c r="AU36"/>
  <c r="AV36"/>
  <c r="E37"/>
  <c r="F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J37"/>
  <c r="AK37"/>
  <c r="AL37"/>
  <c r="AM37"/>
  <c r="AN37"/>
  <c r="AO37"/>
  <c r="AP37"/>
  <c r="AQ37"/>
  <c r="AR37"/>
  <c r="AT37"/>
  <c r="AU37"/>
  <c r="AV37"/>
  <c r="E38"/>
  <c r="F38"/>
  <c r="H38"/>
  <c r="I38"/>
  <c r="J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K38"/>
  <c r="AL38"/>
  <c r="AM38"/>
  <c r="AN38"/>
  <c r="AO38"/>
  <c r="AP38"/>
  <c r="AQ38"/>
  <c r="AR38"/>
  <c r="AT38"/>
  <c r="AU38"/>
  <c r="AV38"/>
  <c r="E39"/>
  <c r="F39"/>
  <c r="H39"/>
  <c r="I39"/>
  <c r="J39"/>
  <c r="K39"/>
  <c r="L39"/>
  <c r="M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L39"/>
  <c r="AM39"/>
  <c r="AN39"/>
  <c r="AO39"/>
  <c r="AP39"/>
  <c r="AQ39"/>
  <c r="AR39"/>
  <c r="AT39"/>
  <c r="AU39"/>
  <c r="AV39"/>
  <c r="E40"/>
  <c r="F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M40"/>
  <c r="AN40"/>
  <c r="AO40"/>
  <c r="AP40"/>
  <c r="AQ40"/>
  <c r="AR40"/>
  <c r="AT40"/>
  <c r="AU40"/>
  <c r="AV40"/>
  <c r="E41"/>
  <c r="F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N41"/>
  <c r="AO41"/>
  <c r="AP41"/>
  <c r="AQ41"/>
  <c r="AR41"/>
  <c r="AT41"/>
  <c r="AU41"/>
  <c r="AV41"/>
  <c r="E42"/>
  <c r="F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O42"/>
  <c r="AP42"/>
  <c r="AQ42"/>
  <c r="AR42"/>
  <c r="AT42"/>
  <c r="AU42"/>
  <c r="AV42"/>
  <c r="E43"/>
  <c r="F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P43"/>
  <c r="AQ43"/>
  <c r="AR43"/>
  <c r="AT43"/>
  <c r="AU43"/>
  <c r="AV43"/>
  <c r="E44"/>
  <c r="F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Q44"/>
  <c r="AR44"/>
  <c r="AT44"/>
  <c r="AU44"/>
  <c r="AV44"/>
  <c r="E45"/>
  <c r="F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R45"/>
  <c r="AT45"/>
  <c r="AU45"/>
  <c r="AV45"/>
  <c r="E46"/>
  <c r="F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T46"/>
  <c r="AU46"/>
  <c r="AV46"/>
  <c r="E8" i="11"/>
  <c r="F8"/>
  <c r="G8"/>
  <c r="M8"/>
  <c r="N8"/>
  <c r="O8"/>
  <c r="E9"/>
  <c r="F9"/>
  <c r="G9"/>
  <c r="M9"/>
  <c r="N9"/>
  <c r="O9"/>
  <c r="E10"/>
  <c r="F10"/>
  <c r="G10"/>
  <c r="M10"/>
  <c r="N10"/>
  <c r="O10"/>
  <c r="E11"/>
  <c r="F11"/>
  <c r="G11"/>
  <c r="M11"/>
  <c r="N11"/>
  <c r="O11"/>
  <c r="E12"/>
  <c r="F12"/>
  <c r="G12"/>
  <c r="M12"/>
  <c r="N12"/>
  <c r="O12"/>
  <c r="E13"/>
  <c r="F13"/>
  <c r="G13"/>
  <c r="M13"/>
  <c r="N13"/>
  <c r="O13"/>
  <c r="E14"/>
  <c r="F14"/>
  <c r="G14"/>
  <c r="M14"/>
  <c r="N14"/>
  <c r="O14"/>
  <c r="E15"/>
  <c r="F15"/>
  <c r="G15"/>
  <c r="M15"/>
  <c r="N15"/>
  <c r="O15"/>
  <c r="E16"/>
  <c r="F16"/>
  <c r="G16"/>
  <c r="M16"/>
  <c r="N16"/>
  <c r="O16"/>
  <c r="E17"/>
  <c r="F17"/>
  <c r="G17"/>
  <c r="M17"/>
  <c r="N17"/>
  <c r="O17"/>
  <c r="E18"/>
  <c r="F18"/>
  <c r="G18"/>
  <c r="M18"/>
  <c r="N18"/>
  <c r="O18"/>
  <c r="E19"/>
  <c r="F19"/>
  <c r="G19"/>
  <c r="M19"/>
  <c r="N19"/>
  <c r="O19"/>
  <c r="E20"/>
  <c r="F20"/>
  <c r="G20"/>
  <c r="M20"/>
  <c r="N20"/>
  <c r="O20"/>
  <c r="E21"/>
  <c r="F21"/>
  <c r="G21"/>
  <c r="M21"/>
  <c r="N21"/>
  <c r="O21"/>
  <c r="E22"/>
  <c r="F22"/>
  <c r="G22"/>
  <c r="M22"/>
  <c r="N22"/>
  <c r="O22"/>
  <c r="E23"/>
  <c r="F23"/>
  <c r="G23"/>
  <c r="M23"/>
  <c r="N23"/>
  <c r="O23"/>
  <c r="E24"/>
  <c r="F24"/>
  <c r="G24"/>
  <c r="M24"/>
  <c r="N24"/>
  <c r="O24"/>
  <c r="E25"/>
  <c r="F25"/>
  <c r="G25"/>
  <c r="M25"/>
  <c r="N25"/>
  <c r="O25"/>
  <c r="E26"/>
  <c r="F26"/>
  <c r="G26"/>
  <c r="M26"/>
  <c r="N26"/>
  <c r="O26"/>
  <c r="E27"/>
  <c r="F27"/>
  <c r="G27"/>
  <c r="M27"/>
  <c r="N27"/>
  <c r="O27"/>
  <c r="E28"/>
  <c r="F28"/>
  <c r="G28"/>
  <c r="M28"/>
  <c r="N28"/>
  <c r="O28"/>
  <c r="E29"/>
  <c r="F29"/>
  <c r="G29"/>
  <c r="M29"/>
  <c r="N29"/>
  <c r="O29"/>
  <c r="E30"/>
  <c r="F30"/>
  <c r="G30"/>
  <c r="M30"/>
  <c r="N30"/>
  <c r="O30"/>
  <c r="E31"/>
  <c r="F31"/>
  <c r="G31"/>
  <c r="M31"/>
  <c r="N31"/>
  <c r="O31"/>
  <c r="E32"/>
  <c r="F32"/>
  <c r="G32"/>
  <c r="M32"/>
  <c r="N32"/>
  <c r="O32"/>
  <c r="E33"/>
  <c r="F33"/>
  <c r="G33"/>
  <c r="M33"/>
  <c r="N33"/>
  <c r="O33"/>
  <c r="E34"/>
  <c r="F34"/>
  <c r="G34"/>
  <c r="M34"/>
  <c r="N34"/>
  <c r="O34"/>
  <c r="E35"/>
  <c r="F35"/>
  <c r="G35"/>
  <c r="M35"/>
  <c r="N35"/>
  <c r="O35"/>
  <c r="E36"/>
  <c r="F36"/>
  <c r="G36"/>
  <c r="M36"/>
  <c r="N36"/>
  <c r="O36"/>
  <c r="E37"/>
  <c r="F37"/>
  <c r="G37"/>
  <c r="M37"/>
  <c r="N37"/>
  <c r="O37"/>
  <c r="E38"/>
  <c r="F38"/>
  <c r="G38"/>
  <c r="M38"/>
  <c r="N38"/>
  <c r="O38"/>
  <c r="E39"/>
  <c r="F39"/>
  <c r="G39"/>
  <c r="M39"/>
  <c r="N39"/>
  <c r="O39"/>
  <c r="E40"/>
  <c r="F40"/>
  <c r="G40"/>
  <c r="M40"/>
  <c r="N40"/>
  <c r="O40"/>
  <c r="E41"/>
  <c r="F41"/>
  <c r="G41"/>
  <c r="M41"/>
  <c r="N41"/>
  <c r="O41"/>
  <c r="E42"/>
  <c r="F42"/>
  <c r="G42"/>
  <c r="M42"/>
  <c r="N42"/>
  <c r="O42"/>
  <c r="E43"/>
  <c r="F43"/>
  <c r="G43"/>
  <c r="M43"/>
  <c r="N43"/>
  <c r="O43"/>
  <c r="E44"/>
  <c r="F44"/>
  <c r="G44"/>
  <c r="M44"/>
  <c r="N44"/>
  <c r="O44"/>
  <c r="E45"/>
  <c r="F45"/>
  <c r="G45"/>
  <c r="M45"/>
  <c r="N45"/>
  <c r="O45"/>
  <c r="E46"/>
  <c r="F46"/>
  <c r="G46"/>
  <c r="M46"/>
  <c r="N46"/>
  <c r="O46"/>
  <c r="E47"/>
  <c r="F47"/>
  <c r="G47"/>
  <c r="M47"/>
  <c r="N47"/>
  <c r="O47"/>
  <c r="H7" i="12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G7"/>
  <c r="AH7"/>
  <c r="AT7"/>
  <c r="AU7"/>
  <c r="AV7"/>
  <c r="G8"/>
  <c r="H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F9"/>
  <c r="H9"/>
  <c r="J9"/>
  <c r="K9"/>
  <c r="L9"/>
  <c r="M9"/>
  <c r="N9"/>
  <c r="O9"/>
  <c r="P9"/>
  <c r="Q9"/>
  <c r="R9"/>
  <c r="S9"/>
  <c r="E10"/>
  <c r="F10"/>
  <c r="G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E10"/>
  <c r="AF10"/>
  <c r="AT10"/>
  <c r="AU10"/>
  <c r="AV10"/>
  <c r="E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H11"/>
  <c r="AT11"/>
  <c r="AU11"/>
  <c r="AV11"/>
  <c r="E12"/>
  <c r="F12"/>
  <c r="G12"/>
  <c r="H12"/>
  <c r="I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E12"/>
  <c r="AF12"/>
  <c r="AG12"/>
  <c r="AT12"/>
  <c r="AU12"/>
  <c r="AV12"/>
  <c r="E13"/>
  <c r="F13"/>
  <c r="G13"/>
  <c r="H13"/>
  <c r="I13"/>
  <c r="J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T13"/>
  <c r="AU13"/>
  <c r="AV13"/>
  <c r="E14"/>
  <c r="F14"/>
  <c r="G14"/>
  <c r="H14"/>
  <c r="I14"/>
  <c r="J14"/>
  <c r="K14"/>
  <c r="M14"/>
  <c r="N14"/>
  <c r="O14"/>
  <c r="P14"/>
  <c r="Q14"/>
  <c r="R14"/>
  <c r="S14"/>
  <c r="T14"/>
  <c r="U14"/>
  <c r="V14"/>
  <c r="W14"/>
  <c r="X14"/>
  <c r="Y14"/>
  <c r="Z14"/>
  <c r="AA14"/>
  <c r="AB14"/>
  <c r="AC14"/>
  <c r="AE14"/>
  <c r="AF14"/>
  <c r="AG14"/>
  <c r="AH14"/>
  <c r="AT14"/>
  <c r="AU14"/>
  <c r="AV14"/>
  <c r="E15"/>
  <c r="F15"/>
  <c r="G15"/>
  <c r="H15"/>
  <c r="I15"/>
  <c r="J15"/>
  <c r="K15"/>
  <c r="L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H15"/>
  <c r="AT15"/>
  <c r="AU15"/>
  <c r="AV15"/>
  <c r="E16"/>
  <c r="F16"/>
  <c r="G16"/>
  <c r="H16"/>
  <c r="I16"/>
  <c r="J16"/>
  <c r="K16"/>
  <c r="L16"/>
  <c r="M16"/>
  <c r="O16"/>
  <c r="P16"/>
  <c r="Q16"/>
  <c r="R16"/>
  <c r="S16"/>
  <c r="T16"/>
  <c r="U16"/>
  <c r="V16"/>
  <c r="W16"/>
  <c r="X16"/>
  <c r="Y16"/>
  <c r="Z16"/>
  <c r="AA16"/>
  <c r="AB16"/>
  <c r="AC16"/>
  <c r="AT16"/>
  <c r="AU16"/>
  <c r="AV16"/>
  <c r="E17"/>
  <c r="F17"/>
  <c r="G17"/>
  <c r="H17"/>
  <c r="I17"/>
  <c r="J17"/>
  <c r="K17"/>
  <c r="L17"/>
  <c r="M17"/>
  <c r="N17"/>
  <c r="P17"/>
  <c r="Q17"/>
  <c r="R17"/>
  <c r="S17"/>
  <c r="T17"/>
  <c r="U17"/>
  <c r="V17"/>
  <c r="W17"/>
  <c r="X17"/>
  <c r="Y17"/>
  <c r="Z17"/>
  <c r="AA17"/>
  <c r="AB17"/>
  <c r="AC17"/>
  <c r="AE17"/>
  <c r="AF17"/>
  <c r="AT17"/>
  <c r="AU17"/>
  <c r="AV17"/>
  <c r="E18"/>
  <c r="F18"/>
  <c r="G18"/>
  <c r="H18"/>
  <c r="I18"/>
  <c r="J18"/>
  <c r="K18"/>
  <c r="L18"/>
  <c r="M18"/>
  <c r="N18"/>
  <c r="O18"/>
  <c r="Q18"/>
  <c r="R18"/>
  <c r="S18"/>
  <c r="T18"/>
  <c r="U18"/>
  <c r="V18"/>
  <c r="W18"/>
  <c r="X18"/>
  <c r="Y18"/>
  <c r="Z18"/>
  <c r="AA18"/>
  <c r="AB18"/>
  <c r="AC18"/>
  <c r="AG18"/>
  <c r="AH18"/>
  <c r="AT18"/>
  <c r="AU18"/>
  <c r="AV18"/>
  <c r="E19"/>
  <c r="F19"/>
  <c r="G19"/>
  <c r="H19"/>
  <c r="I19"/>
  <c r="J19"/>
  <c r="K19"/>
  <c r="L19"/>
  <c r="M19"/>
  <c r="N19"/>
  <c r="O19"/>
  <c r="P19"/>
  <c r="R19"/>
  <c r="S19"/>
  <c r="T19"/>
  <c r="U19"/>
  <c r="V19"/>
  <c r="W19"/>
  <c r="X19"/>
  <c r="Y19"/>
  <c r="Z19"/>
  <c r="AB19"/>
  <c r="AC19"/>
  <c r="AF19"/>
  <c r="AH19"/>
  <c r="AT19"/>
  <c r="AU19"/>
  <c r="AV19"/>
  <c r="E20"/>
  <c r="F20"/>
  <c r="G20"/>
  <c r="H20"/>
  <c r="I20"/>
  <c r="J20"/>
  <c r="K20"/>
  <c r="L20"/>
  <c r="M20"/>
  <c r="N20"/>
  <c r="O20"/>
  <c r="P20"/>
  <c r="Q20"/>
  <c r="S20"/>
  <c r="T20"/>
  <c r="U20"/>
  <c r="V20"/>
  <c r="W20"/>
  <c r="X20"/>
  <c r="Y20"/>
  <c r="Z20"/>
  <c r="AA20"/>
  <c r="AB20"/>
  <c r="AC20"/>
  <c r="AT20"/>
  <c r="AU20"/>
  <c r="AV20"/>
  <c r="E21"/>
  <c r="F21"/>
  <c r="G21"/>
  <c r="H21"/>
  <c r="I21"/>
  <c r="J21"/>
  <c r="K21"/>
  <c r="L21"/>
  <c r="M21"/>
  <c r="N21"/>
  <c r="O21"/>
  <c r="P21"/>
  <c r="Q21"/>
  <c r="R21"/>
  <c r="T21"/>
  <c r="U21"/>
  <c r="V21"/>
  <c r="W21"/>
  <c r="X21"/>
  <c r="Y21"/>
  <c r="Z21"/>
  <c r="AA21"/>
  <c r="AB21"/>
  <c r="AC21"/>
  <c r="AT21"/>
  <c r="AU21"/>
  <c r="AV21"/>
  <c r="E22"/>
  <c r="F22"/>
  <c r="H22"/>
  <c r="I22"/>
  <c r="J22"/>
  <c r="K22"/>
  <c r="L22"/>
  <c r="M22"/>
  <c r="N22"/>
  <c r="O22"/>
  <c r="P22"/>
  <c r="Q22"/>
  <c r="R22"/>
  <c r="S22"/>
  <c r="U22"/>
  <c r="V22"/>
  <c r="W22"/>
  <c r="X22"/>
  <c r="Y22"/>
  <c r="Z22"/>
  <c r="AA22"/>
  <c r="AB22"/>
  <c r="AC22"/>
  <c r="AG22"/>
  <c r="AT22"/>
  <c r="AU22"/>
  <c r="AV22"/>
  <c r="E23"/>
  <c r="F23"/>
  <c r="H23"/>
  <c r="I23"/>
  <c r="J23"/>
  <c r="K23"/>
  <c r="L23"/>
  <c r="M23"/>
  <c r="N23"/>
  <c r="O23"/>
  <c r="P23"/>
  <c r="Q23"/>
  <c r="R23"/>
  <c r="S23"/>
  <c r="T23"/>
  <c r="V23"/>
  <c r="W23"/>
  <c r="X23"/>
  <c r="Y23"/>
  <c r="Z23"/>
  <c r="AA23"/>
  <c r="AB23"/>
  <c r="AC23"/>
  <c r="AE23"/>
  <c r="AF23"/>
  <c r="AH23"/>
  <c r="AT23"/>
  <c r="AU23"/>
  <c r="AV23"/>
  <c r="E24"/>
  <c r="F24"/>
  <c r="H24"/>
  <c r="I24"/>
  <c r="J24"/>
  <c r="K24"/>
  <c r="L24"/>
  <c r="M24"/>
  <c r="N24"/>
  <c r="O24"/>
  <c r="P24"/>
  <c r="Q24"/>
  <c r="R24"/>
  <c r="S24"/>
  <c r="T24"/>
  <c r="U24"/>
  <c r="W24"/>
  <c r="X24"/>
  <c r="Y24"/>
  <c r="Z24"/>
  <c r="AA24"/>
  <c r="AB24"/>
  <c r="AC24"/>
  <c r="AD24"/>
  <c r="AH24"/>
  <c r="AT24"/>
  <c r="AU24"/>
  <c r="AV24"/>
  <c r="E25"/>
  <c r="F25"/>
  <c r="H25"/>
  <c r="I25"/>
  <c r="J25"/>
  <c r="K25"/>
  <c r="L25"/>
  <c r="M25"/>
  <c r="N25"/>
  <c r="O25"/>
  <c r="P25"/>
  <c r="Q25"/>
  <c r="R25"/>
  <c r="S25"/>
  <c r="T25"/>
  <c r="U25"/>
  <c r="V25"/>
  <c r="X25"/>
  <c r="Y25"/>
  <c r="Z25"/>
  <c r="AA25"/>
  <c r="AB25"/>
  <c r="AC25"/>
  <c r="AE25"/>
  <c r="AF25"/>
  <c r="AG25"/>
  <c r="AT25"/>
  <c r="AU25"/>
  <c r="AV25"/>
  <c r="E26"/>
  <c r="F26"/>
  <c r="H26"/>
  <c r="I26"/>
  <c r="J26"/>
  <c r="K26"/>
  <c r="L26"/>
  <c r="M26"/>
  <c r="N26"/>
  <c r="O26"/>
  <c r="P26"/>
  <c r="Q26"/>
  <c r="R26"/>
  <c r="S26"/>
  <c r="T26"/>
  <c r="U26"/>
  <c r="V26"/>
  <c r="W26"/>
  <c r="Y26"/>
  <c r="Z26"/>
  <c r="AA26"/>
  <c r="AB26"/>
  <c r="AC26"/>
  <c r="AE26"/>
  <c r="AG26"/>
  <c r="AH26"/>
  <c r="AT26"/>
  <c r="AU26"/>
  <c r="AV26"/>
  <c r="E27"/>
  <c r="F27"/>
  <c r="H27"/>
  <c r="I27"/>
  <c r="J27"/>
  <c r="K27"/>
  <c r="L27"/>
  <c r="M27"/>
  <c r="N27"/>
  <c r="O27"/>
  <c r="P27"/>
  <c r="Q27"/>
  <c r="R27"/>
  <c r="S27"/>
  <c r="T27"/>
  <c r="U27"/>
  <c r="V27"/>
  <c r="W27"/>
  <c r="X27"/>
  <c r="Z27"/>
  <c r="AA27"/>
  <c r="AB27"/>
  <c r="AC27"/>
  <c r="AE27"/>
  <c r="AF27"/>
  <c r="AG27"/>
  <c r="AH27"/>
  <c r="AT27"/>
  <c r="AU27"/>
  <c r="AV27"/>
  <c r="E28"/>
  <c r="F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AA28"/>
  <c r="AB28"/>
  <c r="AC28"/>
  <c r="AG28"/>
  <c r="AH28"/>
  <c r="AT28"/>
  <c r="AU28"/>
  <c r="AV28"/>
  <c r="E29"/>
  <c r="F29"/>
  <c r="H29"/>
  <c r="I29"/>
  <c r="J29"/>
  <c r="K29"/>
  <c r="L29"/>
  <c r="M29"/>
  <c r="N29"/>
  <c r="O29"/>
  <c r="P29"/>
  <c r="R29"/>
  <c r="S29"/>
  <c r="T29"/>
  <c r="U29"/>
  <c r="V29"/>
  <c r="W29"/>
  <c r="X29"/>
  <c r="Y29"/>
  <c r="Z29"/>
  <c r="AB29"/>
  <c r="AC29"/>
  <c r="AD29"/>
  <c r="AE29"/>
  <c r="AG29"/>
  <c r="AH29"/>
  <c r="AT29"/>
  <c r="AU29"/>
  <c r="AV29"/>
  <c r="E30"/>
  <c r="F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C30"/>
  <c r="AH30"/>
  <c r="AT30"/>
  <c r="AU30"/>
  <c r="AV30"/>
  <c r="E31"/>
  <c r="F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E31"/>
  <c r="AT31"/>
  <c r="AU31"/>
  <c r="AV31"/>
  <c r="E32"/>
  <c r="I32"/>
  <c r="K32"/>
  <c r="M32"/>
  <c r="V32"/>
  <c r="AA32"/>
  <c r="AT32"/>
  <c r="AU32"/>
  <c r="AV32"/>
  <c r="E33"/>
  <c r="H33"/>
  <c r="I33"/>
  <c r="J33"/>
  <c r="K33"/>
  <c r="L33"/>
  <c r="M33"/>
  <c r="O33"/>
  <c r="U33"/>
  <c r="W33"/>
  <c r="X33"/>
  <c r="Y33"/>
  <c r="AA33"/>
  <c r="AC33"/>
  <c r="AT33"/>
  <c r="AU33"/>
  <c r="AV33"/>
  <c r="H34"/>
  <c r="I34"/>
  <c r="J34"/>
  <c r="L34"/>
  <c r="M34"/>
  <c r="O34"/>
  <c r="Q34"/>
  <c r="U34"/>
  <c r="W34"/>
  <c r="Y34"/>
  <c r="AT34"/>
  <c r="AU34"/>
  <c r="AV34"/>
  <c r="E35"/>
  <c r="J35"/>
  <c r="L35"/>
  <c r="P35"/>
  <c r="T35"/>
  <c r="W35"/>
  <c r="X35"/>
  <c r="Y35"/>
  <c r="Z35"/>
  <c r="AA35"/>
  <c r="AT35"/>
  <c r="AU35"/>
  <c r="AV35"/>
  <c r="E36"/>
  <c r="I36"/>
  <c r="L36"/>
  <c r="M36"/>
  <c r="P36"/>
  <c r="Q36"/>
  <c r="U36"/>
  <c r="V36"/>
  <c r="X36"/>
  <c r="Y36"/>
  <c r="Z36"/>
  <c r="AA36"/>
  <c r="AB36"/>
  <c r="AT36"/>
  <c r="AU36"/>
  <c r="AV36"/>
  <c r="F52"/>
  <c r="G52"/>
  <c r="H52"/>
  <c r="I52"/>
  <c r="J52"/>
  <c r="K52"/>
  <c r="L52"/>
  <c r="M52"/>
  <c r="N52"/>
  <c r="O52"/>
  <c r="P52"/>
  <c r="Q52"/>
  <c r="R52"/>
  <c r="S52"/>
  <c r="T52"/>
  <c r="U52"/>
</calcChain>
</file>

<file path=xl/sharedStrings.xml><?xml version="1.0" encoding="utf-8"?>
<sst xmlns="http://schemas.openxmlformats.org/spreadsheetml/2006/main" count="101" uniqueCount="53">
  <si>
    <t>Dr Jekkyl</t>
  </si>
  <si>
    <t>J O U E U R S</t>
  </si>
  <si>
    <t>Cumul des Points</t>
  </si>
  <si>
    <t>Moyenne par Match</t>
  </si>
  <si>
    <t>Nombre de matchs joués</t>
  </si>
  <si>
    <t>Nombre de matchs restants</t>
  </si>
  <si>
    <t>Sélection nés</t>
  </si>
  <si>
    <t>Pénalités</t>
  </si>
  <si>
    <t>barbaraluise</t>
  </si>
  <si>
    <t>barchan</t>
  </si>
  <si>
    <t>blackbird</t>
  </si>
  <si>
    <t>candy</t>
  </si>
  <si>
    <t>chablis</t>
  </si>
  <si>
    <t>choumek</t>
  </si>
  <si>
    <t>chritiane_g</t>
  </si>
  <si>
    <t>gadgette</t>
  </si>
  <si>
    <t>jltiber</t>
  </si>
  <si>
    <t>cleopatre 80</t>
  </si>
  <si>
    <t>fanfan 45220</t>
  </si>
  <si>
    <t>chris</t>
  </si>
  <si>
    <t>sandrine 13</t>
  </si>
  <si>
    <t>tatate-fafa</t>
  </si>
  <si>
    <t>titinar</t>
  </si>
  <si>
    <t>um5um6</t>
  </si>
  <si>
    <t>vahan 3</t>
  </si>
  <si>
    <t>blackout 67</t>
  </si>
  <si>
    <t>ABSENCES</t>
  </si>
  <si>
    <t>8 AU 13 / 10</t>
  </si>
  <si>
    <t>10  au 12</t>
  </si>
  <si>
    <t>10 au 20</t>
  </si>
  <si>
    <t>Série 1</t>
  </si>
  <si>
    <t>alternative</t>
  </si>
  <si>
    <t>artemide</t>
  </si>
  <si>
    <t>bernie</t>
  </si>
  <si>
    <t>caro</t>
  </si>
  <si>
    <t>casta diva</t>
  </si>
  <si>
    <t>fantomette</t>
  </si>
  <si>
    <t>goodluck</t>
  </si>
  <si>
    <t>hercule poivrot</t>
  </si>
  <si>
    <t>lolilola</t>
  </si>
  <si>
    <t>looping</t>
  </si>
  <si>
    <t>mamina</t>
  </si>
  <si>
    <t>motoflo</t>
  </si>
  <si>
    <t>Tournoi  Backgammon  Automne 2015</t>
  </si>
  <si>
    <t>x</t>
  </si>
  <si>
    <t>xx</t>
  </si>
  <si>
    <t>xxx</t>
  </si>
  <si>
    <t>xxxx</t>
  </si>
  <si>
    <t>w</t>
  </si>
  <si>
    <t>ww</t>
  </si>
  <si>
    <t>www</t>
  </si>
  <si>
    <t>wwww</t>
  </si>
  <si>
    <t>xxxxxx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</si>
</sst>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h:mm;@"/>
  </numFmts>
  <fonts count="13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indexed="13"/>
      <name val="Arial"/>
      <family val="2"/>
    </font>
    <font>
      <b/>
      <sz val="10"/>
      <color theme="9" tint="-0.499984740745262"/>
      <name val="Arial"/>
      <family val="2"/>
    </font>
    <font>
      <b/>
      <sz val="12"/>
      <color theme="9" tint="-0.49998474074526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4" borderId="2" xfId="0" applyFont="1" applyFill="1" applyBorder="1" applyAlignment="1">
      <alignment horizontal="center" vertical="center" textRotation="255" shrinkToFit="1"/>
    </xf>
    <xf numFmtId="0" fontId="2" fillId="4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0" fontId="1" fillId="4" borderId="6" xfId="0" applyFont="1" applyFill="1" applyBorder="1"/>
    <xf numFmtId="0" fontId="1" fillId="4" borderId="0" xfId="0" applyFont="1" applyFill="1" applyBorder="1"/>
    <xf numFmtId="0" fontId="1" fillId="4" borderId="8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1" fillId="4" borderId="0" xfId="0" applyFont="1" applyFill="1"/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/>
    <xf numFmtId="0" fontId="2" fillId="0" borderId="0" xfId="0" applyFont="1" applyFill="1" applyBorder="1"/>
    <xf numFmtId="0" fontId="8" fillId="0" borderId="0" xfId="0" applyFont="1" applyFill="1"/>
    <xf numFmtId="0" fontId="1" fillId="3" borderId="15" xfId="0" applyFont="1" applyFill="1" applyBorder="1"/>
    <xf numFmtId="164" fontId="3" fillId="3" borderId="15" xfId="0" applyNumberFormat="1" applyFont="1" applyFill="1" applyBorder="1" applyAlignment="1">
      <alignment horizontal="right"/>
    </xf>
    <xf numFmtId="1" fontId="7" fillId="0" borderId="16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textRotation="255" shrinkToFit="1"/>
    </xf>
    <xf numFmtId="0" fontId="2" fillId="4" borderId="17" xfId="0" applyFont="1" applyFill="1" applyBorder="1" applyAlignment="1">
      <alignment horizontal="center" vertical="center" shrinkToFit="1"/>
    </xf>
    <xf numFmtId="2" fontId="6" fillId="0" borderId="19" xfId="0" applyNumberFormat="1" applyFont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/>
    </xf>
    <xf numFmtId="0" fontId="1" fillId="3" borderId="22" xfId="0" applyFont="1" applyFill="1" applyBorder="1"/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/>
    <xf numFmtId="0" fontId="10" fillId="2" borderId="2" xfId="0" applyFont="1" applyFill="1" applyBorder="1" applyAlignment="1">
      <alignment horizontal="center" vertical="center" textRotation="255" shrinkToFit="1"/>
    </xf>
    <xf numFmtId="0" fontId="1" fillId="8" borderId="16" xfId="0" applyFont="1" applyFill="1" applyBorder="1"/>
    <xf numFmtId="0" fontId="1" fillId="8" borderId="24" xfId="0" applyFont="1" applyFill="1" applyBorder="1"/>
    <xf numFmtId="0" fontId="2" fillId="9" borderId="2" xfId="0" applyFont="1" applyFill="1" applyBorder="1" applyAlignment="1">
      <alignment horizontal="center" vertical="center" textRotation="255" shrinkToFit="1"/>
    </xf>
    <xf numFmtId="0" fontId="2" fillId="10" borderId="25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textRotation="255" shrinkToFit="1"/>
    </xf>
    <xf numFmtId="0" fontId="2" fillId="12" borderId="2" xfId="0" applyFont="1" applyFill="1" applyBorder="1" applyAlignment="1">
      <alignment horizontal="center" vertical="center" textRotation="255" shrinkToFit="1"/>
    </xf>
    <xf numFmtId="0" fontId="2" fillId="12" borderId="3" xfId="0" applyFont="1" applyFill="1" applyBorder="1" applyAlignment="1">
      <alignment horizontal="center" vertical="center" shrinkToFit="1"/>
    </xf>
    <xf numFmtId="0" fontId="2" fillId="11" borderId="3" xfId="0" applyFont="1" applyFill="1" applyBorder="1" applyAlignment="1">
      <alignment horizontal="center" vertical="center" shrinkToFit="1"/>
    </xf>
    <xf numFmtId="0" fontId="1" fillId="13" borderId="24" xfId="0" applyFont="1" applyFill="1" applyBorder="1"/>
    <xf numFmtId="0" fontId="2" fillId="0" borderId="0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21" fontId="1" fillId="0" borderId="0" xfId="0" applyNumberFormat="1" applyFont="1" applyFill="1" applyBorder="1"/>
    <xf numFmtId="0" fontId="2" fillId="9" borderId="3" xfId="0" applyFont="1" applyFill="1" applyBorder="1" applyAlignment="1">
      <alignment horizontal="center" vertical="center" shrinkToFit="1"/>
    </xf>
    <xf numFmtId="0" fontId="2" fillId="11" borderId="31" xfId="0" applyFont="1" applyFill="1" applyBorder="1" applyAlignment="1">
      <alignment horizontal="center" vertical="center" shrinkToFit="1"/>
    </xf>
    <xf numFmtId="0" fontId="2" fillId="12" borderId="31" xfId="0" applyFont="1" applyFill="1" applyBorder="1" applyAlignment="1">
      <alignment horizontal="center" vertical="center" shrinkToFit="1"/>
    </xf>
    <xf numFmtId="0" fontId="2" fillId="4" borderId="29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textRotation="255" shrinkToFit="1"/>
    </xf>
    <xf numFmtId="2" fontId="1" fillId="0" borderId="0" xfId="0" applyNumberFormat="1" applyFont="1"/>
    <xf numFmtId="2" fontId="1" fillId="3" borderId="15" xfId="0" applyNumberFormat="1" applyFont="1" applyFill="1" applyBorder="1"/>
    <xf numFmtId="0" fontId="2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2" fontId="2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9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7" fillId="8" borderId="24" xfId="0" applyFont="1" applyFill="1" applyBorder="1"/>
    <xf numFmtId="0" fontId="7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7" fillId="8" borderId="32" xfId="0" applyFont="1" applyFill="1" applyBorder="1"/>
    <xf numFmtId="2" fontId="6" fillId="0" borderId="0" xfId="0" applyNumberFormat="1" applyFont="1" applyBorder="1" applyAlignment="1">
      <alignment horizontal="center" vertical="center"/>
    </xf>
    <xf numFmtId="0" fontId="7" fillId="8" borderId="16" xfId="0" applyFont="1" applyFill="1" applyBorder="1"/>
    <xf numFmtId="164" fontId="5" fillId="3" borderId="0" xfId="0" applyNumberFormat="1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22" fontId="5" fillId="11" borderId="0" xfId="0" applyNumberFormat="1" applyFont="1" applyFill="1" applyBorder="1" applyAlignment="1"/>
    <xf numFmtId="0" fontId="1" fillId="11" borderId="6" xfId="0" applyFont="1" applyFill="1" applyBorder="1"/>
    <xf numFmtId="0" fontId="1" fillId="11" borderId="8" xfId="0" applyFont="1" applyFill="1" applyBorder="1"/>
    <xf numFmtId="0" fontId="1" fillId="11" borderId="7" xfId="0" applyFont="1" applyFill="1" applyBorder="1"/>
    <xf numFmtId="0" fontId="1" fillId="11" borderId="23" xfId="0" applyFont="1" applyFill="1" applyBorder="1"/>
    <xf numFmtId="0" fontId="1" fillId="11" borderId="9" xfId="0" applyFont="1" applyFill="1" applyBorder="1"/>
    <xf numFmtId="0" fontId="1" fillId="0" borderId="0" xfId="0" applyFont="1" applyFill="1" applyBorder="1" applyAlignment="1"/>
    <xf numFmtId="0" fontId="4" fillId="11" borderId="0" xfId="0" applyFont="1" applyFill="1" applyBorder="1" applyAlignment="1"/>
    <xf numFmtId="0" fontId="1" fillId="0" borderId="0" xfId="0" applyFont="1" applyFill="1" applyAlignment="1"/>
    <xf numFmtId="0" fontId="12" fillId="4" borderId="12" xfId="0" applyFont="1" applyFill="1" applyBorder="1" applyAlignment="1">
      <alignment horizontal="center"/>
    </xf>
    <xf numFmtId="2" fontId="3" fillId="0" borderId="0" xfId="0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5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 textRotation="255" shrinkToFit="1"/>
    </xf>
    <xf numFmtId="0" fontId="8" fillId="14" borderId="0" xfId="0" applyFont="1" applyFill="1"/>
    <xf numFmtId="164" fontId="5" fillId="3" borderId="0" xfId="0" applyNumberFormat="1" applyFont="1" applyFill="1" applyBorder="1" applyAlignment="1">
      <alignment horizontal="center"/>
    </xf>
    <xf numFmtId="165" fontId="3" fillId="3" borderId="0" xfId="0" applyNumberFormat="1" applyFont="1" applyFill="1" applyAlignment="1">
      <alignment horizontal="center"/>
    </xf>
    <xf numFmtId="0" fontId="3" fillId="3" borderId="0" xfId="0" applyFont="1" applyFill="1" applyBorder="1" applyAlignment="1">
      <alignment horizontal="center"/>
    </xf>
    <xf numFmtId="22" fontId="11" fillId="11" borderId="0" xfId="0" applyNumberFormat="1" applyFont="1" applyFill="1" applyBorder="1" applyAlignment="1">
      <alignment horizontal="center"/>
    </xf>
    <xf numFmtId="164" fontId="3" fillId="3" borderId="15" xfId="0" applyNumberFormat="1" applyFont="1" applyFill="1" applyBorder="1" applyAlignment="1">
      <alignment horizontal="center"/>
    </xf>
    <xf numFmtId="21" fontId="5" fillId="3" borderId="15" xfId="0" applyNumberFormat="1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28" xfId="0" applyFont="1" applyFill="1" applyBorder="1" applyAlignment="1">
      <alignment horizontal="center"/>
    </xf>
  </cellXfs>
  <cellStyles count="1">
    <cellStyle name="Normal" xfId="0" builtinId="0"/>
  </cellStyles>
  <dxfs count="17">
    <dxf>
      <font>
        <condense val="0"/>
        <extend val="0"/>
        <color indexed="12"/>
      </font>
      <fill>
        <patternFill>
          <bgColor indexed="34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ill>
        <patternFill>
          <bgColor indexed="41"/>
        </patternFill>
      </fill>
    </dxf>
    <dxf>
      <font>
        <b/>
        <i val="0"/>
        <strike val="0"/>
        <color auto="1"/>
      </font>
      <numFmt numFmtId="1" formatCode="0"/>
      <fill>
        <patternFill>
          <bgColor indexed="34"/>
        </patternFill>
      </fill>
    </dxf>
    <dxf>
      <font>
        <b/>
        <i val="0"/>
        <condense val="0"/>
        <extend val="0"/>
        <color auto="1"/>
      </font>
      <numFmt numFmtId="2" formatCode="0.00"/>
      <fill>
        <patternFill>
          <bgColor indexed="34"/>
        </patternFill>
      </fill>
    </dxf>
    <dxf>
      <font>
        <condense val="0"/>
        <extend val="0"/>
        <color indexed="12"/>
      </font>
      <numFmt numFmtId="1" formatCode="0"/>
      <fill>
        <patternFill>
          <bgColor indexed="34"/>
        </patternFill>
      </fill>
    </dxf>
    <dxf>
      <font>
        <b/>
        <i val="0"/>
        <condense val="0"/>
        <extend val="0"/>
        <color auto="1"/>
      </font>
      <numFmt numFmtId="2" formatCode="0.00"/>
      <fill>
        <patternFill>
          <bgColor indexed="34"/>
        </patternFill>
      </fill>
    </dxf>
    <dxf>
      <font>
        <condense val="0"/>
        <extend val="0"/>
        <color indexed="12"/>
      </font>
      <numFmt numFmtId="1" formatCode="0"/>
      <fill>
        <patternFill>
          <bgColor indexed="34"/>
        </patternFill>
      </fill>
    </dxf>
    <dxf>
      <fill>
        <patternFill>
          <bgColor indexed="13"/>
        </patternFill>
      </fill>
    </dxf>
    <dxf>
      <fill>
        <patternFill>
          <bgColor indexed="41"/>
        </patternFill>
      </fill>
    </dxf>
    <dxf>
      <fill>
        <patternFill>
          <bgColor indexed="13"/>
        </patternFill>
      </fill>
    </dxf>
    <dxf>
      <fill>
        <patternFill>
          <bgColor indexed="41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ill>
        <patternFill>
          <bgColor rgb="FFFF0000"/>
        </patternFill>
      </fill>
    </dxf>
    <dxf>
      <fill>
        <patternFill>
          <bgColor indexed="13"/>
        </patternFill>
      </fill>
    </dxf>
    <dxf>
      <fill>
        <patternFill>
          <bgColor indexed="41"/>
        </patternFill>
      </fill>
    </dxf>
  </dxfs>
  <tableStyles count="0" defaultTableStyle="TableStyleMedium9" defaultPivotStyle="PivotStyleLight16"/>
  <colors>
    <mruColors>
      <color rgb="FF00FF00"/>
      <color rgb="FFCCFFFF"/>
      <color rgb="FF99CCFF"/>
      <color rgb="FFCCECFF"/>
      <color rgb="FFDDEDE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Y74"/>
  <sheetViews>
    <sheetView tabSelected="1" zoomScaleNormal="100" workbookViewId="0">
      <pane ySplit="6" topLeftCell="A7" activePane="bottomLeft" state="frozen"/>
      <selection activeCell="G22" sqref="G22"/>
      <selection pane="bottomLeft" activeCell="H7" sqref="H7"/>
    </sheetView>
  </sheetViews>
  <sheetFormatPr baseColWidth="10" defaultRowHeight="11.25"/>
  <cols>
    <col min="1" max="1" width="4.28515625" style="1" customWidth="1"/>
    <col min="2" max="2" width="4.5703125" style="1" customWidth="1"/>
    <col min="3" max="3" width="2.42578125" style="1" customWidth="1"/>
    <col min="4" max="4" width="13.7109375" style="3" customWidth="1"/>
    <col min="5" max="9" width="4.42578125" style="21" customWidth="1"/>
    <col min="10" max="44" width="4.42578125" style="1" customWidth="1"/>
    <col min="45" max="45" width="4.5703125" style="1" customWidth="1"/>
    <col min="46" max="46" width="4.85546875" style="10" customWidth="1"/>
    <col min="47" max="47" width="8.42578125" style="1" customWidth="1"/>
    <col min="48" max="48" width="7.42578125" style="1" customWidth="1"/>
    <col min="49" max="49" width="4" style="1" customWidth="1"/>
    <col min="50" max="50" width="5.85546875" style="1" customWidth="1"/>
    <col min="51" max="51" width="11.42578125" style="10"/>
    <col min="52" max="16384" width="11.42578125" style="1"/>
  </cols>
  <sheetData>
    <row r="1" spans="2:51">
      <c r="AU1" s="10"/>
      <c r="AV1" s="10"/>
    </row>
    <row r="2" spans="2:51">
      <c r="C2" s="11"/>
      <c r="D2" s="19"/>
      <c r="E2" s="32"/>
      <c r="F2" s="32"/>
      <c r="G2" s="32"/>
      <c r="H2" s="32"/>
      <c r="I2" s="3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5"/>
    </row>
    <row r="3" spans="2:51" ht="15.75">
      <c r="C3" s="11"/>
      <c r="D3" s="101" t="s">
        <v>30</v>
      </c>
      <c r="E3" s="33"/>
      <c r="F3" s="33"/>
      <c r="G3" s="33"/>
      <c r="H3" s="33"/>
      <c r="I3" s="111" t="s">
        <v>43</v>
      </c>
      <c r="J3" s="111"/>
      <c r="K3" s="111"/>
      <c r="L3" s="111"/>
      <c r="M3" s="111"/>
      <c r="N3" s="111"/>
      <c r="O3" s="111"/>
      <c r="P3" s="111"/>
      <c r="Q3" s="111"/>
      <c r="R3" s="111"/>
      <c r="S3" s="99"/>
      <c r="T3" s="99"/>
      <c r="U3" s="99"/>
      <c r="V3" s="99"/>
      <c r="W3" s="13"/>
      <c r="X3" s="18"/>
      <c r="Y3" s="18"/>
      <c r="Z3" s="18"/>
      <c r="AA3" s="109">
        <v>42278</v>
      </c>
      <c r="AB3" s="109"/>
      <c r="AC3" s="109"/>
      <c r="AD3" s="85"/>
      <c r="AE3" s="110">
        <v>0.5</v>
      </c>
      <c r="AF3" s="110"/>
      <c r="AG3" s="110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112"/>
      <c r="AT3" s="112"/>
      <c r="AU3" s="112"/>
      <c r="AV3" s="96"/>
    </row>
    <row r="4" spans="2:51">
      <c r="C4" s="11"/>
      <c r="D4" s="20"/>
      <c r="E4" s="34"/>
      <c r="F4" s="34"/>
      <c r="G4" s="34"/>
      <c r="H4" s="34"/>
      <c r="I4" s="3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7"/>
    </row>
    <row r="5" spans="2:51" s="41" customFormat="1" ht="12" thickBot="1">
      <c r="B5" s="26"/>
      <c r="C5" s="42"/>
      <c r="D5" s="43"/>
      <c r="E5" s="43">
        <v>1</v>
      </c>
      <c r="F5" s="43">
        <v>2</v>
      </c>
      <c r="G5" s="43">
        <v>3</v>
      </c>
      <c r="H5" s="43">
        <v>4</v>
      </c>
      <c r="I5" s="43">
        <v>5</v>
      </c>
      <c r="J5" s="43">
        <v>6</v>
      </c>
      <c r="K5" s="43">
        <v>7</v>
      </c>
      <c r="L5" s="43">
        <v>8</v>
      </c>
      <c r="M5" s="43">
        <v>9</v>
      </c>
      <c r="N5" s="43">
        <v>10</v>
      </c>
      <c r="O5" s="43">
        <v>11</v>
      </c>
      <c r="P5" s="43">
        <v>12</v>
      </c>
      <c r="Q5" s="43">
        <v>13</v>
      </c>
      <c r="R5" s="43">
        <v>14</v>
      </c>
      <c r="S5" s="43">
        <v>15</v>
      </c>
      <c r="T5" s="43">
        <v>16</v>
      </c>
      <c r="U5" s="43">
        <v>17</v>
      </c>
      <c r="V5" s="43">
        <v>18</v>
      </c>
      <c r="W5" s="43">
        <v>19</v>
      </c>
      <c r="X5" s="43">
        <v>20</v>
      </c>
      <c r="Y5" s="43">
        <v>21</v>
      </c>
      <c r="Z5" s="43">
        <v>22</v>
      </c>
      <c r="AA5" s="43">
        <v>23</v>
      </c>
      <c r="AB5" s="43">
        <v>24</v>
      </c>
      <c r="AC5" s="43">
        <v>25</v>
      </c>
      <c r="AD5" s="43">
        <v>26</v>
      </c>
      <c r="AE5" s="43">
        <v>27</v>
      </c>
      <c r="AF5" s="43">
        <v>28</v>
      </c>
      <c r="AG5" s="43">
        <v>29</v>
      </c>
      <c r="AH5" s="43">
        <v>30</v>
      </c>
      <c r="AI5" s="43">
        <v>31</v>
      </c>
      <c r="AJ5" s="43">
        <v>32</v>
      </c>
      <c r="AK5" s="43">
        <v>33</v>
      </c>
      <c r="AL5" s="43">
        <v>34</v>
      </c>
      <c r="AM5" s="43">
        <v>35</v>
      </c>
      <c r="AN5" s="43">
        <v>36</v>
      </c>
      <c r="AO5" s="43">
        <v>37</v>
      </c>
      <c r="AP5" s="43">
        <v>38</v>
      </c>
      <c r="AQ5" s="43">
        <v>39</v>
      </c>
      <c r="AR5" s="43">
        <v>40</v>
      </c>
      <c r="AS5" s="42"/>
      <c r="AT5" s="44"/>
      <c r="AU5" s="44"/>
      <c r="AV5" s="44"/>
      <c r="AY5" s="26"/>
    </row>
    <row r="6" spans="2:51" s="2" customFormat="1" ht="171" thickBot="1">
      <c r="C6" s="6"/>
      <c r="D6" s="49" t="s">
        <v>1</v>
      </c>
      <c r="E6" s="54" t="str">
        <f>$D7</f>
        <v>alternative</v>
      </c>
      <c r="F6" s="54" t="str">
        <f>$D8</f>
        <v>artemide</v>
      </c>
      <c r="G6" s="54" t="str">
        <f>$D9</f>
        <v>barbaraluise</v>
      </c>
      <c r="H6" s="48" t="str">
        <f>$D10</f>
        <v>barchan</v>
      </c>
      <c r="I6" s="48" t="str">
        <f>$D11</f>
        <v>bernie</v>
      </c>
      <c r="J6" s="54" t="str">
        <f>$D12</f>
        <v>blackbird</v>
      </c>
      <c r="K6" s="54" t="str">
        <f>$D13</f>
        <v>blackout 67</v>
      </c>
      <c r="L6" s="54" t="str">
        <f>$D14</f>
        <v>candy</v>
      </c>
      <c r="M6" s="7" t="str">
        <f>$D15</f>
        <v>caro</v>
      </c>
      <c r="N6" s="48" t="str">
        <f>$D16</f>
        <v>casta diva</v>
      </c>
      <c r="O6" s="48" t="str">
        <f>$D17</f>
        <v>chablis</v>
      </c>
      <c r="P6" s="54" t="str">
        <f>$D18</f>
        <v>choumek</v>
      </c>
      <c r="Q6" s="55" t="str">
        <f>$D19</f>
        <v>chris</v>
      </c>
      <c r="R6" s="54" t="str">
        <f>$D20</f>
        <v>chritiane_g</v>
      </c>
      <c r="S6" s="54" t="str">
        <f>$D21</f>
        <v>cleopatre 80</v>
      </c>
      <c r="T6" s="54" t="str">
        <f>$D22</f>
        <v>Dr Jekkyl</v>
      </c>
      <c r="U6" s="55" t="str">
        <f>$D23</f>
        <v>fanfan 45220</v>
      </c>
      <c r="V6" s="55" t="str">
        <f>$D24</f>
        <v>fantomette</v>
      </c>
      <c r="W6" s="55" t="str">
        <f>$D25</f>
        <v>gadgette</v>
      </c>
      <c r="X6" s="55" t="str">
        <f>$D26</f>
        <v>goodluck</v>
      </c>
      <c r="Y6" s="55" t="str">
        <f>$D27</f>
        <v>hercule poivrot</v>
      </c>
      <c r="Z6" s="7" t="str">
        <f>$D28</f>
        <v>jltiber</v>
      </c>
      <c r="AA6" s="7" t="str">
        <f>$D29</f>
        <v>lolilola</v>
      </c>
      <c r="AB6" s="7" t="str">
        <f>$D30</f>
        <v>looping</v>
      </c>
      <c r="AC6" s="7" t="str">
        <f>$D31</f>
        <v>mamina</v>
      </c>
      <c r="AD6" s="7" t="str">
        <f>$D32</f>
        <v>motoflo</v>
      </c>
      <c r="AE6" s="7" t="str">
        <f>$D33</f>
        <v>sandrine 13</v>
      </c>
      <c r="AF6" s="7" t="str">
        <f>$D34</f>
        <v>tatate-fafa</v>
      </c>
      <c r="AG6" s="7" t="str">
        <f>$D35</f>
        <v>titinar</v>
      </c>
      <c r="AH6" s="107" t="str">
        <f>$D36</f>
        <v>um5um6</v>
      </c>
      <c r="AI6" s="107" t="str">
        <f>$D37</f>
        <v>vahan 3</v>
      </c>
      <c r="AJ6" s="7" t="str">
        <f>$D38</f>
        <v>w</v>
      </c>
      <c r="AK6" s="7" t="str">
        <f>$D39</f>
        <v>ww</v>
      </c>
      <c r="AL6" s="7" t="str">
        <f>$D40</f>
        <v>www</v>
      </c>
      <c r="AM6" s="7" t="str">
        <f>$D41</f>
        <v>wwww</v>
      </c>
      <c r="AN6" s="107" t="str">
        <f>$D42</f>
        <v>x</v>
      </c>
      <c r="AO6" s="7" t="str">
        <f>$D43</f>
        <v>xx</v>
      </c>
      <c r="AP6" s="7" t="str">
        <f>$D44</f>
        <v>xxx</v>
      </c>
      <c r="AQ6" s="7" t="str">
        <f>$D45</f>
        <v>xxxx</v>
      </c>
      <c r="AR6" s="7" t="str">
        <f>$D46</f>
        <v>xxxxxx</v>
      </c>
      <c r="AS6" s="45" t="s">
        <v>7</v>
      </c>
      <c r="AT6" s="15" t="s">
        <v>2</v>
      </c>
      <c r="AU6" s="30" t="s">
        <v>3</v>
      </c>
      <c r="AV6" s="30" t="s">
        <v>4</v>
      </c>
      <c r="AY6" s="24" t="s">
        <v>26</v>
      </c>
    </row>
    <row r="7" spans="2:51" s="24" customFormat="1" ht="19.5" customHeight="1">
      <c r="B7" s="108">
        <v>1</v>
      </c>
      <c r="C7" s="25"/>
      <c r="D7" s="57" t="s">
        <v>31</v>
      </c>
      <c r="E7" s="51"/>
      <c r="F7" s="50" t="str">
        <f ca="1">IF($E8=3,1," ")</f>
        <v xml:space="preserve"> </v>
      </c>
      <c r="G7" s="50" t="str">
        <f ca="1">IF($E9=3,1," ")</f>
        <v xml:space="preserve"> </v>
      </c>
      <c r="H7" s="50" t="str">
        <f ca="1">IF($E10=3,1," ")</f>
        <v xml:space="preserve"> </v>
      </c>
      <c r="I7" s="50" t="str">
        <f ca="1">IF($E11=3,1," ")</f>
        <v xml:space="preserve"> </v>
      </c>
      <c r="J7" s="50" t="str">
        <f ca="1">IF($E12=3,1," ")</f>
        <v xml:space="preserve"> </v>
      </c>
      <c r="K7" s="50" t="str">
        <f ca="1">IF($E13=3,1," ")</f>
        <v xml:space="preserve"> </v>
      </c>
      <c r="L7" s="50" t="str">
        <f ca="1">IF($E14=3,1," ")</f>
        <v xml:space="preserve"> </v>
      </c>
      <c r="M7" s="50" t="str">
        <f ca="1">IF($E15=3,1," ")</f>
        <v xml:space="preserve"> </v>
      </c>
      <c r="N7" s="50" t="str">
        <f ca="1">IF($E16=3,1," ")</f>
        <v xml:space="preserve"> </v>
      </c>
      <c r="O7" s="50" t="str">
        <f ca="1">IF($E17=3,1," ")</f>
        <v xml:space="preserve"> </v>
      </c>
      <c r="P7" s="50" t="str">
        <f ca="1">IF($E18=3,1," ")</f>
        <v xml:space="preserve"> </v>
      </c>
      <c r="Q7" s="50" t="str">
        <f ca="1">IF($E19=3,1," ")</f>
        <v xml:space="preserve"> </v>
      </c>
      <c r="R7" s="50" t="str">
        <f ca="1">IF($E20=3,1," ")</f>
        <v xml:space="preserve"> </v>
      </c>
      <c r="S7" s="50" t="str">
        <f ca="1">IF($E21=3,1," ")</f>
        <v xml:space="preserve"> </v>
      </c>
      <c r="T7" s="50" t="str">
        <f ca="1">IF($E22=3,1," ")</f>
        <v xml:space="preserve"> </v>
      </c>
      <c r="U7" s="50" t="str">
        <f ca="1">IF($E23=3,1," ")</f>
        <v xml:space="preserve"> </v>
      </c>
      <c r="V7" s="50" t="str">
        <f ca="1">IF($E24=3,1," ")</f>
        <v xml:space="preserve"> </v>
      </c>
      <c r="W7" s="50" t="str">
        <f ca="1">IF($E25=3,1," ")</f>
        <v xml:space="preserve"> </v>
      </c>
      <c r="X7" s="50" t="str">
        <f ca="1">IF($E26=3,1," ")</f>
        <v xml:space="preserve"> </v>
      </c>
      <c r="Y7" s="50" t="str">
        <f ca="1">IF($E27=3,1," ")</f>
        <v xml:space="preserve"> </v>
      </c>
      <c r="Z7" s="50" t="str">
        <f ca="1">IF($E28=3,1," ")</f>
        <v xml:space="preserve"> </v>
      </c>
      <c r="AA7" s="50" t="str">
        <f ca="1">IF($E29=3,1," ")</f>
        <v xml:space="preserve"> </v>
      </c>
      <c r="AB7" s="50" t="str">
        <f ca="1">IF($E30=3,1," ")</f>
        <v xml:space="preserve"> </v>
      </c>
      <c r="AC7" s="50" t="str">
        <f ca="1">IF($E31=3,1," ")</f>
        <v xml:space="preserve"> </v>
      </c>
      <c r="AD7" s="50" t="str">
        <f ca="1">IF($E32=3,1," ")</f>
        <v xml:space="preserve"> </v>
      </c>
      <c r="AE7" s="50" t="str">
        <f ca="1">IF($E33=3,1," ")</f>
        <v xml:space="preserve"> </v>
      </c>
      <c r="AF7" s="50" t="str">
        <f ca="1">IF($E34=3,1," ")</f>
        <v xml:space="preserve"> </v>
      </c>
      <c r="AG7" s="50" t="str">
        <f ca="1">IF($E35=3,1," ")</f>
        <v xml:space="preserve"> </v>
      </c>
      <c r="AH7" s="50" t="str">
        <f ca="1">IF($E36=3,1," ")</f>
        <v xml:space="preserve"> </v>
      </c>
      <c r="AI7" s="50" t="str">
        <f ca="1">IF($E37=3,1," ")</f>
        <v xml:space="preserve"> </v>
      </c>
      <c r="AJ7" s="50" t="str">
        <f ca="1">IF($E38=3,1," ")</f>
        <v xml:space="preserve"> </v>
      </c>
      <c r="AK7" s="50" t="str">
        <f ca="1">IF($E39=3,1," ")</f>
        <v xml:space="preserve"> </v>
      </c>
      <c r="AL7" s="50" t="str">
        <f ca="1">IF($E40=3,1," ")</f>
        <v xml:space="preserve"> </v>
      </c>
      <c r="AM7" s="50" t="str">
        <f ca="1">IF($E41=3,1," ")</f>
        <v xml:space="preserve"> </v>
      </c>
      <c r="AN7" s="50" t="str">
        <f ca="1">IF($E42=3,1," ")</f>
        <v xml:space="preserve"> </v>
      </c>
      <c r="AO7" s="50" t="str">
        <f ca="1">IF($E43=3,1," ")</f>
        <v xml:space="preserve"> </v>
      </c>
      <c r="AP7" s="50" t="str">
        <f ca="1">IF($E44=3,1," ")</f>
        <v xml:space="preserve"> </v>
      </c>
      <c r="AQ7" s="50" t="str">
        <f ca="1">IF($E45=3,1," ")</f>
        <v xml:space="preserve"> </v>
      </c>
      <c r="AR7" s="50" t="str">
        <f ca="1">IF($E46=3,1," ")</f>
        <v xml:space="preserve"> </v>
      </c>
      <c r="AS7" s="52"/>
      <c r="AT7" s="9">
        <f t="shared" ref="AT7:AT17" ca="1" si="0">SUM(E7:AS7)</f>
        <v>0</v>
      </c>
      <c r="AU7" s="16" t="e">
        <f ca="1">AT7/COUNT(E7:AR7)</f>
        <v>#DIV/0!</v>
      </c>
      <c r="AV7" s="17">
        <f ca="1">COUNT(E7:AR7)</f>
        <v>0</v>
      </c>
    </row>
    <row r="8" spans="2:51" s="24" customFormat="1" ht="19.5" customHeight="1">
      <c r="B8" s="108">
        <v>2</v>
      </c>
      <c r="C8" s="25"/>
      <c r="D8" s="57" t="s">
        <v>32</v>
      </c>
      <c r="E8" s="50" t="str">
        <f ca="1">IF(F$7=3,1," ")</f>
        <v xml:space="preserve"> </v>
      </c>
      <c r="F8" s="51"/>
      <c r="G8" s="50" t="str">
        <f ca="1">IF($F9=3,1," ")</f>
        <v xml:space="preserve"> </v>
      </c>
      <c r="H8" s="50" t="str">
        <f ca="1">IF($F10=3,1," ")</f>
        <v xml:space="preserve"> </v>
      </c>
      <c r="I8" s="50" t="str">
        <f>IF($F11=3,1," ")</f>
        <v xml:space="preserve"> </v>
      </c>
      <c r="J8" s="50" t="str">
        <f ca="1">IF($F12=3,1," ")</f>
        <v xml:space="preserve"> </v>
      </c>
      <c r="K8" s="50" t="str">
        <f ca="1">IF($F13=3,1," ")</f>
        <v xml:space="preserve"> </v>
      </c>
      <c r="L8" s="50" t="str">
        <f ca="1">IF($F14=3,1," ")</f>
        <v xml:space="preserve"> </v>
      </c>
      <c r="M8" s="50" t="str">
        <f ca="1">IF($F15=3,1," ")</f>
        <v xml:space="preserve"> </v>
      </c>
      <c r="N8" s="50" t="str">
        <f ca="1">IF($G16=3,1," ")</f>
        <v xml:space="preserve"> </v>
      </c>
      <c r="O8" s="50" t="str">
        <f ca="1">IF($F17=3,1," ")</f>
        <v xml:space="preserve"> </v>
      </c>
      <c r="P8" s="50" t="str">
        <f ca="1">IF($F18=3,1," ")</f>
        <v xml:space="preserve"> </v>
      </c>
      <c r="Q8" s="50" t="str">
        <f ca="1">IF($F19=3,1," ")</f>
        <v xml:space="preserve"> </v>
      </c>
      <c r="R8" s="50" t="str">
        <f ca="1">IF($F20=3,1," ")</f>
        <v xml:space="preserve"> </v>
      </c>
      <c r="S8" s="50" t="str">
        <f ca="1">IF($F21=3,1," ")</f>
        <v xml:space="preserve"> </v>
      </c>
      <c r="T8" s="50" t="str">
        <f ca="1">IF($F22=3,1," ")</f>
        <v xml:space="preserve"> </v>
      </c>
      <c r="U8" s="50" t="str">
        <f ca="1">IF($F23=3,1," ")</f>
        <v xml:space="preserve"> </v>
      </c>
      <c r="V8" s="50" t="str">
        <f ca="1">IF($F24=3,1," ")</f>
        <v xml:space="preserve"> </v>
      </c>
      <c r="W8" s="50" t="str">
        <f ca="1">IF($F25=3,1," ")</f>
        <v xml:space="preserve"> </v>
      </c>
      <c r="X8" s="50" t="str">
        <f ca="1">IF($F26=3,1," ")</f>
        <v xml:space="preserve"> </v>
      </c>
      <c r="Y8" s="50" t="str">
        <f ca="1">IF($F27=3,1," ")</f>
        <v xml:space="preserve"> </v>
      </c>
      <c r="Z8" s="50" t="str">
        <f ca="1">IF($F28=3,1," ")</f>
        <v xml:space="preserve"> </v>
      </c>
      <c r="AA8" s="50" t="str">
        <f ca="1">IF($F29=3,1," ")</f>
        <v xml:space="preserve"> </v>
      </c>
      <c r="AB8" s="50" t="str">
        <f ca="1">IF($F30=3,1," ")</f>
        <v xml:space="preserve"> </v>
      </c>
      <c r="AC8" s="50" t="str">
        <f ca="1">IF($F31=3,1," ")</f>
        <v xml:space="preserve"> </v>
      </c>
      <c r="AD8" s="50" t="str">
        <f ca="1">IF($F32=3,1," ")</f>
        <v xml:space="preserve"> </v>
      </c>
      <c r="AE8" s="50" t="str">
        <f ca="1">IF($F33=3,1," ")</f>
        <v xml:space="preserve"> </v>
      </c>
      <c r="AF8" s="50" t="str">
        <f ca="1">IF($F34=3,1," ")</f>
        <v xml:space="preserve"> </v>
      </c>
      <c r="AG8" s="50" t="str">
        <f ca="1">IF($F35=3,1," ")</f>
        <v xml:space="preserve"> </v>
      </c>
      <c r="AH8" s="50" t="str">
        <f ca="1">IF($F36=3,1," ")</f>
        <v xml:space="preserve"> </v>
      </c>
      <c r="AI8" s="50" t="str">
        <f ca="1">IF($F37=3,1," ")</f>
        <v xml:space="preserve"> </v>
      </c>
      <c r="AJ8" s="50" t="str">
        <f ca="1">IF($F38=3,1," ")</f>
        <v xml:space="preserve"> </v>
      </c>
      <c r="AK8" s="50" t="str">
        <f ca="1">IF($F39=3,1," ")</f>
        <v xml:space="preserve"> </v>
      </c>
      <c r="AL8" s="50" t="str">
        <f ca="1">IF($F40=3,1," ")</f>
        <v xml:space="preserve"> </v>
      </c>
      <c r="AM8" s="50" t="str">
        <f ca="1">IF($F41=3,1," ")</f>
        <v xml:space="preserve"> </v>
      </c>
      <c r="AN8" s="50" t="str">
        <f ca="1">IF($F42=3,1," ")</f>
        <v xml:space="preserve"> </v>
      </c>
      <c r="AO8" s="50" t="str">
        <f ca="1">IF($F43=3,1," ")</f>
        <v xml:space="preserve"> </v>
      </c>
      <c r="AP8" s="50" t="str">
        <f ca="1">IF($F44=3,1," ")</f>
        <v xml:space="preserve"> </v>
      </c>
      <c r="AQ8" s="50" t="str">
        <f ca="1">IF($F45=3,1," ")</f>
        <v xml:space="preserve"> </v>
      </c>
      <c r="AR8" s="50" t="str">
        <f ca="1">IF($F46=3,1," ")</f>
        <v xml:space="preserve"> </v>
      </c>
      <c r="AS8" s="106"/>
      <c r="AT8" s="9">
        <f t="shared" ca="1" si="0"/>
        <v>0</v>
      </c>
      <c r="AU8" s="16" t="e">
        <f t="shared" ref="AU8:AU9" ca="1" si="1">AT8/COUNT(E8:AR8)</f>
        <v>#DIV/0!</v>
      </c>
      <c r="AV8" s="17">
        <f t="shared" ref="AV8:AV9" ca="1" si="2">COUNT(E8:AR8)</f>
        <v>0</v>
      </c>
    </row>
    <row r="9" spans="2:51" s="24" customFormat="1" ht="19.5" customHeight="1">
      <c r="B9" s="108">
        <v>3</v>
      </c>
      <c r="C9" s="25"/>
      <c r="D9" s="57" t="s">
        <v>8</v>
      </c>
      <c r="E9" s="50" t="str">
        <f ca="1">IF(G$7=3,1," ")</f>
        <v xml:space="preserve"> </v>
      </c>
      <c r="F9" s="50" t="str">
        <f ca="1">IF(G$8=3,1," ")</f>
        <v xml:space="preserve"> </v>
      </c>
      <c r="G9" s="51"/>
      <c r="H9" s="50" t="str">
        <f ca="1">IF($G10=3,1," ")</f>
        <v xml:space="preserve"> </v>
      </c>
      <c r="I9" s="50" t="str">
        <f>IF($G11=3,1," ")</f>
        <v xml:space="preserve"> </v>
      </c>
      <c r="J9" s="50" t="str">
        <f ca="1">IF($G12=3,1," ")</f>
        <v xml:space="preserve"> </v>
      </c>
      <c r="K9" s="50" t="str">
        <f ca="1">IF($G13=3,1," ")</f>
        <v xml:space="preserve"> </v>
      </c>
      <c r="L9" s="50" t="str">
        <f ca="1">IF($G14=3,1," ")</f>
        <v xml:space="preserve"> </v>
      </c>
      <c r="M9" s="50" t="str">
        <f ca="1">IF($G15=3,1," ")</f>
        <v xml:space="preserve"> </v>
      </c>
      <c r="N9" s="50" t="str">
        <f ca="1">IF($H16=3,1," ")</f>
        <v xml:space="preserve"> </v>
      </c>
      <c r="O9" s="50" t="str">
        <f ca="1">IF($G17=3,1," ")</f>
        <v xml:space="preserve"> </v>
      </c>
      <c r="P9" s="50" t="str">
        <f ca="1">IF($G18=3,1," ")</f>
        <v xml:space="preserve"> </v>
      </c>
      <c r="Q9" s="50" t="str">
        <f ca="1">IF($G19=3,1," ")</f>
        <v xml:space="preserve"> </v>
      </c>
      <c r="R9" s="50" t="str">
        <f ca="1">IF($G20=3,1," ")</f>
        <v xml:space="preserve"> </v>
      </c>
      <c r="S9" s="50" t="str">
        <f ca="1">IF($G21=3,1," ")</f>
        <v xml:space="preserve"> </v>
      </c>
      <c r="T9" s="50" t="str">
        <f>IF($G23=3,1," ")</f>
        <v xml:space="preserve"> </v>
      </c>
      <c r="U9" s="50" t="str">
        <f>IF($G24=3,1," ")</f>
        <v xml:space="preserve"> </v>
      </c>
      <c r="V9" s="50" t="str">
        <f>IF($G25=3,1," ")</f>
        <v xml:space="preserve"> </v>
      </c>
      <c r="W9" s="50" t="str">
        <f>IF($G26=3,1," ")</f>
        <v xml:space="preserve"> </v>
      </c>
      <c r="X9" s="50" t="str">
        <f>IF($G27=3,1," ")</f>
        <v xml:space="preserve"> </v>
      </c>
      <c r="Y9" s="50" t="str">
        <f>IF($G28=3,1," ")</f>
        <v xml:space="preserve"> </v>
      </c>
      <c r="Z9" s="50" t="str">
        <f>IF($G29=3,1," ")</f>
        <v xml:space="preserve"> </v>
      </c>
      <c r="AA9" s="50" t="str">
        <f>IF($G30=3,1," ")</f>
        <v xml:space="preserve"> </v>
      </c>
      <c r="AB9" s="50" t="str">
        <f>IF($G31=3,1," ")</f>
        <v xml:space="preserve"> </v>
      </c>
      <c r="AC9" s="50" t="str">
        <f>IF($G32=3,1," ")</f>
        <v xml:space="preserve"> </v>
      </c>
      <c r="AD9" s="50" t="str">
        <f>IF($G33=3,1," ")</f>
        <v xml:space="preserve"> </v>
      </c>
      <c r="AE9" s="50" t="str">
        <f>IF($G34=3,1," ")</f>
        <v xml:space="preserve"> </v>
      </c>
      <c r="AF9" s="50" t="str">
        <f>IF($G35=3,1," ")</f>
        <v xml:space="preserve"> </v>
      </c>
      <c r="AG9" s="50" t="str">
        <f>IF($G36=3,1," ")</f>
        <v xml:space="preserve"> </v>
      </c>
      <c r="AH9" s="50" t="str">
        <f>IF($G37=3,1," ")</f>
        <v xml:space="preserve"> </v>
      </c>
      <c r="AI9" s="50" t="str">
        <f>IF($G38=3,1," ")</f>
        <v xml:space="preserve"> </v>
      </c>
      <c r="AJ9" s="50" t="str">
        <f>IF($G39=3,1," ")</f>
        <v xml:space="preserve"> </v>
      </c>
      <c r="AK9" s="50" t="str">
        <f>IF($G40=3,1," ")</f>
        <v xml:space="preserve"> </v>
      </c>
      <c r="AL9" s="50" t="str">
        <f>IF($G41=3,1," ")</f>
        <v xml:space="preserve"> </v>
      </c>
      <c r="AM9" s="50" t="str">
        <f>IF($G42=3,1," ")</f>
        <v xml:space="preserve"> </v>
      </c>
      <c r="AN9" s="50" t="str">
        <f>IF($G43=3,1," ")</f>
        <v xml:space="preserve"> </v>
      </c>
      <c r="AO9" s="50" t="str">
        <f>IF($G44=3,1," ")</f>
        <v xml:space="preserve"> </v>
      </c>
      <c r="AP9" s="50" t="str">
        <f>IF($G45=3,1," ")</f>
        <v xml:space="preserve"> </v>
      </c>
      <c r="AQ9" s="50" t="str">
        <f>IF($G46=3,1," ")</f>
        <v xml:space="preserve"> </v>
      </c>
      <c r="AR9" s="50" t="str">
        <f>IF($G47=3,1," ")</f>
        <v xml:space="preserve"> </v>
      </c>
      <c r="AS9" s="106"/>
      <c r="AT9" s="9">
        <f t="shared" ca="1" si="0"/>
        <v>0</v>
      </c>
      <c r="AU9" s="16" t="e">
        <f t="shared" ca="1" si="1"/>
        <v>#DIV/0!</v>
      </c>
      <c r="AV9" s="17">
        <f t="shared" ca="1" si="2"/>
        <v>0</v>
      </c>
    </row>
    <row r="10" spans="2:51" s="24" customFormat="1" ht="19.5" customHeight="1">
      <c r="B10" s="108">
        <v>4</v>
      </c>
      <c r="C10" s="25"/>
      <c r="D10" s="56" t="s">
        <v>9</v>
      </c>
      <c r="E10" s="50" t="str">
        <f ca="1">IF($H7=3,1," ")</f>
        <v xml:space="preserve"> </v>
      </c>
      <c r="F10" s="50" t="str">
        <f ca="1">IF($H8=3,1," ")</f>
        <v xml:space="preserve"> </v>
      </c>
      <c r="G10" s="50" t="str">
        <f ca="1">IF($H9=3,1," ")</f>
        <v xml:space="preserve"> </v>
      </c>
      <c r="H10" s="53"/>
      <c r="I10" s="50" t="str">
        <f>IF($H11=3,1," ")</f>
        <v xml:space="preserve"> </v>
      </c>
      <c r="J10" s="50" t="str">
        <f ca="1">IF($H12=3,1," ")</f>
        <v xml:space="preserve"> </v>
      </c>
      <c r="K10" s="50" t="str">
        <f ca="1">IF($H13=3,1," ")</f>
        <v xml:space="preserve"> </v>
      </c>
      <c r="L10" s="50" t="str">
        <f ca="1">IF($H14=3,1," ")</f>
        <v xml:space="preserve"> </v>
      </c>
      <c r="M10" s="50" t="str">
        <f ca="1">IF($H15=3,1," ")</f>
        <v xml:space="preserve"> </v>
      </c>
      <c r="N10" s="50" t="str">
        <f ca="1">IF($I16=3,1," ")</f>
        <v xml:space="preserve"> </v>
      </c>
      <c r="O10" s="50" t="str">
        <f ca="1">IF($H17=3,1," ")</f>
        <v xml:space="preserve"> </v>
      </c>
      <c r="P10" s="50" t="str">
        <f ca="1">IF($H18=3,1," ")</f>
        <v xml:space="preserve"> </v>
      </c>
      <c r="Q10" s="50" t="str">
        <f ca="1">IF($H19=3,1," ")</f>
        <v xml:space="preserve"> </v>
      </c>
      <c r="R10" s="50" t="str">
        <f ca="1">IF($H20=3,1," ")</f>
        <v xml:space="preserve"> </v>
      </c>
      <c r="S10" s="50" t="str">
        <f ca="1">IF($H21=3,1," ")</f>
        <v xml:space="preserve"> </v>
      </c>
      <c r="T10" s="50" t="str">
        <f ca="1">IF($H22=3,1," ")</f>
        <v xml:space="preserve"> </v>
      </c>
      <c r="U10" s="50" t="str">
        <f ca="1">IF($H23=3,1," ")</f>
        <v xml:space="preserve"> </v>
      </c>
      <c r="V10" s="50" t="str">
        <f ca="1">IF($H24=3,1," ")</f>
        <v xml:space="preserve"> </v>
      </c>
      <c r="W10" s="50" t="str">
        <f ca="1">IF($H25=3,1," ")</f>
        <v xml:space="preserve"> </v>
      </c>
      <c r="X10" s="50" t="str">
        <f ca="1">IF($H26=3,1," ")</f>
        <v xml:space="preserve"> </v>
      </c>
      <c r="Y10" s="50" t="str">
        <f ca="1">IF($H27=3,1," ")</f>
        <v xml:space="preserve"> </v>
      </c>
      <c r="Z10" s="50" t="str">
        <f ca="1">IF($H28=3,1," ")</f>
        <v xml:space="preserve"> </v>
      </c>
      <c r="AA10" s="50" t="str">
        <f ca="1">IF($H29=3,1," ")</f>
        <v xml:space="preserve"> </v>
      </c>
      <c r="AB10" s="50" t="str">
        <f ca="1">IF($H30=3,1," ")</f>
        <v xml:space="preserve"> </v>
      </c>
      <c r="AC10" s="50" t="str">
        <f ca="1">IF($H31=3,1," ")</f>
        <v xml:space="preserve"> </v>
      </c>
      <c r="AD10" s="50" t="str">
        <f ca="1">IF($H32=3,1," ")</f>
        <v xml:space="preserve"> </v>
      </c>
      <c r="AE10" s="50" t="str">
        <f ca="1">IF($H33=3,1," ")</f>
        <v xml:space="preserve"> </v>
      </c>
      <c r="AF10" s="50" t="str">
        <f ca="1">IF($H34=3,1," ")</f>
        <v xml:space="preserve"> </v>
      </c>
      <c r="AG10" s="50" t="str">
        <f ca="1">IF($H35=3,1," ")</f>
        <v xml:space="preserve"> </v>
      </c>
      <c r="AH10" s="50" t="str">
        <f ca="1">IF($H36=3,1," ")</f>
        <v xml:space="preserve"> </v>
      </c>
      <c r="AI10" s="50" t="str">
        <f ca="1">IF($H37=3,1," ")</f>
        <v xml:space="preserve"> </v>
      </c>
      <c r="AJ10" s="50" t="str">
        <f ca="1">IF($H38=3,1," ")</f>
        <v xml:space="preserve"> </v>
      </c>
      <c r="AK10" s="50" t="str">
        <f ca="1">IF($H39=3,1," ")</f>
        <v xml:space="preserve"> </v>
      </c>
      <c r="AL10" s="50" t="str">
        <f ca="1">IF($H40=3,1," ")</f>
        <v xml:space="preserve"> </v>
      </c>
      <c r="AM10" s="50" t="str">
        <f ca="1">IF($H41=3,1," ")</f>
        <v xml:space="preserve"> </v>
      </c>
      <c r="AN10" s="50" t="str">
        <f ca="1">IF($H42=3,1," ")</f>
        <v xml:space="preserve"> </v>
      </c>
      <c r="AO10" s="50" t="str">
        <f ca="1">IF($H43=3,1," ")</f>
        <v xml:space="preserve"> </v>
      </c>
      <c r="AP10" s="50" t="str">
        <f ca="1">IF($H44=3,1," ")</f>
        <v xml:space="preserve"> </v>
      </c>
      <c r="AQ10" s="50" t="str">
        <f ca="1">IF($H45=3,1," ")</f>
        <v xml:space="preserve"> </v>
      </c>
      <c r="AR10" s="50" t="str">
        <f ca="1">IF($H46=3,1," ")</f>
        <v xml:space="preserve"> </v>
      </c>
      <c r="AS10" s="61"/>
      <c r="AT10" s="9">
        <f t="shared" ca="1" si="0"/>
        <v>0</v>
      </c>
      <c r="AU10" s="16" t="e">
        <f t="shared" ref="AU10:AU36" ca="1" si="3">AT10/COUNT(E10:AR10)</f>
        <v>#DIV/0!</v>
      </c>
      <c r="AV10" s="17">
        <f t="shared" ref="AV10:AV36" ca="1" si="4">COUNT(E10:AR10)</f>
        <v>0</v>
      </c>
    </row>
    <row r="11" spans="2:51" s="24" customFormat="1" ht="19.5" customHeight="1">
      <c r="B11" s="108">
        <v>5</v>
      </c>
      <c r="C11" s="25"/>
      <c r="D11" s="56" t="s">
        <v>33</v>
      </c>
      <c r="E11" s="50" t="str">
        <f ca="1">IF($I7=3,1," ")</f>
        <v xml:space="preserve"> </v>
      </c>
      <c r="F11" s="50" t="str">
        <f>IF($I9=3,1," ")</f>
        <v xml:space="preserve"> </v>
      </c>
      <c r="G11" s="50" t="str">
        <f>IF($I10=3,1," ")</f>
        <v xml:space="preserve"> </v>
      </c>
      <c r="H11" s="50" t="str">
        <f>IF($I11=3,1," ")</f>
        <v xml:space="preserve"> </v>
      </c>
      <c r="I11" s="53"/>
      <c r="J11" s="50" t="str">
        <f ca="1">IF($I12=3,1," ")</f>
        <v xml:space="preserve"> </v>
      </c>
      <c r="K11" s="50" t="str">
        <f ca="1">IF($I13=3,1," ")</f>
        <v xml:space="preserve"> </v>
      </c>
      <c r="L11" s="50" t="str">
        <f ca="1">IF($I14=3,1," ")</f>
        <v xml:space="preserve"> </v>
      </c>
      <c r="M11" s="50" t="str">
        <f ca="1">IF($I15=3,1," ")</f>
        <v xml:space="preserve"> </v>
      </c>
      <c r="N11" s="50" t="str">
        <f ca="1">IF($J16=3,1," ")</f>
        <v xml:space="preserve"> </v>
      </c>
      <c r="O11" s="50" t="str">
        <f ca="1">IF($I17=3,1," ")</f>
        <v xml:space="preserve"> </v>
      </c>
      <c r="P11" s="50" t="str">
        <f ca="1">IF($I18=3,1," ")</f>
        <v xml:space="preserve"> </v>
      </c>
      <c r="Q11" s="50" t="str">
        <f ca="1">IF($I19=3,1," ")</f>
        <v xml:space="preserve"> </v>
      </c>
      <c r="R11" s="50" t="str">
        <f ca="1">IF($I20=3,1," ")</f>
        <v xml:space="preserve"> </v>
      </c>
      <c r="S11" s="50" t="str">
        <f ca="1">IF($I21=3,1," ")</f>
        <v xml:space="preserve"> </v>
      </c>
      <c r="T11" s="50" t="str">
        <f ca="1">IF($I22=3,1," ")</f>
        <v xml:space="preserve"> </v>
      </c>
      <c r="U11" s="50" t="str">
        <f ca="1">IF($I23=3,1," ")</f>
        <v xml:space="preserve"> </v>
      </c>
      <c r="V11" s="50" t="str">
        <f ca="1">IF($I24=3,1," ")</f>
        <v xml:space="preserve"> </v>
      </c>
      <c r="W11" s="50" t="str">
        <f ca="1">IF($I25=3,1," ")</f>
        <v xml:space="preserve"> </v>
      </c>
      <c r="X11" s="50" t="str">
        <f ca="1">IF($I26=3,1," ")</f>
        <v xml:space="preserve"> </v>
      </c>
      <c r="Y11" s="50" t="str">
        <f ca="1">IF($I27=3,1," ")</f>
        <v xml:space="preserve"> </v>
      </c>
      <c r="Z11" s="50" t="str">
        <f ca="1">IF($I28=3,1," ")</f>
        <v xml:space="preserve"> </v>
      </c>
      <c r="AA11" s="50" t="str">
        <f ca="1">IF($I29=3,1," ")</f>
        <v xml:space="preserve"> </v>
      </c>
      <c r="AB11" s="50" t="str">
        <f ca="1">IF($I30=3,1," ")</f>
        <v xml:space="preserve"> </v>
      </c>
      <c r="AC11" s="50" t="str">
        <f ca="1">IF($I31=3,1," ")</f>
        <v xml:space="preserve"> </v>
      </c>
      <c r="AD11" s="50" t="str">
        <f ca="1">IF($I32=3,1," ")</f>
        <v xml:space="preserve"> </v>
      </c>
      <c r="AE11" s="50" t="str">
        <f ca="1">IF($I33=3,1," ")</f>
        <v xml:space="preserve"> </v>
      </c>
      <c r="AF11" s="50" t="str">
        <f ca="1">IF($I34=3,1," ")</f>
        <v xml:space="preserve"> </v>
      </c>
      <c r="AG11" s="50" t="str">
        <f ca="1">IF($I35=3,1," ")</f>
        <v xml:space="preserve"> </v>
      </c>
      <c r="AH11" s="50" t="str">
        <f ca="1">IF($I36=3,1," ")</f>
        <v xml:space="preserve"> </v>
      </c>
      <c r="AI11" s="50" t="str">
        <f ca="1">IF($I37=3,1," ")</f>
        <v xml:space="preserve"> </v>
      </c>
      <c r="AJ11" s="50" t="str">
        <f ca="1">IF($I38=3,1," ")</f>
        <v xml:space="preserve"> </v>
      </c>
      <c r="AK11" s="50" t="str">
        <f ca="1">IF($I39=3,1," ")</f>
        <v xml:space="preserve"> </v>
      </c>
      <c r="AL11" s="50" t="str">
        <f ca="1">IF($I40=3,1," ")</f>
        <v xml:space="preserve"> </v>
      </c>
      <c r="AM11" s="50" t="str">
        <f ca="1">IF($I41=3,1," ")</f>
        <v xml:space="preserve"> </v>
      </c>
      <c r="AN11" s="50" t="str">
        <f ca="1">IF($I42=3,1," ")</f>
        <v xml:space="preserve"> </v>
      </c>
      <c r="AO11" s="50" t="str">
        <f ca="1">IF($I43=3,1," ")</f>
        <v xml:space="preserve"> </v>
      </c>
      <c r="AP11" s="50" t="str">
        <f ca="1">IF($I44=3,1," ")</f>
        <v xml:space="preserve"> </v>
      </c>
      <c r="AQ11" s="50" t="str">
        <f ca="1">IF($I45=3,1," ")</f>
        <v xml:space="preserve"> </v>
      </c>
      <c r="AR11" s="50" t="str">
        <f ca="1">IF($I46=3,1," ")</f>
        <v xml:space="preserve"> </v>
      </c>
      <c r="AS11" s="50"/>
      <c r="AT11" s="9">
        <f t="shared" ca="1" si="0"/>
        <v>0</v>
      </c>
      <c r="AU11" s="16" t="e">
        <f t="shared" ca="1" si="3"/>
        <v>#DIV/0!</v>
      </c>
      <c r="AV11" s="17">
        <f t="shared" ca="1" si="4"/>
        <v>0</v>
      </c>
    </row>
    <row r="12" spans="2:51" s="24" customFormat="1" ht="19.5" customHeight="1">
      <c r="B12" s="108">
        <v>6</v>
      </c>
      <c r="C12" s="25"/>
      <c r="D12" s="64" t="s">
        <v>10</v>
      </c>
      <c r="E12" s="50" t="str">
        <f ca="1">IF($J7=3,1," ")</f>
        <v xml:space="preserve"> </v>
      </c>
      <c r="F12" s="50" t="str">
        <f ca="1">IF($J8=3,1," ")</f>
        <v xml:space="preserve"> </v>
      </c>
      <c r="G12" s="50" t="str">
        <f ca="1">IF($J9=3,1," ")</f>
        <v xml:space="preserve"> </v>
      </c>
      <c r="H12" s="50" t="str">
        <f ca="1">IF($J10=3,1," ")</f>
        <v xml:space="preserve"> </v>
      </c>
      <c r="I12" s="50" t="str">
        <f ca="1">IF($J11=3,1," ")</f>
        <v xml:space="preserve"> </v>
      </c>
      <c r="J12" s="53"/>
      <c r="K12" s="50" t="str">
        <f ca="1">IF($J13=3,1," ")</f>
        <v xml:space="preserve"> </v>
      </c>
      <c r="L12" s="50" t="str">
        <f ca="1">IF($J14=3,1," ")</f>
        <v xml:space="preserve"> </v>
      </c>
      <c r="M12" s="50" t="str">
        <f ca="1">IF($J15=3,1," ")</f>
        <v xml:space="preserve"> </v>
      </c>
      <c r="N12" s="50" t="str">
        <f ca="1">IF($K16=3,1," ")</f>
        <v xml:space="preserve"> </v>
      </c>
      <c r="O12" s="50" t="str">
        <f ca="1">IF($J17=3,1," ")</f>
        <v xml:space="preserve"> </v>
      </c>
      <c r="P12" s="50" t="str">
        <f ca="1">IF($J18=3,1," ")</f>
        <v xml:space="preserve"> </v>
      </c>
      <c r="Q12" s="50" t="str">
        <f ca="1">IF($J19=3,1," ")</f>
        <v xml:space="preserve"> </v>
      </c>
      <c r="R12" s="50" t="str">
        <f ca="1">IF($J20=3,1," ")</f>
        <v xml:space="preserve"> </v>
      </c>
      <c r="S12" s="50" t="str">
        <f ca="1">IF($J21=3,1," ")</f>
        <v xml:space="preserve"> </v>
      </c>
      <c r="T12" s="50" t="str">
        <f ca="1">IF($J22=3,1," ")</f>
        <v xml:space="preserve"> </v>
      </c>
      <c r="U12" s="50" t="str">
        <f ca="1">IF($J23=3,1," ")</f>
        <v xml:space="preserve"> </v>
      </c>
      <c r="V12" s="50" t="str">
        <f ca="1">IF($J24=3,1," ")</f>
        <v xml:space="preserve"> </v>
      </c>
      <c r="W12" s="50" t="str">
        <f ca="1">IF($J25=3,1," ")</f>
        <v xml:space="preserve"> </v>
      </c>
      <c r="X12" s="50" t="str">
        <f ca="1">IF($J26=3,1," ")</f>
        <v xml:space="preserve"> </v>
      </c>
      <c r="Y12" s="50" t="str">
        <f ca="1">IF($J27=3,1," ")</f>
        <v xml:space="preserve"> </v>
      </c>
      <c r="Z12" s="50" t="str">
        <f ca="1">IF($J28=3,1," ")</f>
        <v xml:space="preserve"> </v>
      </c>
      <c r="AA12" s="50" t="str">
        <f ca="1">IF($J29=3,1," ")</f>
        <v xml:space="preserve"> </v>
      </c>
      <c r="AB12" s="50" t="str">
        <f ca="1">IF($J30=3,1," ")</f>
        <v xml:space="preserve"> </v>
      </c>
      <c r="AC12" s="50" t="str">
        <f ca="1">IF($J31=3,1," ")</f>
        <v xml:space="preserve"> </v>
      </c>
      <c r="AD12" s="50" t="str">
        <f ca="1">IF($J32=3,1," ")</f>
        <v xml:space="preserve"> </v>
      </c>
      <c r="AE12" s="50" t="str">
        <f ca="1">IF($J33=3,1," ")</f>
        <v xml:space="preserve"> </v>
      </c>
      <c r="AF12" s="50" t="str">
        <f ca="1">IF($J34=3,1," ")</f>
        <v xml:space="preserve"> </v>
      </c>
      <c r="AG12" s="50" t="str">
        <f ca="1">IF($J35=3,1," ")</f>
        <v xml:space="preserve"> </v>
      </c>
      <c r="AH12" s="50" t="str">
        <f ca="1">IF($J36=3,1," ")</f>
        <v xml:space="preserve"> </v>
      </c>
      <c r="AI12" s="50" t="str">
        <f ca="1">IF($J37=3,1," ")</f>
        <v xml:space="preserve"> </v>
      </c>
      <c r="AJ12" s="50" t="str">
        <f ca="1">IF($J38=3,1," ")</f>
        <v xml:space="preserve"> </v>
      </c>
      <c r="AK12" s="50" t="str">
        <f ca="1">IF($J39=3,1," ")</f>
        <v xml:space="preserve"> </v>
      </c>
      <c r="AL12" s="50" t="str">
        <f ca="1">IF($J40=3,1," ")</f>
        <v xml:space="preserve"> </v>
      </c>
      <c r="AM12" s="50" t="str">
        <f ca="1">IF($J41=3,1," ")</f>
        <v xml:space="preserve"> </v>
      </c>
      <c r="AN12" s="50" t="str">
        <f ca="1">IF($J42=3,1," ")</f>
        <v xml:space="preserve"> </v>
      </c>
      <c r="AO12" s="50" t="str">
        <f ca="1">IF($J43=3,1," ")</f>
        <v xml:space="preserve"> </v>
      </c>
      <c r="AP12" s="50" t="str">
        <f ca="1">IF($J44=3,1," ")</f>
        <v xml:space="preserve"> </v>
      </c>
      <c r="AQ12" s="50" t="str">
        <f ca="1">IF($J45=3,1," ")</f>
        <v xml:space="preserve"> </v>
      </c>
      <c r="AR12" s="50" t="str">
        <f ca="1">IF($J46=3,1," ")</f>
        <v xml:space="preserve"> </v>
      </c>
      <c r="AS12" s="61"/>
      <c r="AT12" s="9">
        <f t="shared" ca="1" si="0"/>
        <v>0</v>
      </c>
      <c r="AU12" s="16" t="e">
        <f t="shared" ca="1" si="3"/>
        <v>#DIV/0!</v>
      </c>
      <c r="AV12" s="17">
        <f t="shared" ca="1" si="4"/>
        <v>0</v>
      </c>
    </row>
    <row r="13" spans="2:51" s="24" customFormat="1" ht="19.5" customHeight="1">
      <c r="B13" s="108">
        <v>7</v>
      </c>
      <c r="C13" s="25"/>
      <c r="D13" s="57" t="s">
        <v>25</v>
      </c>
      <c r="E13" s="50" t="str">
        <f ca="1">IF($K7=3,1," ")</f>
        <v xml:space="preserve"> </v>
      </c>
      <c r="F13" s="50" t="str">
        <f ca="1">IF($K8=3,1," ")</f>
        <v xml:space="preserve"> </v>
      </c>
      <c r="G13" s="50" t="str">
        <f ca="1">IF($K9=3,1," ")</f>
        <v xml:space="preserve"> </v>
      </c>
      <c r="H13" s="50" t="str">
        <f ca="1">IF($K10=3,1," ")</f>
        <v xml:space="preserve"> </v>
      </c>
      <c r="I13" s="50" t="str">
        <f ca="1">IF($K11=3,1," ")</f>
        <v xml:space="preserve"> </v>
      </c>
      <c r="J13" s="50" t="str">
        <f ca="1">IF($K12=3,1," ")</f>
        <v xml:space="preserve"> </v>
      </c>
      <c r="K13" s="53"/>
      <c r="L13" s="50" t="str">
        <f ca="1">IF($K14=3,1," ")</f>
        <v xml:space="preserve"> </v>
      </c>
      <c r="M13" s="50" t="str">
        <f ca="1">IF($K15=3,1," ")</f>
        <v xml:space="preserve"> </v>
      </c>
      <c r="N13" s="50" t="str">
        <f ca="1">IF($K16=3,1," ")</f>
        <v xml:space="preserve"> </v>
      </c>
      <c r="O13" s="50" t="str">
        <f ca="1">IF($K17=3,1," ")</f>
        <v xml:space="preserve"> </v>
      </c>
      <c r="P13" s="50" t="str">
        <f ca="1">IF($K18=3,1," ")</f>
        <v xml:space="preserve"> </v>
      </c>
      <c r="Q13" s="50" t="str">
        <f ca="1">IF($K19=3,1," ")</f>
        <v xml:space="preserve"> </v>
      </c>
      <c r="R13" s="50" t="str">
        <f ca="1">IF($K20=3,1," ")</f>
        <v xml:space="preserve"> </v>
      </c>
      <c r="S13" s="50" t="str">
        <f ca="1">IF($K21=3,1," ")</f>
        <v xml:space="preserve"> </v>
      </c>
      <c r="T13" s="50" t="str">
        <f ca="1">IF($K22=3,1," ")</f>
        <v xml:space="preserve"> </v>
      </c>
      <c r="U13" s="50" t="str">
        <f ca="1">IF($K23=3,1," ")</f>
        <v xml:space="preserve"> </v>
      </c>
      <c r="V13" s="50" t="str">
        <f ca="1">IF($K24=3,1," ")</f>
        <v xml:space="preserve"> </v>
      </c>
      <c r="W13" s="50" t="str">
        <f ca="1">IF($K25=3,1," ")</f>
        <v xml:space="preserve"> </v>
      </c>
      <c r="X13" s="50" t="str">
        <f ca="1">IF($K26=3,1," ")</f>
        <v xml:space="preserve"> </v>
      </c>
      <c r="Y13" s="50" t="str">
        <f ca="1">IF($K27=3,1," ")</f>
        <v xml:space="preserve"> </v>
      </c>
      <c r="Z13" s="50" t="str">
        <f ca="1">IF($K28=3,1," ")</f>
        <v xml:space="preserve"> </v>
      </c>
      <c r="AA13" s="50" t="str">
        <f ca="1">IF($K29=3,1," ")</f>
        <v xml:space="preserve"> </v>
      </c>
      <c r="AB13" s="50" t="str">
        <f ca="1">IF($K30=3,1," ")</f>
        <v xml:space="preserve"> </v>
      </c>
      <c r="AC13" s="50" t="str">
        <f ca="1">IF($K31=3,1," ")</f>
        <v xml:space="preserve"> </v>
      </c>
      <c r="AD13" s="50" t="str">
        <f ca="1">IF($K32=3,1," ")</f>
        <v xml:space="preserve"> </v>
      </c>
      <c r="AE13" s="50" t="str">
        <f ca="1">IF($K33=3,1," ")</f>
        <v xml:space="preserve"> </v>
      </c>
      <c r="AF13" s="50" t="str">
        <f ca="1">IF($K34=3,1," ")</f>
        <v xml:space="preserve"> </v>
      </c>
      <c r="AG13" s="50" t="str">
        <f ca="1">IF($K35=3,1," ")</f>
        <v xml:space="preserve"> </v>
      </c>
      <c r="AH13" s="50" t="str">
        <f ca="1">IF($K36=3,1," ")</f>
        <v xml:space="preserve"> </v>
      </c>
      <c r="AI13" s="50" t="str">
        <f ca="1">IF($K37=3,1," ")</f>
        <v xml:space="preserve"> </v>
      </c>
      <c r="AJ13" s="50" t="str">
        <f>IF($K38=3,1," ")</f>
        <v xml:space="preserve"> </v>
      </c>
      <c r="AK13" s="50" t="str">
        <f ca="1">IF($K39=3,1," ")</f>
        <v xml:space="preserve"> </v>
      </c>
      <c r="AL13" s="50" t="str">
        <f ca="1">IF($K40=3,1," ")</f>
        <v xml:space="preserve"> </v>
      </c>
      <c r="AM13" s="50" t="str">
        <f ca="1">IF($K41=3,1," ")</f>
        <v xml:space="preserve"> </v>
      </c>
      <c r="AN13" s="50" t="str">
        <f ca="1">IF($K42=3,1," ")</f>
        <v xml:space="preserve"> </v>
      </c>
      <c r="AO13" s="50" t="str">
        <f ca="1">IF($K43=3,1," ")</f>
        <v xml:space="preserve"> </v>
      </c>
      <c r="AP13" s="50" t="str">
        <f ca="1">IF($K44=3,1," ")</f>
        <v xml:space="preserve"> </v>
      </c>
      <c r="AQ13" s="50" t="str">
        <f ca="1">IF($K45=3,1," ")</f>
        <v xml:space="preserve"> </v>
      </c>
      <c r="AR13" s="50" t="str">
        <f ca="1">IF($K46=3,1," ")</f>
        <v xml:space="preserve"> </v>
      </c>
      <c r="AS13" s="50"/>
      <c r="AT13" s="9">
        <f t="shared" ca="1" si="0"/>
        <v>0</v>
      </c>
      <c r="AU13" s="16" t="e">
        <f t="shared" ca="1" si="3"/>
        <v>#DIV/0!</v>
      </c>
      <c r="AV13" s="17">
        <f t="shared" ca="1" si="4"/>
        <v>0</v>
      </c>
    </row>
    <row r="14" spans="2:51" ht="18.75" customHeight="1">
      <c r="B14" s="108">
        <v>8</v>
      </c>
      <c r="C14" s="25"/>
      <c r="D14" s="57" t="s">
        <v>11</v>
      </c>
      <c r="E14" s="50" t="str">
        <f ca="1">IF($L7=3,1," ")</f>
        <v xml:space="preserve"> </v>
      </c>
      <c r="F14" s="50" t="str">
        <f ca="1">IF($L8=3,1," ")</f>
        <v xml:space="preserve"> </v>
      </c>
      <c r="G14" s="50" t="str">
        <f ca="1">IF($L9=3,1," ")</f>
        <v xml:space="preserve"> </v>
      </c>
      <c r="H14" s="50" t="str">
        <f ca="1">IF($L10=3,1," ")</f>
        <v xml:space="preserve"> </v>
      </c>
      <c r="I14" s="50" t="str">
        <f ca="1">IF($L11=3,1," ")</f>
        <v xml:space="preserve"> </v>
      </c>
      <c r="J14" s="50" t="str">
        <f ca="1">IF($L12=3,1," ")</f>
        <v xml:space="preserve"> </v>
      </c>
      <c r="K14" s="50" t="str">
        <f ca="1">IF($L13=3,1," ")</f>
        <v xml:space="preserve"> </v>
      </c>
      <c r="L14" s="53"/>
      <c r="M14" s="50" t="str">
        <f ca="1">IF($L15=3,1," ")</f>
        <v xml:space="preserve"> </v>
      </c>
      <c r="N14" s="50" t="str">
        <f ca="1">IF($L16=3,1," ")</f>
        <v xml:space="preserve"> </v>
      </c>
      <c r="O14" s="50" t="str">
        <f ca="1">IF($L17=3,1," ")</f>
        <v xml:space="preserve"> </v>
      </c>
      <c r="P14" s="50" t="str">
        <f ca="1">IF($L18=3,1," ")</f>
        <v xml:space="preserve"> </v>
      </c>
      <c r="Q14" s="50" t="str">
        <f ca="1">IF($L19=3,1," ")</f>
        <v xml:space="preserve"> </v>
      </c>
      <c r="R14" s="50" t="str">
        <f ca="1">IF($L20=3,1," ")</f>
        <v xml:space="preserve"> </v>
      </c>
      <c r="S14" s="50" t="str">
        <f ca="1">IF($L21=3,1," ")</f>
        <v xml:space="preserve"> </v>
      </c>
      <c r="T14" s="50" t="str">
        <f ca="1">IF($L22=3,1," ")</f>
        <v xml:space="preserve"> </v>
      </c>
      <c r="U14" s="50" t="str">
        <f ca="1">IF($L23=3,1," ")</f>
        <v xml:space="preserve"> </v>
      </c>
      <c r="V14" s="50" t="str">
        <f ca="1">IF($L24=3,1," ")</f>
        <v xml:space="preserve"> </v>
      </c>
      <c r="W14" s="50" t="str">
        <f ca="1">IF($L25=3,1," ")</f>
        <v xml:space="preserve"> </v>
      </c>
      <c r="X14" s="50" t="str">
        <f ca="1">IF($L26=3,1," ")</f>
        <v xml:space="preserve"> </v>
      </c>
      <c r="Y14" s="50" t="str">
        <f ca="1">IF($L27=3,1," ")</f>
        <v xml:space="preserve"> </v>
      </c>
      <c r="Z14" s="50" t="str">
        <f ca="1">IF($L28=3,1," ")</f>
        <v xml:space="preserve"> </v>
      </c>
      <c r="AA14" s="50" t="str">
        <f ca="1">IF($L29=3,1," ")</f>
        <v xml:space="preserve"> </v>
      </c>
      <c r="AB14" s="50" t="str">
        <f ca="1">IF($L30=3,1," ")</f>
        <v xml:space="preserve"> </v>
      </c>
      <c r="AC14" s="50" t="str">
        <f ca="1">IF($L31=3,1," ")</f>
        <v xml:space="preserve"> </v>
      </c>
      <c r="AD14" s="50" t="str">
        <f ca="1">IF($L32=3,1," ")</f>
        <v xml:space="preserve"> </v>
      </c>
      <c r="AE14" s="50" t="str">
        <f ca="1">IF($L33=3,1," ")</f>
        <v xml:space="preserve"> </v>
      </c>
      <c r="AF14" s="50" t="str">
        <f ca="1">IF($L34=3,1," ")</f>
        <v xml:space="preserve"> </v>
      </c>
      <c r="AG14" s="50" t="str">
        <f ca="1">IF($L35=3,1," ")</f>
        <v xml:space="preserve"> </v>
      </c>
      <c r="AH14" s="50" t="str">
        <f ca="1">IF($L36=3,1," ")</f>
        <v xml:space="preserve"> </v>
      </c>
      <c r="AI14" s="50" t="str">
        <f ca="1">IF($L37=3,1," ")</f>
        <v xml:space="preserve"> </v>
      </c>
      <c r="AJ14" s="50" t="str">
        <f ca="1">IF($L38=3,1," ")</f>
        <v xml:space="preserve"> </v>
      </c>
      <c r="AK14" s="50" t="str">
        <f ca="1">IF($L39=3,1," ")</f>
        <v xml:space="preserve"> </v>
      </c>
      <c r="AL14" s="50" t="str">
        <f ca="1">IF($L40=3,1," ")</f>
        <v xml:space="preserve"> </v>
      </c>
      <c r="AM14" s="50" t="str">
        <f ca="1">IF($L41=3,1," ")</f>
        <v xml:space="preserve"> </v>
      </c>
      <c r="AN14" s="50" t="str">
        <f ca="1">IF($L42=3,1," ")</f>
        <v xml:space="preserve"> </v>
      </c>
      <c r="AO14" s="50" t="str">
        <f ca="1">IF($L43=3,1," ")</f>
        <v xml:space="preserve"> </v>
      </c>
      <c r="AP14" s="50" t="str">
        <f ca="1">IF($L44=3,1," ")</f>
        <v xml:space="preserve"> </v>
      </c>
      <c r="AQ14" s="50" t="str">
        <f ca="1">IF($L45=3,1," ")</f>
        <v xml:space="preserve"> </v>
      </c>
      <c r="AR14" s="50" t="str">
        <f ca="1">IF($L46=3,1," ")</f>
        <v xml:space="preserve"> </v>
      </c>
      <c r="AS14" s="50"/>
      <c r="AT14" s="9">
        <f t="shared" ca="1" si="0"/>
        <v>0</v>
      </c>
      <c r="AU14" s="16" t="e">
        <f t="shared" ca="1" si="3"/>
        <v>#DIV/0!</v>
      </c>
      <c r="AV14" s="17">
        <f t="shared" ca="1" si="4"/>
        <v>0</v>
      </c>
      <c r="AY14" s="24"/>
    </row>
    <row r="15" spans="2:51" ht="19.5" customHeight="1">
      <c r="B15" s="108">
        <v>9</v>
      </c>
      <c r="C15" s="11"/>
      <c r="D15" s="57" t="s">
        <v>34</v>
      </c>
      <c r="E15" s="50" t="str">
        <f ca="1">IF($M7=3,1," ")</f>
        <v xml:space="preserve"> </v>
      </c>
      <c r="F15" s="50" t="str">
        <f ca="1">IF($M8=3,1," ")</f>
        <v xml:space="preserve"> </v>
      </c>
      <c r="G15" s="50" t="str">
        <f ca="1">IF($M9=3,1," ")</f>
        <v xml:space="preserve"> </v>
      </c>
      <c r="H15" s="50" t="str">
        <f ca="1">IF($M10=3,1," ")</f>
        <v xml:space="preserve"> </v>
      </c>
      <c r="I15" s="50" t="str">
        <f ca="1">IF($M11=3,1," ")</f>
        <v xml:space="preserve"> </v>
      </c>
      <c r="J15" s="50" t="str">
        <f ca="1">IF($M12=3,1," ")</f>
        <v xml:space="preserve"> </v>
      </c>
      <c r="K15" s="50" t="str">
        <f ca="1">IF($M13=3,1," ")</f>
        <v xml:space="preserve"> </v>
      </c>
      <c r="L15" s="50" t="str">
        <f ca="1">IF($M14=3,1," ")</f>
        <v xml:space="preserve"> </v>
      </c>
      <c r="M15" s="53"/>
      <c r="N15" s="50" t="str">
        <f ca="1">IF($M16=3,1," ")</f>
        <v xml:space="preserve"> </v>
      </c>
      <c r="O15" s="50" t="str">
        <f ca="1">IF($M17=3,1," ")</f>
        <v xml:space="preserve"> </v>
      </c>
      <c r="P15" s="50" t="str">
        <f ca="1">IF($M18=3,1," ")</f>
        <v xml:space="preserve"> </v>
      </c>
      <c r="Q15" s="50" t="str">
        <f ca="1">IF($M19=3,1," ")</f>
        <v xml:space="preserve"> </v>
      </c>
      <c r="R15" s="50" t="str">
        <f ca="1">IF($M20=3,1," ")</f>
        <v xml:space="preserve"> </v>
      </c>
      <c r="S15" s="50" t="str">
        <f ca="1">IF($M21=3,1," ")</f>
        <v xml:space="preserve"> </v>
      </c>
      <c r="T15" s="50" t="str">
        <f ca="1">IF($M22=3,1," ")</f>
        <v xml:space="preserve"> </v>
      </c>
      <c r="U15" s="50" t="str">
        <f ca="1">IF($M23=3,1," ")</f>
        <v xml:space="preserve"> </v>
      </c>
      <c r="V15" s="50" t="str">
        <f ca="1">IF($M24=3,1," ")</f>
        <v xml:space="preserve"> </v>
      </c>
      <c r="W15" s="50" t="str">
        <f ca="1">IF($M25=3,1," ")</f>
        <v xml:space="preserve"> </v>
      </c>
      <c r="X15" s="50" t="str">
        <f ca="1">IF($M26=3,1," ")</f>
        <v xml:space="preserve"> </v>
      </c>
      <c r="Y15" s="50" t="str">
        <f ca="1">IF($M27=3,1," ")</f>
        <v xml:space="preserve"> </v>
      </c>
      <c r="Z15" s="50" t="str">
        <f ca="1">IF($M28=3,1," ")</f>
        <v xml:space="preserve"> </v>
      </c>
      <c r="AA15" s="50" t="str">
        <f ca="1">IF($M29=3,1," ")</f>
        <v xml:space="preserve"> </v>
      </c>
      <c r="AB15" s="50" t="str">
        <f ca="1">IF($M30=3,1," ")</f>
        <v xml:space="preserve"> </v>
      </c>
      <c r="AC15" s="50" t="str">
        <f ca="1">IF($M31=3,1," ")</f>
        <v xml:space="preserve"> </v>
      </c>
      <c r="AD15" s="50" t="str">
        <f ca="1">IF($M32=3,1," ")</f>
        <v xml:space="preserve"> </v>
      </c>
      <c r="AE15" s="50" t="str">
        <f ca="1">IF($M33=3,1," ")</f>
        <v xml:space="preserve"> </v>
      </c>
      <c r="AF15" s="50" t="str">
        <f ca="1">IF($M34=3,1," ")</f>
        <v xml:space="preserve"> </v>
      </c>
      <c r="AG15" s="50" t="str">
        <f ca="1">IF($M35=3,1," ")</f>
        <v xml:space="preserve"> </v>
      </c>
      <c r="AH15" s="50" t="str">
        <f ca="1">IF($M36=3,1," ")</f>
        <v xml:space="preserve"> </v>
      </c>
      <c r="AI15" s="50" t="str">
        <f ca="1">IF($M37=3,1," ")</f>
        <v xml:space="preserve"> </v>
      </c>
      <c r="AJ15" s="50" t="str">
        <f ca="1">IF($M38=3,1," ")</f>
        <v xml:space="preserve"> </v>
      </c>
      <c r="AK15" s="50" t="str">
        <f ca="1">IF($M39=3,1," ")</f>
        <v xml:space="preserve"> </v>
      </c>
      <c r="AL15" s="50" t="str">
        <f ca="1">IF($M40=3,1," ")</f>
        <v xml:space="preserve"> </v>
      </c>
      <c r="AM15" s="50" t="str">
        <f ca="1">IF($M41=3,1," ")</f>
        <v xml:space="preserve"> </v>
      </c>
      <c r="AN15" s="50" t="str">
        <f ca="1">IF($M42=3,1," ")</f>
        <v xml:space="preserve"> </v>
      </c>
      <c r="AO15" s="50" t="str">
        <f ca="1">IF($M43=3,1," ")</f>
        <v xml:space="preserve"> </v>
      </c>
      <c r="AP15" s="50" t="str">
        <f ca="1">IF($M44=3,1," ")</f>
        <v xml:space="preserve"> </v>
      </c>
      <c r="AQ15" s="50" t="str">
        <f ca="1">IF($M45=3,1," ")</f>
        <v xml:space="preserve"> </v>
      </c>
      <c r="AR15" s="50" t="str">
        <f ca="1">IF($M46=3,1," ")</f>
        <v xml:space="preserve"> </v>
      </c>
      <c r="AS15" s="50"/>
      <c r="AT15" s="9">
        <f t="shared" ca="1" si="0"/>
        <v>0</v>
      </c>
      <c r="AU15" s="16" t="e">
        <f t="shared" ca="1" si="3"/>
        <v>#DIV/0!</v>
      </c>
      <c r="AV15" s="17">
        <f t="shared" ca="1" si="4"/>
        <v>0</v>
      </c>
      <c r="AY15" s="24"/>
    </row>
    <row r="16" spans="2:51" ht="19.5" customHeight="1">
      <c r="B16" s="108">
        <v>10</v>
      </c>
      <c r="C16" s="11"/>
      <c r="D16" s="57" t="s">
        <v>35</v>
      </c>
      <c r="E16" s="50" t="str">
        <f ca="1">IF($N7=3,1," ")</f>
        <v xml:space="preserve"> </v>
      </c>
      <c r="F16" s="50" t="str">
        <f ca="1">IF($N8=3,1," ")</f>
        <v xml:space="preserve"> </v>
      </c>
      <c r="G16" s="50" t="str">
        <f ca="1">IF($N9=3,1," ")</f>
        <v xml:space="preserve"> </v>
      </c>
      <c r="H16" s="50" t="str">
        <f ca="1">IF($N10=3,1," ")</f>
        <v xml:space="preserve"> </v>
      </c>
      <c r="I16" s="50" t="str">
        <f ca="1">IF($N11=3,1," ")</f>
        <v xml:space="preserve"> </v>
      </c>
      <c r="J16" s="50" t="str">
        <f ca="1">IF($N12=3,1," ")</f>
        <v xml:space="preserve"> </v>
      </c>
      <c r="K16" s="50" t="str">
        <f ca="1">IF($N13=3,1," ")</f>
        <v xml:space="preserve"> </v>
      </c>
      <c r="L16" s="50" t="str">
        <f ca="1">IF($N14=3,1," ")</f>
        <v xml:space="preserve"> </v>
      </c>
      <c r="M16" s="50" t="str">
        <f ca="1">IF($N15=3,1," ")</f>
        <v xml:space="preserve"> </v>
      </c>
      <c r="N16" s="53"/>
      <c r="O16" s="50" t="str">
        <f ca="1">IF($N17=3,1," ")</f>
        <v xml:space="preserve"> </v>
      </c>
      <c r="P16" s="50" t="str">
        <f ca="1">IF($N18=3,1," ")</f>
        <v xml:space="preserve"> </v>
      </c>
      <c r="Q16" s="50" t="str">
        <f ca="1">IF($N19=3,1," ")</f>
        <v xml:space="preserve"> </v>
      </c>
      <c r="R16" s="50" t="str">
        <f ca="1">IF($N20=3,1," ")</f>
        <v xml:space="preserve"> </v>
      </c>
      <c r="S16" s="50" t="str">
        <f ca="1">IF($N21=3,1," ")</f>
        <v xml:space="preserve"> </v>
      </c>
      <c r="T16" s="50" t="str">
        <f ca="1">IF($N22=3,1," ")</f>
        <v xml:space="preserve"> </v>
      </c>
      <c r="U16" s="50" t="str">
        <f ca="1">IF($N23=3,1," ")</f>
        <v xml:space="preserve"> </v>
      </c>
      <c r="V16" s="50" t="str">
        <f ca="1">IF($N24=3,1," ")</f>
        <v xml:space="preserve"> </v>
      </c>
      <c r="W16" s="50" t="str">
        <f ca="1">IF($N25=3,1," ")</f>
        <v xml:space="preserve"> </v>
      </c>
      <c r="X16" s="50" t="str">
        <f ca="1">IF($N26=3,1," ")</f>
        <v xml:space="preserve"> </v>
      </c>
      <c r="Y16" s="50" t="str">
        <f ca="1">IF($N27=3,1," ")</f>
        <v xml:space="preserve"> </v>
      </c>
      <c r="Z16" s="50" t="str">
        <f ca="1">IF($N28=3,1," ")</f>
        <v xml:space="preserve"> </v>
      </c>
      <c r="AA16" s="50" t="str">
        <f ca="1">IF($N29=3,1," ")</f>
        <v xml:space="preserve"> </v>
      </c>
      <c r="AB16" s="50" t="str">
        <f ca="1">IF($N30=3,1," ")</f>
        <v xml:space="preserve"> </v>
      </c>
      <c r="AC16" s="50" t="str">
        <f ca="1">IF($N31=3,1," ")</f>
        <v xml:space="preserve"> </v>
      </c>
      <c r="AD16" s="50" t="str">
        <f ca="1">IF($N32=3,1," ")</f>
        <v xml:space="preserve"> </v>
      </c>
      <c r="AE16" s="50" t="str">
        <f ca="1">IF($N33=3,1," ")</f>
        <v xml:space="preserve"> </v>
      </c>
      <c r="AF16" s="50" t="str">
        <f ca="1">IF($N34=3,1," ")</f>
        <v xml:space="preserve"> </v>
      </c>
      <c r="AG16" s="50" t="str">
        <f ca="1">IF($N35=3,1," ")</f>
        <v xml:space="preserve"> </v>
      </c>
      <c r="AH16" s="50" t="str">
        <f ca="1">IF($N36=3,1," ")</f>
        <v xml:space="preserve"> </v>
      </c>
      <c r="AI16" s="50" t="str">
        <f ca="1">IF($N37=3,1," ")</f>
        <v xml:space="preserve"> </v>
      </c>
      <c r="AJ16" s="50" t="str">
        <f ca="1">IF($N38=3,1," ")</f>
        <v xml:space="preserve"> </v>
      </c>
      <c r="AK16" s="50" t="str">
        <f>IF($N39=3,1," ")</f>
        <v xml:space="preserve"> </v>
      </c>
      <c r="AL16" s="50" t="str">
        <f ca="1">IF($N40=3,1," ")</f>
        <v xml:space="preserve"> </v>
      </c>
      <c r="AM16" s="50" t="str">
        <f ca="1">IF($N41=3,1," ")</f>
        <v xml:space="preserve"> </v>
      </c>
      <c r="AN16" s="50" t="str">
        <f ca="1">IF($N42=3,1," ")</f>
        <v xml:space="preserve"> </v>
      </c>
      <c r="AO16" s="50" t="str">
        <f ca="1">IF($N43=3,1," ")</f>
        <v xml:space="preserve"> </v>
      </c>
      <c r="AP16" s="50" t="str">
        <f ca="1">IF($N44=3,1," ")</f>
        <v xml:space="preserve"> </v>
      </c>
      <c r="AQ16" s="50" t="str">
        <f ca="1">IF($N45=3,1," ")</f>
        <v xml:space="preserve"> </v>
      </c>
      <c r="AR16" s="50" t="str">
        <f ca="1">IF($N46=3,1," ")</f>
        <v xml:space="preserve"> </v>
      </c>
      <c r="AS16" s="50"/>
      <c r="AT16" s="9">
        <f ca="1">SUM(E16:AS16)</f>
        <v>0</v>
      </c>
      <c r="AU16" s="16" t="e">
        <f t="shared" ca="1" si="3"/>
        <v>#DIV/0!</v>
      </c>
      <c r="AV16" s="17">
        <f t="shared" ca="1" si="4"/>
        <v>0</v>
      </c>
      <c r="AY16" s="24"/>
    </row>
    <row r="17" spans="2:51" ht="19.5" customHeight="1">
      <c r="B17" s="108">
        <v>11</v>
      </c>
      <c r="C17" s="11"/>
      <c r="D17" s="57" t="s">
        <v>12</v>
      </c>
      <c r="E17" s="50" t="str">
        <f ca="1">IF($O7=3,1," ")</f>
        <v xml:space="preserve"> </v>
      </c>
      <c r="F17" s="50" t="str">
        <f ca="1">IF($O8=3,1," ")</f>
        <v xml:space="preserve"> </v>
      </c>
      <c r="G17" s="50" t="str">
        <f ca="1">IF($O9=3,1," ")</f>
        <v xml:space="preserve"> </v>
      </c>
      <c r="H17" s="50" t="str">
        <f ca="1">IF($O10=3,1," ")</f>
        <v xml:space="preserve"> </v>
      </c>
      <c r="I17" s="50" t="str">
        <f ca="1">IF($O11=3,1," ")</f>
        <v xml:space="preserve"> </v>
      </c>
      <c r="J17" s="50" t="str">
        <f ca="1">IF($O12=3,1," ")</f>
        <v xml:space="preserve"> </v>
      </c>
      <c r="K17" s="50" t="str">
        <f ca="1">IF($O13=3,1," ")</f>
        <v xml:space="preserve"> </v>
      </c>
      <c r="L17" s="50" t="str">
        <f ca="1">IF($O14=3,1," ")</f>
        <v xml:space="preserve"> </v>
      </c>
      <c r="M17" s="50" t="str">
        <f ca="1">IF($O15=3,1," ")</f>
        <v xml:space="preserve"> </v>
      </c>
      <c r="N17" s="50" t="str">
        <f ca="1">IF($O16=3,1," ")</f>
        <v xml:space="preserve"> </v>
      </c>
      <c r="O17" s="53"/>
      <c r="P17" s="50" t="str">
        <f ca="1">IF($O18=3,1," ")</f>
        <v xml:space="preserve"> </v>
      </c>
      <c r="Q17" s="50" t="str">
        <f ca="1">IF($O19=3,1," ")</f>
        <v xml:space="preserve"> </v>
      </c>
      <c r="R17" s="50" t="str">
        <f ca="1">IF($O20=3,1," ")</f>
        <v xml:space="preserve"> </v>
      </c>
      <c r="S17" s="50" t="str">
        <f ca="1">IF($O21=3,1," ")</f>
        <v xml:space="preserve"> </v>
      </c>
      <c r="T17" s="50" t="str">
        <f ca="1">IF($O22=3,1," ")</f>
        <v xml:space="preserve"> </v>
      </c>
      <c r="U17" s="50" t="str">
        <f ca="1">IF($O23=3,1," ")</f>
        <v xml:space="preserve"> </v>
      </c>
      <c r="V17" s="50" t="str">
        <f ca="1">IF($O24=3,1," ")</f>
        <v xml:space="preserve"> </v>
      </c>
      <c r="W17" s="50" t="str">
        <f ca="1">IF($O25=3,1," ")</f>
        <v xml:space="preserve"> </v>
      </c>
      <c r="X17" s="50" t="str">
        <f ca="1">IF($O26=3,1," ")</f>
        <v xml:space="preserve"> </v>
      </c>
      <c r="Y17" s="50" t="str">
        <f ca="1">IF($O27=3,1," ")</f>
        <v xml:space="preserve"> </v>
      </c>
      <c r="Z17" s="50" t="str">
        <f ca="1">IF($O28=3,1," ")</f>
        <v xml:space="preserve"> </v>
      </c>
      <c r="AA17" s="50" t="str">
        <f ca="1">IF($O29=3,1," ")</f>
        <v xml:space="preserve"> </v>
      </c>
      <c r="AB17" s="50" t="str">
        <f ca="1">IF($O30=3,1," ")</f>
        <v xml:space="preserve"> </v>
      </c>
      <c r="AC17" s="50" t="str">
        <f ca="1">IF($O31=3,1," ")</f>
        <v xml:space="preserve"> </v>
      </c>
      <c r="AD17" s="50" t="str">
        <f ca="1">IF($O32=3,1," ")</f>
        <v xml:space="preserve"> </v>
      </c>
      <c r="AE17" s="50" t="str">
        <f ca="1">IF($O33=3,1," ")</f>
        <v xml:space="preserve"> </v>
      </c>
      <c r="AF17" s="50" t="str">
        <f ca="1">IF($O34=3,1," ")</f>
        <v xml:space="preserve"> </v>
      </c>
      <c r="AG17" s="50" t="str">
        <f ca="1">IF($O35=3,1," ")</f>
        <v xml:space="preserve"> </v>
      </c>
      <c r="AH17" s="50" t="str">
        <f ca="1">IF($O36=3,1," ")</f>
        <v xml:space="preserve"> </v>
      </c>
      <c r="AI17" s="50" t="str">
        <f ca="1">IF($O37=3,1," ")</f>
        <v xml:space="preserve"> </v>
      </c>
      <c r="AJ17" s="50" t="str">
        <f ca="1">IF($O38=3,1," ")</f>
        <v xml:space="preserve"> </v>
      </c>
      <c r="AK17" s="50" t="str">
        <f ca="1">IF($O39=3,1," ")</f>
        <v xml:space="preserve"> </v>
      </c>
      <c r="AL17" s="50" t="str">
        <f ca="1">IF($O40=3,1," ")</f>
        <v xml:space="preserve"> </v>
      </c>
      <c r="AM17" s="50" t="str">
        <f ca="1">IF($O41=3,1," ")</f>
        <v xml:space="preserve"> </v>
      </c>
      <c r="AN17" s="50" t="str">
        <f ca="1">IF($O42=3,1," ")</f>
        <v xml:space="preserve"> </v>
      </c>
      <c r="AO17" s="50" t="str">
        <f ca="1">IF($O43=3,1," ")</f>
        <v xml:space="preserve"> </v>
      </c>
      <c r="AP17" s="50" t="str">
        <f ca="1">IF($O44=3,1," ")</f>
        <v xml:space="preserve"> </v>
      </c>
      <c r="AQ17" s="50" t="str">
        <f ca="1">IF($O45=3,1," ")</f>
        <v xml:space="preserve"> </v>
      </c>
      <c r="AR17" s="50" t="str">
        <f ca="1">IF($O46=3,1," ")</f>
        <v xml:space="preserve"> </v>
      </c>
      <c r="AS17" s="50"/>
      <c r="AT17" s="9">
        <f t="shared" ca="1" si="0"/>
        <v>0</v>
      </c>
      <c r="AU17" s="16" t="e">
        <f t="shared" ca="1" si="3"/>
        <v>#DIV/0!</v>
      </c>
      <c r="AV17" s="17">
        <f t="shared" ca="1" si="4"/>
        <v>0</v>
      </c>
      <c r="AY17" s="24"/>
    </row>
    <row r="18" spans="2:51" ht="19.5" customHeight="1">
      <c r="B18" s="108">
        <v>12</v>
      </c>
      <c r="C18" s="11"/>
      <c r="D18" s="8" t="s">
        <v>13</v>
      </c>
      <c r="E18" s="50" t="str">
        <f ca="1">IF($P7=3,1," ")</f>
        <v xml:space="preserve"> </v>
      </c>
      <c r="F18" s="50" t="str">
        <f ca="1">IF($P8=3,1," ")</f>
        <v xml:space="preserve"> </v>
      </c>
      <c r="G18" s="50" t="str">
        <f ca="1">IF($P9=3,1," ")</f>
        <v xml:space="preserve"> </v>
      </c>
      <c r="H18" s="50" t="str">
        <f ca="1">IF($P10=3,1," ")</f>
        <v xml:space="preserve"> </v>
      </c>
      <c r="I18" s="50" t="str">
        <f ca="1">IF($P11=3,1," ")</f>
        <v xml:space="preserve"> </v>
      </c>
      <c r="J18" s="50" t="str">
        <f ca="1">IF($P12=3,1," ")</f>
        <v xml:space="preserve"> </v>
      </c>
      <c r="K18" s="50" t="str">
        <f ca="1">IF($P13=3,1," ")</f>
        <v xml:space="preserve"> </v>
      </c>
      <c r="L18" s="50" t="str">
        <f ca="1">IF($P14=3,1," ")</f>
        <v xml:space="preserve"> </v>
      </c>
      <c r="M18" s="50" t="str">
        <f ca="1">IF($P15=3,1," ")</f>
        <v xml:space="preserve"> </v>
      </c>
      <c r="N18" s="50" t="str">
        <f ca="1">IF($P16=3,1," ")</f>
        <v xml:space="preserve"> </v>
      </c>
      <c r="O18" s="50" t="str">
        <f ca="1">IF($P17=3,1," ")</f>
        <v xml:space="preserve"> </v>
      </c>
      <c r="P18" s="53"/>
      <c r="Q18" s="50" t="str">
        <f ca="1">IF($P19=3,1," ")</f>
        <v xml:space="preserve"> </v>
      </c>
      <c r="R18" s="50" t="str">
        <f ca="1">IF($P20=3,1," ")</f>
        <v xml:space="preserve"> </v>
      </c>
      <c r="S18" s="50" t="str">
        <f ca="1">IF($P21=3,1," ")</f>
        <v xml:space="preserve"> </v>
      </c>
      <c r="T18" s="50" t="str">
        <f ca="1">IF($P22=3,1," ")</f>
        <v xml:space="preserve"> </v>
      </c>
      <c r="U18" s="50" t="str">
        <f ca="1">IF($P23=3,1," ")</f>
        <v xml:space="preserve"> </v>
      </c>
      <c r="V18" s="50" t="str">
        <f ca="1">IF($P24=3,1," ")</f>
        <v xml:space="preserve"> </v>
      </c>
      <c r="W18" s="50" t="str">
        <f ca="1">IF($P25=3,1," ")</f>
        <v xml:space="preserve"> </v>
      </c>
      <c r="X18" s="50" t="str">
        <f ca="1">IF($P26=3,1," ")</f>
        <v xml:space="preserve"> </v>
      </c>
      <c r="Y18" s="50" t="str">
        <f ca="1">IF($P27=3,1," ")</f>
        <v xml:space="preserve"> </v>
      </c>
      <c r="Z18" s="50" t="str">
        <f ca="1">IF($P28=3,1," ")</f>
        <v xml:space="preserve"> </v>
      </c>
      <c r="AA18" s="50" t="str">
        <f ca="1">IF($P29=3,1," ")</f>
        <v xml:space="preserve"> </v>
      </c>
      <c r="AB18" s="50" t="str">
        <f ca="1">IF($P30=3,1," ")</f>
        <v xml:space="preserve"> </v>
      </c>
      <c r="AC18" s="50" t="str">
        <f ca="1">IF($P31=3,1," ")</f>
        <v xml:space="preserve"> </v>
      </c>
      <c r="AD18" s="50" t="str">
        <f ca="1">IF($P32=3,1," ")</f>
        <v xml:space="preserve"> </v>
      </c>
      <c r="AE18" s="50" t="str">
        <f ca="1">IF($P33=3,1," ")</f>
        <v xml:space="preserve"> </v>
      </c>
      <c r="AF18" s="50" t="str">
        <f ca="1">IF($P34=3,1," ")</f>
        <v xml:space="preserve"> </v>
      </c>
      <c r="AG18" s="50" t="str">
        <f ca="1">IF($P35=3,1," ")</f>
        <v xml:space="preserve"> </v>
      </c>
      <c r="AH18" s="50" t="str">
        <f ca="1">IF($P36=3,1," ")</f>
        <v xml:space="preserve"> </v>
      </c>
      <c r="AI18" s="50" t="str">
        <f ca="1">IF($P37=3,1," ")</f>
        <v xml:space="preserve"> </v>
      </c>
      <c r="AJ18" s="50" t="str">
        <f ca="1">IF($P38=3,1," ")</f>
        <v xml:space="preserve"> </v>
      </c>
      <c r="AK18" s="50" t="str">
        <f ca="1">IF($P39=3,1," ")</f>
        <v xml:space="preserve"> </v>
      </c>
      <c r="AL18" s="50" t="str">
        <f ca="1">IF($P40=3,1," ")</f>
        <v xml:space="preserve"> </v>
      </c>
      <c r="AM18" s="50" t="str">
        <f ca="1">IF($P41=3,1," ")</f>
        <v xml:space="preserve"> </v>
      </c>
      <c r="AN18" s="50" t="str">
        <f ca="1">IF($P42=3,1," ")</f>
        <v xml:space="preserve"> </v>
      </c>
      <c r="AO18" s="50" t="str">
        <f ca="1">IF($P43=3,1," ")</f>
        <v xml:space="preserve"> </v>
      </c>
      <c r="AP18" s="50" t="str">
        <f ca="1">IF($P44=3,1," ")</f>
        <v xml:space="preserve"> </v>
      </c>
      <c r="AQ18" s="50" t="str">
        <f ca="1">IF($P45=3,1," ")</f>
        <v xml:space="preserve"> </v>
      </c>
      <c r="AR18" s="50" t="str">
        <f ca="1">IF($P46=3,1," ")</f>
        <v xml:space="preserve"> </v>
      </c>
      <c r="AS18" s="50"/>
      <c r="AT18" s="9">
        <f t="shared" ref="AT18:AT36" ca="1" si="5">SUM(E18:AS18)</f>
        <v>0</v>
      </c>
      <c r="AU18" s="16" t="e">
        <f t="shared" ca="1" si="3"/>
        <v>#DIV/0!</v>
      </c>
      <c r="AV18" s="17">
        <f t="shared" ca="1" si="4"/>
        <v>0</v>
      </c>
      <c r="AY18" s="24"/>
    </row>
    <row r="19" spans="2:51" ht="19.5" customHeight="1">
      <c r="B19" s="108">
        <v>13</v>
      </c>
      <c r="C19" s="11"/>
      <c r="D19" s="8" t="s">
        <v>19</v>
      </c>
      <c r="E19" s="50" t="str">
        <f ca="1">IF($Q7=3,1," ")</f>
        <v xml:space="preserve"> </v>
      </c>
      <c r="F19" s="50" t="str">
        <f ca="1">IF($Q8=3,1," ")</f>
        <v xml:space="preserve"> </v>
      </c>
      <c r="G19" s="50" t="str">
        <f ca="1">IF($Q9=3,1," ")</f>
        <v xml:space="preserve"> </v>
      </c>
      <c r="H19" s="50" t="str">
        <f ca="1">IF($Q10=3,1," ")</f>
        <v xml:space="preserve"> </v>
      </c>
      <c r="I19" s="50" t="str">
        <f ca="1">IF($Q11=3,1," ")</f>
        <v xml:space="preserve"> </v>
      </c>
      <c r="J19" s="50" t="str">
        <f ca="1">IF($Q12=3,1," ")</f>
        <v xml:space="preserve"> </v>
      </c>
      <c r="K19" s="50" t="str">
        <f ca="1">IF($Q13=3,1," ")</f>
        <v xml:space="preserve"> </v>
      </c>
      <c r="L19" s="50" t="str">
        <f ca="1">IF($Q14=3,1," ")</f>
        <v xml:space="preserve"> </v>
      </c>
      <c r="M19" s="50" t="str">
        <f ca="1">IF($Q15=3,1," ")</f>
        <v xml:space="preserve"> </v>
      </c>
      <c r="N19" s="50" t="str">
        <f ca="1">IF($Q16=3,1," ")</f>
        <v xml:space="preserve"> </v>
      </c>
      <c r="O19" s="50" t="str">
        <f ca="1">IF($Q17=3,1," ")</f>
        <v xml:space="preserve"> </v>
      </c>
      <c r="P19" s="50" t="str">
        <f ca="1">IF($Q18=3,1," ")</f>
        <v xml:space="preserve"> </v>
      </c>
      <c r="Q19" s="53"/>
      <c r="R19" s="50" t="str">
        <f ca="1">IF($Q20=3,1," ")</f>
        <v xml:space="preserve"> </v>
      </c>
      <c r="S19" s="50" t="str">
        <f ca="1">IF($Q21=3,1," ")</f>
        <v xml:space="preserve"> </v>
      </c>
      <c r="T19" s="50" t="str">
        <f ca="1">IF($Q22=3,1," ")</f>
        <v xml:space="preserve"> </v>
      </c>
      <c r="U19" s="50" t="str">
        <f ca="1">IF($Q23=3,1," ")</f>
        <v xml:space="preserve"> </v>
      </c>
      <c r="V19" s="50" t="str">
        <f ca="1">IF($Q24=3,1," ")</f>
        <v xml:space="preserve"> </v>
      </c>
      <c r="W19" s="50" t="str">
        <f ca="1">IF($Q25=3,1," ")</f>
        <v xml:space="preserve"> </v>
      </c>
      <c r="X19" s="50" t="str">
        <f ca="1">IF($Q26=3,1," ")</f>
        <v xml:space="preserve"> </v>
      </c>
      <c r="Y19" s="50" t="str">
        <f ca="1">IF($Q27=3,1," ")</f>
        <v xml:space="preserve"> </v>
      </c>
      <c r="Z19" s="50" t="str">
        <f ca="1">IF($Q28=3,1," ")</f>
        <v xml:space="preserve"> </v>
      </c>
      <c r="AA19" s="50" t="str">
        <f>IF($Q29=3,1," ")</f>
        <v xml:space="preserve"> </v>
      </c>
      <c r="AB19" s="50" t="str">
        <f ca="1">IF($Q30=3,1," ")</f>
        <v xml:space="preserve"> </v>
      </c>
      <c r="AC19" s="50" t="str">
        <f ca="1">IF($Q31=3,1," ")</f>
        <v xml:space="preserve"> </v>
      </c>
      <c r="AD19" s="50" t="str">
        <f ca="1">IF($Q32=3,1," ")</f>
        <v xml:space="preserve"> </v>
      </c>
      <c r="AE19" s="50" t="str">
        <f ca="1">IF($Q33=3,1," ")</f>
        <v xml:space="preserve"> </v>
      </c>
      <c r="AF19" s="50" t="str">
        <f ca="1">IF($Q34=3,1," ")</f>
        <v xml:space="preserve"> </v>
      </c>
      <c r="AG19" s="50" t="str">
        <f ca="1">IF($Q35=3,1," ")</f>
        <v xml:space="preserve"> </v>
      </c>
      <c r="AH19" s="50" t="str">
        <f ca="1">IF($Q36=3,1," ")</f>
        <v xml:space="preserve"> </v>
      </c>
      <c r="AI19" s="50" t="str">
        <f ca="1">IF($Q37=3,1," ")</f>
        <v xml:space="preserve"> </v>
      </c>
      <c r="AJ19" s="50" t="str">
        <f ca="1">IF($Q38=3,1," ")</f>
        <v xml:space="preserve"> </v>
      </c>
      <c r="AK19" s="50" t="str">
        <f ca="1">IF($Q39=3,1," ")</f>
        <v xml:space="preserve"> </v>
      </c>
      <c r="AL19" s="50" t="str">
        <f ca="1">IF($Q40=3,1," ")</f>
        <v xml:space="preserve"> </v>
      </c>
      <c r="AM19" s="50" t="str">
        <f ca="1">IF($Q41=3,1," ")</f>
        <v xml:space="preserve"> </v>
      </c>
      <c r="AN19" s="50" t="str">
        <f ca="1">IF($Q42=3,1," ")</f>
        <v xml:space="preserve"> </v>
      </c>
      <c r="AO19" s="50" t="str">
        <f ca="1">IF($Q43=3,1," ")</f>
        <v xml:space="preserve"> </v>
      </c>
      <c r="AP19" s="50" t="str">
        <f ca="1">IF($Q44=3,1," ")</f>
        <v xml:space="preserve"> </v>
      </c>
      <c r="AQ19" s="50" t="str">
        <f ca="1">IF($Q45=3,1," ")</f>
        <v xml:space="preserve"> </v>
      </c>
      <c r="AR19" s="50" t="str">
        <f ca="1">IF($Q46=3,1," ")</f>
        <v xml:space="preserve"> </v>
      </c>
      <c r="AS19" s="50"/>
      <c r="AT19" s="9">
        <f t="shared" ca="1" si="5"/>
        <v>0</v>
      </c>
      <c r="AU19" s="16" t="e">
        <f t="shared" ca="1" si="3"/>
        <v>#DIV/0!</v>
      </c>
      <c r="AV19" s="17">
        <f t="shared" ca="1" si="4"/>
        <v>0</v>
      </c>
      <c r="AY19" s="24"/>
    </row>
    <row r="20" spans="2:51" ht="19.5" customHeight="1">
      <c r="B20" s="108">
        <v>14</v>
      </c>
      <c r="C20" s="11"/>
      <c r="D20" s="8" t="s">
        <v>14</v>
      </c>
      <c r="E20" s="50" t="str">
        <f ca="1">IF($R7=3,1," ")</f>
        <v xml:space="preserve"> </v>
      </c>
      <c r="F20" s="50" t="str">
        <f ca="1">IF($R8=3,1," ")</f>
        <v xml:space="preserve"> </v>
      </c>
      <c r="G20" s="50" t="str">
        <f ca="1">IF($R9=3,1," ")</f>
        <v xml:space="preserve"> </v>
      </c>
      <c r="H20" s="50" t="str">
        <f ca="1">IF($R10=3,1," ")</f>
        <v xml:space="preserve"> </v>
      </c>
      <c r="I20" s="50" t="str">
        <f ca="1">IF($R11=3,1," ")</f>
        <v xml:space="preserve"> </v>
      </c>
      <c r="J20" s="50" t="str">
        <f ca="1">IF($R12=3,1," ")</f>
        <v xml:space="preserve"> </v>
      </c>
      <c r="K20" s="50" t="str">
        <f ca="1">IF($R13=3,1," ")</f>
        <v xml:space="preserve"> </v>
      </c>
      <c r="L20" s="50" t="str">
        <f ca="1">IF($R14=3,1," ")</f>
        <v xml:space="preserve"> </v>
      </c>
      <c r="M20" s="50" t="str">
        <f ca="1">IF($R15=3,1," ")</f>
        <v xml:space="preserve"> </v>
      </c>
      <c r="N20" s="50" t="str">
        <f ca="1">IF($R16=3,1," ")</f>
        <v xml:space="preserve"> </v>
      </c>
      <c r="O20" s="50" t="str">
        <f ca="1">IF($R17=3,1," ")</f>
        <v xml:space="preserve"> </v>
      </c>
      <c r="P20" s="50" t="str">
        <f ca="1">IF($R18=3,1," ")</f>
        <v xml:space="preserve"> </v>
      </c>
      <c r="Q20" s="50" t="str">
        <f ca="1">IF($R19=3,1," ")</f>
        <v xml:space="preserve"> </v>
      </c>
      <c r="R20" s="53"/>
      <c r="S20" s="50" t="str">
        <f ca="1">IF($R21=3,1," ")</f>
        <v xml:space="preserve"> </v>
      </c>
      <c r="T20" s="50" t="str">
        <f ca="1">IF($R22=3,1," ")</f>
        <v xml:space="preserve"> </v>
      </c>
      <c r="U20" s="50" t="str">
        <f ca="1">IF($R23=3,1," ")</f>
        <v xml:space="preserve"> </v>
      </c>
      <c r="V20" s="50" t="str">
        <f ca="1">IF($R24=3,1," ")</f>
        <v xml:space="preserve"> </v>
      </c>
      <c r="W20" s="50" t="str">
        <f ca="1">IF($R25=3,1," ")</f>
        <v xml:space="preserve"> </v>
      </c>
      <c r="X20" s="50" t="str">
        <f ca="1">IF($R26=3,1," ")</f>
        <v xml:space="preserve"> </v>
      </c>
      <c r="Y20" s="50" t="str">
        <f ca="1">IF($R27=3,1," ")</f>
        <v xml:space="preserve"> </v>
      </c>
      <c r="Z20" s="50" t="str">
        <f ca="1">IF($R28=3,1," ")</f>
        <v xml:space="preserve"> </v>
      </c>
      <c r="AA20" s="50" t="str">
        <f ca="1">IF($R29=3,1," ")</f>
        <v xml:space="preserve"> </v>
      </c>
      <c r="AB20" s="50" t="str">
        <f ca="1">IF($R30=3,1," ")</f>
        <v xml:space="preserve"> </v>
      </c>
      <c r="AC20" s="50" t="str">
        <f ca="1">IF($R31=3,1," ")</f>
        <v xml:space="preserve"> </v>
      </c>
      <c r="AD20" s="50" t="str">
        <f ca="1">IF($R32=3,1," ")</f>
        <v xml:space="preserve"> </v>
      </c>
      <c r="AE20" s="50" t="str">
        <f ca="1">IF($R33=3,1," ")</f>
        <v xml:space="preserve"> </v>
      </c>
      <c r="AF20" s="50" t="str">
        <f ca="1">IF($R34=3,1," ")</f>
        <v xml:space="preserve"> </v>
      </c>
      <c r="AG20" s="50" t="str">
        <f ca="1">IF($R35=3,1," ")</f>
        <v xml:space="preserve"> </v>
      </c>
      <c r="AH20" s="50" t="str">
        <f ca="1">IF($R36=3,1," ")</f>
        <v xml:space="preserve"> </v>
      </c>
      <c r="AI20" s="50" t="str">
        <f ca="1">IF($R37=3,1," ")</f>
        <v xml:space="preserve"> </v>
      </c>
      <c r="AJ20" s="50" t="str">
        <f ca="1">IF($R38=3,1," ")</f>
        <v xml:space="preserve"> </v>
      </c>
      <c r="AK20" s="50" t="str">
        <f ca="1">IF($R39=3,1," ")</f>
        <v xml:space="preserve"> </v>
      </c>
      <c r="AL20" s="50" t="str">
        <f ca="1">IF($R40=3,1," ")</f>
        <v xml:space="preserve"> </v>
      </c>
      <c r="AM20" s="50" t="str">
        <f ca="1">IF($R41=3,1," ")</f>
        <v xml:space="preserve"> </v>
      </c>
      <c r="AN20" s="50" t="str">
        <f ca="1">IF($R42=3,1," ")</f>
        <v xml:space="preserve"> </v>
      </c>
      <c r="AO20" s="50" t="str">
        <f ca="1">IF($R43=3,1," ")</f>
        <v xml:space="preserve"> </v>
      </c>
      <c r="AP20" s="50" t="str">
        <f ca="1">IF($R44=3,1," ")</f>
        <v xml:space="preserve"> </v>
      </c>
      <c r="AQ20" s="50" t="str">
        <f ca="1">IF($R45=3,1," ")</f>
        <v xml:space="preserve"> </v>
      </c>
      <c r="AR20" s="50" t="str">
        <f ca="1">IF($R46=3,1," ")</f>
        <v xml:space="preserve"> </v>
      </c>
      <c r="AS20" s="50"/>
      <c r="AT20" s="9">
        <f t="shared" ca="1" si="5"/>
        <v>0</v>
      </c>
      <c r="AU20" s="16" t="e">
        <f t="shared" ca="1" si="3"/>
        <v>#DIV/0!</v>
      </c>
      <c r="AV20" s="17">
        <f t="shared" ca="1" si="4"/>
        <v>0</v>
      </c>
      <c r="AY20" s="24"/>
    </row>
    <row r="21" spans="2:51" ht="19.5" customHeight="1">
      <c r="B21" s="108">
        <v>15</v>
      </c>
      <c r="C21" s="11"/>
      <c r="D21" s="57" t="s">
        <v>17</v>
      </c>
      <c r="E21" s="50" t="str">
        <f ca="1">IF($S7=3,1," ")</f>
        <v xml:space="preserve"> </v>
      </c>
      <c r="F21" s="50" t="str">
        <f ca="1">IF($S8=3,1," ")</f>
        <v xml:space="preserve"> </v>
      </c>
      <c r="G21" s="50" t="str">
        <f ca="1">IF($S9=3,1," ")</f>
        <v xml:space="preserve"> </v>
      </c>
      <c r="H21" s="50" t="str">
        <f ca="1">IF($S10=3,1," ")</f>
        <v xml:space="preserve"> </v>
      </c>
      <c r="I21" s="50" t="str">
        <f ca="1">IF($S11=3,1," ")</f>
        <v xml:space="preserve"> </v>
      </c>
      <c r="J21" s="50" t="str">
        <f ca="1">IF($S12=3,1," ")</f>
        <v xml:space="preserve"> </v>
      </c>
      <c r="K21" s="50" t="str">
        <f ca="1">IF($S13=3,1," ")</f>
        <v xml:space="preserve"> </v>
      </c>
      <c r="L21" s="50" t="str">
        <f ca="1">IF($S14=3,1," ")</f>
        <v xml:space="preserve"> </v>
      </c>
      <c r="M21" s="50" t="str">
        <f ca="1">IF($S15=3,1," ")</f>
        <v xml:space="preserve"> </v>
      </c>
      <c r="N21" s="50" t="str">
        <f ca="1">IF($S16=3,1," ")</f>
        <v xml:space="preserve"> </v>
      </c>
      <c r="O21" s="50" t="str">
        <f ca="1">IF($S17=3,1," ")</f>
        <v xml:space="preserve"> </v>
      </c>
      <c r="P21" s="50" t="str">
        <f ca="1">IF($S18=3,1," ")</f>
        <v xml:space="preserve"> </v>
      </c>
      <c r="Q21" s="50" t="str">
        <f ca="1">IF($S19=3,1," ")</f>
        <v xml:space="preserve"> </v>
      </c>
      <c r="R21" s="50" t="str">
        <f ca="1">IF($S20=3,1," ")</f>
        <v xml:space="preserve"> </v>
      </c>
      <c r="S21" s="53"/>
      <c r="T21" s="50" t="str">
        <f ca="1">IF($S22=3,1," ")</f>
        <v xml:space="preserve"> </v>
      </c>
      <c r="U21" s="50" t="str">
        <f ca="1">IF($S23=3,1," ")</f>
        <v xml:space="preserve"> </v>
      </c>
      <c r="V21" s="50" t="str">
        <f ca="1">IF($S24=3,1," ")</f>
        <v xml:space="preserve"> </v>
      </c>
      <c r="W21" s="50" t="str">
        <f ca="1">IF($S25=3,1," ")</f>
        <v xml:space="preserve"> </v>
      </c>
      <c r="X21" s="50" t="str">
        <f ca="1">IF($S26=3,1," ")</f>
        <v xml:space="preserve"> </v>
      </c>
      <c r="Y21" s="50" t="str">
        <f ca="1">IF(S$27=3,1," ")</f>
        <v xml:space="preserve"> </v>
      </c>
      <c r="Z21" s="50" t="str">
        <f ca="1">IF(T$28=3,1," ")</f>
        <v xml:space="preserve"> </v>
      </c>
      <c r="AA21" s="50" t="str">
        <f ca="1">IF($S29=3,1," ")</f>
        <v xml:space="preserve"> </v>
      </c>
      <c r="AB21" s="50" t="str">
        <f ca="1">IF($S30=3,1," ")</f>
        <v xml:space="preserve"> </v>
      </c>
      <c r="AC21" s="50" t="str">
        <f ca="1">IF($S31=3,1," ")</f>
        <v xml:space="preserve"> </v>
      </c>
      <c r="AD21" s="50" t="str">
        <f ca="1">IF($S32=3,1," ")</f>
        <v xml:space="preserve"> </v>
      </c>
      <c r="AE21" s="50" t="str">
        <f ca="1">IF($S33=3,1," ")</f>
        <v xml:space="preserve"> </v>
      </c>
      <c r="AF21" s="50" t="str">
        <f ca="1">IF($S34=3,1," ")</f>
        <v xml:space="preserve"> </v>
      </c>
      <c r="AG21" s="50" t="str">
        <f ca="1">IF($S35=3,1," ")</f>
        <v xml:space="preserve"> </v>
      </c>
      <c r="AH21" s="50" t="str">
        <f ca="1">IF($S36=3,1," ")</f>
        <v xml:space="preserve"> </v>
      </c>
      <c r="AI21" s="50" t="str">
        <f ca="1">IF($S37=3,1," ")</f>
        <v xml:space="preserve"> </v>
      </c>
      <c r="AJ21" s="50" t="str">
        <f ca="1">IF($S38=3,1," ")</f>
        <v xml:space="preserve"> </v>
      </c>
      <c r="AK21" s="50" t="str">
        <f ca="1">IF($S39=3,1," ")</f>
        <v xml:space="preserve"> </v>
      </c>
      <c r="AL21" s="50" t="str">
        <f ca="1">IF($S40=3,1," ")</f>
        <v xml:space="preserve"> </v>
      </c>
      <c r="AM21" s="50" t="str">
        <f ca="1">IF($S41=3,1," ")</f>
        <v xml:space="preserve"> </v>
      </c>
      <c r="AN21" s="50" t="str">
        <f ca="1">IF($S42=3,1," ")</f>
        <v xml:space="preserve"> </v>
      </c>
      <c r="AO21" s="50" t="str">
        <f ca="1">IF($S43=3,1," ")</f>
        <v xml:space="preserve"> </v>
      </c>
      <c r="AP21" s="50" t="str">
        <f ca="1">IF($S44=3,1," ")</f>
        <v xml:space="preserve"> </v>
      </c>
      <c r="AQ21" s="50" t="str">
        <f ca="1">IF($S45=3,1," ")</f>
        <v xml:space="preserve"> </v>
      </c>
      <c r="AR21" s="50" t="str">
        <f ca="1">IF($S46=3,1," ")</f>
        <v xml:space="preserve"> </v>
      </c>
      <c r="AS21" s="52"/>
      <c r="AT21" s="9">
        <f t="shared" ca="1" si="5"/>
        <v>0</v>
      </c>
      <c r="AU21" s="16" t="e">
        <f t="shared" ca="1" si="3"/>
        <v>#DIV/0!</v>
      </c>
      <c r="AV21" s="17">
        <f t="shared" ca="1" si="4"/>
        <v>0</v>
      </c>
      <c r="AY21" s="24"/>
    </row>
    <row r="22" spans="2:51" ht="19.5" customHeight="1">
      <c r="B22" s="108">
        <v>16</v>
      </c>
      <c r="C22" s="11"/>
      <c r="D22" s="56" t="s">
        <v>0</v>
      </c>
      <c r="E22" s="50" t="str">
        <f ca="1">IF($T7=3,1," ")</f>
        <v xml:space="preserve"> </v>
      </c>
      <c r="F22" s="50" t="str">
        <f ca="1">IF($T8=3,1," ")</f>
        <v xml:space="preserve"> </v>
      </c>
      <c r="G22" s="50" t="str">
        <f>IF($T9=3,1," ")</f>
        <v xml:space="preserve"> </v>
      </c>
      <c r="H22" s="50" t="str">
        <f ca="1">IF($T10=3,1," ")</f>
        <v xml:space="preserve"> </v>
      </c>
      <c r="I22" s="50" t="str">
        <f ca="1">IF($T11=3,1," ")</f>
        <v xml:space="preserve"> </v>
      </c>
      <c r="J22" s="50" t="str">
        <f ca="1">IF($T12=3,1," ")</f>
        <v xml:space="preserve"> </v>
      </c>
      <c r="K22" s="50" t="str">
        <f ca="1">IF($T13=3,1," ")</f>
        <v xml:space="preserve"> </v>
      </c>
      <c r="L22" s="50" t="str">
        <f ca="1">IF($T14=3,1," ")</f>
        <v xml:space="preserve"> </v>
      </c>
      <c r="M22" s="50" t="str">
        <f ca="1">IF($T15=3,1," ")</f>
        <v xml:space="preserve"> </v>
      </c>
      <c r="N22" s="50" t="str">
        <f ca="1">IF($T16=3,1," ")</f>
        <v xml:space="preserve"> </v>
      </c>
      <c r="O22" s="50" t="str">
        <f ca="1">IF($T17=3,1," ")</f>
        <v xml:space="preserve"> </v>
      </c>
      <c r="P22" s="50" t="str">
        <f ca="1">IF($T18=3,1," ")</f>
        <v xml:space="preserve"> </v>
      </c>
      <c r="Q22" s="50" t="str">
        <f ca="1">IF($T19=3,1," ")</f>
        <v xml:space="preserve"> </v>
      </c>
      <c r="R22" s="50" t="str">
        <f ca="1">IF($T20=3,1," ")</f>
        <v xml:space="preserve"> </v>
      </c>
      <c r="S22" s="50" t="str">
        <f ca="1">IF($T21=3,1," ")</f>
        <v xml:space="preserve"> </v>
      </c>
      <c r="T22" s="60"/>
      <c r="U22" s="50" t="str">
        <f ca="1">IF($T23=3,1," ")</f>
        <v xml:space="preserve"> </v>
      </c>
      <c r="V22" s="50" t="str">
        <f ca="1">IF($T24=3,1," ")</f>
        <v xml:space="preserve"> </v>
      </c>
      <c r="W22" s="50" t="str">
        <f ca="1">IF($T25=3,1," ")</f>
        <v xml:space="preserve"> </v>
      </c>
      <c r="X22" s="50" t="str">
        <f ca="1">IF($T26=3,1," ")</f>
        <v xml:space="preserve"> </v>
      </c>
      <c r="Y22" s="50" t="str">
        <f ca="1">IF($T27=3,1," ")</f>
        <v xml:space="preserve"> </v>
      </c>
      <c r="Z22" s="50" t="str">
        <f ca="1">IF($T28=3,1," ")</f>
        <v xml:space="preserve"> </v>
      </c>
      <c r="AA22" s="50" t="str">
        <f ca="1">IF($T29=3,1," ")</f>
        <v xml:space="preserve"> </v>
      </c>
      <c r="AB22" s="50" t="str">
        <f ca="1">IF($T30=3,1," ")</f>
        <v xml:space="preserve"> </v>
      </c>
      <c r="AC22" s="50" t="str">
        <f ca="1">IF($T31=3,1," ")</f>
        <v xml:space="preserve"> </v>
      </c>
      <c r="AD22" s="50" t="str">
        <f ca="1">IF($T32=3,1," ")</f>
        <v xml:space="preserve"> </v>
      </c>
      <c r="AE22" s="50" t="str">
        <f ca="1">IF($T33=3,1," ")</f>
        <v xml:space="preserve"> </v>
      </c>
      <c r="AF22" s="50" t="str">
        <f ca="1">IF($T34=3,1," ")</f>
        <v xml:space="preserve"> </v>
      </c>
      <c r="AG22" s="50" t="str">
        <f ca="1">IF($T35=3,1," ")</f>
        <v xml:space="preserve"> </v>
      </c>
      <c r="AH22" s="50" t="str">
        <f ca="1">IF($T36=3,1," ")</f>
        <v xml:space="preserve"> </v>
      </c>
      <c r="AI22" s="50" t="str">
        <f ca="1">IF($T37=3,1," ")</f>
        <v xml:space="preserve"> </v>
      </c>
      <c r="AJ22" s="50" t="str">
        <f ca="1">IF($T38=3,1," ")</f>
        <v xml:space="preserve"> </v>
      </c>
      <c r="AK22" s="50" t="str">
        <f ca="1">IF($T39=3,1," ")</f>
        <v xml:space="preserve"> </v>
      </c>
      <c r="AL22" s="50" t="str">
        <f ca="1">IF($T40=3,1," ")</f>
        <v xml:space="preserve"> </v>
      </c>
      <c r="AM22" s="50" t="str">
        <f ca="1">IF($T41=3,1," ")</f>
        <v xml:space="preserve"> </v>
      </c>
      <c r="AN22" s="50" t="str">
        <f ca="1">IF($T42=3,1," ")</f>
        <v xml:space="preserve"> </v>
      </c>
      <c r="AO22" s="50" t="str">
        <f ca="1">IF($T43=3,1," ")</f>
        <v xml:space="preserve"> </v>
      </c>
      <c r="AP22" s="50" t="str">
        <f ca="1">IF($T44=3,1," ")</f>
        <v xml:space="preserve"> </v>
      </c>
      <c r="AQ22" s="50" t="str">
        <f ca="1">IF($T45=3,1," ")</f>
        <v xml:space="preserve"> </v>
      </c>
      <c r="AR22" s="50" t="str">
        <f ca="1">IF($T46=3,1," ")</f>
        <v xml:space="preserve"> </v>
      </c>
      <c r="AS22" s="52"/>
      <c r="AT22" s="9">
        <f ca="1">SUM(E22:AS22)</f>
        <v>0</v>
      </c>
      <c r="AU22" s="16" t="e">
        <f t="shared" ca="1" si="3"/>
        <v>#DIV/0!</v>
      </c>
      <c r="AV22" s="17">
        <f t="shared" ca="1" si="4"/>
        <v>0</v>
      </c>
      <c r="AY22" s="24"/>
    </row>
    <row r="23" spans="2:51" ht="19.5" customHeight="1">
      <c r="B23" s="108">
        <v>17</v>
      </c>
      <c r="C23" s="11"/>
      <c r="D23" s="57" t="s">
        <v>18</v>
      </c>
      <c r="E23" s="50" t="str">
        <f ca="1">IF($U7=3,1," ")</f>
        <v xml:space="preserve"> </v>
      </c>
      <c r="F23" s="50" t="str">
        <f ca="1">IF($U8=3,1," ")</f>
        <v xml:space="preserve"> </v>
      </c>
      <c r="G23" s="50" t="str">
        <f>IF($U9=3,1," ")</f>
        <v xml:space="preserve"> </v>
      </c>
      <c r="H23" s="50" t="str">
        <f ca="1">IF($U10=3,1," ")</f>
        <v xml:space="preserve"> </v>
      </c>
      <c r="I23" s="50" t="str">
        <f ca="1">IF($U11=3,1," ")</f>
        <v xml:space="preserve"> </v>
      </c>
      <c r="J23" s="50" t="str">
        <f ca="1">IF($U12=3,1," ")</f>
        <v xml:space="preserve"> </v>
      </c>
      <c r="K23" s="50" t="str">
        <f ca="1">IF($U13=3,1," ")</f>
        <v xml:space="preserve"> </v>
      </c>
      <c r="L23" s="50" t="str">
        <f ca="1">IF($U14=3,1," ")</f>
        <v xml:space="preserve"> </v>
      </c>
      <c r="M23" s="50" t="str">
        <f ca="1">IF($U15=3,1," ")</f>
        <v xml:space="preserve"> </v>
      </c>
      <c r="N23" s="50" t="str">
        <f ca="1">IF($U16=3,1," ")</f>
        <v xml:space="preserve"> </v>
      </c>
      <c r="O23" s="50" t="str">
        <f ca="1">IF($U17=3,1," ")</f>
        <v xml:space="preserve"> </v>
      </c>
      <c r="P23" s="50" t="str">
        <f ca="1">IF($U18=3,1," ")</f>
        <v xml:space="preserve"> </v>
      </c>
      <c r="Q23" s="50" t="str">
        <f ca="1">IF($U19=3,1," ")</f>
        <v xml:space="preserve"> </v>
      </c>
      <c r="R23" s="50" t="str">
        <f ca="1">IF($U20=3,1," ")</f>
        <v xml:space="preserve"> </v>
      </c>
      <c r="S23" s="50" t="str">
        <f ca="1">IF($U21=3,1," ")</f>
        <v xml:space="preserve"> </v>
      </c>
      <c r="T23" s="50" t="str">
        <f ca="1">IF($U22=3,1," ")</f>
        <v xml:space="preserve"> </v>
      </c>
      <c r="U23" s="62"/>
      <c r="V23" s="50" t="str">
        <f ca="1">IF($U24=3,1," ")</f>
        <v xml:space="preserve"> </v>
      </c>
      <c r="W23" s="50" t="str">
        <f ca="1">IF($U25=3,1," ")</f>
        <v xml:space="preserve"> </v>
      </c>
      <c r="X23" s="50" t="str">
        <f ca="1">IF($U26=3,1," ")</f>
        <v xml:space="preserve"> </v>
      </c>
      <c r="Y23" s="50" t="str">
        <f ca="1">IF($U27=3,1," ")</f>
        <v xml:space="preserve"> </v>
      </c>
      <c r="Z23" s="50" t="str">
        <f ca="1">IF($U28=3,1," ")</f>
        <v xml:space="preserve"> </v>
      </c>
      <c r="AA23" s="50" t="str">
        <f ca="1">IF($U29=3,1," ")</f>
        <v xml:space="preserve"> </v>
      </c>
      <c r="AB23" s="50" t="str">
        <f ca="1">IF($U30=3,1," ")</f>
        <v xml:space="preserve"> </v>
      </c>
      <c r="AC23" s="50" t="str">
        <f ca="1">IF($U31=3,1," ")</f>
        <v xml:space="preserve"> </v>
      </c>
      <c r="AD23" s="50" t="str">
        <f ca="1">IF($U32=3,1," ")</f>
        <v xml:space="preserve"> </v>
      </c>
      <c r="AE23" s="50" t="str">
        <f ca="1">IF($U33=3,1," ")</f>
        <v xml:space="preserve"> </v>
      </c>
      <c r="AF23" s="50" t="str">
        <f ca="1">IF($U34=3,1," ")</f>
        <v xml:space="preserve"> </v>
      </c>
      <c r="AG23" s="50" t="str">
        <f ca="1">IF($U35=3,1," ")</f>
        <v xml:space="preserve"> </v>
      </c>
      <c r="AH23" s="50" t="str">
        <f ca="1">IF($U36=3,1," ")</f>
        <v xml:space="preserve"> </v>
      </c>
      <c r="AI23" s="50" t="str">
        <f ca="1">IF($U37=3,1," ")</f>
        <v xml:space="preserve"> </v>
      </c>
      <c r="AJ23" s="50" t="str">
        <f ca="1">IF($U38=3,1," ")</f>
        <v xml:space="preserve"> </v>
      </c>
      <c r="AK23" s="50" t="str">
        <f ca="1">IF($U39=3,1," ")</f>
        <v xml:space="preserve"> </v>
      </c>
      <c r="AL23" s="50" t="str">
        <f ca="1">IF($U40=3,1," ")</f>
        <v xml:space="preserve"> </v>
      </c>
      <c r="AM23" s="50" t="str">
        <f ca="1">IF($U41=3,1," ")</f>
        <v xml:space="preserve"> </v>
      </c>
      <c r="AN23" s="50" t="str">
        <f ca="1">IF($U42=3,1," ")</f>
        <v xml:space="preserve"> </v>
      </c>
      <c r="AO23" s="50" t="str">
        <f ca="1">IF($U43=3,1," ")</f>
        <v xml:space="preserve"> </v>
      </c>
      <c r="AP23" s="50" t="str">
        <f ca="1">IF($U44=3,1," ")</f>
        <v xml:space="preserve"> </v>
      </c>
      <c r="AQ23" s="50" t="str">
        <f ca="1">IF($U45=3,1," ")</f>
        <v xml:space="preserve"> </v>
      </c>
      <c r="AR23" s="50" t="str">
        <f ca="1">IF($U46=3,1," ")</f>
        <v xml:space="preserve"> </v>
      </c>
      <c r="AS23" s="68"/>
      <c r="AT23" s="9">
        <f t="shared" ca="1" si="5"/>
        <v>0</v>
      </c>
      <c r="AU23" s="16" t="e">
        <f t="shared" ca="1" si="3"/>
        <v>#DIV/0!</v>
      </c>
      <c r="AV23" s="17">
        <f t="shared" ca="1" si="4"/>
        <v>0</v>
      </c>
      <c r="AY23" s="24"/>
    </row>
    <row r="24" spans="2:51" ht="19.5" customHeight="1">
      <c r="B24" s="108">
        <v>18</v>
      </c>
      <c r="C24" s="11"/>
      <c r="D24" s="57" t="s">
        <v>36</v>
      </c>
      <c r="E24" s="50" t="str">
        <f ca="1">IF($V7=3,1," ")</f>
        <v xml:space="preserve"> </v>
      </c>
      <c r="F24" s="50" t="str">
        <f ca="1">IF($V8=3,1," ")</f>
        <v xml:space="preserve"> </v>
      </c>
      <c r="G24" s="50" t="str">
        <f>IF($V9=3,1," ")</f>
        <v xml:space="preserve"> </v>
      </c>
      <c r="H24" s="50" t="str">
        <f ca="1">IF($V10=3,1," ")</f>
        <v xml:space="preserve"> </v>
      </c>
      <c r="I24" s="50" t="str">
        <f ca="1">IF($V11=3,1," ")</f>
        <v xml:space="preserve"> </v>
      </c>
      <c r="J24" s="50" t="str">
        <f ca="1">IF($V12=3,1," ")</f>
        <v xml:space="preserve"> </v>
      </c>
      <c r="K24" s="50" t="str">
        <f ca="1">IF($V13=3,1," ")</f>
        <v xml:space="preserve"> </v>
      </c>
      <c r="L24" s="50" t="str">
        <f ca="1">IF($V14=3,1," ")</f>
        <v xml:space="preserve"> </v>
      </c>
      <c r="M24" s="50" t="str">
        <f ca="1">IF($V15=3,1," ")</f>
        <v xml:space="preserve"> </v>
      </c>
      <c r="N24" s="50" t="str">
        <f ca="1">IF($V16=3,1," ")</f>
        <v xml:space="preserve"> </v>
      </c>
      <c r="O24" s="50" t="str">
        <f ca="1">IF($V17=3,1," ")</f>
        <v xml:space="preserve"> </v>
      </c>
      <c r="P24" s="50" t="str">
        <f ca="1">IF($V18=3,1," ")</f>
        <v xml:space="preserve"> </v>
      </c>
      <c r="Q24" s="50" t="str">
        <f ca="1">IF($V19=3,1," ")</f>
        <v xml:space="preserve"> </v>
      </c>
      <c r="R24" s="50" t="str">
        <f ca="1">IF($V20=3,1," ")</f>
        <v xml:space="preserve"> </v>
      </c>
      <c r="S24" s="50" t="str">
        <f ca="1">IF($V21=3,1," ")</f>
        <v xml:space="preserve"> </v>
      </c>
      <c r="T24" s="50" t="str">
        <f ca="1">IF($V22=3,1," ")</f>
        <v xml:space="preserve"> </v>
      </c>
      <c r="U24" s="50" t="str">
        <f ca="1">IF($V23=3,1," ")</f>
        <v xml:space="preserve"> </v>
      </c>
      <c r="V24" s="53"/>
      <c r="W24" s="50" t="str">
        <f ca="1">IF($V25=3,1," ")</f>
        <v xml:space="preserve"> </v>
      </c>
      <c r="X24" s="50" t="str">
        <f ca="1">IF($V26=3,1," ")</f>
        <v xml:space="preserve"> </v>
      </c>
      <c r="Y24" s="50" t="str">
        <f ca="1">IF($V27=3,1," ")</f>
        <v xml:space="preserve"> </v>
      </c>
      <c r="Z24" s="50" t="str">
        <f ca="1">IF($V28=3,1," ")</f>
        <v xml:space="preserve"> </v>
      </c>
      <c r="AA24" s="50" t="str">
        <f ca="1">IF($V29=3,1," ")</f>
        <v xml:space="preserve"> </v>
      </c>
      <c r="AB24" s="50" t="str">
        <f ca="1">IF($V30=3,1," ")</f>
        <v xml:space="preserve"> </v>
      </c>
      <c r="AC24" s="50" t="str">
        <f ca="1">IF($V31=3,1," ")</f>
        <v xml:space="preserve"> </v>
      </c>
      <c r="AD24" s="50" t="str">
        <f ca="1">IF($V32=3,1," ")</f>
        <v xml:space="preserve"> </v>
      </c>
      <c r="AE24" s="50" t="str">
        <f ca="1">IF($V33=3,1," ")</f>
        <v xml:space="preserve"> </v>
      </c>
      <c r="AF24" s="50" t="str">
        <f ca="1">IF($V34=3,1," ")</f>
        <v xml:space="preserve"> </v>
      </c>
      <c r="AG24" s="50" t="str">
        <f ca="1">IF($V35=3,1," ")</f>
        <v xml:space="preserve"> </v>
      </c>
      <c r="AH24" s="50" t="str">
        <f ca="1">IF($V36=3,1," ")</f>
        <v xml:space="preserve"> </v>
      </c>
      <c r="AI24" s="50" t="str">
        <f ca="1">IF($V37=3,1," ")</f>
        <v xml:space="preserve"> </v>
      </c>
      <c r="AJ24" s="50" t="str">
        <f ca="1">IF($V38=3,1," ")</f>
        <v xml:space="preserve"> </v>
      </c>
      <c r="AK24" s="50" t="str">
        <f ca="1">IF($V39=3,1," ")</f>
        <v xml:space="preserve"> </v>
      </c>
      <c r="AL24" s="50" t="str">
        <f ca="1">IF($V40=3,1," ")</f>
        <v xml:space="preserve"> </v>
      </c>
      <c r="AM24" s="50" t="str">
        <f ca="1">IF($V41=3,1," ")</f>
        <v xml:space="preserve"> </v>
      </c>
      <c r="AN24" s="50" t="str">
        <f ca="1">IF($V42=3,1," ")</f>
        <v xml:space="preserve"> </v>
      </c>
      <c r="AO24" s="50" t="str">
        <f ca="1">IF($V43=3,1," ")</f>
        <v xml:space="preserve"> </v>
      </c>
      <c r="AP24" s="50" t="str">
        <f ca="1">IF($V44=3,1," ")</f>
        <v xml:space="preserve"> </v>
      </c>
      <c r="AQ24" s="50" t="str">
        <f ca="1">IF($V45=3,1," ")</f>
        <v xml:space="preserve"> </v>
      </c>
      <c r="AR24" s="50" t="str">
        <f ca="1">IF($V46=3,1," ")</f>
        <v xml:space="preserve"> </v>
      </c>
      <c r="AS24" s="52"/>
      <c r="AT24" s="9">
        <f t="shared" ca="1" si="5"/>
        <v>0</v>
      </c>
      <c r="AU24" s="16" t="e">
        <f t="shared" ca="1" si="3"/>
        <v>#DIV/0!</v>
      </c>
      <c r="AV24" s="17">
        <f t="shared" ca="1" si="4"/>
        <v>0</v>
      </c>
      <c r="AY24" s="24"/>
    </row>
    <row r="25" spans="2:51" ht="19.5" customHeight="1">
      <c r="B25" s="108">
        <v>19</v>
      </c>
      <c r="C25" s="11"/>
      <c r="D25" s="56" t="s">
        <v>15</v>
      </c>
      <c r="E25" s="50" t="str">
        <f ca="1">IF($W7=3,1," ")</f>
        <v xml:space="preserve"> </v>
      </c>
      <c r="F25" s="50" t="str">
        <f ca="1">IF($W8=3,1," ")</f>
        <v xml:space="preserve"> </v>
      </c>
      <c r="G25" s="50" t="str">
        <f>IF($W9=3,1," ")</f>
        <v xml:space="preserve"> </v>
      </c>
      <c r="H25" s="50" t="str">
        <f ca="1">IF($W10=3,1," ")</f>
        <v xml:space="preserve"> </v>
      </c>
      <c r="I25" s="50" t="str">
        <f ca="1">IF($W11=3,1," ")</f>
        <v xml:space="preserve"> </v>
      </c>
      <c r="J25" s="50" t="str">
        <f ca="1">IF($W12=3,1," ")</f>
        <v xml:space="preserve"> </v>
      </c>
      <c r="K25" s="50" t="str">
        <f ca="1">IF($W13=3,1," ")</f>
        <v xml:space="preserve"> </v>
      </c>
      <c r="L25" s="50" t="str">
        <f ca="1">IF($W14=3,1," ")</f>
        <v xml:space="preserve"> </v>
      </c>
      <c r="M25" s="50" t="str">
        <f ca="1">IF($W15=3,1," ")</f>
        <v xml:space="preserve"> </v>
      </c>
      <c r="N25" s="50" t="str">
        <f ca="1">IF($W16=3,1," ")</f>
        <v xml:space="preserve"> </v>
      </c>
      <c r="O25" s="50" t="str">
        <f ca="1">IF($W17=3,1," ")</f>
        <v xml:space="preserve"> </v>
      </c>
      <c r="P25" s="50" t="str">
        <f ca="1">IF($W18=3,1," ")</f>
        <v xml:space="preserve"> </v>
      </c>
      <c r="Q25" s="50" t="str">
        <f ca="1">IF($W19=3,1," ")</f>
        <v xml:space="preserve"> </v>
      </c>
      <c r="R25" s="50" t="str">
        <f ca="1">IF($W20=3,1," ")</f>
        <v xml:space="preserve"> </v>
      </c>
      <c r="S25" s="50" t="str">
        <f ca="1">IF($W21=3,1," ")</f>
        <v xml:space="preserve"> </v>
      </c>
      <c r="T25" s="50" t="str">
        <f ca="1">IF($W22=3,1," ")</f>
        <v xml:space="preserve"> </v>
      </c>
      <c r="U25" s="50" t="str">
        <f ca="1">IF($W23=3,1," ")</f>
        <v xml:space="preserve"> </v>
      </c>
      <c r="V25" s="50" t="str">
        <f ca="1">IF($W24=3,1," ")</f>
        <v xml:space="preserve"> </v>
      </c>
      <c r="W25" s="53"/>
      <c r="X25" s="50" t="str">
        <f ca="1">IF($W26=3,1," ")</f>
        <v xml:space="preserve"> </v>
      </c>
      <c r="Y25" s="50" t="str">
        <f ca="1">IF($W27=3,1," ")</f>
        <v xml:space="preserve"> </v>
      </c>
      <c r="Z25" s="50" t="str">
        <f ca="1">IF($W28=3,1," ")</f>
        <v xml:space="preserve"> </v>
      </c>
      <c r="AA25" s="50" t="str">
        <f ca="1">IF($W29=3,1," ")</f>
        <v xml:space="preserve"> </v>
      </c>
      <c r="AB25" s="50" t="str">
        <f ca="1">IF($W30=3,1," ")</f>
        <v xml:space="preserve"> </v>
      </c>
      <c r="AC25" s="50" t="str">
        <f ca="1">IF($W31=3,1," ")</f>
        <v xml:space="preserve"> </v>
      </c>
      <c r="AD25" s="50" t="str">
        <f ca="1">IF($W32=3,1," ")</f>
        <v xml:space="preserve"> </v>
      </c>
      <c r="AE25" s="50" t="str">
        <f ca="1">IF($W33=3,1," ")</f>
        <v xml:space="preserve"> </v>
      </c>
      <c r="AF25" s="50" t="str">
        <f ca="1">IF($W34=3,1," ")</f>
        <v xml:space="preserve"> </v>
      </c>
      <c r="AG25" s="50" t="str">
        <f ca="1">IF($W35=3,1," ")</f>
        <v xml:space="preserve"> </v>
      </c>
      <c r="AH25" s="50" t="str">
        <f ca="1">IF($W36=3,1," ")</f>
        <v xml:space="preserve"> </v>
      </c>
      <c r="AI25" s="50" t="str">
        <f ca="1">IF($W37=3,1," ")</f>
        <v xml:space="preserve"> </v>
      </c>
      <c r="AJ25" s="50" t="str">
        <f ca="1">IF($W38=3,1," ")</f>
        <v xml:space="preserve"> </v>
      </c>
      <c r="AK25" s="50" t="str">
        <f ca="1">IF($W39=3,1," ")</f>
        <v xml:space="preserve"> </v>
      </c>
      <c r="AL25" s="50" t="str">
        <f ca="1">IF($W40=3,1," ")</f>
        <v xml:space="preserve"> </v>
      </c>
      <c r="AM25" s="50" t="str">
        <f ca="1">IF($W41=3,1," ")</f>
        <v xml:space="preserve"> </v>
      </c>
      <c r="AN25" s="50" t="str">
        <f ca="1">IF($W42=3,1," ")</f>
        <v xml:space="preserve"> </v>
      </c>
      <c r="AO25" s="50" t="str">
        <f ca="1">IF($W43=3,1," ")</f>
        <v xml:space="preserve"> </v>
      </c>
      <c r="AP25" s="50" t="str">
        <f ca="1">IF($W44=3,1," ")</f>
        <v xml:space="preserve"> </v>
      </c>
      <c r="AQ25" s="50" t="str">
        <f ca="1">IF($W45=3,1," ")</f>
        <v xml:space="preserve"> </v>
      </c>
      <c r="AR25" s="50" t="str">
        <f ca="1">IF($W46=3,1," ")</f>
        <v xml:space="preserve"> </v>
      </c>
      <c r="AS25" s="52"/>
      <c r="AT25" s="9">
        <f t="shared" ca="1" si="5"/>
        <v>0</v>
      </c>
      <c r="AU25" s="16" t="e">
        <f t="shared" ca="1" si="3"/>
        <v>#DIV/0!</v>
      </c>
      <c r="AV25" s="17">
        <f t="shared" ca="1" si="4"/>
        <v>0</v>
      </c>
      <c r="AY25" s="24"/>
    </row>
    <row r="26" spans="2:51" ht="19.5" customHeight="1">
      <c r="B26" s="108">
        <v>20</v>
      </c>
      <c r="C26" s="11"/>
      <c r="D26" s="56" t="s">
        <v>37</v>
      </c>
      <c r="E26" s="50" t="str">
        <f ca="1">IF($X7=3,1," ")</f>
        <v xml:space="preserve"> </v>
      </c>
      <c r="F26" s="50" t="str">
        <f ca="1">IF($X8=3,1," ")</f>
        <v xml:space="preserve"> </v>
      </c>
      <c r="G26" s="50" t="str">
        <f>IF($X9=3,1," ")</f>
        <v xml:space="preserve"> </v>
      </c>
      <c r="H26" s="50" t="str">
        <f ca="1">IF($X10=3,1," ")</f>
        <v xml:space="preserve"> </v>
      </c>
      <c r="I26" s="50" t="str">
        <f ca="1">IF($X11=3,1," ")</f>
        <v xml:space="preserve"> </v>
      </c>
      <c r="J26" s="50" t="str">
        <f ca="1">IF($X12=3,1," ")</f>
        <v xml:space="preserve"> </v>
      </c>
      <c r="K26" s="50" t="str">
        <f ca="1">IF($X13=3,1," ")</f>
        <v xml:space="preserve"> </v>
      </c>
      <c r="L26" s="50" t="str">
        <f ca="1">IF($X14=3,1," ")</f>
        <v xml:space="preserve"> </v>
      </c>
      <c r="M26" s="50" t="str">
        <f ca="1">IF($X15=3,1," ")</f>
        <v xml:space="preserve"> </v>
      </c>
      <c r="N26" s="50" t="str">
        <f ca="1">IF($X16=3,1," ")</f>
        <v xml:space="preserve"> </v>
      </c>
      <c r="O26" s="50" t="str">
        <f ca="1">IF($X17=3,1," ")</f>
        <v xml:space="preserve"> </v>
      </c>
      <c r="P26" s="50" t="str">
        <f ca="1">IF($X18=3,1," ")</f>
        <v xml:space="preserve"> </v>
      </c>
      <c r="Q26" s="50" t="str">
        <f ca="1">IF($X19=3,1," ")</f>
        <v xml:space="preserve"> </v>
      </c>
      <c r="R26" s="50" t="str">
        <f ca="1">IF($X20=3,1," ")</f>
        <v xml:space="preserve"> </v>
      </c>
      <c r="S26" s="50" t="str">
        <f ca="1">IF($X21=3,1," ")</f>
        <v xml:space="preserve"> </v>
      </c>
      <c r="T26" s="50" t="str">
        <f ca="1">IF($X22=3,1," ")</f>
        <v xml:space="preserve"> </v>
      </c>
      <c r="U26" s="50" t="str">
        <f ca="1">IF($X23=3,1," ")</f>
        <v xml:space="preserve"> </v>
      </c>
      <c r="V26" s="50" t="str">
        <f ca="1">IF($X24=3,1," ")</f>
        <v xml:space="preserve"> </v>
      </c>
      <c r="W26" s="50" t="str">
        <f ca="1">IF($X25=3,1," ")</f>
        <v xml:space="preserve"> </v>
      </c>
      <c r="X26" s="53"/>
      <c r="Y26" s="50" t="str">
        <f ca="1">IF($X27=3,1," ")</f>
        <v xml:space="preserve"> </v>
      </c>
      <c r="Z26" s="50" t="str">
        <f ca="1">IF($X28=3,1," ")</f>
        <v xml:space="preserve"> </v>
      </c>
      <c r="AA26" s="50" t="str">
        <f ca="1">IF($X29=3,1," ")</f>
        <v xml:space="preserve"> </v>
      </c>
      <c r="AB26" s="50" t="str">
        <f ca="1">IF($X30=3,1," ")</f>
        <v xml:space="preserve"> </v>
      </c>
      <c r="AC26" s="50" t="str">
        <f ca="1">IF($X31=3,1," ")</f>
        <v xml:space="preserve"> </v>
      </c>
      <c r="AD26" s="50" t="str">
        <f ca="1">IF($X32=3,1," ")</f>
        <v xml:space="preserve"> </v>
      </c>
      <c r="AE26" s="50" t="str">
        <f ca="1">IF($X33=3,1," ")</f>
        <v xml:space="preserve"> </v>
      </c>
      <c r="AF26" s="50" t="str">
        <f ca="1">IF($X34=3,1," ")</f>
        <v xml:space="preserve"> </v>
      </c>
      <c r="AG26" s="50" t="str">
        <f ca="1">IF($X35=3,1," ")</f>
        <v xml:space="preserve"> </v>
      </c>
      <c r="AH26" s="50" t="str">
        <f ca="1">IF($X36=3,1," ")</f>
        <v xml:space="preserve"> </v>
      </c>
      <c r="AI26" s="50" t="str">
        <f ca="1">IF($X37=3,1," ")</f>
        <v xml:space="preserve"> </v>
      </c>
      <c r="AJ26" s="50" t="str">
        <f ca="1">IF($X38=3,1," ")</f>
        <v xml:space="preserve"> </v>
      </c>
      <c r="AK26" s="50" t="str">
        <f ca="1">IF($X39=3,1," ")</f>
        <v xml:space="preserve"> </v>
      </c>
      <c r="AL26" s="50" t="str">
        <f ca="1">IF($X40=3,1," ")</f>
        <v xml:space="preserve"> </v>
      </c>
      <c r="AM26" s="50" t="str">
        <f ca="1">IF($X41=3,1," ")</f>
        <v xml:space="preserve"> </v>
      </c>
      <c r="AN26" s="50" t="str">
        <f ca="1">IF($X42=3,1," ")</f>
        <v xml:space="preserve"> </v>
      </c>
      <c r="AO26" s="50" t="str">
        <f ca="1">IF($X43=3,1," ")</f>
        <v xml:space="preserve"> </v>
      </c>
      <c r="AP26" s="50" t="str">
        <f ca="1">IF($X44=3,1," ")</f>
        <v xml:space="preserve"> </v>
      </c>
      <c r="AQ26" s="50" t="str">
        <f ca="1">IF($X45=3,1," ")</f>
        <v xml:space="preserve"> </v>
      </c>
      <c r="AR26" s="50" t="str">
        <f ca="1">IF($X46=3,1," ")</f>
        <v xml:space="preserve"> </v>
      </c>
      <c r="AS26" s="52"/>
      <c r="AT26" s="9">
        <f ca="1">SUM(E26:AS26)</f>
        <v>0</v>
      </c>
      <c r="AU26" s="16" t="e">
        <f t="shared" ca="1" si="3"/>
        <v>#DIV/0!</v>
      </c>
      <c r="AV26" s="17">
        <f t="shared" ca="1" si="4"/>
        <v>0</v>
      </c>
      <c r="AY26" s="24"/>
    </row>
    <row r="27" spans="2:51" ht="19.5" customHeight="1">
      <c r="B27" s="108">
        <v>21</v>
      </c>
      <c r="C27" s="11"/>
      <c r="D27" s="56" t="s">
        <v>38</v>
      </c>
      <c r="E27" s="50" t="str">
        <f ca="1">IF($Y7=3,1," ")</f>
        <v xml:space="preserve"> </v>
      </c>
      <c r="F27" s="50" t="str">
        <f ca="1">IF($Y8=3,1," ")</f>
        <v xml:space="preserve"> </v>
      </c>
      <c r="G27" s="50" t="str">
        <f>IF($Y9=3,1," ")</f>
        <v xml:space="preserve"> </v>
      </c>
      <c r="H27" s="50" t="str">
        <f ca="1">IF($Y10=3,1," ")</f>
        <v xml:space="preserve"> </v>
      </c>
      <c r="I27" s="50" t="str">
        <f ca="1">IF($Y11=3,1," ")</f>
        <v xml:space="preserve"> </v>
      </c>
      <c r="J27" s="50" t="str">
        <f ca="1">IF($Y12=3,1," ")</f>
        <v xml:space="preserve"> </v>
      </c>
      <c r="K27" s="50" t="str">
        <f ca="1">IF($Y13=3,1," ")</f>
        <v xml:space="preserve"> </v>
      </c>
      <c r="L27" s="50" t="str">
        <f ca="1">IF($Y14=3,1," ")</f>
        <v xml:space="preserve"> </v>
      </c>
      <c r="M27" s="50" t="str">
        <f ca="1">IF($Y15=3,1," ")</f>
        <v xml:space="preserve"> </v>
      </c>
      <c r="N27" s="50" t="str">
        <f ca="1">IF($Y16=3,1," ")</f>
        <v xml:space="preserve"> </v>
      </c>
      <c r="O27" s="50" t="str">
        <f ca="1">IF($Y17=3,1," ")</f>
        <v xml:space="preserve"> </v>
      </c>
      <c r="P27" s="50" t="str">
        <f ca="1">IF($Y18=3,1," ")</f>
        <v xml:space="preserve"> </v>
      </c>
      <c r="Q27" s="50" t="str">
        <f ca="1">IF($Y19=3,1," ")</f>
        <v xml:space="preserve"> </v>
      </c>
      <c r="R27" s="50" t="str">
        <f ca="1">IF($Y20=3,1," ")</f>
        <v xml:space="preserve"> </v>
      </c>
      <c r="S27" s="50" t="str">
        <f ca="1">IF($Y21=3,1," ")</f>
        <v xml:space="preserve"> </v>
      </c>
      <c r="T27" s="50" t="str">
        <f ca="1">IF($Y22=3,1," ")</f>
        <v xml:space="preserve"> </v>
      </c>
      <c r="U27" s="50" t="str">
        <f ca="1">IF($Y23=3,1," ")</f>
        <v xml:space="preserve"> </v>
      </c>
      <c r="V27" s="50" t="str">
        <f ca="1">IF($Y24=3,1," ")</f>
        <v xml:space="preserve"> </v>
      </c>
      <c r="W27" s="50" t="str">
        <f ca="1">IF($Y25=3,1," ")</f>
        <v xml:space="preserve"> </v>
      </c>
      <c r="X27" s="50" t="str">
        <f ca="1">IF($Y26=3,1," ")</f>
        <v xml:space="preserve"> </v>
      </c>
      <c r="Y27" s="53"/>
      <c r="Z27" s="50" t="str">
        <f ca="1">IF($Y28=3,1," ")</f>
        <v xml:space="preserve"> </v>
      </c>
      <c r="AA27" s="50" t="str">
        <f ca="1">IF($Y29=3,1," ")</f>
        <v xml:space="preserve"> </v>
      </c>
      <c r="AB27" s="50" t="str">
        <f ca="1">IF($Y30=3,1," ")</f>
        <v xml:space="preserve"> </v>
      </c>
      <c r="AC27" s="50" t="str">
        <f ca="1">IF($Y31=3,1," ")</f>
        <v xml:space="preserve"> </v>
      </c>
      <c r="AD27" s="50" t="str">
        <f ca="1">IF($Y32=3,1," ")</f>
        <v xml:space="preserve"> </v>
      </c>
      <c r="AE27" s="50" t="str">
        <f ca="1">IF($Y33=3,1," ")</f>
        <v xml:space="preserve"> </v>
      </c>
      <c r="AF27" s="50" t="str">
        <f ca="1">IF($Y34=3,1," ")</f>
        <v xml:space="preserve"> </v>
      </c>
      <c r="AG27" s="50" t="str">
        <f ca="1">IF($Y35=3,1," ")</f>
        <v xml:space="preserve"> </v>
      </c>
      <c r="AH27" s="50" t="str">
        <f ca="1">IF($Y36=3,1," ")</f>
        <v xml:space="preserve"> </v>
      </c>
      <c r="AI27" s="50" t="str">
        <f ca="1">IF($Y37=3,1," ")</f>
        <v xml:space="preserve"> </v>
      </c>
      <c r="AJ27" s="50" t="str">
        <f ca="1">IF($Y38=3,1," ")</f>
        <v xml:space="preserve"> </v>
      </c>
      <c r="AK27" s="50" t="str">
        <f ca="1">IF($Y39=3,1," ")</f>
        <v xml:space="preserve"> </v>
      </c>
      <c r="AL27" s="50" t="str">
        <f ca="1">IF($Y40=3,1," ")</f>
        <v xml:space="preserve"> </v>
      </c>
      <c r="AM27" s="50" t="str">
        <f ca="1">IF($Y41=3,1," ")</f>
        <v xml:space="preserve"> </v>
      </c>
      <c r="AN27" s="50" t="str">
        <f ca="1">IF($Y42=3,1," ")</f>
        <v xml:space="preserve"> </v>
      </c>
      <c r="AO27" s="50" t="str">
        <f ca="1">IF($Y43=3,1," ")</f>
        <v xml:space="preserve"> </v>
      </c>
      <c r="AP27" s="50" t="str">
        <f ca="1">IF($Y44=3,1," ")</f>
        <v xml:space="preserve"> </v>
      </c>
      <c r="AQ27" s="50" t="str">
        <f ca="1">IF($Y45=3,1," ")</f>
        <v xml:space="preserve"> </v>
      </c>
      <c r="AR27" s="50" t="str">
        <f ca="1">IF($Y46=3,1," ")</f>
        <v xml:space="preserve"> </v>
      </c>
      <c r="AS27" s="52"/>
      <c r="AT27" s="9">
        <f ca="1">SUM(E27:AS27)</f>
        <v>0</v>
      </c>
      <c r="AU27" s="16" t="e">
        <f t="shared" ca="1" si="3"/>
        <v>#DIV/0!</v>
      </c>
      <c r="AV27" s="17">
        <f t="shared" ca="1" si="4"/>
        <v>0</v>
      </c>
      <c r="AY27" s="24"/>
    </row>
    <row r="28" spans="2:51" ht="19.5" customHeight="1">
      <c r="B28" s="108">
        <v>22</v>
      </c>
      <c r="C28" s="11"/>
      <c r="D28" s="56" t="s">
        <v>16</v>
      </c>
      <c r="E28" s="50" t="str">
        <f ca="1">IF($Z7=3,1," ")</f>
        <v xml:space="preserve"> </v>
      </c>
      <c r="F28" s="50" t="str">
        <f ca="1">IF($Z8=3,1," ")</f>
        <v xml:space="preserve"> </v>
      </c>
      <c r="G28" s="50" t="str">
        <f>IF($Z9=3,1," ")</f>
        <v xml:space="preserve"> </v>
      </c>
      <c r="H28" s="50" t="str">
        <f ca="1">IF($Z10=3,1," ")</f>
        <v xml:space="preserve"> </v>
      </c>
      <c r="I28" s="50" t="str">
        <f ca="1">IF($Z11=3,1," ")</f>
        <v xml:space="preserve"> </v>
      </c>
      <c r="J28" s="50" t="str">
        <f ca="1">IF($Z12=3,1," ")</f>
        <v xml:space="preserve"> </v>
      </c>
      <c r="K28" s="50" t="str">
        <f ca="1">IF($Z13=3,1," ")</f>
        <v xml:space="preserve"> </v>
      </c>
      <c r="L28" s="50" t="str">
        <f ca="1">IF($Z14=3,1," ")</f>
        <v xml:space="preserve"> </v>
      </c>
      <c r="M28" s="50" t="str">
        <f ca="1">IF($Z15=3,1," ")</f>
        <v xml:space="preserve"> </v>
      </c>
      <c r="N28" s="50" t="str">
        <f ca="1">IF($Z16=3,1," ")</f>
        <v xml:space="preserve"> </v>
      </c>
      <c r="O28" s="50" t="str">
        <f ca="1">IF($Z17=3,1," ")</f>
        <v xml:space="preserve"> </v>
      </c>
      <c r="P28" s="50" t="str">
        <f ca="1">IF($Z18=3,1," ")</f>
        <v xml:space="preserve"> </v>
      </c>
      <c r="Q28" s="50" t="str">
        <f ca="1">IF($Z19=3,1," ")</f>
        <v xml:space="preserve"> </v>
      </c>
      <c r="R28" s="50" t="str">
        <f ca="1">IF($Z20=3,1," ")</f>
        <v xml:space="preserve"> </v>
      </c>
      <c r="S28" s="50" t="str">
        <f ca="1">IF($Z21=3,1," ")</f>
        <v xml:space="preserve"> </v>
      </c>
      <c r="T28" s="50" t="str">
        <f ca="1">IF($Z22=3,1," ")</f>
        <v xml:space="preserve"> </v>
      </c>
      <c r="U28" s="50" t="str">
        <f ca="1">IF($Z23=3,1," ")</f>
        <v xml:space="preserve"> </v>
      </c>
      <c r="V28" s="50" t="str">
        <f ca="1">IF($Z24=3,1," ")</f>
        <v xml:space="preserve"> </v>
      </c>
      <c r="W28" s="50" t="str">
        <f ca="1">IF($Z25=3,1," ")</f>
        <v xml:space="preserve"> </v>
      </c>
      <c r="X28" s="50" t="str">
        <f ca="1">IF($Z26=3,1," ")</f>
        <v xml:space="preserve"> </v>
      </c>
      <c r="Y28" s="50" t="str">
        <f ca="1">IF($Z27=3,1," ")</f>
        <v xml:space="preserve"> </v>
      </c>
      <c r="Z28" s="53"/>
      <c r="AA28" s="50" t="str">
        <f ca="1">IF($Z29=3,1," ")</f>
        <v xml:space="preserve"> </v>
      </c>
      <c r="AB28" s="50" t="str">
        <f ca="1">IF($Z30=3,1," ")</f>
        <v xml:space="preserve"> </v>
      </c>
      <c r="AC28" s="50" t="str">
        <f ca="1">IF($Z31=3,1," ")</f>
        <v xml:space="preserve"> </v>
      </c>
      <c r="AD28" s="50" t="str">
        <f ca="1">IF($Z32=3,1," ")</f>
        <v xml:space="preserve"> </v>
      </c>
      <c r="AE28" s="50" t="str">
        <f ca="1">IF($Z33=3,1," ")</f>
        <v xml:space="preserve"> </v>
      </c>
      <c r="AF28" s="50" t="str">
        <f ca="1">IF($Z34=3,1," ")</f>
        <v xml:space="preserve"> </v>
      </c>
      <c r="AG28" s="50" t="str">
        <f ca="1">IF($Z35=3,1," ")</f>
        <v xml:space="preserve"> </v>
      </c>
      <c r="AH28" s="50" t="str">
        <f ca="1">IF($Z36=3,1," ")</f>
        <v xml:space="preserve"> </v>
      </c>
      <c r="AI28" s="50" t="str">
        <f ca="1">IF($Z37=3,1," ")</f>
        <v xml:space="preserve"> </v>
      </c>
      <c r="AJ28" s="50" t="str">
        <f ca="1">IF($Z38=3,1," ")</f>
        <v xml:space="preserve"> </v>
      </c>
      <c r="AK28" s="50" t="str">
        <f ca="1">IF($Z39=3,1," ")</f>
        <v xml:space="preserve"> </v>
      </c>
      <c r="AL28" s="50" t="str">
        <f ca="1">IF($Z40=3,1," ")</f>
        <v xml:space="preserve"> </v>
      </c>
      <c r="AM28" s="50" t="str">
        <f ca="1">IF($Z41=3,1," ")</f>
        <v xml:space="preserve"> </v>
      </c>
      <c r="AN28" s="50" t="str">
        <f ca="1">IF($Z42=3,1," ")</f>
        <v xml:space="preserve"> </v>
      </c>
      <c r="AO28" s="50" t="str">
        <f ca="1">IF($Z43=3,1," ")</f>
        <v xml:space="preserve"> </v>
      </c>
      <c r="AP28" s="50" t="str">
        <f ca="1">IF($Z44=3,1," ")</f>
        <v xml:space="preserve"> </v>
      </c>
      <c r="AQ28" s="50" t="str">
        <f ca="1">IF($Z45=3,1," ")</f>
        <v xml:space="preserve"> </v>
      </c>
      <c r="AR28" s="50" t="str">
        <f ca="1">IF($Z46=3,1," ")</f>
        <v xml:space="preserve"> </v>
      </c>
      <c r="AS28" s="52"/>
      <c r="AT28" s="9">
        <f t="shared" ca="1" si="5"/>
        <v>0</v>
      </c>
      <c r="AU28" s="16" t="e">
        <f t="shared" ca="1" si="3"/>
        <v>#DIV/0!</v>
      </c>
      <c r="AV28" s="17">
        <f t="shared" ca="1" si="4"/>
        <v>0</v>
      </c>
      <c r="AY28" s="24"/>
    </row>
    <row r="29" spans="2:51" ht="19.5" customHeight="1">
      <c r="B29" s="108">
        <v>23</v>
      </c>
      <c r="C29" s="11"/>
      <c r="D29" s="56" t="s">
        <v>39</v>
      </c>
      <c r="E29" s="50" t="str">
        <f ca="1">IF($AA7=3,1," ")</f>
        <v xml:space="preserve"> </v>
      </c>
      <c r="F29" s="50" t="str">
        <f ca="1">IF($AA8=3,1," ")</f>
        <v xml:space="preserve"> </v>
      </c>
      <c r="G29" s="50" t="str">
        <f>IF($AA9=3,1," ")</f>
        <v xml:space="preserve"> </v>
      </c>
      <c r="H29" s="50" t="str">
        <f ca="1">IF($AA10=3,1," ")</f>
        <v xml:space="preserve"> </v>
      </c>
      <c r="I29" s="50" t="str">
        <f ca="1">IF($AA11=3,1," ")</f>
        <v xml:space="preserve"> </v>
      </c>
      <c r="J29" s="50" t="str">
        <f ca="1">IF($AA12=3,1," ")</f>
        <v xml:space="preserve"> </v>
      </c>
      <c r="K29" s="50" t="str">
        <f ca="1">IF($AA13=3,1," ")</f>
        <v xml:space="preserve"> </v>
      </c>
      <c r="L29" s="50" t="str">
        <f ca="1">IF($AA14=3,1," ")</f>
        <v xml:space="preserve"> </v>
      </c>
      <c r="M29" s="50" t="str">
        <f ca="1">IF($AA15=3,1," ")</f>
        <v xml:space="preserve"> </v>
      </c>
      <c r="N29" s="50" t="str">
        <f ca="1">IF($AA16=3,1," ")</f>
        <v xml:space="preserve"> </v>
      </c>
      <c r="O29" s="50" t="str">
        <f ca="1">IF($AA17=3,1," ")</f>
        <v xml:space="preserve"> </v>
      </c>
      <c r="P29" s="50" t="str">
        <f ca="1">IF($AA18=3,1," ")</f>
        <v xml:space="preserve"> </v>
      </c>
      <c r="Q29" s="50" t="str">
        <f>IF($AA105=3,1," ")</f>
        <v xml:space="preserve"> </v>
      </c>
      <c r="R29" s="50" t="str">
        <f ca="1">IF($AA20=3,1," ")</f>
        <v xml:space="preserve"> </v>
      </c>
      <c r="S29" s="50" t="str">
        <f ca="1">IF($AA21=3,1," ")</f>
        <v xml:space="preserve"> </v>
      </c>
      <c r="T29" s="50" t="str">
        <f ca="1">IF($AA22=3,1," ")</f>
        <v xml:space="preserve"> </v>
      </c>
      <c r="U29" s="50" t="str">
        <f ca="1">IF($AA23=3,1," ")</f>
        <v xml:space="preserve"> </v>
      </c>
      <c r="V29" s="50" t="str">
        <f ca="1">IF($AA24=3,1," ")</f>
        <v xml:space="preserve"> </v>
      </c>
      <c r="W29" s="50" t="str">
        <f ca="1">IF($AA25=3,1," ")</f>
        <v xml:space="preserve"> </v>
      </c>
      <c r="X29" s="50" t="str">
        <f ca="1">IF($AA26=3,1," ")</f>
        <v xml:space="preserve"> </v>
      </c>
      <c r="Y29" s="50" t="str">
        <f ca="1">IF($AA27=3,1," ")</f>
        <v xml:space="preserve"> </v>
      </c>
      <c r="Z29" s="50" t="str">
        <f ca="1">IF($AA28=3,1," ")</f>
        <v xml:space="preserve"> </v>
      </c>
      <c r="AA29" s="53"/>
      <c r="AB29" s="50" t="str">
        <f ca="1">IF($AA30=3,1," ")</f>
        <v xml:space="preserve"> </v>
      </c>
      <c r="AC29" s="50" t="str">
        <f ca="1">IF($AA31=3,1," ")</f>
        <v xml:space="preserve"> </v>
      </c>
      <c r="AD29" s="50" t="str">
        <f ca="1">IF($AA32=3,1," ")</f>
        <v xml:space="preserve"> </v>
      </c>
      <c r="AE29" s="50" t="str">
        <f ca="1">IF($AA33=3,1," ")</f>
        <v xml:space="preserve"> </v>
      </c>
      <c r="AF29" s="50" t="str">
        <f ca="1">IF($AA34=3,1," ")</f>
        <v xml:space="preserve"> </v>
      </c>
      <c r="AG29" s="50" t="str">
        <f ca="1">IF($AA35=3,1," ")</f>
        <v xml:space="preserve"> </v>
      </c>
      <c r="AH29" s="50" t="str">
        <f ca="1">IF($AA36=3,1," ")</f>
        <v xml:space="preserve"> </v>
      </c>
      <c r="AI29" s="50" t="str">
        <f ca="1">IF($AA37=3,1," ")</f>
        <v xml:space="preserve"> </v>
      </c>
      <c r="AJ29" s="50" t="str">
        <f ca="1">IF($AA38=3,1," ")</f>
        <v xml:space="preserve"> </v>
      </c>
      <c r="AK29" s="50" t="str">
        <f ca="1">IF($AA39=3,1," ")</f>
        <v xml:space="preserve"> </v>
      </c>
      <c r="AL29" s="50" t="str">
        <f ca="1">IF($AA40=3,1," ")</f>
        <v xml:space="preserve"> </v>
      </c>
      <c r="AM29" s="50" t="str">
        <f ca="1">IF($AA41=3,1," ")</f>
        <v xml:space="preserve"> </v>
      </c>
      <c r="AN29" s="50" t="str">
        <f ca="1">IF($AA42=3,1," ")</f>
        <v xml:space="preserve"> </v>
      </c>
      <c r="AO29" s="50" t="str">
        <f ca="1">IF($AA43=3,1," ")</f>
        <v xml:space="preserve"> </v>
      </c>
      <c r="AP29" s="50" t="str">
        <f ca="1">IF($AA44=3,1," ")</f>
        <v xml:space="preserve"> </v>
      </c>
      <c r="AQ29" s="50" t="str">
        <f ca="1">IF($AA45=3,1," ")</f>
        <v xml:space="preserve"> </v>
      </c>
      <c r="AR29" s="50" t="str">
        <f ca="1">IF($AA46=3,1," ")</f>
        <v xml:space="preserve"> </v>
      </c>
      <c r="AS29" s="52"/>
      <c r="AT29" s="9">
        <f t="shared" ca="1" si="5"/>
        <v>0</v>
      </c>
      <c r="AU29" s="16" t="e">
        <f t="shared" ca="1" si="3"/>
        <v>#DIV/0!</v>
      </c>
      <c r="AV29" s="17">
        <f t="shared" ca="1" si="4"/>
        <v>0</v>
      </c>
      <c r="AY29" s="24"/>
    </row>
    <row r="30" spans="2:51" ht="19.5" customHeight="1">
      <c r="B30" s="108">
        <v>24</v>
      </c>
      <c r="C30" s="11"/>
      <c r="D30" s="8" t="s">
        <v>40</v>
      </c>
      <c r="E30" s="50" t="str">
        <f ca="1">IF($AB7=3,1," ")</f>
        <v xml:space="preserve"> </v>
      </c>
      <c r="F30" s="50" t="str">
        <f ca="1">IF($AB8=3,1," ")</f>
        <v xml:space="preserve"> </v>
      </c>
      <c r="G30" s="50" t="str">
        <f>IF($AB9=3,1," ")</f>
        <v xml:space="preserve"> </v>
      </c>
      <c r="H30" s="50" t="str">
        <f ca="1">IF($AB10=3,1," ")</f>
        <v xml:space="preserve"> </v>
      </c>
      <c r="I30" s="50" t="str">
        <f ca="1">IF($AB11=3,1," ")</f>
        <v xml:space="preserve"> </v>
      </c>
      <c r="J30" s="50" t="str">
        <f ca="1">IF($AB12=3,1," ")</f>
        <v xml:space="preserve"> </v>
      </c>
      <c r="K30" s="50" t="str">
        <f ca="1">IF($AB13=3,1," ")</f>
        <v xml:space="preserve"> </v>
      </c>
      <c r="L30" s="50" t="str">
        <f ca="1">IF($AB14=3,1," ")</f>
        <v xml:space="preserve"> </v>
      </c>
      <c r="M30" s="50" t="str">
        <f ca="1">IF($AB15=3,1," ")</f>
        <v xml:space="preserve"> </v>
      </c>
      <c r="N30" s="50" t="str">
        <f ca="1">IF($AB16=3,1," ")</f>
        <v xml:space="preserve"> </v>
      </c>
      <c r="O30" s="50" t="str">
        <f ca="1">IF($AB17=3,1," ")</f>
        <v xml:space="preserve"> </v>
      </c>
      <c r="P30" s="50" t="str">
        <f ca="1">IF($AB18=3,1," ")</f>
        <v xml:space="preserve"> </v>
      </c>
      <c r="Q30" s="50" t="str">
        <f ca="1">IF($AB19=3,1," ")</f>
        <v xml:space="preserve"> </v>
      </c>
      <c r="R30" s="50" t="str">
        <f ca="1">IF($AB20=3,1," ")</f>
        <v xml:space="preserve"> </v>
      </c>
      <c r="S30" s="50" t="str">
        <f ca="1">IF($AB21=3,1," ")</f>
        <v xml:space="preserve"> </v>
      </c>
      <c r="T30" s="50" t="str">
        <f ca="1">IF($AB22=3,1," ")</f>
        <v xml:space="preserve"> </v>
      </c>
      <c r="U30" s="50" t="str">
        <f ca="1">IF($AB23=3,1," ")</f>
        <v xml:space="preserve"> </v>
      </c>
      <c r="V30" s="50" t="str">
        <f ca="1">IF($AB24=3,1," ")</f>
        <v xml:space="preserve"> </v>
      </c>
      <c r="W30" s="50" t="str">
        <f ca="1">IF($AB25=3,1," ")</f>
        <v xml:space="preserve"> </v>
      </c>
      <c r="X30" s="50" t="str">
        <f ca="1">IF($AB26=3,1," ")</f>
        <v xml:space="preserve"> </v>
      </c>
      <c r="Y30" s="50" t="str">
        <f ca="1">IF($AB27=3,1," ")</f>
        <v xml:space="preserve"> </v>
      </c>
      <c r="Z30" s="50" t="str">
        <f ca="1">IF($AB28=3,1," ")</f>
        <v xml:space="preserve"> </v>
      </c>
      <c r="AA30" s="50" t="str">
        <f ca="1">IF($AB29=3,1," ")</f>
        <v xml:space="preserve"> </v>
      </c>
      <c r="AB30" s="53"/>
      <c r="AC30" s="50" t="str">
        <f ca="1">IF($AB31=3,1," ")</f>
        <v xml:space="preserve"> </v>
      </c>
      <c r="AD30" s="50" t="str">
        <f ca="1">IF($AB32=3,1," ")</f>
        <v xml:space="preserve"> </v>
      </c>
      <c r="AE30" s="50" t="str">
        <f ca="1">IF($AB33=3,1," ")</f>
        <v xml:space="preserve"> </v>
      </c>
      <c r="AF30" s="50" t="str">
        <f ca="1">IF($AB34=3,1," ")</f>
        <v xml:space="preserve"> </v>
      </c>
      <c r="AG30" s="50" t="str">
        <f ca="1">IF($AB35=3,1," ")</f>
        <v xml:space="preserve"> </v>
      </c>
      <c r="AH30" s="50" t="str">
        <f ca="1">IF($AB36=3,1," ")</f>
        <v xml:space="preserve"> </v>
      </c>
      <c r="AI30" s="50" t="str">
        <f ca="1">IF($AB37=3,1," ")</f>
        <v xml:space="preserve"> </v>
      </c>
      <c r="AJ30" s="50" t="str">
        <f ca="1">IF($AB38=3,1," ")</f>
        <v xml:space="preserve"> </v>
      </c>
      <c r="AK30" s="50" t="str">
        <f ca="1">IF($AB39=3,1," ")</f>
        <v xml:space="preserve"> </v>
      </c>
      <c r="AL30" s="50" t="str">
        <f ca="1">IF($AB40=3,1," ")</f>
        <v xml:space="preserve"> </v>
      </c>
      <c r="AM30" s="50" t="str">
        <f ca="1">IF($AB41=3,1," ")</f>
        <v xml:space="preserve"> </v>
      </c>
      <c r="AN30" s="50" t="str">
        <f ca="1">IF($AB42=3,1," ")</f>
        <v xml:space="preserve"> </v>
      </c>
      <c r="AO30" s="50" t="str">
        <f ca="1">IF($AB43=3,1," ")</f>
        <v xml:space="preserve"> </v>
      </c>
      <c r="AP30" s="50" t="str">
        <f ca="1">IF($AB44=3,1," ")</f>
        <v xml:space="preserve"> </v>
      </c>
      <c r="AQ30" s="50" t="str">
        <f ca="1">IF($AB45=3,1," ")</f>
        <v xml:space="preserve"> </v>
      </c>
      <c r="AR30" s="50" t="str">
        <f ca="1">IF($AB46=3,1," ")</f>
        <v xml:space="preserve"> </v>
      </c>
      <c r="AS30" s="52"/>
      <c r="AT30" s="9">
        <f t="shared" ca="1" si="5"/>
        <v>0</v>
      </c>
      <c r="AU30" s="16" t="e">
        <f t="shared" ca="1" si="3"/>
        <v>#DIV/0!</v>
      </c>
      <c r="AV30" s="17">
        <f t="shared" ca="1" si="4"/>
        <v>0</v>
      </c>
      <c r="AY30" s="24"/>
    </row>
    <row r="31" spans="2:51" ht="19.5" customHeight="1">
      <c r="B31" s="108">
        <v>25</v>
      </c>
      <c r="C31" s="11"/>
      <c r="D31" s="8" t="s">
        <v>41</v>
      </c>
      <c r="E31" s="50" t="str">
        <f ca="1">IF($AC7=3,1," ")</f>
        <v xml:space="preserve"> </v>
      </c>
      <c r="F31" s="50" t="str">
        <f ca="1">IF($AC8=3,1," ")</f>
        <v xml:space="preserve"> </v>
      </c>
      <c r="G31" s="50" t="str">
        <f>IF($AC9=3,1," ")</f>
        <v xml:space="preserve"> </v>
      </c>
      <c r="H31" s="50" t="str">
        <f ca="1">IF($AC10=3,1," ")</f>
        <v xml:space="preserve"> </v>
      </c>
      <c r="I31" s="50" t="str">
        <f ca="1">IF($AC11=3,1," ")</f>
        <v xml:space="preserve"> </v>
      </c>
      <c r="J31" s="50" t="str">
        <f ca="1">IF($AC12=3,1," ")</f>
        <v xml:space="preserve"> </v>
      </c>
      <c r="K31" s="50" t="str">
        <f ca="1">IF($AC13=3,1," ")</f>
        <v xml:space="preserve"> </v>
      </c>
      <c r="L31" s="50" t="str">
        <f ca="1">IF($AC14=3,1," ")</f>
        <v xml:space="preserve"> </v>
      </c>
      <c r="M31" s="50" t="str">
        <f ca="1">IF($AC15=3,1," ")</f>
        <v xml:space="preserve"> </v>
      </c>
      <c r="N31" s="50" t="str">
        <f ca="1">IF($AC16=3,1," ")</f>
        <v xml:space="preserve"> </v>
      </c>
      <c r="O31" s="50" t="str">
        <f ca="1">IF($AC17=3,1," ")</f>
        <v xml:space="preserve"> </v>
      </c>
      <c r="P31" s="50" t="str">
        <f ca="1">IF($AC18=3,1," ")</f>
        <v xml:space="preserve"> </v>
      </c>
      <c r="Q31" s="50" t="str">
        <f ca="1">IF($AC19=3,1," ")</f>
        <v xml:space="preserve"> </v>
      </c>
      <c r="R31" s="50" t="str">
        <f ca="1">IF($AC20=3,1," ")</f>
        <v xml:space="preserve"> </v>
      </c>
      <c r="S31" s="50" t="str">
        <f ca="1">IF($AC21=3,1," ")</f>
        <v xml:space="preserve"> </v>
      </c>
      <c r="T31" s="50" t="str">
        <f ca="1">IF($AC22=3,1," ")</f>
        <v xml:space="preserve"> </v>
      </c>
      <c r="U31" s="50" t="str">
        <f ca="1">IF($AC23=3,1," ")</f>
        <v xml:space="preserve"> </v>
      </c>
      <c r="V31" s="50" t="str">
        <f ca="1">IF($AC24=3,1," ")</f>
        <v xml:space="preserve"> </v>
      </c>
      <c r="W31" s="50" t="str">
        <f ca="1">IF($AC25=3,1," ")</f>
        <v xml:space="preserve"> </v>
      </c>
      <c r="X31" s="50" t="str">
        <f ca="1">IF($AC26=3,1," ")</f>
        <v xml:space="preserve"> </v>
      </c>
      <c r="Y31" s="50" t="str">
        <f ca="1">IF($AC27=3,1," ")</f>
        <v xml:space="preserve"> </v>
      </c>
      <c r="Z31" s="50" t="str">
        <f ca="1">IF($AC28=3,1," ")</f>
        <v xml:space="preserve"> </v>
      </c>
      <c r="AA31" s="50" t="str">
        <f ca="1">IF($AC29=3,1," ")</f>
        <v xml:space="preserve"> </v>
      </c>
      <c r="AB31" s="50" t="str">
        <f ca="1">IF($AC30=3,1," ")</f>
        <v xml:space="preserve"> </v>
      </c>
      <c r="AC31" s="53"/>
      <c r="AD31" s="50" t="str">
        <f ca="1">IF($AC32=3,1," ")</f>
        <v xml:space="preserve"> </v>
      </c>
      <c r="AE31" s="50" t="str">
        <f ca="1">IF($AC33=3,1," ")</f>
        <v xml:space="preserve"> </v>
      </c>
      <c r="AF31" s="50" t="str">
        <f ca="1">IF($AC34=3,1," ")</f>
        <v xml:space="preserve"> </v>
      </c>
      <c r="AG31" s="50" t="str">
        <f ca="1">IF($AC35=3,1," ")</f>
        <v xml:space="preserve"> </v>
      </c>
      <c r="AH31" s="50" t="str">
        <f ca="1">IF($AC36=3,1," ")</f>
        <v xml:space="preserve"> </v>
      </c>
      <c r="AI31" s="50" t="str">
        <f ca="1">IF($AC37=3,1," ")</f>
        <v xml:space="preserve"> </v>
      </c>
      <c r="AJ31" s="50" t="str">
        <f ca="1">IF($AC38=3,1," ")</f>
        <v xml:space="preserve"> </v>
      </c>
      <c r="AK31" s="50" t="str">
        <f ca="1">IF($AC39=3,1," ")</f>
        <v xml:space="preserve"> </v>
      </c>
      <c r="AL31" s="50" t="str">
        <f ca="1">IF($AC40=3,1," ")</f>
        <v xml:space="preserve"> </v>
      </c>
      <c r="AM31" s="50" t="str">
        <f ca="1">IF($AC41=3,1," ")</f>
        <v xml:space="preserve"> </v>
      </c>
      <c r="AN31" s="50" t="str">
        <f ca="1">IF($AC42=3,1," ")</f>
        <v xml:space="preserve"> </v>
      </c>
      <c r="AO31" s="50" t="str">
        <f ca="1">IF($AC43=3,1," ")</f>
        <v xml:space="preserve"> </v>
      </c>
      <c r="AP31" s="50" t="str">
        <f ca="1">IF($AC44=3,1," ")</f>
        <v xml:space="preserve"> </v>
      </c>
      <c r="AQ31" s="50" t="str">
        <f ca="1">IF($AC45=3,1," ")</f>
        <v xml:space="preserve"> </v>
      </c>
      <c r="AR31" s="50" t="str">
        <f ca="1">IF($AC46=3,1," ")</f>
        <v xml:space="preserve"> </v>
      </c>
      <c r="AS31" s="52"/>
      <c r="AT31" s="9">
        <f t="shared" ca="1" si="5"/>
        <v>0</v>
      </c>
      <c r="AU31" s="16" t="e">
        <f t="shared" ca="1" si="3"/>
        <v>#DIV/0!</v>
      </c>
      <c r="AV31" s="17">
        <f t="shared" ca="1" si="4"/>
        <v>0</v>
      </c>
      <c r="AY31" s="24"/>
    </row>
    <row r="32" spans="2:51" ht="19.5" customHeight="1">
      <c r="B32" s="108">
        <v>26</v>
      </c>
      <c r="C32" s="11"/>
      <c r="D32" s="8" t="s">
        <v>42</v>
      </c>
      <c r="E32" s="50" t="str">
        <f ca="1">IF($AD7=3,1," ")</f>
        <v xml:space="preserve"> </v>
      </c>
      <c r="F32" s="50" t="str">
        <f ca="1">IF($AD8=3,1," ")</f>
        <v xml:space="preserve"> </v>
      </c>
      <c r="G32" s="50" t="str">
        <f>IF($AD9=3,1," ")</f>
        <v xml:space="preserve"> </v>
      </c>
      <c r="H32" s="50" t="str">
        <f ca="1">IF($AD10=3,1," ")</f>
        <v xml:space="preserve"> </v>
      </c>
      <c r="I32" s="50" t="str">
        <f ca="1">IF($AD11=3,1," ")</f>
        <v xml:space="preserve"> </v>
      </c>
      <c r="J32" s="50" t="str">
        <f ca="1">IF($AD12=3,1," ")</f>
        <v xml:space="preserve"> </v>
      </c>
      <c r="K32" s="50" t="str">
        <f ca="1">IF($AD13=3,1," ")</f>
        <v xml:space="preserve"> </v>
      </c>
      <c r="L32" s="50" t="str">
        <f ca="1">IF($AD14=3,1," ")</f>
        <v xml:space="preserve"> </v>
      </c>
      <c r="M32" s="50" t="str">
        <f ca="1">IF($AD15=3,1," ")</f>
        <v xml:space="preserve"> </v>
      </c>
      <c r="N32" s="50" t="str">
        <f ca="1">IF($AD16=3,1," ")</f>
        <v xml:space="preserve"> </v>
      </c>
      <c r="O32" s="50" t="str">
        <f ca="1">IF($AD17=3,1," ")</f>
        <v xml:space="preserve"> </v>
      </c>
      <c r="P32" s="50" t="str">
        <f ca="1">IF($AD18=3,1," ")</f>
        <v xml:space="preserve"> </v>
      </c>
      <c r="Q32" s="50" t="str">
        <f ca="1">IF($AD19=3,1," ")</f>
        <v xml:space="preserve"> </v>
      </c>
      <c r="R32" s="50" t="str">
        <f ca="1">IF($AD20=3,1," ")</f>
        <v xml:space="preserve"> </v>
      </c>
      <c r="S32" s="50" t="str">
        <f ca="1">IF($AD21=3,1," ")</f>
        <v xml:space="preserve"> </v>
      </c>
      <c r="T32" s="50" t="str">
        <f ca="1">IF($AD22=3,1," ")</f>
        <v xml:space="preserve"> </v>
      </c>
      <c r="U32" s="50" t="str">
        <f ca="1">IF($AD23=3,1," ")</f>
        <v xml:space="preserve"> </v>
      </c>
      <c r="V32" s="50" t="str">
        <f ca="1">IF($AD24=3,1," ")</f>
        <v xml:space="preserve"> </v>
      </c>
      <c r="W32" s="50" t="str">
        <f ca="1">IF($AD25=3,1," ")</f>
        <v xml:space="preserve"> </v>
      </c>
      <c r="X32" s="50" t="str">
        <f ca="1">IF($AD26=3,1," ")</f>
        <v xml:space="preserve"> </v>
      </c>
      <c r="Y32" s="50" t="str">
        <f ca="1">IF($AD27=3,1," ")</f>
        <v xml:space="preserve"> </v>
      </c>
      <c r="Z32" s="50" t="str">
        <f ca="1">IF($AD28=3,1," ")</f>
        <v xml:space="preserve"> </v>
      </c>
      <c r="AA32" s="50" t="str">
        <f ca="1">IF($AD29=3,1," ")</f>
        <v xml:space="preserve"> </v>
      </c>
      <c r="AB32" s="50" t="str">
        <f ca="1">IF($AD30=3,1," ")</f>
        <v xml:space="preserve"> </v>
      </c>
      <c r="AC32" s="50" t="str">
        <f ca="1">IF($AD31=3,1," ")</f>
        <v xml:space="preserve"> </v>
      </c>
      <c r="AD32" s="53"/>
      <c r="AE32" s="50" t="str">
        <f ca="1">IF($AD33=3,1," ")</f>
        <v xml:space="preserve"> </v>
      </c>
      <c r="AF32" s="50" t="str">
        <f ca="1">IF($AD34=3,1," ")</f>
        <v xml:space="preserve"> </v>
      </c>
      <c r="AG32" s="50" t="str">
        <f ca="1">IF($AD35=3,1," ")</f>
        <v xml:space="preserve"> </v>
      </c>
      <c r="AH32" s="50" t="str">
        <f ca="1">IF($AD36=3,1," ")</f>
        <v xml:space="preserve"> </v>
      </c>
      <c r="AI32" s="50" t="str">
        <f ca="1">IF($AD37=3,1," ")</f>
        <v xml:space="preserve"> </v>
      </c>
      <c r="AJ32" s="50" t="str">
        <f ca="1">IF($AD38=3,1," ")</f>
        <v xml:space="preserve"> </v>
      </c>
      <c r="AK32" s="50" t="str">
        <f ca="1">IF($AD39=3,1," ")</f>
        <v xml:space="preserve"> </v>
      </c>
      <c r="AL32" s="50" t="str">
        <f ca="1">IF($AD40=3,1," ")</f>
        <v xml:space="preserve"> </v>
      </c>
      <c r="AM32" s="50" t="str">
        <f ca="1">IF($AD41=3,1," ")</f>
        <v xml:space="preserve"> </v>
      </c>
      <c r="AN32" s="50" t="str">
        <f ca="1">IF($AD42=3,1," ")</f>
        <v xml:space="preserve"> </v>
      </c>
      <c r="AO32" s="50" t="str">
        <f ca="1">IF($AD43=3,1," ")</f>
        <v xml:space="preserve"> </v>
      </c>
      <c r="AP32" s="50" t="str">
        <f ca="1">IF($AD44=3,1," ")</f>
        <v xml:space="preserve"> </v>
      </c>
      <c r="AQ32" s="50" t="str">
        <f ca="1">IF($AD45=3,1," ")</f>
        <v xml:space="preserve"> </v>
      </c>
      <c r="AR32" s="50" t="str">
        <f ca="1">IF($AD46=3,1," ")</f>
        <v xml:space="preserve"> </v>
      </c>
      <c r="AS32" s="52"/>
      <c r="AT32" s="9">
        <f t="shared" ca="1" si="5"/>
        <v>0</v>
      </c>
      <c r="AU32" s="16" t="e">
        <f t="shared" ca="1" si="3"/>
        <v>#DIV/0!</v>
      </c>
      <c r="AV32" s="17">
        <f t="shared" ca="1" si="4"/>
        <v>0</v>
      </c>
      <c r="AY32" s="24"/>
    </row>
    <row r="33" spans="2:51" ht="19.5" customHeight="1">
      <c r="B33" s="108">
        <v>27</v>
      </c>
      <c r="C33" s="11"/>
      <c r="D33" s="65" t="s">
        <v>20</v>
      </c>
      <c r="E33" s="50" t="str">
        <f ca="1">IF($AE7=3,1," ")</f>
        <v xml:space="preserve"> </v>
      </c>
      <c r="F33" s="50" t="str">
        <f ca="1">IF($AE8=3,1," ")</f>
        <v xml:space="preserve"> </v>
      </c>
      <c r="G33" s="50" t="str">
        <f>IF($AE9=3,1," ")</f>
        <v xml:space="preserve"> </v>
      </c>
      <c r="H33" s="50" t="str">
        <f ca="1">IF($AE10=3,1," ")</f>
        <v xml:space="preserve"> </v>
      </c>
      <c r="I33" s="50" t="str">
        <f ca="1">IF($AE11=3,1," ")</f>
        <v xml:space="preserve"> </v>
      </c>
      <c r="J33" s="50" t="str">
        <f ca="1">IF($AE12=3,1," ")</f>
        <v xml:space="preserve"> </v>
      </c>
      <c r="K33" s="50" t="str">
        <f ca="1">IF($AE13=3,1," ")</f>
        <v xml:space="preserve"> </v>
      </c>
      <c r="L33" s="50" t="str">
        <f ca="1">IF($AE14=3,1," ")</f>
        <v xml:space="preserve"> </v>
      </c>
      <c r="M33" s="50" t="str">
        <f ca="1">IF($AE15=3,1," ")</f>
        <v xml:space="preserve"> </v>
      </c>
      <c r="N33" s="50" t="str">
        <f ca="1">IF($AE16=3,1," ")</f>
        <v xml:space="preserve"> </v>
      </c>
      <c r="O33" s="50" t="str">
        <f ca="1">IF($AE17=3,1," ")</f>
        <v xml:space="preserve"> </v>
      </c>
      <c r="P33" s="50" t="str">
        <f ca="1">IF($AE18=3,1," ")</f>
        <v xml:space="preserve"> </v>
      </c>
      <c r="Q33" s="50" t="str">
        <f ca="1">IF($AE19=3,1," ")</f>
        <v xml:space="preserve"> </v>
      </c>
      <c r="R33" s="50" t="str">
        <f ca="1">IF($AE20=3,1," ")</f>
        <v xml:space="preserve"> </v>
      </c>
      <c r="S33" s="50" t="str">
        <f ca="1">IF($AE21=3,1," ")</f>
        <v xml:space="preserve"> </v>
      </c>
      <c r="T33" s="50" t="str">
        <f ca="1">IF($AE22=3,1," ")</f>
        <v xml:space="preserve"> </v>
      </c>
      <c r="U33" s="50" t="str">
        <f ca="1">IF($AE23=3,1," ")</f>
        <v xml:space="preserve"> </v>
      </c>
      <c r="V33" s="50" t="str">
        <f ca="1">IF($AE24=3,1," ")</f>
        <v xml:space="preserve"> </v>
      </c>
      <c r="W33" s="50" t="str">
        <f ca="1">IF($AE25=3,1," ")</f>
        <v xml:space="preserve"> </v>
      </c>
      <c r="X33" s="50" t="str">
        <f ca="1">IF($AE26=3,1," ")</f>
        <v xml:space="preserve"> </v>
      </c>
      <c r="Y33" s="50" t="str">
        <f ca="1">IF($AE27=3,1," ")</f>
        <v xml:space="preserve"> </v>
      </c>
      <c r="Z33" s="50" t="str">
        <f ca="1">IF($AE28=3,1," ")</f>
        <v xml:space="preserve"> </v>
      </c>
      <c r="AA33" s="50" t="str">
        <f ca="1">IF($AE29=3,1," ")</f>
        <v xml:space="preserve"> </v>
      </c>
      <c r="AB33" s="50" t="str">
        <f ca="1">IF($AE30=3,1," ")</f>
        <v xml:space="preserve"> </v>
      </c>
      <c r="AC33" s="50" t="str">
        <f ca="1">IF($AE31=3,1," ")</f>
        <v xml:space="preserve"> </v>
      </c>
      <c r="AD33" s="50" t="str">
        <f ca="1">IF($AE32=3,1," ")</f>
        <v xml:space="preserve"> </v>
      </c>
      <c r="AE33" s="53"/>
      <c r="AF33" s="50" t="str">
        <f ca="1">IF($AE34=3,1," ")</f>
        <v xml:space="preserve"> </v>
      </c>
      <c r="AG33" s="50" t="str">
        <f ca="1">IF($AE35=3,1," ")</f>
        <v xml:space="preserve"> </v>
      </c>
      <c r="AH33" s="50" t="str">
        <f ca="1">IF($AE36=3,1," ")</f>
        <v xml:space="preserve"> </v>
      </c>
      <c r="AI33" s="50" t="str">
        <f ca="1">IF($AE37=3,1," ")</f>
        <v xml:space="preserve"> </v>
      </c>
      <c r="AJ33" s="50" t="str">
        <f ca="1">IF($AE38=3,1," ")</f>
        <v xml:space="preserve"> </v>
      </c>
      <c r="AK33" s="50" t="str">
        <f ca="1">IF($AE39=3,1," ")</f>
        <v xml:space="preserve"> </v>
      </c>
      <c r="AL33" s="50" t="str">
        <f ca="1">IF($AE40=3,1," ")</f>
        <v xml:space="preserve"> </v>
      </c>
      <c r="AM33" s="50" t="str">
        <f ca="1">IF($AE41=3,1," ")</f>
        <v xml:space="preserve"> </v>
      </c>
      <c r="AN33" s="50" t="str">
        <f ca="1">IF($AE42=3,1," ")</f>
        <v xml:space="preserve"> </v>
      </c>
      <c r="AO33" s="50" t="str">
        <f ca="1">IF($AE43=3,1," ")</f>
        <v xml:space="preserve"> </v>
      </c>
      <c r="AP33" s="50" t="str">
        <f ca="1">IF($AE44=3,1," ")</f>
        <v xml:space="preserve"> </v>
      </c>
      <c r="AQ33" s="50" t="str">
        <f ca="1">IF($AE45=3,1," ")</f>
        <v xml:space="preserve"> </v>
      </c>
      <c r="AR33" s="50" t="str">
        <f ca="1">IF($AE46=3,1," ")</f>
        <v xml:space="preserve"> </v>
      </c>
      <c r="AS33" s="52"/>
      <c r="AT33" s="9">
        <f t="shared" ca="1" si="5"/>
        <v>0</v>
      </c>
      <c r="AU33" s="16" t="e">
        <f t="shared" ca="1" si="3"/>
        <v>#DIV/0!</v>
      </c>
      <c r="AV33" s="17">
        <f t="shared" ca="1" si="4"/>
        <v>0</v>
      </c>
      <c r="AY33" s="24"/>
    </row>
    <row r="34" spans="2:51" ht="19.5" customHeight="1">
      <c r="B34" s="108">
        <v>28</v>
      </c>
      <c r="C34" s="11"/>
      <c r="D34" s="56" t="s">
        <v>21</v>
      </c>
      <c r="E34" s="50" t="str">
        <f ca="1">IF($AF7=3,1," ")</f>
        <v xml:space="preserve"> </v>
      </c>
      <c r="F34" s="50" t="str">
        <f ca="1">IF($AF8=3,1," ")</f>
        <v xml:space="preserve"> </v>
      </c>
      <c r="G34" s="50" t="str">
        <f>IF($AF9=3,1," ")</f>
        <v xml:space="preserve"> </v>
      </c>
      <c r="H34" s="50" t="str">
        <f ca="1">IF($AF10=3,1," ")</f>
        <v xml:space="preserve"> </v>
      </c>
      <c r="I34" s="50" t="str">
        <f ca="1">IF($AF11=3,1," ")</f>
        <v xml:space="preserve"> </v>
      </c>
      <c r="J34" s="50" t="str">
        <f ca="1">IF($AF12=3,1," ")</f>
        <v xml:space="preserve"> </v>
      </c>
      <c r="K34" s="50" t="str">
        <f ca="1">IF($AF13=3,1," ")</f>
        <v xml:space="preserve"> </v>
      </c>
      <c r="L34" s="50" t="str">
        <f ca="1">IF($AF14=3,1," ")</f>
        <v xml:space="preserve"> </v>
      </c>
      <c r="M34" s="50" t="str">
        <f ca="1">IF($AF15=3,1," ")</f>
        <v xml:space="preserve"> </v>
      </c>
      <c r="N34" s="50" t="str">
        <f ca="1">IF($AF16=3,1," ")</f>
        <v xml:space="preserve"> </v>
      </c>
      <c r="O34" s="50" t="str">
        <f ca="1">IF($AF17=3,1," ")</f>
        <v xml:space="preserve"> </v>
      </c>
      <c r="P34" s="50" t="str">
        <f ca="1">IF($AF18=3,1," ")</f>
        <v xml:space="preserve"> </v>
      </c>
      <c r="Q34" s="50" t="str">
        <f ca="1">IF($AF19=3,1," ")</f>
        <v xml:space="preserve"> </v>
      </c>
      <c r="R34" s="50" t="str">
        <f ca="1">IF($AF20=3,1," ")</f>
        <v xml:space="preserve"> </v>
      </c>
      <c r="S34" s="50" t="str">
        <f ca="1">IF($AF21=3,1," ")</f>
        <v xml:space="preserve"> </v>
      </c>
      <c r="T34" s="50" t="str">
        <f ca="1">IF($AF22=3,1," ")</f>
        <v xml:space="preserve"> </v>
      </c>
      <c r="U34" s="50" t="str">
        <f ca="1">IF($AF23=3,1," ")</f>
        <v xml:space="preserve"> </v>
      </c>
      <c r="V34" s="50" t="str">
        <f ca="1">IF($AF24=3,1," ")</f>
        <v xml:space="preserve"> </v>
      </c>
      <c r="W34" s="50" t="str">
        <f ca="1">IF($AF25=3,1," ")</f>
        <v xml:space="preserve"> </v>
      </c>
      <c r="X34" s="50" t="str">
        <f ca="1">IF($AF26=3,1," ")</f>
        <v xml:space="preserve"> </v>
      </c>
      <c r="Y34" s="50" t="str">
        <f ca="1">IF($AF27=3,1," ")</f>
        <v xml:space="preserve"> </v>
      </c>
      <c r="Z34" s="50" t="str">
        <f ca="1">IF($AF28=3,1," ")</f>
        <v xml:space="preserve"> </v>
      </c>
      <c r="AA34" s="50" t="str">
        <f ca="1">IF($AF29=3,1," ")</f>
        <v xml:space="preserve"> </v>
      </c>
      <c r="AB34" s="50" t="str">
        <f ca="1">IF($AF30=3,1," ")</f>
        <v xml:space="preserve"> </v>
      </c>
      <c r="AC34" s="50" t="str">
        <f ca="1">IF($AF31=3,1," ")</f>
        <v xml:space="preserve"> </v>
      </c>
      <c r="AD34" s="50" t="str">
        <f ca="1">IF($AF32=3,1," ")</f>
        <v xml:space="preserve"> </v>
      </c>
      <c r="AE34" s="50" t="str">
        <f ca="1">IF($AF33=3,1," ")</f>
        <v xml:space="preserve"> </v>
      </c>
      <c r="AF34" s="53"/>
      <c r="AG34" s="50" t="str">
        <f ca="1">IF($AF35=3,1," ")</f>
        <v xml:space="preserve"> </v>
      </c>
      <c r="AH34" s="50" t="str">
        <f ca="1">IF($AF36=3,1," ")</f>
        <v xml:space="preserve"> </v>
      </c>
      <c r="AI34" s="50" t="str">
        <f ca="1">IF($AF37=3,1," ")</f>
        <v xml:space="preserve"> </v>
      </c>
      <c r="AJ34" s="50" t="str">
        <f ca="1">IF($AF38=3,1," ")</f>
        <v xml:space="preserve"> </v>
      </c>
      <c r="AK34" s="50" t="str">
        <f ca="1">IF($AF39=3,1," ")</f>
        <v xml:space="preserve"> </v>
      </c>
      <c r="AL34" s="50" t="str">
        <f ca="1">IF($AF40=3,1," ")</f>
        <v xml:space="preserve"> </v>
      </c>
      <c r="AM34" s="50" t="str">
        <f ca="1">IF($AF41=3,1," ")</f>
        <v xml:space="preserve"> </v>
      </c>
      <c r="AN34" s="50" t="str">
        <f ca="1">IF($AF42=3,1," ")</f>
        <v xml:space="preserve"> </v>
      </c>
      <c r="AO34" s="50" t="str">
        <f ca="1">IF($AF43=3,1," ")</f>
        <v xml:space="preserve"> </v>
      </c>
      <c r="AP34" s="50" t="str">
        <f ca="1">IF($AF44=3,1," ")</f>
        <v xml:space="preserve"> </v>
      </c>
      <c r="AQ34" s="50" t="str">
        <f ca="1">IF($AF45=3,1," ")</f>
        <v xml:space="preserve"> </v>
      </c>
      <c r="AR34" s="50" t="str">
        <f ca="1">IF($AF46=3,1," ")</f>
        <v xml:space="preserve"> </v>
      </c>
      <c r="AS34" s="52"/>
      <c r="AT34" s="9">
        <f t="shared" ca="1" si="5"/>
        <v>0</v>
      </c>
      <c r="AU34" s="16" t="e">
        <f t="shared" ca="1" si="3"/>
        <v>#DIV/0!</v>
      </c>
      <c r="AV34" s="17">
        <f t="shared" ca="1" si="4"/>
        <v>0</v>
      </c>
      <c r="AY34" s="24"/>
    </row>
    <row r="35" spans="2:51" ht="19.5" customHeight="1">
      <c r="B35" s="108">
        <v>29</v>
      </c>
      <c r="C35" s="11"/>
      <c r="D35" s="65" t="s">
        <v>22</v>
      </c>
      <c r="E35" s="50" t="str">
        <f ca="1">IF($AG7=3,1," ")</f>
        <v xml:space="preserve"> </v>
      </c>
      <c r="F35" s="50" t="str">
        <f ca="1">IF($AG8=3,1," ")</f>
        <v xml:space="preserve"> </v>
      </c>
      <c r="G35" s="50" t="str">
        <f>IF($AG9=3,1," ")</f>
        <v xml:space="preserve"> </v>
      </c>
      <c r="H35" s="50" t="str">
        <f ca="1">IF($AG10=3,1," ")</f>
        <v xml:space="preserve"> </v>
      </c>
      <c r="I35" s="50" t="str">
        <f ca="1">IF($AG11=3,1," ")</f>
        <v xml:space="preserve"> </v>
      </c>
      <c r="J35" s="50" t="str">
        <f ca="1">IF($AG12=3,1," ")</f>
        <v xml:space="preserve"> </v>
      </c>
      <c r="K35" s="50" t="str">
        <f ca="1">IF($AG13=3,1," ")</f>
        <v xml:space="preserve"> </v>
      </c>
      <c r="L35" s="50" t="str">
        <f ca="1">IF($AG14=3,1," ")</f>
        <v xml:space="preserve"> </v>
      </c>
      <c r="M35" s="50" t="str">
        <f ca="1">IF($AG15=3,1," ")</f>
        <v xml:space="preserve"> </v>
      </c>
      <c r="N35" s="50" t="str">
        <f ca="1">IF($AG16=3,1," ")</f>
        <v xml:space="preserve"> </v>
      </c>
      <c r="O35" s="50" t="str">
        <f ca="1">IF($AG17=3,1," ")</f>
        <v xml:space="preserve"> </v>
      </c>
      <c r="P35" s="50" t="str">
        <f ca="1">IF($AG18=3,1," ")</f>
        <v xml:space="preserve"> </v>
      </c>
      <c r="Q35" s="50" t="str">
        <f ca="1">IF($AG19=3,1," ")</f>
        <v xml:space="preserve"> </v>
      </c>
      <c r="R35" s="50" t="str">
        <f ca="1">IF($AG20=3,1," ")</f>
        <v xml:space="preserve"> </v>
      </c>
      <c r="S35" s="50" t="str">
        <f ca="1">IF($AG21=3,1," ")</f>
        <v xml:space="preserve"> </v>
      </c>
      <c r="T35" s="50" t="str">
        <f ca="1">IF($AG22=3,1," ")</f>
        <v xml:space="preserve"> </v>
      </c>
      <c r="U35" s="50" t="str">
        <f ca="1">IF($AG23=3,1," ")</f>
        <v xml:space="preserve"> </v>
      </c>
      <c r="V35" s="50" t="str">
        <f ca="1">IF($AG24=3,1," ")</f>
        <v xml:space="preserve"> </v>
      </c>
      <c r="W35" s="50" t="str">
        <f ca="1">IF($AG25=3,1," ")</f>
        <v xml:space="preserve"> </v>
      </c>
      <c r="X35" s="50" t="str">
        <f ca="1">IF($AG26=3,1," ")</f>
        <v xml:space="preserve"> </v>
      </c>
      <c r="Y35" s="50" t="str">
        <f ca="1">IF($AG27=3,1," ")</f>
        <v xml:space="preserve"> </v>
      </c>
      <c r="Z35" s="50" t="str">
        <f ca="1">IF($AG28=3,1," ")</f>
        <v xml:space="preserve"> </v>
      </c>
      <c r="AA35" s="50" t="str">
        <f ca="1">IF($AG29=3,1," ")</f>
        <v xml:space="preserve"> </v>
      </c>
      <c r="AB35" s="50" t="str">
        <f ca="1">IF($AG30=3,1," ")</f>
        <v xml:space="preserve"> </v>
      </c>
      <c r="AC35" s="50" t="str">
        <f ca="1">IF($AG31=3,1," ")</f>
        <v xml:space="preserve"> </v>
      </c>
      <c r="AD35" s="50" t="str">
        <f ca="1">IF($AG32=3,1," ")</f>
        <v xml:space="preserve"> </v>
      </c>
      <c r="AE35" s="50" t="str">
        <f ca="1">IF($AG33=3,1," ")</f>
        <v xml:space="preserve"> </v>
      </c>
      <c r="AF35" s="50" t="str">
        <f ca="1">IF($AG34=3,1," ")</f>
        <v xml:space="preserve"> </v>
      </c>
      <c r="AG35" s="53"/>
      <c r="AH35" s="50" t="str">
        <f ca="1">IF($AG36=3,1," ")</f>
        <v xml:space="preserve"> </v>
      </c>
      <c r="AI35" s="50" t="str">
        <f ca="1">IF($AG37=3,1," ")</f>
        <v xml:space="preserve"> </v>
      </c>
      <c r="AJ35" s="50" t="str">
        <f ca="1">IF($AG38=3,1," ")</f>
        <v xml:space="preserve"> </v>
      </c>
      <c r="AK35" s="50" t="str">
        <f ca="1">IF($AG39=3,1," ")</f>
        <v xml:space="preserve"> </v>
      </c>
      <c r="AL35" s="50" t="str">
        <f ca="1">IF($AG40=3,1," ")</f>
        <v xml:space="preserve"> </v>
      </c>
      <c r="AM35" s="50" t="str">
        <f ca="1">IF($AG41=3,1," ")</f>
        <v xml:space="preserve"> </v>
      </c>
      <c r="AN35" s="50" t="str">
        <f ca="1">IF($AG42=3,1," ")</f>
        <v xml:space="preserve"> </v>
      </c>
      <c r="AO35" s="50" t="str">
        <f ca="1">IF($AG43=3,1," ")</f>
        <v xml:space="preserve"> </v>
      </c>
      <c r="AP35" s="50" t="str">
        <f ca="1">IF($AG44=3,1," ")</f>
        <v xml:space="preserve"> </v>
      </c>
      <c r="AQ35" s="50" t="str">
        <f ca="1">IF($AG45=3,1," ")</f>
        <v xml:space="preserve"> </v>
      </c>
      <c r="AR35" s="50" t="str">
        <f ca="1">IF($AG46=3,1," ")</f>
        <v xml:space="preserve"> </v>
      </c>
      <c r="AS35" s="50"/>
      <c r="AT35" s="9">
        <f t="shared" ca="1" si="5"/>
        <v>0</v>
      </c>
      <c r="AU35" s="16" t="e">
        <f t="shared" ca="1" si="3"/>
        <v>#DIV/0!</v>
      </c>
      <c r="AV35" s="17">
        <f t="shared" ca="1" si="4"/>
        <v>0</v>
      </c>
      <c r="AY35" s="24"/>
    </row>
    <row r="36" spans="2:51" ht="19.5" customHeight="1">
      <c r="B36" s="108">
        <v>30</v>
      </c>
      <c r="C36" s="11"/>
      <c r="D36" s="66" t="s">
        <v>23</v>
      </c>
      <c r="E36" s="50" t="str">
        <f ca="1">IF($AH7=3,1," ")</f>
        <v xml:space="preserve"> </v>
      </c>
      <c r="F36" s="50" t="str">
        <f ca="1">IF($AH8=3,1," ")</f>
        <v xml:space="preserve"> </v>
      </c>
      <c r="G36" s="50" t="str">
        <f>IF($AH9=3,1," ")</f>
        <v xml:space="preserve"> </v>
      </c>
      <c r="H36" s="50" t="str">
        <f ca="1">IF($AH10=3,1," ")</f>
        <v xml:space="preserve"> </v>
      </c>
      <c r="I36" s="50" t="str">
        <f ca="1">IF($AH11=3,1," ")</f>
        <v xml:space="preserve"> </v>
      </c>
      <c r="J36" s="50" t="str">
        <f ca="1">IF($AH12=3,1," ")</f>
        <v xml:space="preserve"> </v>
      </c>
      <c r="K36" s="50" t="str">
        <f ca="1">IF($AH13=3,1," ")</f>
        <v xml:space="preserve"> </v>
      </c>
      <c r="L36" s="50" t="str">
        <f ca="1">IF($AH14=3,1," ")</f>
        <v xml:space="preserve"> </v>
      </c>
      <c r="M36" s="50" t="str">
        <f ca="1">IF($AH15=3,1," ")</f>
        <v xml:space="preserve"> </v>
      </c>
      <c r="N36" s="50" t="str">
        <f ca="1">IF($AH16=3,1," ")</f>
        <v xml:space="preserve"> </v>
      </c>
      <c r="O36" s="50" t="str">
        <f ca="1">IF($AH17=3,1," ")</f>
        <v xml:space="preserve"> </v>
      </c>
      <c r="P36" s="50" t="str">
        <f ca="1">IF($AH18=3,1," ")</f>
        <v xml:space="preserve"> </v>
      </c>
      <c r="Q36" s="50" t="str">
        <f ca="1">IF($AH19=3,1," ")</f>
        <v xml:space="preserve"> </v>
      </c>
      <c r="R36" s="50" t="str">
        <f ca="1">IF($AH20=3,1," ")</f>
        <v xml:space="preserve"> </v>
      </c>
      <c r="S36" s="50" t="str">
        <f ca="1">IF($AH21=3,1," ")</f>
        <v xml:space="preserve"> </v>
      </c>
      <c r="T36" s="50" t="str">
        <f ca="1">IF($AH22=3,1," ")</f>
        <v xml:space="preserve"> </v>
      </c>
      <c r="U36" s="50" t="str">
        <f ca="1">IF($AH23=3,1," ")</f>
        <v xml:space="preserve"> </v>
      </c>
      <c r="V36" s="50" t="str">
        <f ca="1">IF($AH24=3,1," ")</f>
        <v xml:space="preserve"> </v>
      </c>
      <c r="W36" s="50" t="str">
        <f ca="1">IF($AH25=3,1," ")</f>
        <v xml:space="preserve"> </v>
      </c>
      <c r="X36" s="50" t="str">
        <f ca="1">IF($AH26=3,1," ")</f>
        <v xml:space="preserve"> </v>
      </c>
      <c r="Y36" s="50" t="str">
        <f ca="1">IF($AH27=3,1," ")</f>
        <v xml:space="preserve"> </v>
      </c>
      <c r="Z36" s="50" t="str">
        <f ca="1">IF($AH28=3,1," ")</f>
        <v xml:space="preserve"> </v>
      </c>
      <c r="AA36" s="50" t="str">
        <f ca="1">IF($AH29=3,1," ")</f>
        <v xml:space="preserve"> </v>
      </c>
      <c r="AB36" s="50" t="str">
        <f ca="1">IF($AH30=3,1," ")</f>
        <v xml:space="preserve"> </v>
      </c>
      <c r="AC36" s="50" t="str">
        <f ca="1">IF($AH31=3,1," ")</f>
        <v xml:space="preserve"> </v>
      </c>
      <c r="AD36" s="50" t="str">
        <f ca="1">IF($AH32=3,1," ")</f>
        <v xml:space="preserve"> </v>
      </c>
      <c r="AE36" s="50" t="str">
        <f ca="1">IF($AH33=3,1," ")</f>
        <v xml:space="preserve"> </v>
      </c>
      <c r="AF36" s="50" t="str">
        <f ca="1">IF($AH34=3,1," ")</f>
        <v xml:space="preserve"> </v>
      </c>
      <c r="AG36" s="50" t="str">
        <f ca="1">IF($AH35=3,1," ")</f>
        <v xml:space="preserve"> </v>
      </c>
      <c r="AH36" s="53"/>
      <c r="AI36" s="50" t="str">
        <f ca="1">IF($AH37=3,1," ")</f>
        <v xml:space="preserve"> </v>
      </c>
      <c r="AJ36" s="50" t="str">
        <f ca="1">IF($AH38=3,1," ")</f>
        <v xml:space="preserve"> </v>
      </c>
      <c r="AK36" s="50" t="str">
        <f ca="1">IF($AH39=3,1," ")</f>
        <v xml:space="preserve"> </v>
      </c>
      <c r="AL36" s="50" t="str">
        <f ca="1">IF($AH40=3,1," ")</f>
        <v xml:space="preserve"> </v>
      </c>
      <c r="AM36" s="50" t="str">
        <f ca="1">IF($AH41=3,1," ")</f>
        <v xml:space="preserve"> </v>
      </c>
      <c r="AN36" s="50" t="str">
        <f ca="1">IF($AH42=3,1," ")</f>
        <v xml:space="preserve"> </v>
      </c>
      <c r="AO36" s="50" t="str">
        <f ca="1">IF($AH43=3,1," ")</f>
        <v xml:space="preserve"> </v>
      </c>
      <c r="AP36" s="50" t="str">
        <f ca="1">IF($AH44=3,1," ")</f>
        <v xml:space="preserve"> </v>
      </c>
      <c r="AQ36" s="50" t="str">
        <f ca="1">IF($AH45=3,1," ")</f>
        <v xml:space="preserve"> </v>
      </c>
      <c r="AR36" s="50" t="str">
        <f ca="1">IF($AH46=3,1," ")</f>
        <v xml:space="preserve"> </v>
      </c>
      <c r="AS36" s="52"/>
      <c r="AT36" s="9">
        <f t="shared" ca="1" si="5"/>
        <v>0</v>
      </c>
      <c r="AU36" s="16" t="e">
        <f t="shared" ca="1" si="3"/>
        <v>#DIV/0!</v>
      </c>
      <c r="AV36" s="17">
        <f t="shared" ca="1" si="4"/>
        <v>0</v>
      </c>
      <c r="AY36" s="24"/>
    </row>
    <row r="37" spans="2:51" ht="19.5" customHeight="1">
      <c r="B37" s="108">
        <v>31</v>
      </c>
      <c r="C37" s="11"/>
      <c r="D37" s="65" t="s">
        <v>24</v>
      </c>
      <c r="E37" s="50" t="str">
        <f ca="1">IF($AI7=3,1," ")</f>
        <v xml:space="preserve"> </v>
      </c>
      <c r="F37" s="50" t="str">
        <f ca="1">IF($AI8=3,1," ")</f>
        <v xml:space="preserve"> </v>
      </c>
      <c r="G37" s="50" t="str">
        <f>IF($AI9=3,1," ")</f>
        <v xml:space="preserve"> </v>
      </c>
      <c r="H37" s="50" t="str">
        <f ca="1">IF($AI10=3,1," ")</f>
        <v xml:space="preserve"> </v>
      </c>
      <c r="I37" s="50" t="str">
        <f ca="1">IF($AI11=3,1," ")</f>
        <v xml:space="preserve"> </v>
      </c>
      <c r="J37" s="50" t="str">
        <f ca="1">IF($AI12=3,1," ")</f>
        <v xml:space="preserve"> </v>
      </c>
      <c r="K37" s="50" t="str">
        <f ca="1">IF($AI13=3,1," ")</f>
        <v xml:space="preserve"> </v>
      </c>
      <c r="L37" s="50" t="str">
        <f ca="1">IF($AI14=3,1," ")</f>
        <v xml:space="preserve"> </v>
      </c>
      <c r="M37" s="50" t="str">
        <f ca="1">IF($AI15=3,1," ")</f>
        <v xml:space="preserve"> </v>
      </c>
      <c r="N37" s="50" t="str">
        <f ca="1">IF($AI16=3,1," ")</f>
        <v xml:space="preserve"> </v>
      </c>
      <c r="O37" s="50" t="str">
        <f ca="1">IF($AI17=3,1," ")</f>
        <v xml:space="preserve"> </v>
      </c>
      <c r="P37" s="50" t="str">
        <f ca="1">IF($AI18=3,1," ")</f>
        <v xml:space="preserve"> </v>
      </c>
      <c r="Q37" s="50" t="str">
        <f ca="1">IF($AI19=3,1," ")</f>
        <v xml:space="preserve"> </v>
      </c>
      <c r="R37" s="50" t="str">
        <f ca="1">IF($AI20=3,1," ")</f>
        <v xml:space="preserve"> </v>
      </c>
      <c r="S37" s="50" t="str">
        <f ca="1">IF($AI21=3,1," ")</f>
        <v xml:space="preserve"> </v>
      </c>
      <c r="T37" s="50" t="str">
        <f ca="1">IF($AI22=3,1," ")</f>
        <v xml:space="preserve"> </v>
      </c>
      <c r="U37" s="50" t="str">
        <f ca="1">IF($AI23=3,1," ")</f>
        <v xml:space="preserve"> </v>
      </c>
      <c r="V37" s="50" t="str">
        <f ca="1">IF($AI24=3,1," ")</f>
        <v xml:space="preserve"> </v>
      </c>
      <c r="W37" s="50" t="str">
        <f ca="1">IF($AI25=3,1," ")</f>
        <v xml:space="preserve"> </v>
      </c>
      <c r="X37" s="50" t="str">
        <f ca="1">IF($AI26=3,1," ")</f>
        <v xml:space="preserve"> </v>
      </c>
      <c r="Y37" s="50" t="str">
        <f ca="1">IF($AI27=3,1," ")</f>
        <v xml:space="preserve"> </v>
      </c>
      <c r="Z37" s="50" t="str">
        <f ca="1">IF($AI28=3,1," ")</f>
        <v xml:space="preserve"> </v>
      </c>
      <c r="AA37" s="50" t="str">
        <f ca="1">IF($AI29=3,1," ")</f>
        <v xml:space="preserve"> </v>
      </c>
      <c r="AB37" s="50" t="str">
        <f ca="1">IF($AI30=3,1," ")</f>
        <v xml:space="preserve"> </v>
      </c>
      <c r="AC37" s="50" t="str">
        <f ca="1">IF($AI31=3,1," ")</f>
        <v xml:space="preserve"> </v>
      </c>
      <c r="AD37" s="50" t="str">
        <f ca="1">IF($AI32=3,1," ")</f>
        <v xml:space="preserve"> </v>
      </c>
      <c r="AE37" s="50" t="str">
        <f ca="1">IF($AI33=3,1," ")</f>
        <v xml:space="preserve"> </v>
      </c>
      <c r="AF37" s="50" t="str">
        <f ca="1">IF($AI34=3,1," ")</f>
        <v xml:space="preserve"> </v>
      </c>
      <c r="AG37" s="50" t="str">
        <f ca="1">IF($AI35=3,1," ")</f>
        <v xml:space="preserve"> </v>
      </c>
      <c r="AH37" s="50" t="str">
        <f ca="1">IF($AI36=3,1," ")</f>
        <v xml:space="preserve"> </v>
      </c>
      <c r="AI37" s="104"/>
      <c r="AJ37" s="50" t="str">
        <f ca="1">IF($AI38=3,1," ")</f>
        <v xml:space="preserve"> </v>
      </c>
      <c r="AK37" s="50" t="str">
        <f ca="1">IF($AI39=3,1," ")</f>
        <v xml:space="preserve"> </v>
      </c>
      <c r="AL37" s="50" t="str">
        <f ca="1">IF($AI40=3,1," ")</f>
        <v xml:space="preserve"> </v>
      </c>
      <c r="AM37" s="50" t="str">
        <f ca="1">IF($AI41=3,1," ")</f>
        <v xml:space="preserve"> </v>
      </c>
      <c r="AN37" s="50" t="str">
        <f ca="1">IF($AI42=3,1," ")</f>
        <v xml:space="preserve"> </v>
      </c>
      <c r="AO37" s="50" t="str">
        <f ca="1">IF($AI43=3,1," ")</f>
        <v xml:space="preserve"> </v>
      </c>
      <c r="AP37" s="50" t="str">
        <f ca="1">IF($AI44=3,1," ")</f>
        <v xml:space="preserve"> </v>
      </c>
      <c r="AQ37" s="50" t="str">
        <f ca="1">IF($AI45=3,1," ")</f>
        <v xml:space="preserve"> </v>
      </c>
      <c r="AR37" s="50" t="str">
        <f ca="1">IF($AI46=3,1," ")</f>
        <v xml:space="preserve"> </v>
      </c>
      <c r="AS37" s="105"/>
      <c r="AT37" s="9">
        <f t="shared" ref="AT37:AT46" ca="1" si="6">SUM(E37:AS37)</f>
        <v>0</v>
      </c>
      <c r="AU37" s="16" t="e">
        <f t="shared" ref="AU37:AU46" ca="1" si="7">AT37/COUNT(E37:AR37)</f>
        <v>#DIV/0!</v>
      </c>
      <c r="AV37" s="17">
        <f t="shared" ref="AV37:AV46" ca="1" si="8">COUNT(E37:AR37)</f>
        <v>0</v>
      </c>
      <c r="AY37" s="24"/>
    </row>
    <row r="38" spans="2:51" ht="19.5" customHeight="1">
      <c r="B38" s="108">
        <v>32</v>
      </c>
      <c r="C38" s="11"/>
      <c r="D38" s="65" t="s">
        <v>48</v>
      </c>
      <c r="E38" s="50" t="str">
        <f ca="1">IF($AJ7=3,1," ")</f>
        <v xml:space="preserve"> </v>
      </c>
      <c r="F38" s="50" t="str">
        <f ca="1">IF($AJ8=3,1," ")</f>
        <v xml:space="preserve"> </v>
      </c>
      <c r="G38" s="50" t="str">
        <f>IF($AJ9=3,1," ")</f>
        <v xml:space="preserve"> </v>
      </c>
      <c r="H38" s="50" t="str">
        <f ca="1">IF($AJ10=3,1," ")</f>
        <v xml:space="preserve"> </v>
      </c>
      <c r="I38" s="50" t="str">
        <f ca="1">IF($AJ11=3,1," ")</f>
        <v xml:space="preserve"> </v>
      </c>
      <c r="J38" s="50" t="str">
        <f ca="1">IF($AJ12=3,1," ")</f>
        <v xml:space="preserve"> </v>
      </c>
      <c r="K38" s="50" t="str">
        <f>IF($AJ99=3,1," ")</f>
        <v xml:space="preserve"> </v>
      </c>
      <c r="L38" s="50" t="str">
        <f ca="1">IF($AJ14=3,1," ")</f>
        <v xml:space="preserve"> </v>
      </c>
      <c r="M38" s="50" t="str">
        <f ca="1">IF($AJ15=3,1," ")</f>
        <v xml:space="preserve"> </v>
      </c>
      <c r="N38" s="50" t="str">
        <f ca="1">IF($AJ16=3,1," ")</f>
        <v xml:space="preserve"> </v>
      </c>
      <c r="O38" s="50" t="str">
        <f ca="1">IF($AJ17=3,1," ")</f>
        <v xml:space="preserve"> </v>
      </c>
      <c r="P38" s="50" t="str">
        <f ca="1">IF($AJ18=3,1," ")</f>
        <v xml:space="preserve"> </v>
      </c>
      <c r="Q38" s="50" t="str">
        <f ca="1">IF($AJ19=3,1," ")</f>
        <v xml:space="preserve"> </v>
      </c>
      <c r="R38" s="50" t="str">
        <f ca="1">IF($AJ20=3,1," ")</f>
        <v xml:space="preserve"> </v>
      </c>
      <c r="S38" s="50" t="str">
        <f ca="1">IF($AJ21=3,1," ")</f>
        <v xml:space="preserve"> </v>
      </c>
      <c r="T38" s="50" t="str">
        <f ca="1">IF($AJ22=3,1," ")</f>
        <v xml:space="preserve"> </v>
      </c>
      <c r="U38" s="50" t="str">
        <f ca="1">IF($AJ23=3,1," ")</f>
        <v xml:space="preserve"> </v>
      </c>
      <c r="V38" s="50" t="str">
        <f ca="1">IF($AJ24=3,1," ")</f>
        <v xml:space="preserve"> </v>
      </c>
      <c r="W38" s="50" t="str">
        <f ca="1">IF($AJ25=3,1," ")</f>
        <v xml:space="preserve"> </v>
      </c>
      <c r="X38" s="50" t="str">
        <f ca="1">IF($AJ26=3,1," ")</f>
        <v xml:space="preserve"> </v>
      </c>
      <c r="Y38" s="50" t="str">
        <f ca="1">IF($AJ27=3,1," ")</f>
        <v xml:space="preserve"> </v>
      </c>
      <c r="Z38" s="50" t="str">
        <f ca="1">IF($AJ28=3,1," ")</f>
        <v xml:space="preserve"> </v>
      </c>
      <c r="AA38" s="50" t="str">
        <f ca="1">IF($AJ29=3,1," ")</f>
        <v xml:space="preserve"> </v>
      </c>
      <c r="AB38" s="50" t="str">
        <f ca="1">IF($AJ30=3,1," ")</f>
        <v xml:space="preserve"> </v>
      </c>
      <c r="AC38" s="50" t="str">
        <f ca="1">IF($AJ31=3,1," ")</f>
        <v xml:space="preserve"> </v>
      </c>
      <c r="AD38" s="50" t="str">
        <f ca="1">IF($AJ32=3,1," ")</f>
        <v xml:space="preserve"> </v>
      </c>
      <c r="AE38" s="50" t="str">
        <f ca="1">IF($AJ33=3,1," ")</f>
        <v xml:space="preserve"> </v>
      </c>
      <c r="AF38" s="50" t="str">
        <f ca="1">IF($AJ34=3,1," ")</f>
        <v xml:space="preserve"> </v>
      </c>
      <c r="AG38" s="50" t="str">
        <f ca="1">IF($AJ35=3,1," ")</f>
        <v xml:space="preserve"> </v>
      </c>
      <c r="AH38" s="50" t="str">
        <f ca="1">IF($AJ36=3,1," ")</f>
        <v xml:space="preserve"> </v>
      </c>
      <c r="AI38" s="50" t="str">
        <f ca="1">IF($AJ37=3,1," ")</f>
        <v xml:space="preserve"> </v>
      </c>
      <c r="AJ38" s="104"/>
      <c r="AK38" s="50" t="str">
        <f ca="1">IF($AJ39=3,1," ")</f>
        <v xml:space="preserve"> </v>
      </c>
      <c r="AL38" s="50" t="str">
        <f ca="1">IF($AJ40=3,1," ")</f>
        <v xml:space="preserve"> </v>
      </c>
      <c r="AM38" s="50" t="str">
        <f ca="1">IF($AJ41=3,1," ")</f>
        <v xml:space="preserve"> </v>
      </c>
      <c r="AN38" s="50" t="str">
        <f ca="1">IF($AJ42=3,1," ")</f>
        <v xml:space="preserve"> </v>
      </c>
      <c r="AO38" s="50" t="str">
        <f ca="1">IF($AJ43=3,1," ")</f>
        <v xml:space="preserve"> </v>
      </c>
      <c r="AP38" s="50" t="str">
        <f ca="1">IF($AJ44=3,1," ")</f>
        <v xml:space="preserve"> </v>
      </c>
      <c r="AQ38" s="50" t="str">
        <f ca="1">IF($AJ45=3,1," ")</f>
        <v xml:space="preserve"> </v>
      </c>
      <c r="AR38" s="50" t="str">
        <f ca="1">IF($AJ46=3,1," ")</f>
        <v xml:space="preserve"> </v>
      </c>
      <c r="AS38" s="105"/>
      <c r="AT38" s="9">
        <f t="shared" ca="1" si="6"/>
        <v>0</v>
      </c>
      <c r="AU38" s="16" t="e">
        <f t="shared" ca="1" si="7"/>
        <v>#DIV/0!</v>
      </c>
      <c r="AV38" s="17">
        <f t="shared" ca="1" si="8"/>
        <v>0</v>
      </c>
      <c r="AY38" s="24"/>
    </row>
    <row r="39" spans="2:51" ht="19.5" customHeight="1">
      <c r="B39" s="108">
        <v>33</v>
      </c>
      <c r="C39" s="11"/>
      <c r="D39" s="65" t="s">
        <v>49</v>
      </c>
      <c r="E39" s="50" t="str">
        <f ca="1">IF($AK7=3,1," ")</f>
        <v xml:space="preserve"> </v>
      </c>
      <c r="F39" s="50" t="str">
        <f ca="1">IF($AK8=3,1," ")</f>
        <v xml:space="preserve"> </v>
      </c>
      <c r="G39" s="50" t="str">
        <f>IF($AK9=3,1," ")</f>
        <v xml:space="preserve"> </v>
      </c>
      <c r="H39" s="50" t="str">
        <f ca="1">IF($AK10=3,1," ")</f>
        <v xml:space="preserve"> </v>
      </c>
      <c r="I39" s="50" t="str">
        <f ca="1">IF($AK11=3,1," ")</f>
        <v xml:space="preserve"> </v>
      </c>
      <c r="J39" s="50" t="str">
        <f ca="1">IF($AK12=3,1," ")</f>
        <v xml:space="preserve"> </v>
      </c>
      <c r="K39" s="50" t="str">
        <f ca="1">IF($AK13=3,1," ")</f>
        <v xml:space="preserve"> </v>
      </c>
      <c r="L39" s="50" t="str">
        <f ca="1">IF($AK14=3,1," ")</f>
        <v xml:space="preserve"> </v>
      </c>
      <c r="M39" s="50" t="str">
        <f ca="1">IF($AK15=3,1," ")</f>
        <v xml:space="preserve"> </v>
      </c>
      <c r="N39" s="50" t="str">
        <f>IF($AK1012=3,1," ")</f>
        <v xml:space="preserve"> </v>
      </c>
      <c r="O39" s="50" t="str">
        <f ca="1">IF($AK17=3,1," ")</f>
        <v xml:space="preserve"> </v>
      </c>
      <c r="P39" s="50" t="str">
        <f ca="1">IF($AK18=3,1," ")</f>
        <v xml:space="preserve"> </v>
      </c>
      <c r="Q39" s="50" t="str">
        <f ca="1">IF($AK19=3,1," ")</f>
        <v xml:space="preserve"> </v>
      </c>
      <c r="R39" s="50" t="str">
        <f ca="1">IF($AK20=3,1," ")</f>
        <v xml:space="preserve"> </v>
      </c>
      <c r="S39" s="50" t="str">
        <f ca="1">IF($AK21=3,1," ")</f>
        <v xml:space="preserve"> </v>
      </c>
      <c r="T39" s="50" t="str">
        <f ca="1">IF($AK22=3,1," ")</f>
        <v xml:space="preserve"> </v>
      </c>
      <c r="U39" s="50" t="str">
        <f ca="1">IF($AK23=3,1," ")</f>
        <v xml:space="preserve"> </v>
      </c>
      <c r="V39" s="50" t="str">
        <f ca="1">IF($AK24=3,1," ")</f>
        <v xml:space="preserve"> </v>
      </c>
      <c r="W39" s="50" t="str">
        <f ca="1">IF($AK25=3,1," ")</f>
        <v xml:space="preserve"> </v>
      </c>
      <c r="X39" s="50" t="str">
        <f ca="1">IF($AK26=3,1," ")</f>
        <v xml:space="preserve"> </v>
      </c>
      <c r="Y39" s="50" t="str">
        <f ca="1">IF($AK27=3,1," ")</f>
        <v xml:space="preserve"> </v>
      </c>
      <c r="Z39" s="50" t="str">
        <f ca="1">IF($AK28=3,1," ")</f>
        <v xml:space="preserve"> </v>
      </c>
      <c r="AA39" s="50" t="str">
        <f ca="1">IF($AK29=3,1," ")</f>
        <v xml:space="preserve"> </v>
      </c>
      <c r="AB39" s="50" t="str">
        <f ca="1">IF($AK30=3,1," ")</f>
        <v xml:space="preserve"> </v>
      </c>
      <c r="AC39" s="50" t="str">
        <f ca="1">IF($AK31=3,1," ")</f>
        <v xml:space="preserve"> </v>
      </c>
      <c r="AD39" s="50" t="str">
        <f ca="1">IF($AK32=3,1," ")</f>
        <v xml:space="preserve"> </v>
      </c>
      <c r="AE39" s="50" t="str">
        <f ca="1">IF($AK33=3,1," ")</f>
        <v xml:space="preserve"> </v>
      </c>
      <c r="AF39" s="50" t="str">
        <f ca="1">IF($AK34=3,1," ")</f>
        <v xml:space="preserve"> </v>
      </c>
      <c r="AG39" s="50" t="str">
        <f ca="1">IF($AK35=3,1," ")</f>
        <v xml:space="preserve"> </v>
      </c>
      <c r="AH39" s="50" t="str">
        <f ca="1">IF($AK36=3,1," ")</f>
        <v xml:space="preserve"> </v>
      </c>
      <c r="AI39" s="50" t="str">
        <f ca="1">IF($AK37=3,1," ")</f>
        <v xml:space="preserve"> </v>
      </c>
      <c r="AJ39" s="50" t="str">
        <f ca="1">IF($AK38=3,1," ")</f>
        <v xml:space="preserve"> </v>
      </c>
      <c r="AK39" s="104"/>
      <c r="AL39" s="50" t="str">
        <f ca="1">IF($AK40=3,1," ")</f>
        <v xml:space="preserve"> </v>
      </c>
      <c r="AM39" s="50" t="str">
        <f ca="1">IF($AK41=3,1," ")</f>
        <v xml:space="preserve"> </v>
      </c>
      <c r="AN39" s="50" t="str">
        <f ca="1">IF($AK42=3,1," ")</f>
        <v xml:space="preserve"> </v>
      </c>
      <c r="AO39" s="50" t="str">
        <f ca="1">IF($AK43=3,1," ")</f>
        <v xml:space="preserve"> </v>
      </c>
      <c r="AP39" s="50" t="str">
        <f ca="1">IF($AK44=3,1," ")</f>
        <v xml:space="preserve"> </v>
      </c>
      <c r="AQ39" s="50" t="str">
        <f ca="1">IF($AK45=3,1," ")</f>
        <v xml:space="preserve"> </v>
      </c>
      <c r="AR39" s="50" t="str">
        <f ca="1">IF($AK46=3,1," ")</f>
        <v xml:space="preserve"> </v>
      </c>
      <c r="AS39" s="105"/>
      <c r="AT39" s="9">
        <f t="shared" ca="1" si="6"/>
        <v>0</v>
      </c>
      <c r="AU39" s="16" t="e">
        <f t="shared" ca="1" si="7"/>
        <v>#DIV/0!</v>
      </c>
      <c r="AV39" s="17">
        <f t="shared" ca="1" si="8"/>
        <v>0</v>
      </c>
      <c r="AY39" s="24"/>
    </row>
    <row r="40" spans="2:51" ht="19.5" customHeight="1">
      <c r="B40" s="108">
        <v>34</v>
      </c>
      <c r="C40" s="11"/>
      <c r="D40" s="65" t="s">
        <v>50</v>
      </c>
      <c r="E40" s="50" t="str">
        <f ca="1">IF($AL7=3,1," ")</f>
        <v xml:space="preserve"> </v>
      </c>
      <c r="F40" s="50" t="str">
        <f ca="1">IF($AL8=3,1," ")</f>
        <v xml:space="preserve"> </v>
      </c>
      <c r="G40" s="50" t="str">
        <f>IF($AL9=3,1," ")</f>
        <v xml:space="preserve"> </v>
      </c>
      <c r="H40" s="50" t="str">
        <f ca="1">IF($AL10=3,1," ")</f>
        <v xml:space="preserve"> </v>
      </c>
      <c r="I40" s="50" t="str">
        <f ca="1">IF($AL11=3,1," ")</f>
        <v xml:space="preserve"> </v>
      </c>
      <c r="J40" s="50" t="str">
        <f ca="1">IF($AL12=3,1," ")</f>
        <v xml:space="preserve"> </v>
      </c>
      <c r="K40" s="50" t="str">
        <f ca="1">IF($AL13=3,1," ")</f>
        <v xml:space="preserve"> </v>
      </c>
      <c r="L40" s="50" t="str">
        <f ca="1">IF($AL14=3,1," ")</f>
        <v xml:space="preserve"> </v>
      </c>
      <c r="M40" s="50" t="str">
        <f ca="1">IF($AL15=3,1," ")</f>
        <v xml:space="preserve"> </v>
      </c>
      <c r="N40" s="50" t="str">
        <f ca="1">IF($AL16=3,1," ")</f>
        <v xml:space="preserve"> </v>
      </c>
      <c r="O40" s="50" t="str">
        <f ca="1">IF($AL17=3,1," ")</f>
        <v xml:space="preserve"> </v>
      </c>
      <c r="P40" s="50" t="str">
        <f ca="1">IF($AL18=3,1," ")</f>
        <v xml:space="preserve"> </v>
      </c>
      <c r="Q40" s="50" t="str">
        <f ca="1">IF($AL19=3,1," ")</f>
        <v xml:space="preserve"> </v>
      </c>
      <c r="R40" s="50" t="str">
        <f ca="1">IF($AL20=3,1," ")</f>
        <v xml:space="preserve"> </v>
      </c>
      <c r="S40" s="50" t="str">
        <f ca="1">IF($AL21=3,1," ")</f>
        <v xml:space="preserve"> </v>
      </c>
      <c r="T40" s="50" t="str">
        <f ca="1">IF($AL22=3,1," ")</f>
        <v xml:space="preserve"> </v>
      </c>
      <c r="U40" s="50" t="str">
        <f ca="1">IF($AL23=3,1," ")</f>
        <v xml:space="preserve"> </v>
      </c>
      <c r="V40" s="50" t="str">
        <f ca="1">IF($AL24=3,1," ")</f>
        <v xml:space="preserve"> </v>
      </c>
      <c r="W40" s="50" t="str">
        <f ca="1">IF($AL25=3,1," ")</f>
        <v xml:space="preserve"> </v>
      </c>
      <c r="X40" s="50" t="str">
        <f ca="1">IF($AL26=3,1," ")</f>
        <v xml:space="preserve"> </v>
      </c>
      <c r="Y40" s="50" t="str">
        <f ca="1">IF($AL27=3,1," ")</f>
        <v xml:space="preserve"> </v>
      </c>
      <c r="Z40" s="50" t="str">
        <f ca="1">IF($AL28=3,1," ")</f>
        <v xml:space="preserve"> </v>
      </c>
      <c r="AA40" s="50" t="str">
        <f ca="1">IF($AL29=3,1," ")</f>
        <v xml:space="preserve"> </v>
      </c>
      <c r="AB40" s="50" t="str">
        <f ca="1">IF($AL30=3,1," ")</f>
        <v xml:space="preserve"> </v>
      </c>
      <c r="AC40" s="50" t="str">
        <f ca="1">IF($AL31=3,1," ")</f>
        <v xml:space="preserve"> </v>
      </c>
      <c r="AD40" s="50" t="str">
        <f ca="1">IF($AL32=3,1," ")</f>
        <v xml:space="preserve"> </v>
      </c>
      <c r="AE40" s="50" t="str">
        <f ca="1">IF($AL33=3,1," ")</f>
        <v xml:space="preserve"> </v>
      </c>
      <c r="AF40" s="50" t="str">
        <f ca="1">IF($AL34=3,1," ")</f>
        <v xml:space="preserve"> </v>
      </c>
      <c r="AG40" s="50" t="str">
        <f ca="1">IF($AL35=3,1," ")</f>
        <v xml:space="preserve"> </v>
      </c>
      <c r="AH40" s="50" t="str">
        <f ca="1">IF($AL36=3,1," ")</f>
        <v xml:space="preserve"> </v>
      </c>
      <c r="AI40" s="50" t="str">
        <f ca="1">IF($AL37=3,1," ")</f>
        <v xml:space="preserve"> </v>
      </c>
      <c r="AJ40" s="50" t="str">
        <f ca="1">IF($AL38=3,1," ")</f>
        <v xml:space="preserve"> </v>
      </c>
      <c r="AK40" s="50" t="str">
        <f ca="1">IF($AL39=3,1," ")</f>
        <v xml:space="preserve"> </v>
      </c>
      <c r="AL40" s="104"/>
      <c r="AM40" s="50" t="str">
        <f ca="1">IF($AL41=3,1," ")</f>
        <v xml:space="preserve"> </v>
      </c>
      <c r="AN40" s="50" t="str">
        <f ca="1">IF($AL42=3,1," ")</f>
        <v xml:space="preserve"> </v>
      </c>
      <c r="AO40" s="50" t="str">
        <f ca="1">IF($AL43=3,1," ")</f>
        <v xml:space="preserve"> </v>
      </c>
      <c r="AP40" s="50" t="str">
        <f ca="1">IF($AL44=3,1," ")</f>
        <v xml:space="preserve"> </v>
      </c>
      <c r="AQ40" s="50" t="str">
        <f ca="1">IF($AL45=3,1," ")</f>
        <v xml:space="preserve"> </v>
      </c>
      <c r="AR40" s="50" t="str">
        <f ca="1">IF($AL46=3,1," ")</f>
        <v xml:space="preserve"> </v>
      </c>
      <c r="AS40" s="105"/>
      <c r="AT40" s="9">
        <f t="shared" ca="1" si="6"/>
        <v>0</v>
      </c>
      <c r="AU40" s="16" t="e">
        <f t="shared" ca="1" si="7"/>
        <v>#DIV/0!</v>
      </c>
      <c r="AV40" s="17">
        <f t="shared" ca="1" si="8"/>
        <v>0</v>
      </c>
      <c r="AY40" s="24"/>
    </row>
    <row r="41" spans="2:51" ht="19.5" customHeight="1">
      <c r="B41" s="108">
        <v>35</v>
      </c>
      <c r="C41" s="11"/>
      <c r="D41" s="65" t="s">
        <v>51</v>
      </c>
      <c r="E41" s="50" t="str">
        <f ca="1">IF($AM7=3,1," ")</f>
        <v xml:space="preserve"> </v>
      </c>
      <c r="F41" s="50" t="str">
        <f ca="1">IF($AM8=3,1," ")</f>
        <v xml:space="preserve"> </v>
      </c>
      <c r="G41" s="50" t="str">
        <f>IF($AM9=3,1," ")</f>
        <v xml:space="preserve"> </v>
      </c>
      <c r="H41" s="50" t="str">
        <f ca="1">IF($AM10=3,1," ")</f>
        <v xml:space="preserve"> </v>
      </c>
      <c r="I41" s="50" t="str">
        <f ca="1">IF($AM11=3,1," ")</f>
        <v xml:space="preserve"> </v>
      </c>
      <c r="J41" s="50" t="str">
        <f ca="1">IF($AM12=3,1," ")</f>
        <v xml:space="preserve"> </v>
      </c>
      <c r="K41" s="50" t="str">
        <f ca="1">IF($AM13=3,1," ")</f>
        <v xml:space="preserve"> </v>
      </c>
      <c r="L41" s="50" t="str">
        <f ca="1">IF($AM14=3,1," ")</f>
        <v xml:space="preserve"> </v>
      </c>
      <c r="M41" s="50" t="str">
        <f ca="1">IF($AM15=3,1," ")</f>
        <v xml:space="preserve"> </v>
      </c>
      <c r="N41" s="50" t="str">
        <f ca="1">IF($AM16=3,1," ")</f>
        <v xml:space="preserve"> </v>
      </c>
      <c r="O41" s="50" t="str">
        <f ca="1">IF($AM17=3,1," ")</f>
        <v xml:space="preserve"> </v>
      </c>
      <c r="P41" s="50" t="str">
        <f ca="1">IF($AM18=3,1," ")</f>
        <v xml:space="preserve"> </v>
      </c>
      <c r="Q41" s="50" t="str">
        <f ca="1">IF($AM19=3,1," ")</f>
        <v xml:space="preserve"> </v>
      </c>
      <c r="R41" s="50" t="str">
        <f ca="1">IF($AM20=3,1," ")</f>
        <v xml:space="preserve"> </v>
      </c>
      <c r="S41" s="50" t="str">
        <f ca="1">IF($AM21=3,1," ")</f>
        <v xml:space="preserve"> </v>
      </c>
      <c r="T41" s="50" t="str">
        <f ca="1">IF($AM22=3,1," ")</f>
        <v xml:space="preserve"> </v>
      </c>
      <c r="U41" s="50" t="str">
        <f ca="1">IF($AM23=3,1," ")</f>
        <v xml:space="preserve"> </v>
      </c>
      <c r="V41" s="50" t="str">
        <f ca="1">IF($AM24=3,1," ")</f>
        <v xml:space="preserve"> </v>
      </c>
      <c r="W41" s="50" t="str">
        <f ca="1">IF($AM25=3,1," ")</f>
        <v xml:space="preserve"> </v>
      </c>
      <c r="X41" s="50" t="str">
        <f ca="1">IF($AM26=3,1," ")</f>
        <v xml:space="preserve"> </v>
      </c>
      <c r="Y41" s="50" t="str">
        <f ca="1">IF($AM27=3,1," ")</f>
        <v xml:space="preserve"> </v>
      </c>
      <c r="Z41" s="50" t="str">
        <f ca="1">IF($AM28=3,1," ")</f>
        <v xml:space="preserve"> </v>
      </c>
      <c r="AA41" s="50" t="str">
        <f ca="1">IF($AM29=3,1," ")</f>
        <v xml:space="preserve"> </v>
      </c>
      <c r="AB41" s="50" t="str">
        <f ca="1">IF($AM30=3,1," ")</f>
        <v xml:space="preserve"> </v>
      </c>
      <c r="AC41" s="50" t="str">
        <f ca="1">IF($AM31=3,1," ")</f>
        <v xml:space="preserve"> </v>
      </c>
      <c r="AD41" s="50" t="str">
        <f ca="1">IF($AM32=3,1," ")</f>
        <v xml:space="preserve"> </v>
      </c>
      <c r="AE41" s="50" t="str">
        <f ca="1">IF($AM33=3,1," ")</f>
        <v xml:space="preserve"> </v>
      </c>
      <c r="AF41" s="50" t="str">
        <f ca="1">IF($AM34=3,1," ")</f>
        <v xml:space="preserve"> </v>
      </c>
      <c r="AG41" s="50" t="str">
        <f ca="1">IF($AM35=3,1," ")</f>
        <v xml:space="preserve"> </v>
      </c>
      <c r="AH41" s="50" t="str">
        <f ca="1">IF($AM36=3,1," ")</f>
        <v xml:space="preserve"> </v>
      </c>
      <c r="AI41" s="50" t="str">
        <f ca="1">IF($AM37=3,1," ")</f>
        <v xml:space="preserve"> </v>
      </c>
      <c r="AJ41" s="50" t="str">
        <f ca="1">IF($AM38=3,1," ")</f>
        <v xml:space="preserve"> </v>
      </c>
      <c r="AK41" s="50" t="str">
        <f ca="1">IF($AM39=3,1," ")</f>
        <v xml:space="preserve"> </v>
      </c>
      <c r="AL41" s="50" t="str">
        <f ca="1">IF($AM40=3,1," ")</f>
        <v xml:space="preserve"> </v>
      </c>
      <c r="AM41" s="104"/>
      <c r="AN41" s="50" t="str">
        <f ca="1">IF($AM42=3,1," ")</f>
        <v xml:space="preserve"> </v>
      </c>
      <c r="AO41" s="50" t="str">
        <f ca="1">IF($AM43=3,1," ")</f>
        <v xml:space="preserve"> </v>
      </c>
      <c r="AP41" s="50" t="str">
        <f ca="1">IF($AM44=3,1," ")</f>
        <v xml:space="preserve"> </v>
      </c>
      <c r="AQ41" s="50" t="str">
        <f ca="1">IF($AM45=3,1," ")</f>
        <v xml:space="preserve"> </v>
      </c>
      <c r="AR41" s="50" t="str">
        <f ca="1">IF($AM46=3,1," ")</f>
        <v xml:space="preserve"> </v>
      </c>
      <c r="AS41" s="105"/>
      <c r="AT41" s="9">
        <f t="shared" ca="1" si="6"/>
        <v>0</v>
      </c>
      <c r="AU41" s="16" t="e">
        <f t="shared" ca="1" si="7"/>
        <v>#DIV/0!</v>
      </c>
      <c r="AV41" s="17">
        <f t="shared" ca="1" si="8"/>
        <v>0</v>
      </c>
      <c r="AY41" s="24"/>
    </row>
    <row r="42" spans="2:51" ht="19.5" customHeight="1">
      <c r="B42" s="108">
        <v>36</v>
      </c>
      <c r="C42" s="11"/>
      <c r="D42" s="65" t="s">
        <v>44</v>
      </c>
      <c r="E42" s="50" t="str">
        <f ca="1">IF($AN7=3,1," ")</f>
        <v xml:space="preserve"> </v>
      </c>
      <c r="F42" s="50" t="str">
        <f ca="1">IF($AN8=3,1," ")</f>
        <v xml:space="preserve"> </v>
      </c>
      <c r="G42" s="50" t="str">
        <f>IF($AN9=3,1," ")</f>
        <v xml:space="preserve"> </v>
      </c>
      <c r="H42" s="50" t="str">
        <f ca="1">IF($AN10=3,1," ")</f>
        <v xml:space="preserve"> </v>
      </c>
      <c r="I42" s="50" t="str">
        <f ca="1">IF($AN11=3,1," ")</f>
        <v xml:space="preserve"> </v>
      </c>
      <c r="J42" s="50" t="str">
        <f ca="1">IF($AN12=3,1," ")</f>
        <v xml:space="preserve"> </v>
      </c>
      <c r="K42" s="50" t="str">
        <f ca="1">IF($AN13=3,1," ")</f>
        <v xml:space="preserve"> </v>
      </c>
      <c r="L42" s="50" t="str">
        <f ca="1">IF($AN14=3,1," ")</f>
        <v xml:space="preserve"> </v>
      </c>
      <c r="M42" s="50" t="str">
        <f ca="1">IF($AN15=3,1," ")</f>
        <v xml:space="preserve"> </v>
      </c>
      <c r="N42" s="50" t="str">
        <f ca="1">IF($AN16=3,1," ")</f>
        <v xml:space="preserve"> </v>
      </c>
      <c r="O42" s="50" t="str">
        <f ca="1">IF($AN17=3,1," ")</f>
        <v xml:space="preserve"> </v>
      </c>
      <c r="P42" s="50" t="str">
        <f ca="1">IF($AN18=3,1," ")</f>
        <v xml:space="preserve"> </v>
      </c>
      <c r="Q42" s="50" t="str">
        <f ca="1">IF($AN19=3,1," ")</f>
        <v xml:space="preserve"> </v>
      </c>
      <c r="R42" s="50" t="str">
        <f ca="1">IF($AN20=3,1," ")</f>
        <v xml:space="preserve"> </v>
      </c>
      <c r="S42" s="50" t="str">
        <f ca="1">IF($AN21=3,1," ")</f>
        <v xml:space="preserve"> </v>
      </c>
      <c r="T42" s="50" t="str">
        <f ca="1">IF($AN22=3,1," ")</f>
        <v xml:space="preserve"> </v>
      </c>
      <c r="U42" s="50" t="str">
        <f ca="1">IF($AN23=3,1," ")</f>
        <v xml:space="preserve"> </v>
      </c>
      <c r="V42" s="50" t="str">
        <f ca="1">IF($AN24=3,1," ")</f>
        <v xml:space="preserve"> </v>
      </c>
      <c r="W42" s="50" t="str">
        <f ca="1">IF($AN25=3,1," ")</f>
        <v xml:space="preserve"> </v>
      </c>
      <c r="X42" s="50" t="str">
        <f ca="1">IF($AN26=3,1," ")</f>
        <v xml:space="preserve"> </v>
      </c>
      <c r="Y42" s="50" t="str">
        <f ca="1">IF($AN27=3,1," ")</f>
        <v xml:space="preserve"> </v>
      </c>
      <c r="Z42" s="50" t="str">
        <f ca="1">IF($AN28=3,1," ")</f>
        <v xml:space="preserve"> </v>
      </c>
      <c r="AA42" s="50" t="str">
        <f ca="1">IF($AN29=3,1," ")</f>
        <v xml:space="preserve"> </v>
      </c>
      <c r="AB42" s="50" t="str">
        <f ca="1">IF($AN30=3,1," ")</f>
        <v xml:space="preserve"> </v>
      </c>
      <c r="AC42" s="50" t="str">
        <f ca="1">IF($AN31=3,1," ")</f>
        <v xml:space="preserve"> </v>
      </c>
      <c r="AD42" s="50" t="str">
        <f ca="1">IF($AN32=3,1," ")</f>
        <v xml:space="preserve"> </v>
      </c>
      <c r="AE42" s="50" t="str">
        <f ca="1">IF($AN33=3,1," ")</f>
        <v xml:space="preserve"> </v>
      </c>
      <c r="AF42" s="50" t="str">
        <f ca="1">IF($AN34=3,1," ")</f>
        <v xml:space="preserve"> </v>
      </c>
      <c r="AG42" s="50" t="str">
        <f ca="1">IF($AN35=3,1," ")</f>
        <v xml:space="preserve"> </v>
      </c>
      <c r="AH42" s="50" t="str">
        <f ca="1">IF($AN36=3,1," ")</f>
        <v xml:space="preserve"> </v>
      </c>
      <c r="AI42" s="50" t="str">
        <f ca="1">IF($AN37=3,1," ")</f>
        <v xml:space="preserve"> </v>
      </c>
      <c r="AJ42" s="50" t="str">
        <f ca="1">IF($AN38=3,1," ")</f>
        <v xml:space="preserve"> </v>
      </c>
      <c r="AK42" s="50" t="str">
        <f ca="1">IF($AN39=3,1," ")</f>
        <v xml:space="preserve"> </v>
      </c>
      <c r="AL42" s="50" t="str">
        <f ca="1">IF($AN40=3,1," ")</f>
        <v xml:space="preserve"> </v>
      </c>
      <c r="AM42" s="50" t="str">
        <f ca="1">IF($AN41=3,1," ")</f>
        <v xml:space="preserve"> </v>
      </c>
      <c r="AN42" s="104"/>
      <c r="AO42" s="50" t="str">
        <f ca="1">IF($AN43=3,1," ")</f>
        <v xml:space="preserve"> </v>
      </c>
      <c r="AP42" s="50" t="str">
        <f ca="1">IF($AN44=3,1," ")</f>
        <v xml:space="preserve"> </v>
      </c>
      <c r="AQ42" s="50" t="str">
        <f ca="1">IF($AN45=3,1," ")</f>
        <v xml:space="preserve"> </v>
      </c>
      <c r="AR42" s="50" t="str">
        <f ca="1">IF($AN46=3,1," ")</f>
        <v xml:space="preserve"> </v>
      </c>
      <c r="AS42" s="105"/>
      <c r="AT42" s="9">
        <f t="shared" ca="1" si="6"/>
        <v>0</v>
      </c>
      <c r="AU42" s="16" t="e">
        <f t="shared" ca="1" si="7"/>
        <v>#DIV/0!</v>
      </c>
      <c r="AV42" s="17">
        <f t="shared" ca="1" si="8"/>
        <v>0</v>
      </c>
      <c r="AY42" s="24"/>
    </row>
    <row r="43" spans="2:51" ht="19.5" customHeight="1">
      <c r="B43" s="108">
        <v>37</v>
      </c>
      <c r="C43" s="11"/>
      <c r="D43" s="65" t="s">
        <v>45</v>
      </c>
      <c r="E43" s="50" t="str">
        <f ca="1">IF($AO7=3,1," ")</f>
        <v xml:space="preserve"> </v>
      </c>
      <c r="F43" s="50" t="str">
        <f ca="1">IF($AO8=3,1," ")</f>
        <v xml:space="preserve"> </v>
      </c>
      <c r="G43" s="50" t="str">
        <f>IF($AO9=3,1," ")</f>
        <v xml:space="preserve"> </v>
      </c>
      <c r="H43" s="50" t="str">
        <f ca="1">IF($AO10=3,1," ")</f>
        <v xml:space="preserve"> </v>
      </c>
      <c r="I43" s="50" t="str">
        <f ca="1">IF($AO11=3,1," ")</f>
        <v xml:space="preserve"> </v>
      </c>
      <c r="J43" s="50" t="str">
        <f ca="1">IF($AO12=3,1," ")</f>
        <v xml:space="preserve"> </v>
      </c>
      <c r="K43" s="50" t="str">
        <f ca="1">IF($AO13=3,1," ")</f>
        <v xml:space="preserve"> </v>
      </c>
      <c r="L43" s="50" t="str">
        <f ca="1">IF($AO14=3,1," ")</f>
        <v xml:space="preserve"> </v>
      </c>
      <c r="M43" s="50" t="str">
        <f ca="1">IF($AO15=3,1," ")</f>
        <v xml:space="preserve"> </v>
      </c>
      <c r="N43" s="50" t="str">
        <f ca="1">IF($AO16=3,1," ")</f>
        <v xml:space="preserve"> </v>
      </c>
      <c r="O43" s="50" t="str">
        <f ca="1">IF($AO17=3,1," ")</f>
        <v xml:space="preserve"> </v>
      </c>
      <c r="P43" s="50" t="str">
        <f ca="1">IF($AO18=3,1," ")</f>
        <v xml:space="preserve"> </v>
      </c>
      <c r="Q43" s="50" t="str">
        <f ca="1">IF($AO19=3,1," ")</f>
        <v xml:space="preserve"> </v>
      </c>
      <c r="R43" s="50" t="str">
        <f ca="1">IF($AO20=3,1," ")</f>
        <v xml:space="preserve"> </v>
      </c>
      <c r="S43" s="50" t="str">
        <f ca="1">IF($AO21=3,1," ")</f>
        <v xml:space="preserve"> </v>
      </c>
      <c r="T43" s="50" t="str">
        <f ca="1">IF($AO22=3,1," ")</f>
        <v xml:space="preserve"> </v>
      </c>
      <c r="U43" s="50" t="str">
        <f ca="1">IF($AO23=3,1," ")</f>
        <v xml:space="preserve"> </v>
      </c>
      <c r="V43" s="50" t="str">
        <f ca="1">IF($AO24=3,1," ")</f>
        <v xml:space="preserve"> </v>
      </c>
      <c r="W43" s="50" t="str">
        <f ca="1">IF($AO25=3,1," ")</f>
        <v xml:space="preserve"> </v>
      </c>
      <c r="X43" s="50" t="str">
        <f ca="1">IF($AO26=3,1," ")</f>
        <v xml:space="preserve"> </v>
      </c>
      <c r="Y43" s="50" t="str">
        <f ca="1">IF($AO27=3,1," ")</f>
        <v xml:space="preserve"> </v>
      </c>
      <c r="Z43" s="50" t="str">
        <f ca="1">IF($AO28=3,1," ")</f>
        <v xml:space="preserve"> </v>
      </c>
      <c r="AA43" s="50" t="str">
        <f ca="1">IF($AO29=3,1," ")</f>
        <v xml:space="preserve"> </v>
      </c>
      <c r="AB43" s="50" t="str">
        <f ca="1">IF($AO30=3,1," ")</f>
        <v xml:space="preserve"> </v>
      </c>
      <c r="AC43" s="50" t="str">
        <f ca="1">IF($AO31=3,1," ")</f>
        <v xml:space="preserve"> </v>
      </c>
      <c r="AD43" s="50" t="str">
        <f ca="1">IF($AO32=3,1," ")</f>
        <v xml:space="preserve"> </v>
      </c>
      <c r="AE43" s="50" t="str">
        <f ca="1">IF($AO33=3,1," ")</f>
        <v xml:space="preserve"> </v>
      </c>
      <c r="AF43" s="50" t="str">
        <f ca="1">IF($AO34=3,1," ")</f>
        <v xml:space="preserve"> </v>
      </c>
      <c r="AG43" s="50" t="str">
        <f ca="1">IF($AO35=3,1," ")</f>
        <v xml:space="preserve"> </v>
      </c>
      <c r="AH43" s="50" t="str">
        <f ca="1">IF($AO36=3,1," ")</f>
        <v xml:space="preserve"> </v>
      </c>
      <c r="AI43" s="50" t="str">
        <f ca="1">IF($AO37=3,1," ")</f>
        <v xml:space="preserve"> </v>
      </c>
      <c r="AJ43" s="50" t="str">
        <f ca="1">IF($AO38=3,1," ")</f>
        <v xml:space="preserve"> </v>
      </c>
      <c r="AK43" s="50" t="str">
        <f ca="1">IF($AO39=3,1," ")</f>
        <v xml:space="preserve"> </v>
      </c>
      <c r="AL43" s="50" t="str">
        <f ca="1">IF($AO40=3,1," ")</f>
        <v xml:space="preserve"> </v>
      </c>
      <c r="AM43" s="50" t="str">
        <f ca="1">IF($AO41=3,1," ")</f>
        <v xml:space="preserve"> </v>
      </c>
      <c r="AN43" s="50" t="str">
        <f ca="1">IF($AO42=3,1," ")</f>
        <v xml:space="preserve"> </v>
      </c>
      <c r="AO43" s="104"/>
      <c r="AP43" s="50" t="str">
        <f ca="1">IF($AO44=3,1," ")</f>
        <v xml:space="preserve"> </v>
      </c>
      <c r="AQ43" s="50" t="str">
        <f ca="1">IF($AO45=3,1," ")</f>
        <v xml:space="preserve"> </v>
      </c>
      <c r="AR43" s="50" t="str">
        <f ca="1">IF($AO46=3,1," ")</f>
        <v xml:space="preserve"> </v>
      </c>
      <c r="AS43" s="105"/>
      <c r="AT43" s="9">
        <f t="shared" ca="1" si="6"/>
        <v>0</v>
      </c>
      <c r="AU43" s="16" t="e">
        <f t="shared" ca="1" si="7"/>
        <v>#DIV/0!</v>
      </c>
      <c r="AV43" s="17">
        <f t="shared" ca="1" si="8"/>
        <v>0</v>
      </c>
      <c r="AY43" s="24"/>
    </row>
    <row r="44" spans="2:51" ht="19.5" customHeight="1">
      <c r="B44" s="108">
        <v>38</v>
      </c>
      <c r="C44" s="11"/>
      <c r="D44" s="65" t="s">
        <v>46</v>
      </c>
      <c r="E44" s="50" t="str">
        <f ca="1">IF($AP7=3,1," ")</f>
        <v xml:space="preserve"> </v>
      </c>
      <c r="F44" s="50" t="str">
        <f ca="1">IF($AP8=3,1," ")</f>
        <v xml:space="preserve"> </v>
      </c>
      <c r="G44" s="50" t="str">
        <f>IF($AP9=3,1," ")</f>
        <v xml:space="preserve"> </v>
      </c>
      <c r="H44" s="50" t="str">
        <f ca="1">IF($AP10=3,1," ")</f>
        <v xml:space="preserve"> </v>
      </c>
      <c r="I44" s="50" t="str">
        <f ca="1">IF($AP11=3,1," ")</f>
        <v xml:space="preserve"> </v>
      </c>
      <c r="J44" s="50" t="str">
        <f ca="1">IF($AP12=3,1," ")</f>
        <v xml:space="preserve"> </v>
      </c>
      <c r="K44" s="50" t="str">
        <f ca="1">IF($AP13=3,1," ")</f>
        <v xml:space="preserve"> </v>
      </c>
      <c r="L44" s="50" t="str">
        <f ca="1">IF($AP14=3,1," ")</f>
        <v xml:space="preserve"> </v>
      </c>
      <c r="M44" s="50" t="str">
        <f ca="1">IF($AP15=3,1," ")</f>
        <v xml:space="preserve"> </v>
      </c>
      <c r="N44" s="50" t="str">
        <f ca="1">IF($AP16=3,1," ")</f>
        <v xml:space="preserve"> </v>
      </c>
      <c r="O44" s="50" t="str">
        <f ca="1">IF($AP17=3,1," ")</f>
        <v xml:space="preserve"> </v>
      </c>
      <c r="P44" s="50" t="str">
        <f ca="1">IF($AP18=3,1," ")</f>
        <v xml:space="preserve"> </v>
      </c>
      <c r="Q44" s="50" t="str">
        <f ca="1">IF($AP19=3,1," ")</f>
        <v xml:space="preserve"> </v>
      </c>
      <c r="R44" s="50" t="str">
        <f ca="1">IF($AP20=3,1," ")</f>
        <v xml:space="preserve"> </v>
      </c>
      <c r="S44" s="50" t="str">
        <f ca="1">IF($AP21=3,1," ")</f>
        <v xml:space="preserve"> </v>
      </c>
      <c r="T44" s="50" t="str">
        <f ca="1">IF($AP22=3,1," ")</f>
        <v xml:space="preserve"> </v>
      </c>
      <c r="U44" s="50" t="str">
        <f ca="1">IF($AP23=3,1," ")</f>
        <v xml:space="preserve"> </v>
      </c>
      <c r="V44" s="50" t="str">
        <f ca="1">IF($AP24=3,1," ")</f>
        <v xml:space="preserve"> </v>
      </c>
      <c r="W44" s="50" t="str">
        <f ca="1">IF($AP25=3,1," ")</f>
        <v xml:space="preserve"> </v>
      </c>
      <c r="X44" s="50" t="str">
        <f ca="1">IF($AP26=3,1," ")</f>
        <v xml:space="preserve"> </v>
      </c>
      <c r="Y44" s="50" t="str">
        <f ca="1">IF($AP27=3,1," ")</f>
        <v xml:space="preserve"> </v>
      </c>
      <c r="Z44" s="50" t="str">
        <f ca="1">IF($AP28=3,1," ")</f>
        <v xml:space="preserve"> </v>
      </c>
      <c r="AA44" s="50" t="str">
        <f ca="1">IF($AP29=3,1," ")</f>
        <v xml:space="preserve"> </v>
      </c>
      <c r="AB44" s="50" t="str">
        <f ca="1">IF($AP30=3,1," ")</f>
        <v xml:space="preserve"> </v>
      </c>
      <c r="AC44" s="50" t="str">
        <f ca="1">IF($AP31=3,1," ")</f>
        <v xml:space="preserve"> </v>
      </c>
      <c r="AD44" s="50" t="str">
        <f ca="1">IF($AP32=3,1," ")</f>
        <v xml:space="preserve"> </v>
      </c>
      <c r="AE44" s="50" t="str">
        <f ca="1">IF($AP33=3,1," ")</f>
        <v xml:space="preserve"> </v>
      </c>
      <c r="AF44" s="50" t="str">
        <f ca="1">IF($AP34=3,1," ")</f>
        <v xml:space="preserve"> </v>
      </c>
      <c r="AG44" s="50" t="str">
        <f ca="1">IF($AP35=3,1," ")</f>
        <v xml:space="preserve"> </v>
      </c>
      <c r="AH44" s="50" t="str">
        <f ca="1">IF($AP36=3,1," ")</f>
        <v xml:space="preserve"> </v>
      </c>
      <c r="AI44" s="50" t="str">
        <f ca="1">IF($AP37=3,1," ")</f>
        <v xml:space="preserve"> </v>
      </c>
      <c r="AJ44" s="50" t="str">
        <f ca="1">IF($AP38=3,1," ")</f>
        <v xml:space="preserve"> </v>
      </c>
      <c r="AK44" s="50" t="str">
        <f ca="1">IF($AP39=3,1," ")</f>
        <v xml:space="preserve"> </v>
      </c>
      <c r="AL44" s="50" t="str">
        <f ca="1">IF($AP40=3,1," ")</f>
        <v xml:space="preserve"> </v>
      </c>
      <c r="AM44" s="50" t="str">
        <f ca="1">IF($AP41=3,1," ")</f>
        <v xml:space="preserve"> </v>
      </c>
      <c r="AN44" s="50" t="str">
        <f ca="1">IF($AP42=3,1," ")</f>
        <v xml:space="preserve"> </v>
      </c>
      <c r="AO44" s="50" t="str">
        <f ca="1">IF($AP43=3,1," ")</f>
        <v xml:space="preserve"> </v>
      </c>
      <c r="AP44" s="104"/>
      <c r="AQ44" s="50" t="str">
        <f ca="1">IF($AP45=3,1," ")</f>
        <v xml:space="preserve"> </v>
      </c>
      <c r="AR44" s="50" t="str">
        <f ca="1">IF($AP46=3,1," ")</f>
        <v xml:space="preserve"> </v>
      </c>
      <c r="AS44" s="105"/>
      <c r="AT44" s="9">
        <f t="shared" ca="1" si="6"/>
        <v>0</v>
      </c>
      <c r="AU44" s="16" t="e">
        <f t="shared" ca="1" si="7"/>
        <v>#DIV/0!</v>
      </c>
      <c r="AV44" s="17">
        <f t="shared" ca="1" si="8"/>
        <v>0</v>
      </c>
      <c r="AY44" s="24"/>
    </row>
    <row r="45" spans="2:51" ht="19.5" customHeight="1">
      <c r="B45" s="108">
        <v>39</v>
      </c>
      <c r="C45" s="11"/>
      <c r="D45" s="65" t="s">
        <v>47</v>
      </c>
      <c r="E45" s="50" t="str">
        <f ca="1">IF($AQ7=3,1," ")</f>
        <v xml:space="preserve"> </v>
      </c>
      <c r="F45" s="50" t="str">
        <f ca="1">IF($AQ8=3,1," ")</f>
        <v xml:space="preserve"> </v>
      </c>
      <c r="G45" s="50" t="str">
        <f>IF($AQ9=3,1," ")</f>
        <v xml:space="preserve"> </v>
      </c>
      <c r="H45" s="50" t="str">
        <f ca="1">IF($AQ10=3,1," ")</f>
        <v xml:space="preserve"> </v>
      </c>
      <c r="I45" s="50" t="str">
        <f ca="1">IF($AQ11=3,1," ")</f>
        <v xml:space="preserve"> </v>
      </c>
      <c r="J45" s="50" t="str">
        <f ca="1">IF($AQ12=3,1," ")</f>
        <v xml:space="preserve"> </v>
      </c>
      <c r="K45" s="50" t="str">
        <f ca="1">IF($AQ30=3,1," ")</f>
        <v xml:space="preserve"> </v>
      </c>
      <c r="L45" s="50" t="str">
        <f ca="1">IF($AQ14=3,1," ")</f>
        <v xml:space="preserve"> </v>
      </c>
      <c r="M45" s="50" t="str">
        <f ca="1">IF($AQ15=3,1," ")</f>
        <v xml:space="preserve"> </v>
      </c>
      <c r="N45" s="50" t="str">
        <f ca="1">IF($AQ16=3,1," ")</f>
        <v xml:space="preserve"> </v>
      </c>
      <c r="O45" s="50" t="str">
        <f ca="1">IF($AQ17=3,1," ")</f>
        <v xml:space="preserve"> </v>
      </c>
      <c r="P45" s="50" t="str">
        <f ca="1">IF($AQ18=3,1," ")</f>
        <v xml:space="preserve"> </v>
      </c>
      <c r="Q45" s="50" t="str">
        <f ca="1">IF($AQ19=3,1," ")</f>
        <v xml:space="preserve"> </v>
      </c>
      <c r="R45" s="50" t="str">
        <f ca="1">IF($AQ20=3,1," ")</f>
        <v xml:space="preserve"> </v>
      </c>
      <c r="S45" s="50" t="str">
        <f ca="1">IF($AQ21=3,1," ")</f>
        <v xml:space="preserve"> </v>
      </c>
      <c r="T45" s="50" t="str">
        <f ca="1">IF($AQ22=3,1," ")</f>
        <v xml:space="preserve"> </v>
      </c>
      <c r="U45" s="50" t="str">
        <f ca="1">IF($AQ23=3,1," ")</f>
        <v xml:space="preserve"> </v>
      </c>
      <c r="V45" s="50" t="str">
        <f ca="1">IF($AQ24=3,1," ")</f>
        <v xml:space="preserve"> </v>
      </c>
      <c r="W45" s="50" t="str">
        <f ca="1">IF($AQ25=3,1," ")</f>
        <v xml:space="preserve"> </v>
      </c>
      <c r="X45" s="50" t="str">
        <f ca="1">IF($AQ26=3,1," ")</f>
        <v xml:space="preserve"> </v>
      </c>
      <c r="Y45" s="50" t="str">
        <f ca="1">IF($AQ27=3,1," ")</f>
        <v xml:space="preserve"> </v>
      </c>
      <c r="Z45" s="50" t="str">
        <f ca="1">IF($AQ28=3,1," ")</f>
        <v xml:space="preserve"> </v>
      </c>
      <c r="AA45" s="50" t="str">
        <f ca="1">IF($AQ29=3,1," ")</f>
        <v xml:space="preserve"> </v>
      </c>
      <c r="AB45" s="50" t="str">
        <f ca="1">IF($AQ30=3,1," ")</f>
        <v xml:space="preserve"> </v>
      </c>
      <c r="AC45" s="50" t="str">
        <f ca="1">IF($AQ31=3,1," ")</f>
        <v xml:space="preserve"> </v>
      </c>
      <c r="AD45" s="50" t="str">
        <f ca="1">IF($AQ32=3,1," ")</f>
        <v xml:space="preserve"> </v>
      </c>
      <c r="AE45" s="50" t="str">
        <f ca="1">IF($AQ33=3,1," ")</f>
        <v xml:space="preserve"> </v>
      </c>
      <c r="AF45" s="50" t="str">
        <f ca="1">IF($AQ34=3,1," ")</f>
        <v xml:space="preserve"> </v>
      </c>
      <c r="AG45" s="50" t="str">
        <f ca="1">IF($AQ35=3,1," ")</f>
        <v xml:space="preserve"> </v>
      </c>
      <c r="AH45" s="50" t="str">
        <f ca="1">IF($AQ36=3,1," ")</f>
        <v xml:space="preserve"> </v>
      </c>
      <c r="AI45" s="50" t="str">
        <f ca="1">IF($AQ37=3,1," ")</f>
        <v xml:space="preserve"> </v>
      </c>
      <c r="AJ45" s="50" t="str">
        <f ca="1">IF($AQ38=3,1," ")</f>
        <v xml:space="preserve"> </v>
      </c>
      <c r="AK45" s="50" t="str">
        <f ca="1">IF($AQ39=3,1," ")</f>
        <v xml:space="preserve"> </v>
      </c>
      <c r="AL45" s="50" t="str">
        <f ca="1">IF($AQ40=3,1," ")</f>
        <v xml:space="preserve"> </v>
      </c>
      <c r="AM45" s="50" t="str">
        <f ca="1">IF($AQ41=3,1," ")</f>
        <v xml:space="preserve"> </v>
      </c>
      <c r="AN45" s="50" t="str">
        <f ca="1">IF($AQ42=3,1," ")</f>
        <v xml:space="preserve"> </v>
      </c>
      <c r="AO45" s="50" t="str">
        <f ca="1">IF($AQ43=3,1," ")</f>
        <v xml:space="preserve"> </v>
      </c>
      <c r="AP45" s="50" t="str">
        <f ca="1">IF($AQ44=3,1," ")</f>
        <v xml:space="preserve"> </v>
      </c>
      <c r="AQ45" s="104"/>
      <c r="AR45" s="50" t="str">
        <f ca="1">IF($AQ46=3,1," ")</f>
        <v xml:space="preserve"> </v>
      </c>
      <c r="AS45" s="105"/>
      <c r="AT45" s="9">
        <f t="shared" ca="1" si="6"/>
        <v>0</v>
      </c>
      <c r="AU45" s="16" t="e">
        <f t="shared" ca="1" si="7"/>
        <v>#DIV/0!</v>
      </c>
      <c r="AV45" s="17">
        <f t="shared" ca="1" si="8"/>
        <v>0</v>
      </c>
      <c r="AY45" s="24"/>
    </row>
    <row r="46" spans="2:51" ht="19.5" customHeight="1" thickBot="1">
      <c r="B46" s="108">
        <v>40</v>
      </c>
      <c r="C46" s="11"/>
      <c r="D46" s="67" t="s">
        <v>52</v>
      </c>
      <c r="E46" s="88" t="str">
        <f ca="1">IF($AR7=3,1," ")</f>
        <v xml:space="preserve"> </v>
      </c>
      <c r="F46" s="88" t="str">
        <f ca="1">IF($AR8=3,1," ")</f>
        <v xml:space="preserve"> </v>
      </c>
      <c r="G46" s="88" t="str">
        <f>IF($AR9=3,1," ")</f>
        <v xml:space="preserve"> </v>
      </c>
      <c r="H46" s="88" t="str">
        <f ca="1">IF($AR10=3,1," ")</f>
        <v xml:space="preserve"> </v>
      </c>
      <c r="I46" s="88" t="str">
        <f ca="1">IF($AR11=3,1," ")</f>
        <v xml:space="preserve"> </v>
      </c>
      <c r="J46" s="88" t="str">
        <f ca="1">IF($AR12=3,1," ")</f>
        <v xml:space="preserve"> </v>
      </c>
      <c r="K46" s="88" t="str">
        <f ca="1">IF($AR13=3,1," ")</f>
        <v xml:space="preserve"> </v>
      </c>
      <c r="L46" s="88" t="str">
        <f ca="1">IF($AR14=3,1," ")</f>
        <v xml:space="preserve"> </v>
      </c>
      <c r="M46" s="88" t="str">
        <f ca="1">IF($AR15=3,1," ")</f>
        <v xml:space="preserve"> </v>
      </c>
      <c r="N46" s="88" t="str">
        <f ca="1">IF($AR16=3,1," ")</f>
        <v xml:space="preserve"> </v>
      </c>
      <c r="O46" s="88" t="str">
        <f ca="1">IF($AR17=3,1," ")</f>
        <v xml:space="preserve"> </v>
      </c>
      <c r="P46" s="88" t="str">
        <f ca="1">IF($AR18=3,1," ")</f>
        <v xml:space="preserve"> </v>
      </c>
      <c r="Q46" s="88" t="str">
        <f ca="1">IF($AR19=3,1," ")</f>
        <v xml:space="preserve"> </v>
      </c>
      <c r="R46" s="88" t="str">
        <f ca="1">IF($AR20=3,1," ")</f>
        <v xml:space="preserve"> </v>
      </c>
      <c r="S46" s="88" t="str">
        <f ca="1">IF($AR21=3,1," ")</f>
        <v xml:space="preserve"> </v>
      </c>
      <c r="T46" s="88" t="str">
        <f ca="1">IF($AR22=3,1," ")</f>
        <v xml:space="preserve"> </v>
      </c>
      <c r="U46" s="88" t="str">
        <f ca="1">IF($AR23=3,1," ")</f>
        <v xml:space="preserve"> </v>
      </c>
      <c r="V46" s="88" t="str">
        <f ca="1">IF($AR24=3,1," ")</f>
        <v xml:space="preserve"> </v>
      </c>
      <c r="W46" s="88" t="str">
        <f ca="1">IF($AR25=3,1," ")</f>
        <v xml:space="preserve"> </v>
      </c>
      <c r="X46" s="88" t="str">
        <f ca="1">IF($AR26=3,1," ")</f>
        <v xml:space="preserve"> </v>
      </c>
      <c r="Y46" s="88" t="str">
        <f ca="1">IF($AR27=3,1," ")</f>
        <v xml:space="preserve"> </v>
      </c>
      <c r="Z46" s="88" t="str">
        <f ca="1">IF($AR28=3,1," ")</f>
        <v xml:space="preserve"> </v>
      </c>
      <c r="AA46" s="88" t="str">
        <f ca="1">IF($AR29=3,1," ")</f>
        <v xml:space="preserve"> </v>
      </c>
      <c r="AB46" s="88" t="str">
        <f ca="1">IF($AR30=3,1," ")</f>
        <v xml:space="preserve"> </v>
      </c>
      <c r="AC46" s="88" t="str">
        <f ca="1">IF($AR31=3,1," ")</f>
        <v xml:space="preserve"> </v>
      </c>
      <c r="AD46" s="88" t="str">
        <f ca="1">IF($AR32=3,1," ")</f>
        <v xml:space="preserve"> </v>
      </c>
      <c r="AE46" s="88" t="str">
        <f ca="1">IF($AR33=3,1," ")</f>
        <v xml:space="preserve"> </v>
      </c>
      <c r="AF46" s="88" t="str">
        <f ca="1">IF($AR34=3,1," ")</f>
        <v xml:space="preserve"> </v>
      </c>
      <c r="AG46" s="88" t="str">
        <f ca="1">IF($AR35=3,1," ")</f>
        <v xml:space="preserve"> </v>
      </c>
      <c r="AH46" s="88" t="str">
        <f ca="1">IF($AR36=3,1," ")</f>
        <v xml:space="preserve"> </v>
      </c>
      <c r="AI46" s="88" t="str">
        <f ca="1">IF($AR37=3,1," ")</f>
        <v xml:space="preserve"> </v>
      </c>
      <c r="AJ46" s="88" t="str">
        <f ca="1">IF($AR38=3,1," ")</f>
        <v xml:space="preserve"> </v>
      </c>
      <c r="AK46" s="88" t="str">
        <f ca="1">IF($AR39=3,1," ")</f>
        <v xml:space="preserve"> </v>
      </c>
      <c r="AL46" s="88" t="str">
        <f ca="1">IF($AR40=3,1," ")</f>
        <v xml:space="preserve"> </v>
      </c>
      <c r="AM46" s="88" t="str">
        <f ca="1">IF($AR41=3,1," ")</f>
        <v xml:space="preserve"> </v>
      </c>
      <c r="AN46" s="88" t="str">
        <f ca="1">IF($AR42=3,1," ")</f>
        <v xml:space="preserve"> </v>
      </c>
      <c r="AO46" s="88" t="str">
        <f ca="1">IF($AR43=3,1," ")</f>
        <v xml:space="preserve"> </v>
      </c>
      <c r="AP46" s="88" t="str">
        <f ca="1">IF($AR44=3,1," ")</f>
        <v xml:space="preserve"> </v>
      </c>
      <c r="AQ46" s="88" t="str">
        <f ca="1">IF($AR45=3,1," ")</f>
        <v xml:space="preserve"> </v>
      </c>
      <c r="AR46" s="104"/>
      <c r="AS46" s="89"/>
      <c r="AT46" s="9">
        <f t="shared" ca="1" si="6"/>
        <v>0</v>
      </c>
      <c r="AU46" s="16" t="e">
        <f t="shared" ca="1" si="7"/>
        <v>#DIV/0!</v>
      </c>
      <c r="AV46" s="17">
        <f t="shared" ca="1" si="8"/>
        <v>0</v>
      </c>
      <c r="AY46" s="24"/>
    </row>
    <row r="47" spans="2:51" ht="19.5" customHeight="1">
      <c r="C47" s="4"/>
      <c r="E47" s="102"/>
      <c r="F47" s="102"/>
      <c r="G47" s="102"/>
      <c r="P47" s="91"/>
    </row>
    <row r="48" spans="2:51" s="10" customFormat="1" ht="9.75" customHeight="1">
      <c r="C48" s="11"/>
      <c r="D48" s="22"/>
      <c r="E48" s="22"/>
      <c r="F48" s="22"/>
      <c r="G48" s="22"/>
      <c r="H48" s="22"/>
      <c r="I48" s="22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</row>
    <row r="49" spans="4:9" ht="19.5" customHeight="1">
      <c r="D49" s="22"/>
      <c r="E49" s="23"/>
      <c r="F49" s="23"/>
      <c r="G49" s="23"/>
      <c r="H49" s="23"/>
      <c r="I49" s="23"/>
    </row>
    <row r="50" spans="4:9" ht="19.5" customHeight="1">
      <c r="D50" s="22"/>
      <c r="E50" s="23"/>
      <c r="F50" s="23"/>
      <c r="G50" s="23"/>
      <c r="H50" s="23"/>
      <c r="I50" s="23"/>
    </row>
    <row r="51" spans="4:9" ht="19.5" customHeight="1">
      <c r="D51" s="59"/>
      <c r="E51" s="23"/>
      <c r="F51" s="23"/>
      <c r="G51" s="23"/>
      <c r="H51" s="23"/>
      <c r="I51" s="23"/>
    </row>
    <row r="52" spans="4:9" ht="19.5" customHeight="1">
      <c r="D52" s="59"/>
      <c r="E52" s="23"/>
      <c r="F52" s="23"/>
      <c r="G52" s="23"/>
      <c r="H52" s="23"/>
      <c r="I52" s="23"/>
    </row>
    <row r="53" spans="4:9" ht="19.5" customHeight="1">
      <c r="D53" s="59"/>
      <c r="E53" s="23"/>
      <c r="F53" s="23"/>
      <c r="G53" s="23"/>
      <c r="H53" s="23"/>
      <c r="I53" s="23"/>
    </row>
    <row r="54" spans="4:9" ht="19.5" customHeight="1">
      <c r="D54" s="22"/>
      <c r="E54" s="23"/>
      <c r="F54" s="23"/>
      <c r="G54" s="23"/>
      <c r="H54" s="23"/>
      <c r="I54" s="23"/>
    </row>
    <row r="55" spans="4:9" ht="19.5" customHeight="1">
      <c r="D55" s="22"/>
      <c r="E55" s="23"/>
      <c r="F55" s="23"/>
      <c r="G55" s="23"/>
      <c r="H55" s="23"/>
      <c r="I55" s="23"/>
    </row>
    <row r="56" spans="4:9" ht="19.5" customHeight="1">
      <c r="D56" s="59"/>
      <c r="E56" s="23"/>
      <c r="F56" s="23"/>
      <c r="G56" s="23"/>
      <c r="H56" s="23"/>
      <c r="I56" s="23"/>
    </row>
    <row r="57" spans="4:9" ht="19.5" customHeight="1">
      <c r="D57" s="22"/>
    </row>
    <row r="58" spans="4:9" ht="19.5" customHeight="1">
      <c r="D58" s="22"/>
    </row>
    <row r="59" spans="4:9" ht="19.5" customHeight="1">
      <c r="D59" s="22"/>
    </row>
    <row r="60" spans="4:9" ht="19.5" customHeight="1">
      <c r="D60" s="22"/>
    </row>
    <row r="61" spans="4:9" ht="19.5" customHeight="1">
      <c r="D61" s="22"/>
    </row>
    <row r="62" spans="4:9" ht="19.5" customHeight="1">
      <c r="D62" s="59"/>
    </row>
    <row r="63" spans="4:9" ht="19.5" customHeight="1">
      <c r="D63" s="59"/>
    </row>
    <row r="64" spans="4:9" ht="19.5" customHeight="1">
      <c r="D64" s="59"/>
    </row>
    <row r="65" spans="4:4" ht="19.5" customHeight="1">
      <c r="D65" s="59"/>
    </row>
    <row r="66" spans="4:4" ht="19.5" customHeight="1">
      <c r="D66" s="59"/>
    </row>
    <row r="67" spans="4:4" ht="19.5" customHeight="1">
      <c r="D67" s="59"/>
    </row>
    <row r="68" spans="4:4" ht="19.5" customHeight="1"/>
    <row r="69" spans="4:4" ht="19.5" customHeight="1"/>
    <row r="70" spans="4:4" ht="19.5" customHeight="1"/>
    <row r="71" spans="4:4" ht="19.5" customHeight="1"/>
    <row r="72" spans="4:4" ht="19.5" customHeight="1"/>
    <row r="73" spans="4:4" ht="19.5" customHeight="1"/>
    <row r="74" spans="4:4" ht="19.5" customHeight="1"/>
  </sheetData>
  <sortState ref="D7:AS46">
    <sortCondition ref="D7"/>
  </sortState>
  <mergeCells count="4">
    <mergeCell ref="AA3:AC3"/>
    <mergeCell ref="AE3:AG3"/>
    <mergeCell ref="I3:R3"/>
    <mergeCell ref="AS3:AU3"/>
  </mergeCells>
  <phoneticPr fontId="1" type="noConversion"/>
  <conditionalFormatting sqref="R50 P47 E47:G47 AB36:AE45 AB17:AC18 R36:Z45 V10:W13 U17:Y20 X7:AC13 M7:O12 E26:O27 H22:O23 J20:L25 I7:I10 K7:L11 I17:J45 E28:J46 N18:N46 M17:O25 O19:O46 R28:U46 Q22:S23 S23:S46 T24:T46 U25:U46 V26:V46 AD32:AE46 S7:V13 S14:Y15 S17:T23 AA14:AC15 AB19:AB46 AD28:AD31 AF31:AR32 AF20:AF46 Z17:AA46 Y10:Z15 Y17:Y26 W28:Y46 P7:R15 AD7:AG15 AD17:AG27 AE28:AG29 AJ7:AM15 AJ17:AM29 AN26:AN29 H7:AG9 F7:I7 AG7:AR7 H9:AR9 AH10:AR11 F12:I12 I10:AG12 AE12:AR12 F14:K14 F15:L15 F10:H15 E16:M16 I13:J15 K13:M46 F9 G8:AR8 M13:AR14 AO7:AO15 AO17:AO29 AP7:AR29 N15:AR16 F17:N17 Q17:AR17 R18:AR18 F18:O19 I19:P19 P17:R46 S19:AR19 F20:Q20 F17:H46 H21:R21 AH20:AR21 AG22:AR22 F22:S22 F23:T23 U20:AG23 AE23:AR23 W24:AR24 F24:U25 G25:V25 Y25:AR25 F26:W26 R24:Y27 Z26:AR26 F27:X27 AA26:AG27 AE27:AR27 F28:Y28 AB28:AR28 F29:Z29 F30:AA30 AC29:AR30 F31:AB32 AC18:AC46 AE30:AE32 F33:AD33 F34:AE34 F35:AF35 F36:AG36 F37:AH37 F38:AI38 F39:AJ39 AM36:AR39 F40:AK40 AN40:AR40 F41:AL42 AO41:AR42 F43:AN43 AQ43:AR43 F44:AO44 AG30:AQ46 AR30:AR44 F45:AP45 E8:E46 F46:AR46">
    <cfRule type="cellIs" dxfId="16" priority="53" stopIfTrue="1" operator="equal">
      <formula>1</formula>
    </cfRule>
    <cfRule type="cellIs" dxfId="15" priority="54" stopIfTrue="1" operator="equal">
      <formula>3</formula>
    </cfRule>
  </conditionalFormatting>
  <conditionalFormatting sqref="AS7:AS46">
    <cfRule type="cellIs" dxfId="14" priority="21" operator="between">
      <formula>-1</formula>
      <formula>-20</formula>
    </cfRule>
  </conditionalFormatting>
  <conditionalFormatting sqref="AU7:AU46">
    <cfRule type="expression" dxfId="13" priority="1421" stopIfTrue="1">
      <formula>AU7=MAX($AU$14:$AU$46)</formula>
    </cfRule>
  </conditionalFormatting>
  <conditionalFormatting sqref="AR45">
    <cfRule type="cellIs" dxfId="12" priority="3" stopIfTrue="1" operator="equal">
      <formula>1</formula>
    </cfRule>
    <cfRule type="cellIs" dxfId="11" priority="4" stopIfTrue="1" operator="equal">
      <formula>3</formula>
    </cfRule>
  </conditionalFormatting>
  <conditionalFormatting sqref="AR45">
    <cfRule type="cellIs" dxfId="10" priority="1" stopIfTrue="1" operator="equal">
      <formula>1</formula>
    </cfRule>
    <cfRule type="cellIs" dxfId="9" priority="2" stopIfTrue="1" operator="equal">
      <formula>3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BB77"/>
  <sheetViews>
    <sheetView zoomScaleNormal="100" workbookViewId="0">
      <selection activeCell="U33" sqref="U33"/>
    </sheetView>
  </sheetViews>
  <sheetFormatPr baseColWidth="10" defaultRowHeight="11.25"/>
  <cols>
    <col min="1" max="1" width="4.28515625" style="1" customWidth="1"/>
    <col min="2" max="2" width="4.5703125" style="1" customWidth="1"/>
    <col min="3" max="3" width="1.5703125" style="1" customWidth="1"/>
    <col min="4" max="4" width="16.28515625" style="3" customWidth="1"/>
    <col min="5" max="5" width="7" style="1" customWidth="1"/>
    <col min="6" max="6" width="8.140625" style="1" customWidth="1"/>
    <col min="7" max="7" width="9" style="1" customWidth="1"/>
    <col min="8" max="8" width="5.85546875" style="1" customWidth="1"/>
    <col min="9" max="9" width="3.28515625" style="1" customWidth="1"/>
    <col min="10" max="10" width="3.85546875" style="1" customWidth="1"/>
    <col min="11" max="11" width="0.7109375" style="1" customWidth="1"/>
    <col min="12" max="12" width="16.28515625" style="1" customWidth="1"/>
    <col min="13" max="13" width="7" style="1" customWidth="1"/>
    <col min="14" max="14" width="8.140625" style="69" customWidth="1"/>
    <col min="15" max="15" width="9" style="1" customWidth="1"/>
    <col min="16" max="16" width="5.85546875" style="1" customWidth="1"/>
    <col min="17" max="17" width="3" style="10" customWidth="1"/>
    <col min="18" max="18" width="5.42578125" style="11" customWidth="1"/>
    <col min="19" max="20" width="7.5703125" style="11" customWidth="1"/>
    <col min="21" max="54" width="11.42578125" style="11"/>
    <col min="55" max="16384" width="11.42578125" style="1"/>
  </cols>
  <sheetData>
    <row r="2" spans="2:54" ht="12" thickBot="1">
      <c r="D2" s="5"/>
      <c r="F2" s="4"/>
      <c r="G2" s="4"/>
      <c r="H2" s="4"/>
    </row>
    <row r="3" spans="2:54" ht="15.75">
      <c r="D3" s="86"/>
      <c r="E3" s="87"/>
      <c r="F3" s="87"/>
      <c r="G3" s="115"/>
      <c r="H3" s="115"/>
      <c r="I3" s="115"/>
      <c r="J3" s="115"/>
      <c r="K3" s="115"/>
      <c r="L3" s="115"/>
      <c r="M3" s="115"/>
      <c r="N3" s="115"/>
      <c r="O3" s="115"/>
      <c r="P3" s="116"/>
      <c r="Q3" s="100"/>
      <c r="R3" s="98"/>
      <c r="S3" s="98"/>
      <c r="T3" s="98"/>
      <c r="Y3" s="72"/>
      <c r="AG3" s="72"/>
      <c r="AL3" s="63"/>
    </row>
    <row r="4" spans="2:54" ht="16.5" thickBot="1">
      <c r="D4" s="39"/>
      <c r="E4" s="28"/>
      <c r="F4" s="27"/>
      <c r="G4" s="113">
        <f>'1ère série'!AA3</f>
        <v>42278</v>
      </c>
      <c r="H4" s="113"/>
      <c r="I4" s="27"/>
      <c r="J4" s="27"/>
      <c r="K4" s="27"/>
      <c r="L4" s="114">
        <f>'1ère série'!AE3</f>
        <v>0.5</v>
      </c>
      <c r="M4" s="114"/>
      <c r="N4" s="70"/>
      <c r="O4" s="27"/>
      <c r="P4" s="40"/>
    </row>
    <row r="5" spans="2:54">
      <c r="D5" s="5"/>
      <c r="Q5" s="11"/>
    </row>
    <row r="6" spans="2:54" ht="12" thickBot="1">
      <c r="C6" s="4"/>
      <c r="D6" s="5"/>
      <c r="F6" s="4"/>
      <c r="G6" s="4"/>
      <c r="Q6" s="11"/>
    </row>
    <row r="7" spans="2:54" s="2" customFormat="1" ht="48.75" customHeight="1" thickBot="1">
      <c r="C7" s="6"/>
      <c r="D7" s="36" t="s">
        <v>1</v>
      </c>
      <c r="E7" s="38" t="s">
        <v>2</v>
      </c>
      <c r="F7" s="74" t="s">
        <v>3</v>
      </c>
      <c r="G7" s="30" t="s">
        <v>5</v>
      </c>
      <c r="H7" s="31" t="s">
        <v>6</v>
      </c>
      <c r="J7" s="1"/>
      <c r="K7" s="1"/>
      <c r="L7" s="36" t="s">
        <v>1</v>
      </c>
      <c r="M7" s="73" t="s">
        <v>2</v>
      </c>
      <c r="N7" s="74" t="s">
        <v>3</v>
      </c>
      <c r="O7" s="30" t="s">
        <v>5</v>
      </c>
      <c r="P7" s="75" t="s">
        <v>6</v>
      </c>
      <c r="Q7" s="3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</row>
    <row r="8" spans="2:54" ht="19.5" customHeight="1">
      <c r="B8" s="1">
        <v>1</v>
      </c>
      <c r="C8" s="4"/>
      <c r="D8" s="77" t="str">
        <f>'1ère série'!D7</f>
        <v>alternative</v>
      </c>
      <c r="E8" s="76">
        <f ca="1">'1ère série'!AT7</f>
        <v>0</v>
      </c>
      <c r="F8" s="37" t="e">
        <f ca="1">'1ère série'!AU7</f>
        <v>#DIV/0!</v>
      </c>
      <c r="G8" s="29">
        <f ca="1">$B$46-'1ère série'!AV7</f>
        <v>39</v>
      </c>
      <c r="H8" s="78"/>
      <c r="I8" s="79"/>
      <c r="J8" s="1">
        <v>1</v>
      </c>
      <c r="K8" s="79"/>
      <c r="L8" s="77" t="str">
        <f>'1ère série'!D7</f>
        <v>alternative</v>
      </c>
      <c r="M8" s="76">
        <f ca="1">'1ère série'!AT7</f>
        <v>0</v>
      </c>
      <c r="N8" s="37" t="e">
        <f ca="1">'1ère série'!AU7</f>
        <v>#DIV/0!</v>
      </c>
      <c r="O8" s="29">
        <f ca="1">$B$46-'1ère série'!AV7</f>
        <v>39</v>
      </c>
      <c r="P8" s="46"/>
      <c r="Q8" s="71"/>
      <c r="AB8" s="25"/>
      <c r="AU8" s="25"/>
    </row>
    <row r="9" spans="2:54" ht="19.5" customHeight="1">
      <c r="B9" s="1">
        <v>2</v>
      </c>
      <c r="C9" s="4"/>
      <c r="D9" s="77" t="str">
        <f>'1ère série'!D8</f>
        <v>artemide</v>
      </c>
      <c r="E9" s="76">
        <f ca="1">'1ère série'!AT8</f>
        <v>0</v>
      </c>
      <c r="F9" s="37" t="e">
        <f ca="1">'1ère série'!AU8</f>
        <v>#DIV/0!</v>
      </c>
      <c r="G9" s="29">
        <f ca="1">$B$46-'1ère série'!AV8</f>
        <v>39</v>
      </c>
      <c r="H9" s="78"/>
      <c r="I9" s="79"/>
      <c r="J9" s="1">
        <v>2</v>
      </c>
      <c r="K9" s="79"/>
      <c r="L9" s="77" t="str">
        <f>'1ère série'!D8</f>
        <v>artemide</v>
      </c>
      <c r="M9" s="76">
        <f ca="1">'1ère série'!AT8</f>
        <v>0</v>
      </c>
      <c r="N9" s="37" t="e">
        <f ca="1">'1ère série'!AU8</f>
        <v>#DIV/0!</v>
      </c>
      <c r="O9" s="29">
        <f ca="1">$B$46-'1ère série'!AV8</f>
        <v>39</v>
      </c>
      <c r="P9" s="47"/>
      <c r="Q9" s="71"/>
      <c r="AB9" s="25"/>
      <c r="AU9" s="25"/>
    </row>
    <row r="10" spans="2:54" ht="19.5" customHeight="1">
      <c r="B10" s="1">
        <v>3</v>
      </c>
      <c r="C10" s="4"/>
      <c r="D10" s="77" t="str">
        <f>'1ère série'!D9</f>
        <v>barbaraluise</v>
      </c>
      <c r="E10" s="76">
        <f ca="1">'1ère série'!AT9</f>
        <v>0</v>
      </c>
      <c r="F10" s="37" t="e">
        <f ca="1">'1ère série'!AU9</f>
        <v>#DIV/0!</v>
      </c>
      <c r="G10" s="29">
        <f ca="1">$B$46-'1ère série'!AV9</f>
        <v>39</v>
      </c>
      <c r="H10" s="78"/>
      <c r="I10" s="79"/>
      <c r="J10" s="1">
        <v>3</v>
      </c>
      <c r="K10" s="79"/>
      <c r="L10" s="77" t="str">
        <f>'1ère série'!D9</f>
        <v>barbaraluise</v>
      </c>
      <c r="M10" s="76">
        <f ca="1">'1ère série'!AT9</f>
        <v>0</v>
      </c>
      <c r="N10" s="37" t="e">
        <f ca="1">'1ère série'!AU9</f>
        <v>#DIV/0!</v>
      </c>
      <c r="O10" s="29">
        <f ca="1">$B$46-'1ère série'!AV9</f>
        <v>39</v>
      </c>
      <c r="P10" s="47"/>
      <c r="Q10" s="71"/>
      <c r="AB10" s="25"/>
      <c r="AU10" s="25"/>
    </row>
    <row r="11" spans="2:54" ht="19.5" customHeight="1">
      <c r="B11" s="1">
        <v>4</v>
      </c>
      <c r="C11" s="4"/>
      <c r="D11" s="77" t="str">
        <f>'1ère série'!D10</f>
        <v>barchan</v>
      </c>
      <c r="E11" s="76">
        <f ca="1">'1ère série'!AT10</f>
        <v>0</v>
      </c>
      <c r="F11" s="37" t="e">
        <f ca="1">'1ère série'!AU10</f>
        <v>#DIV/0!</v>
      </c>
      <c r="G11" s="29">
        <f ca="1">$B$46-'1ère série'!AV10</f>
        <v>39</v>
      </c>
      <c r="H11" s="78"/>
      <c r="I11" s="79"/>
      <c r="J11" s="1">
        <v>4</v>
      </c>
      <c r="K11" s="79"/>
      <c r="L11" s="77" t="str">
        <f>'1ère série'!D10</f>
        <v>barchan</v>
      </c>
      <c r="M11" s="76">
        <f ca="1">'1ère série'!AT10</f>
        <v>0</v>
      </c>
      <c r="N11" s="37" t="e">
        <f ca="1">'1ère série'!AU10</f>
        <v>#DIV/0!</v>
      </c>
      <c r="O11" s="29">
        <f ca="1">$B$46-'1ère série'!AV10</f>
        <v>39</v>
      </c>
      <c r="P11" s="47"/>
      <c r="Q11" s="71"/>
      <c r="AB11" s="25"/>
      <c r="AU11" s="25"/>
    </row>
    <row r="12" spans="2:54" ht="19.5" customHeight="1">
      <c r="B12" s="1">
        <v>5</v>
      </c>
      <c r="C12" s="4"/>
      <c r="D12" s="77" t="str">
        <f>'1ère série'!D11</f>
        <v>bernie</v>
      </c>
      <c r="E12" s="76">
        <f ca="1">'1ère série'!AT11</f>
        <v>0</v>
      </c>
      <c r="F12" s="37" t="e">
        <f ca="1">'1ère série'!AU11</f>
        <v>#DIV/0!</v>
      </c>
      <c r="G12" s="29">
        <f ca="1">$B$46-'1ère série'!AV11</f>
        <v>39</v>
      </c>
      <c r="H12" s="78"/>
      <c r="I12" s="79"/>
      <c r="J12" s="1">
        <v>5</v>
      </c>
      <c r="K12" s="79">
        <v>3</v>
      </c>
      <c r="L12" s="77" t="str">
        <f>'1ère série'!D11</f>
        <v>bernie</v>
      </c>
      <c r="M12" s="76">
        <f ca="1">'1ère série'!AT11</f>
        <v>0</v>
      </c>
      <c r="N12" s="37" t="e">
        <f ca="1">'1ère série'!AU11</f>
        <v>#DIV/0!</v>
      </c>
      <c r="O12" s="29">
        <f ca="1">$B$46-'1ère série'!AV11</f>
        <v>39</v>
      </c>
      <c r="P12" s="47"/>
      <c r="Q12" s="71"/>
      <c r="AB12" s="25"/>
      <c r="AU12" s="25"/>
    </row>
    <row r="13" spans="2:54" ht="19.5" customHeight="1">
      <c r="B13" s="1">
        <v>6</v>
      </c>
      <c r="C13" s="4"/>
      <c r="D13" s="77" t="str">
        <f>'1ère série'!D12</f>
        <v>blackbird</v>
      </c>
      <c r="E13" s="76">
        <f ca="1">'1ère série'!AT12</f>
        <v>0</v>
      </c>
      <c r="F13" s="37" t="e">
        <f ca="1">'1ère série'!AU12</f>
        <v>#DIV/0!</v>
      </c>
      <c r="G13" s="29">
        <f ca="1">$B$46-'1ère série'!AV12</f>
        <v>39</v>
      </c>
      <c r="H13" s="78"/>
      <c r="I13" s="79"/>
      <c r="J13" s="1">
        <v>6</v>
      </c>
      <c r="K13" s="79"/>
      <c r="L13" s="77" t="str">
        <f>'1ère série'!D12</f>
        <v>blackbird</v>
      </c>
      <c r="M13" s="76">
        <f ca="1">'1ère série'!AT12</f>
        <v>0</v>
      </c>
      <c r="N13" s="37" t="e">
        <f ca="1">'1ère série'!AU12</f>
        <v>#DIV/0!</v>
      </c>
      <c r="O13" s="29">
        <f ca="1">$B$46-'1ère série'!AV12</f>
        <v>39</v>
      </c>
      <c r="P13" s="47"/>
      <c r="Q13" s="71"/>
      <c r="AB13" s="25"/>
      <c r="AU13" s="25"/>
    </row>
    <row r="14" spans="2:54" ht="19.5" customHeight="1">
      <c r="B14" s="1">
        <v>7</v>
      </c>
      <c r="C14" s="4"/>
      <c r="D14" s="77" t="str">
        <f>'1ère série'!D13</f>
        <v>blackout 67</v>
      </c>
      <c r="E14" s="76">
        <f ca="1">'1ère série'!AT13</f>
        <v>0</v>
      </c>
      <c r="F14" s="37" t="e">
        <f ca="1">'1ère série'!AU13</f>
        <v>#DIV/0!</v>
      </c>
      <c r="G14" s="29">
        <f ca="1">$B$46-'1ère série'!AV13</f>
        <v>39</v>
      </c>
      <c r="H14" s="78"/>
      <c r="I14" s="79"/>
      <c r="J14" s="1">
        <v>7</v>
      </c>
      <c r="K14" s="79"/>
      <c r="L14" s="77" t="str">
        <f>'1ère série'!D13</f>
        <v>blackout 67</v>
      </c>
      <c r="M14" s="76">
        <f ca="1">'1ère série'!AT13</f>
        <v>0</v>
      </c>
      <c r="N14" s="37" t="e">
        <f ca="1">'1ère série'!AU13</f>
        <v>#DIV/0!</v>
      </c>
      <c r="O14" s="29">
        <f ca="1">$B$46-'1ère série'!AV13</f>
        <v>39</v>
      </c>
      <c r="P14" s="47"/>
      <c r="Q14" s="71"/>
      <c r="AB14" s="25"/>
      <c r="AU14" s="25"/>
    </row>
    <row r="15" spans="2:54" ht="19.5" customHeight="1">
      <c r="B15" s="1">
        <v>8</v>
      </c>
      <c r="C15" s="4"/>
      <c r="D15" s="77" t="str">
        <f>'1ère série'!D14</f>
        <v>candy</v>
      </c>
      <c r="E15" s="76">
        <f ca="1">'1ère série'!AT14</f>
        <v>0</v>
      </c>
      <c r="F15" s="37" t="e">
        <f ca="1">'1ère série'!AU14</f>
        <v>#DIV/0!</v>
      </c>
      <c r="G15" s="29">
        <f ca="1">$B$46-'1ère série'!AV14</f>
        <v>39</v>
      </c>
      <c r="H15" s="78"/>
      <c r="I15" s="79"/>
      <c r="J15" s="1">
        <v>8</v>
      </c>
      <c r="K15" s="79"/>
      <c r="L15" s="77" t="str">
        <f>'1ère série'!D14</f>
        <v>candy</v>
      </c>
      <c r="M15" s="76">
        <f ca="1">'1ère série'!AT14</f>
        <v>0</v>
      </c>
      <c r="N15" s="37" t="e">
        <f ca="1">'1ère série'!AU14</f>
        <v>#DIV/0!</v>
      </c>
      <c r="O15" s="29">
        <f ca="1">$B$46-'1ère série'!AV14</f>
        <v>39</v>
      </c>
      <c r="P15" s="47"/>
      <c r="Q15" s="71"/>
      <c r="AB15" s="25"/>
      <c r="AU15" s="25"/>
    </row>
    <row r="16" spans="2:54" ht="19.5" customHeight="1">
      <c r="B16" s="1">
        <v>9</v>
      </c>
      <c r="C16" s="4"/>
      <c r="D16" s="77" t="str">
        <f>'1ère série'!D15</f>
        <v>caro</v>
      </c>
      <c r="E16" s="76">
        <f ca="1">'1ère série'!AT15</f>
        <v>0</v>
      </c>
      <c r="F16" s="37" t="e">
        <f ca="1">'1ère série'!AU15</f>
        <v>#DIV/0!</v>
      </c>
      <c r="G16" s="29">
        <f ca="1">$B$46-'1ère série'!AV15</f>
        <v>39</v>
      </c>
      <c r="H16" s="78"/>
      <c r="I16" s="79"/>
      <c r="J16" s="1">
        <v>9</v>
      </c>
      <c r="K16" s="79"/>
      <c r="L16" s="77" t="str">
        <f>'1ère série'!D15</f>
        <v>caro</v>
      </c>
      <c r="M16" s="76">
        <f ca="1">'1ère série'!AT15</f>
        <v>0</v>
      </c>
      <c r="N16" s="37" t="e">
        <f ca="1">'1ère série'!AU15</f>
        <v>#DIV/0!</v>
      </c>
      <c r="O16" s="29">
        <f ca="1">$B$46-'1ère série'!AV15</f>
        <v>39</v>
      </c>
      <c r="P16" s="47"/>
      <c r="Q16" s="71"/>
      <c r="AB16" s="25"/>
      <c r="AU16" s="25"/>
    </row>
    <row r="17" spans="2:47" ht="19.5" customHeight="1">
      <c r="B17" s="1">
        <v>10</v>
      </c>
      <c r="C17" s="4"/>
      <c r="D17" s="77" t="str">
        <f>'1ère série'!D16</f>
        <v>casta diva</v>
      </c>
      <c r="E17" s="76">
        <f ca="1">'1ère série'!AT16</f>
        <v>0</v>
      </c>
      <c r="F17" s="37" t="e">
        <f ca="1">'1ère série'!AU16</f>
        <v>#DIV/0!</v>
      </c>
      <c r="G17" s="29">
        <f ca="1">$B$46-'1ère série'!AV16</f>
        <v>39</v>
      </c>
      <c r="H17" s="78"/>
      <c r="I17" s="79"/>
      <c r="J17" s="1">
        <v>10</v>
      </c>
      <c r="K17" s="79"/>
      <c r="L17" s="77" t="str">
        <f>'1ère série'!D16</f>
        <v>casta diva</v>
      </c>
      <c r="M17" s="76">
        <f ca="1">'1ère série'!AT16</f>
        <v>0</v>
      </c>
      <c r="N17" s="37" t="e">
        <f ca="1">'1ère série'!AU16</f>
        <v>#DIV/0!</v>
      </c>
      <c r="O17" s="29">
        <f ca="1">$B$46-'1ère série'!AV16</f>
        <v>39</v>
      </c>
      <c r="P17" s="47"/>
      <c r="Q17" s="71"/>
      <c r="AB17" s="25"/>
      <c r="AU17" s="25"/>
    </row>
    <row r="18" spans="2:47" ht="19.5" customHeight="1">
      <c r="B18" s="1">
        <v>11</v>
      </c>
      <c r="C18" s="4"/>
      <c r="D18" s="77" t="str">
        <f>'1ère série'!D17</f>
        <v>chablis</v>
      </c>
      <c r="E18" s="76">
        <f ca="1">'1ère série'!AT17</f>
        <v>0</v>
      </c>
      <c r="F18" s="37" t="e">
        <f ca="1">'1ère série'!AU17</f>
        <v>#DIV/0!</v>
      </c>
      <c r="G18" s="29">
        <f ca="1">$B$46-'1ère série'!AV17</f>
        <v>39</v>
      </c>
      <c r="H18" s="78"/>
      <c r="I18" s="79"/>
      <c r="J18" s="1">
        <v>11</v>
      </c>
      <c r="K18" s="79"/>
      <c r="L18" s="77" t="str">
        <f>'1ère série'!D17</f>
        <v>chablis</v>
      </c>
      <c r="M18" s="76">
        <f ca="1">'1ère série'!AT17</f>
        <v>0</v>
      </c>
      <c r="N18" s="37" t="e">
        <f ca="1">'1ère série'!AU17</f>
        <v>#DIV/0!</v>
      </c>
      <c r="O18" s="29">
        <f ca="1">$B$46-'1ère série'!AV17</f>
        <v>39</v>
      </c>
      <c r="P18" s="47"/>
      <c r="Q18" s="71"/>
      <c r="AB18" s="25"/>
      <c r="AU18" s="25"/>
    </row>
    <row r="19" spans="2:47" ht="19.5" customHeight="1">
      <c r="B19" s="1">
        <v>12</v>
      </c>
      <c r="C19" s="4"/>
      <c r="D19" s="77" t="str">
        <f>'1ère série'!D18</f>
        <v>choumek</v>
      </c>
      <c r="E19" s="76">
        <f ca="1">'1ère série'!AT18</f>
        <v>0</v>
      </c>
      <c r="F19" s="37" t="e">
        <f ca="1">'1ère série'!AU18</f>
        <v>#DIV/0!</v>
      </c>
      <c r="G19" s="29">
        <f ca="1">$B$46-'1ère série'!AV18</f>
        <v>39</v>
      </c>
      <c r="H19" s="78"/>
      <c r="I19" s="80"/>
      <c r="J19" s="1">
        <v>12</v>
      </c>
      <c r="K19" s="80">
        <v>0</v>
      </c>
      <c r="L19" s="77" t="str">
        <f>'1ère série'!D18</f>
        <v>choumek</v>
      </c>
      <c r="M19" s="76">
        <f ca="1">'1ère série'!AT18</f>
        <v>0</v>
      </c>
      <c r="N19" s="37" t="e">
        <f ca="1">'1ère série'!AU18</f>
        <v>#DIV/0!</v>
      </c>
      <c r="O19" s="29">
        <f ca="1">$B$46-'1ère série'!AV18</f>
        <v>39</v>
      </c>
      <c r="P19" s="47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U19" s="25"/>
    </row>
    <row r="20" spans="2:47" ht="19.5" customHeight="1">
      <c r="B20" s="1">
        <v>13</v>
      </c>
      <c r="C20" s="4"/>
      <c r="D20" s="77" t="str">
        <f>'1ère série'!D19</f>
        <v>chris</v>
      </c>
      <c r="E20" s="76">
        <f ca="1">'1ère série'!AT19</f>
        <v>0</v>
      </c>
      <c r="F20" s="37" t="e">
        <f ca="1">'1ère série'!AU19</f>
        <v>#DIV/0!</v>
      </c>
      <c r="G20" s="29">
        <f ca="1">$B$46-'1ère série'!AV19</f>
        <v>39</v>
      </c>
      <c r="H20" s="78"/>
      <c r="I20" s="79"/>
      <c r="J20" s="1">
        <v>13</v>
      </c>
      <c r="K20" s="79"/>
      <c r="L20" s="77" t="str">
        <f>'1ère série'!D19</f>
        <v>chris</v>
      </c>
      <c r="M20" s="76">
        <f ca="1">'1ère série'!AT19</f>
        <v>0</v>
      </c>
      <c r="N20" s="37" t="e">
        <f ca="1">'1ère série'!AU19</f>
        <v>#DIV/0!</v>
      </c>
      <c r="O20" s="29">
        <f ca="1">$B$46-'1ère série'!AV19</f>
        <v>39</v>
      </c>
      <c r="P20" s="47"/>
      <c r="Q20" s="71"/>
      <c r="AB20" s="71"/>
      <c r="AU20" s="25"/>
    </row>
    <row r="21" spans="2:47" ht="19.5" customHeight="1">
      <c r="B21" s="1">
        <v>14</v>
      </c>
      <c r="C21" s="4"/>
      <c r="D21" s="77" t="str">
        <f>'1ère série'!D20</f>
        <v>chritiane_g</v>
      </c>
      <c r="E21" s="76">
        <f ca="1">'1ère série'!AT20</f>
        <v>0</v>
      </c>
      <c r="F21" s="37" t="e">
        <f ca="1">'1ère série'!AU20</f>
        <v>#DIV/0!</v>
      </c>
      <c r="G21" s="29">
        <f ca="1">$B$46-'1ère série'!AV20</f>
        <v>39</v>
      </c>
      <c r="H21" s="78"/>
      <c r="I21" s="79"/>
      <c r="J21" s="1">
        <v>14</v>
      </c>
      <c r="K21" s="79">
        <v>1</v>
      </c>
      <c r="L21" s="77" t="str">
        <f>'1ère série'!D20</f>
        <v>chritiane_g</v>
      </c>
      <c r="M21" s="76">
        <f ca="1">'1ère série'!AT20</f>
        <v>0</v>
      </c>
      <c r="N21" s="37" t="e">
        <f ca="1">'1ère série'!AU20</f>
        <v>#DIV/0!</v>
      </c>
      <c r="O21" s="29">
        <f ca="1">$B$46-'1ère série'!AV20</f>
        <v>39</v>
      </c>
      <c r="P21" s="47"/>
      <c r="Q21" s="71"/>
      <c r="AB21" s="71"/>
      <c r="AU21" s="25"/>
    </row>
    <row r="22" spans="2:47" ht="19.5" customHeight="1">
      <c r="B22" s="1">
        <v>15</v>
      </c>
      <c r="C22" s="4"/>
      <c r="D22" s="77" t="str">
        <f>'1ère série'!D21</f>
        <v>cleopatre 80</v>
      </c>
      <c r="E22" s="76">
        <f ca="1">'1ère série'!AT21</f>
        <v>0</v>
      </c>
      <c r="F22" s="37" t="e">
        <f ca="1">'1ère série'!AU21</f>
        <v>#DIV/0!</v>
      </c>
      <c r="G22" s="29">
        <f ca="1">$B$46-'1ère série'!AV21</f>
        <v>39</v>
      </c>
      <c r="H22" s="78"/>
      <c r="I22" s="79"/>
      <c r="J22" s="1">
        <v>15</v>
      </c>
      <c r="K22" s="79">
        <v>3</v>
      </c>
      <c r="L22" s="77" t="str">
        <f>'1ère série'!D21</f>
        <v>cleopatre 80</v>
      </c>
      <c r="M22" s="76">
        <f ca="1">'1ère série'!AT21</f>
        <v>0</v>
      </c>
      <c r="N22" s="37" t="e">
        <f ca="1">'1ère série'!AU21</f>
        <v>#DIV/0!</v>
      </c>
      <c r="O22" s="29">
        <f ca="1">$B$46-'1ère série'!AV21</f>
        <v>39</v>
      </c>
      <c r="P22" s="47"/>
      <c r="Q22" s="71"/>
      <c r="AB22" s="71"/>
      <c r="AU22" s="25"/>
    </row>
    <row r="23" spans="2:47" ht="19.5" customHeight="1">
      <c r="B23" s="1">
        <v>16</v>
      </c>
      <c r="C23" s="4"/>
      <c r="D23" s="77" t="str">
        <f>'1ère série'!D22</f>
        <v>Dr Jekkyl</v>
      </c>
      <c r="E23" s="76">
        <f ca="1">'1ère série'!AT22</f>
        <v>0</v>
      </c>
      <c r="F23" s="37" t="e">
        <f ca="1">'1ère série'!AU22</f>
        <v>#DIV/0!</v>
      </c>
      <c r="G23" s="29">
        <f ca="1">$B$46-'1ère série'!AV22</f>
        <v>39</v>
      </c>
      <c r="H23" s="78"/>
      <c r="I23" s="79"/>
      <c r="J23" s="1">
        <v>16</v>
      </c>
      <c r="K23" s="81"/>
      <c r="L23" s="77" t="str">
        <f>'1ère série'!D22</f>
        <v>Dr Jekkyl</v>
      </c>
      <c r="M23" s="76">
        <f ca="1">'1ère série'!AT22</f>
        <v>0</v>
      </c>
      <c r="N23" s="37" t="e">
        <f ca="1">'1ère série'!AU22</f>
        <v>#DIV/0!</v>
      </c>
      <c r="O23" s="29">
        <f ca="1">$B$46-'1ère série'!AV22</f>
        <v>39</v>
      </c>
      <c r="P23" s="47"/>
      <c r="Q23" s="71"/>
      <c r="AB23" s="71"/>
      <c r="AU23" s="25"/>
    </row>
    <row r="24" spans="2:47" ht="19.5" customHeight="1">
      <c r="B24" s="1">
        <v>17</v>
      </c>
      <c r="C24" s="4"/>
      <c r="D24" s="77" t="str">
        <f>'1ère série'!D23</f>
        <v>fanfan 45220</v>
      </c>
      <c r="E24" s="76">
        <f ca="1">'1ère série'!AT23</f>
        <v>0</v>
      </c>
      <c r="F24" s="37" t="e">
        <f ca="1">'1ère série'!AU23</f>
        <v>#DIV/0!</v>
      </c>
      <c r="G24" s="29">
        <f ca="1">$B$46-'1ère série'!AV23</f>
        <v>39</v>
      </c>
      <c r="H24" s="78"/>
      <c r="I24" s="79"/>
      <c r="J24" s="1">
        <v>17</v>
      </c>
      <c r="K24" s="79"/>
      <c r="L24" s="77" t="str">
        <f>'1ère série'!D23</f>
        <v>fanfan 45220</v>
      </c>
      <c r="M24" s="76">
        <f ca="1">'1ère série'!AT23</f>
        <v>0</v>
      </c>
      <c r="N24" s="37" t="e">
        <f ca="1">'1ère série'!AU23</f>
        <v>#DIV/0!</v>
      </c>
      <c r="O24" s="29">
        <f ca="1">$B$46-'1ère série'!AV23</f>
        <v>39</v>
      </c>
      <c r="P24" s="47"/>
      <c r="Q24" s="71"/>
      <c r="AB24" s="71"/>
      <c r="AU24" s="25"/>
    </row>
    <row r="25" spans="2:47" ht="19.5" customHeight="1">
      <c r="B25" s="1">
        <v>18</v>
      </c>
      <c r="C25" s="4"/>
      <c r="D25" s="77" t="str">
        <f>'1ère série'!D24</f>
        <v>fantomette</v>
      </c>
      <c r="E25" s="76">
        <f ca="1">'1ère série'!AT24</f>
        <v>0</v>
      </c>
      <c r="F25" s="37" t="e">
        <f ca="1">'1ère série'!AU24</f>
        <v>#DIV/0!</v>
      </c>
      <c r="G25" s="29">
        <f ca="1">$B$46-'1ère série'!AV24</f>
        <v>39</v>
      </c>
      <c r="H25" s="78"/>
      <c r="I25" s="79"/>
      <c r="J25" s="1">
        <v>18</v>
      </c>
      <c r="K25" s="79"/>
      <c r="L25" s="77" t="str">
        <f>'1ère série'!D24</f>
        <v>fantomette</v>
      </c>
      <c r="M25" s="76">
        <f ca="1">'1ère série'!AT24</f>
        <v>0</v>
      </c>
      <c r="N25" s="37" t="e">
        <f ca="1">'1ère série'!AU24</f>
        <v>#DIV/0!</v>
      </c>
      <c r="O25" s="29">
        <f ca="1">$B$46-'1ère série'!AV24</f>
        <v>39</v>
      </c>
      <c r="P25" s="47"/>
      <c r="Q25" s="71"/>
      <c r="AB25" s="71"/>
      <c r="AU25" s="25"/>
    </row>
    <row r="26" spans="2:47" ht="19.5" customHeight="1">
      <c r="B26" s="1">
        <v>19</v>
      </c>
      <c r="C26" s="4"/>
      <c r="D26" s="77" t="str">
        <f>'1ère série'!D25</f>
        <v>gadgette</v>
      </c>
      <c r="E26" s="76">
        <f ca="1">'1ère série'!AT25</f>
        <v>0</v>
      </c>
      <c r="F26" s="37" t="e">
        <f ca="1">'1ère série'!AU25</f>
        <v>#DIV/0!</v>
      </c>
      <c r="G26" s="29">
        <f ca="1">$B$46-'1ère série'!AV25</f>
        <v>39</v>
      </c>
      <c r="H26" s="78"/>
      <c r="I26" s="79"/>
      <c r="J26" s="1">
        <v>19</v>
      </c>
      <c r="K26" s="79"/>
      <c r="L26" s="77" t="str">
        <f>'1ère série'!D25</f>
        <v>gadgette</v>
      </c>
      <c r="M26" s="76">
        <f ca="1">'1ère série'!AT25</f>
        <v>0</v>
      </c>
      <c r="N26" s="37" t="e">
        <f ca="1">'1ère série'!AU25</f>
        <v>#DIV/0!</v>
      </c>
      <c r="O26" s="29">
        <f ca="1">$B$46-'1ère série'!AV25</f>
        <v>39</v>
      </c>
      <c r="P26" s="47"/>
      <c r="Q26" s="71"/>
      <c r="AB26" s="71"/>
      <c r="AU26" s="25"/>
    </row>
    <row r="27" spans="2:47" ht="19.5" customHeight="1">
      <c r="B27" s="1">
        <v>20</v>
      </c>
      <c r="C27" s="4"/>
      <c r="D27" s="77" t="str">
        <f>'1ère série'!D26</f>
        <v>goodluck</v>
      </c>
      <c r="E27" s="76">
        <f ca="1">'1ère série'!AT26</f>
        <v>0</v>
      </c>
      <c r="F27" s="37" t="e">
        <f ca="1">'1ère série'!AU26</f>
        <v>#DIV/0!</v>
      </c>
      <c r="G27" s="29">
        <f ca="1">$B$46-'1ère série'!AV26</f>
        <v>39</v>
      </c>
      <c r="H27" s="78"/>
      <c r="I27" s="79"/>
      <c r="J27" s="1">
        <v>20</v>
      </c>
      <c r="K27" s="79"/>
      <c r="L27" s="77" t="str">
        <f>'1ère série'!D26</f>
        <v>goodluck</v>
      </c>
      <c r="M27" s="76">
        <f ca="1">'1ère série'!AT26</f>
        <v>0</v>
      </c>
      <c r="N27" s="37" t="e">
        <f ca="1">'1ère série'!AU26</f>
        <v>#DIV/0!</v>
      </c>
      <c r="O27" s="29">
        <f ca="1">$B$46-'1ère série'!AV26</f>
        <v>39</v>
      </c>
      <c r="P27" s="47"/>
      <c r="Q27" s="71"/>
      <c r="AB27" s="71"/>
      <c r="AU27" s="25"/>
    </row>
    <row r="28" spans="2:47" ht="19.5" customHeight="1">
      <c r="B28" s="1">
        <v>21</v>
      </c>
      <c r="C28" s="4"/>
      <c r="D28" s="77" t="str">
        <f>'1ère série'!D27</f>
        <v>hercule poivrot</v>
      </c>
      <c r="E28" s="76">
        <f ca="1">'1ère série'!AT27</f>
        <v>0</v>
      </c>
      <c r="F28" s="37" t="e">
        <f ca="1">'1ère série'!AU27</f>
        <v>#DIV/0!</v>
      </c>
      <c r="G28" s="29">
        <f ca="1">$B$46-'1ère série'!AV27</f>
        <v>39</v>
      </c>
      <c r="H28" s="78"/>
      <c r="I28" s="79"/>
      <c r="J28" s="1">
        <v>21</v>
      </c>
      <c r="K28" s="79"/>
      <c r="L28" s="77" t="str">
        <f>'1ère série'!D27</f>
        <v>hercule poivrot</v>
      </c>
      <c r="M28" s="76">
        <f ca="1">'1ère série'!AT27</f>
        <v>0</v>
      </c>
      <c r="N28" s="37" t="e">
        <f ca="1">'1ère série'!AU27</f>
        <v>#DIV/0!</v>
      </c>
      <c r="O28" s="29">
        <f ca="1">$B$46-'1ère série'!AV27</f>
        <v>39</v>
      </c>
      <c r="P28" s="47"/>
      <c r="Q28" s="71"/>
      <c r="AB28" s="71"/>
      <c r="AU28" s="25"/>
    </row>
    <row r="29" spans="2:47" ht="19.5" customHeight="1">
      <c r="B29" s="1">
        <v>22</v>
      </c>
      <c r="C29" s="4"/>
      <c r="D29" s="77" t="str">
        <f>'1ère série'!D28</f>
        <v>jltiber</v>
      </c>
      <c r="E29" s="76">
        <f ca="1">'1ère série'!AT28</f>
        <v>0</v>
      </c>
      <c r="F29" s="37" t="e">
        <f ca="1">'1ère série'!AU28</f>
        <v>#DIV/0!</v>
      </c>
      <c r="G29" s="29">
        <f ca="1">$B$46-'1ère série'!AV28</f>
        <v>39</v>
      </c>
      <c r="H29" s="78"/>
      <c r="I29" s="79"/>
      <c r="J29" s="1">
        <v>22</v>
      </c>
      <c r="K29" s="79"/>
      <c r="L29" s="77" t="str">
        <f>'1ère série'!D28</f>
        <v>jltiber</v>
      </c>
      <c r="M29" s="76">
        <f ca="1">'1ère série'!AT28</f>
        <v>0</v>
      </c>
      <c r="N29" s="37" t="e">
        <f ca="1">'1ère série'!AU28</f>
        <v>#DIV/0!</v>
      </c>
      <c r="O29" s="29">
        <f ca="1">$B$46-'1ère série'!AV28</f>
        <v>39</v>
      </c>
      <c r="P29" s="47"/>
      <c r="Q29" s="71"/>
      <c r="AB29" s="71"/>
      <c r="AU29" s="25"/>
    </row>
    <row r="30" spans="2:47" ht="19.5" customHeight="1">
      <c r="B30" s="1">
        <v>23</v>
      </c>
      <c r="C30" s="4"/>
      <c r="D30" s="77" t="str">
        <f>'1ère série'!D29</f>
        <v>lolilola</v>
      </c>
      <c r="E30" s="76">
        <f ca="1">'1ère série'!AT29</f>
        <v>0</v>
      </c>
      <c r="F30" s="37" t="e">
        <f ca="1">'1ère série'!AU29</f>
        <v>#DIV/0!</v>
      </c>
      <c r="G30" s="29">
        <f ca="1">$B$46-'1ère série'!AV29</f>
        <v>39</v>
      </c>
      <c r="H30" s="78"/>
      <c r="I30" s="79"/>
      <c r="J30" s="1">
        <v>23</v>
      </c>
      <c r="K30" s="79"/>
      <c r="L30" s="77" t="str">
        <f>'1ère série'!D29</f>
        <v>lolilola</v>
      </c>
      <c r="M30" s="76">
        <f ca="1">'1ère série'!AT29</f>
        <v>0</v>
      </c>
      <c r="N30" s="37" t="e">
        <f ca="1">'1ère série'!AU29</f>
        <v>#DIV/0!</v>
      </c>
      <c r="O30" s="29">
        <f ca="1">$B$46-'1ère série'!AV29</f>
        <v>39</v>
      </c>
      <c r="P30" s="47"/>
      <c r="Q30" s="71"/>
      <c r="AB30" s="71"/>
      <c r="AU30" s="25"/>
    </row>
    <row r="31" spans="2:47" ht="19.5" customHeight="1">
      <c r="B31" s="1">
        <v>24</v>
      </c>
      <c r="C31" s="4"/>
      <c r="D31" s="77" t="str">
        <f>'1ère série'!D30</f>
        <v>looping</v>
      </c>
      <c r="E31" s="76">
        <f ca="1">'1ère série'!AT30</f>
        <v>0</v>
      </c>
      <c r="F31" s="37" t="e">
        <f ca="1">'1ère série'!AU30</f>
        <v>#DIV/0!</v>
      </c>
      <c r="G31" s="29">
        <f ca="1">$B$46-'1ère série'!AV30</f>
        <v>39</v>
      </c>
      <c r="H31" s="82"/>
      <c r="I31" s="79"/>
      <c r="J31" s="1">
        <v>24</v>
      </c>
      <c r="K31" s="79"/>
      <c r="L31" s="77" t="str">
        <f>'1ère série'!D30</f>
        <v>looping</v>
      </c>
      <c r="M31" s="76">
        <f ca="1">'1ère série'!AT30</f>
        <v>0</v>
      </c>
      <c r="N31" s="37" t="e">
        <f ca="1">'1ère série'!AU30</f>
        <v>#DIV/0!</v>
      </c>
      <c r="O31" s="29">
        <f ca="1">$B$46-'1ère série'!AV30</f>
        <v>39</v>
      </c>
      <c r="P31" s="47"/>
      <c r="Q31" s="71"/>
      <c r="AB31" s="71"/>
      <c r="AU31" s="25"/>
    </row>
    <row r="32" spans="2:47" ht="19.5" customHeight="1">
      <c r="B32" s="1">
        <v>25</v>
      </c>
      <c r="C32" s="4"/>
      <c r="D32" s="77" t="str">
        <f>'1ère série'!D31</f>
        <v>mamina</v>
      </c>
      <c r="E32" s="76">
        <f ca="1">'1ère série'!AT31</f>
        <v>0</v>
      </c>
      <c r="F32" s="37" t="e">
        <f ca="1">'1ère série'!AU31</f>
        <v>#DIV/0!</v>
      </c>
      <c r="G32" s="29">
        <f ca="1">$B$46-'1ère série'!AV31</f>
        <v>39</v>
      </c>
      <c r="H32" s="78"/>
      <c r="I32" s="83"/>
      <c r="J32" s="1">
        <v>25</v>
      </c>
      <c r="K32" s="83">
        <v>0</v>
      </c>
      <c r="L32" s="77" t="str">
        <f>'1ère série'!D31</f>
        <v>mamina</v>
      </c>
      <c r="M32" s="76">
        <f ca="1">'1ère série'!AT31</f>
        <v>0</v>
      </c>
      <c r="N32" s="37" t="e">
        <f ca="1">'1ère série'!AU31</f>
        <v>#DIV/0!</v>
      </c>
      <c r="O32" s="29">
        <f ca="1">$B$46-'1ère série'!AV31</f>
        <v>39</v>
      </c>
      <c r="P32" s="47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U32" s="25"/>
    </row>
    <row r="33" spans="2:47" ht="19.5" customHeight="1">
      <c r="B33" s="1">
        <v>26</v>
      </c>
      <c r="D33" s="77" t="str">
        <f>'1ère série'!D32</f>
        <v>motoflo</v>
      </c>
      <c r="E33" s="76">
        <f ca="1">'1ère série'!AT32</f>
        <v>0</v>
      </c>
      <c r="F33" s="37" t="e">
        <f ca="1">'1ère série'!AU32</f>
        <v>#DIV/0!</v>
      </c>
      <c r="G33" s="29">
        <f ca="1">$B$46-'1ère série'!AV32</f>
        <v>39</v>
      </c>
      <c r="H33" s="84"/>
      <c r="I33" s="79"/>
      <c r="J33" s="1">
        <v>26</v>
      </c>
      <c r="K33" s="79">
        <v>3</v>
      </c>
      <c r="L33" s="77" t="str">
        <f>'1ère série'!D32</f>
        <v>motoflo</v>
      </c>
      <c r="M33" s="76">
        <f ca="1">'1ère série'!AT32</f>
        <v>0</v>
      </c>
      <c r="N33" s="37" t="e">
        <f ca="1">'1ère série'!AU32</f>
        <v>#DIV/0!</v>
      </c>
      <c r="O33" s="29">
        <f ca="1">$B$46-'1ère série'!AV32</f>
        <v>39</v>
      </c>
      <c r="P33" s="47"/>
      <c r="Q33" s="71"/>
      <c r="AU33" s="25"/>
    </row>
    <row r="34" spans="2:47" ht="19.5" customHeight="1">
      <c r="B34" s="1">
        <v>27</v>
      </c>
      <c r="D34" s="77" t="str">
        <f>'1ère série'!D33</f>
        <v>sandrine 13</v>
      </c>
      <c r="E34" s="76">
        <f ca="1">'1ère série'!AT33</f>
        <v>0</v>
      </c>
      <c r="F34" s="37" t="e">
        <f ca="1">'1ère série'!AU33</f>
        <v>#DIV/0!</v>
      </c>
      <c r="G34" s="29">
        <f ca="1">$B$46-'1ère série'!AV33</f>
        <v>39</v>
      </c>
      <c r="H34" s="84"/>
      <c r="I34" s="79"/>
      <c r="J34" s="1">
        <v>27</v>
      </c>
      <c r="K34" s="79"/>
      <c r="L34" s="77" t="str">
        <f>'1ère série'!D33</f>
        <v>sandrine 13</v>
      </c>
      <c r="M34" s="76">
        <f ca="1">'1ère série'!AT33</f>
        <v>0</v>
      </c>
      <c r="N34" s="37" t="e">
        <f ca="1">'1ère série'!AU33</f>
        <v>#DIV/0!</v>
      </c>
      <c r="O34" s="29">
        <f ca="1">$B$46-'1ère série'!AV33</f>
        <v>39</v>
      </c>
      <c r="P34" s="47"/>
      <c r="Q34" s="71"/>
      <c r="AU34" s="25"/>
    </row>
    <row r="35" spans="2:47" ht="19.5" customHeight="1">
      <c r="B35" s="1">
        <v>28</v>
      </c>
      <c r="D35" s="77" t="str">
        <f>'1ère série'!D34</f>
        <v>tatate-fafa</v>
      </c>
      <c r="E35" s="76">
        <f ca="1">'1ère série'!AT34</f>
        <v>0</v>
      </c>
      <c r="F35" s="37" t="e">
        <f ca="1">'1ère série'!AU34</f>
        <v>#DIV/0!</v>
      </c>
      <c r="G35" s="29">
        <f ca="1">$B$46-'1ère série'!AV34</f>
        <v>39</v>
      </c>
      <c r="H35" s="84"/>
      <c r="I35" s="79"/>
      <c r="J35" s="1">
        <v>28</v>
      </c>
      <c r="K35" s="79"/>
      <c r="L35" s="77" t="str">
        <f>'1ère série'!D34</f>
        <v>tatate-fafa</v>
      </c>
      <c r="M35" s="76">
        <f ca="1">'1ère série'!AT34</f>
        <v>0</v>
      </c>
      <c r="N35" s="37" t="e">
        <f ca="1">'1ère série'!AU34</f>
        <v>#DIV/0!</v>
      </c>
      <c r="O35" s="29">
        <f ca="1">$B$46-'1ère série'!AV34</f>
        <v>39</v>
      </c>
      <c r="P35" s="47"/>
      <c r="Q35" s="71"/>
      <c r="AU35" s="25"/>
    </row>
    <row r="36" spans="2:47" ht="19.5" customHeight="1">
      <c r="B36" s="1">
        <v>29</v>
      </c>
      <c r="D36" s="77" t="str">
        <f>'1ère série'!D35</f>
        <v>titinar</v>
      </c>
      <c r="E36" s="76">
        <f ca="1">'1ère série'!AT35</f>
        <v>0</v>
      </c>
      <c r="F36" s="37" t="e">
        <f ca="1">'1ère série'!AU35</f>
        <v>#DIV/0!</v>
      </c>
      <c r="G36" s="29">
        <f ca="1">$B$46-'1ère série'!AV35</f>
        <v>39</v>
      </c>
      <c r="H36" s="84"/>
      <c r="I36" s="79"/>
      <c r="J36" s="1">
        <v>29</v>
      </c>
      <c r="K36" s="79"/>
      <c r="L36" s="77" t="str">
        <f>'1ère série'!D35</f>
        <v>titinar</v>
      </c>
      <c r="M36" s="76">
        <f ca="1">'1ère série'!AT35</f>
        <v>0</v>
      </c>
      <c r="N36" s="37" t="e">
        <f ca="1">'1ère série'!AU35</f>
        <v>#DIV/0!</v>
      </c>
      <c r="O36" s="29">
        <f ca="1">$B$46-'1ère série'!AV35</f>
        <v>39</v>
      </c>
      <c r="P36" s="47"/>
      <c r="Q36" s="71"/>
      <c r="AU36" s="25"/>
    </row>
    <row r="37" spans="2:47" ht="19.5" customHeight="1">
      <c r="B37" s="1">
        <v>30</v>
      </c>
      <c r="D37" s="77" t="str">
        <f>'1ère série'!D36</f>
        <v>um5um6</v>
      </c>
      <c r="E37" s="76">
        <f ca="1">'1ère série'!AT36</f>
        <v>0</v>
      </c>
      <c r="F37" s="37" t="e">
        <f ca="1">'1ère série'!AU36</f>
        <v>#DIV/0!</v>
      </c>
      <c r="G37" s="29">
        <f ca="1">$B$46-'1ère série'!AV36</f>
        <v>39</v>
      </c>
      <c r="H37" s="84"/>
      <c r="I37" s="79"/>
      <c r="J37" s="1">
        <v>30</v>
      </c>
      <c r="K37" s="79"/>
      <c r="L37" s="77" t="str">
        <f>'1ère série'!D36</f>
        <v>um5um6</v>
      </c>
      <c r="M37" s="76">
        <f ca="1">'1ère série'!AT36</f>
        <v>0</v>
      </c>
      <c r="N37" s="37" t="e">
        <f ca="1">'1ère série'!AU36</f>
        <v>#DIV/0!</v>
      </c>
      <c r="O37" s="29">
        <f ca="1">$B$46-'1ère série'!AV36</f>
        <v>39</v>
      </c>
      <c r="P37" s="47"/>
      <c r="Q37" s="71"/>
      <c r="AU37" s="25"/>
    </row>
    <row r="38" spans="2:47" ht="19.5" customHeight="1">
      <c r="B38" s="1">
        <v>31</v>
      </c>
      <c r="D38" s="77" t="str">
        <f>'1ère série'!D37</f>
        <v>vahan 3</v>
      </c>
      <c r="E38" s="76">
        <f ca="1">'1ère série'!AT37</f>
        <v>0</v>
      </c>
      <c r="F38" s="37" t="e">
        <f ca="1">'1ère série'!AU37</f>
        <v>#DIV/0!</v>
      </c>
      <c r="G38" s="29">
        <f ca="1">$B$46-'1ère série'!AV37</f>
        <v>39</v>
      </c>
      <c r="H38" s="84"/>
      <c r="I38" s="79"/>
      <c r="J38" s="1">
        <v>31</v>
      </c>
      <c r="K38" s="79"/>
      <c r="L38" s="77" t="str">
        <f>'1ère série'!D37</f>
        <v>vahan 3</v>
      </c>
      <c r="M38" s="76">
        <f ca="1">'1ère série'!AT37</f>
        <v>0</v>
      </c>
      <c r="N38" s="37" t="e">
        <f ca="1">'1ère série'!AU37</f>
        <v>#DIV/0!</v>
      </c>
      <c r="O38" s="29">
        <f ca="1">$B$46-'1ère série'!AV37</f>
        <v>39</v>
      </c>
      <c r="P38" s="47"/>
      <c r="Q38" s="71"/>
      <c r="AU38" s="25"/>
    </row>
    <row r="39" spans="2:47" ht="19.5" customHeight="1">
      <c r="B39" s="1">
        <v>32</v>
      </c>
      <c r="D39" s="77" t="str">
        <f>'1ère série'!D38</f>
        <v>w</v>
      </c>
      <c r="E39" s="76">
        <f ca="1">'1ère série'!AT38</f>
        <v>0</v>
      </c>
      <c r="F39" s="37" t="e">
        <f ca="1">'1ère série'!AU38</f>
        <v>#DIV/0!</v>
      </c>
      <c r="G39" s="29">
        <f ca="1">$B$46-'1ère série'!AV38</f>
        <v>39</v>
      </c>
      <c r="H39" s="84"/>
      <c r="I39" s="79"/>
      <c r="J39" s="1">
        <v>32</v>
      </c>
      <c r="K39" s="79"/>
      <c r="L39" s="77" t="str">
        <f>'1ère série'!D38</f>
        <v>w</v>
      </c>
      <c r="M39" s="76">
        <f ca="1">'1ère série'!AT38</f>
        <v>0</v>
      </c>
      <c r="N39" s="37" t="e">
        <f ca="1">'1ère série'!AU38</f>
        <v>#DIV/0!</v>
      </c>
      <c r="O39" s="29">
        <f ca="1">$B$46-'1ère série'!AV38</f>
        <v>39</v>
      </c>
      <c r="P39" s="47"/>
      <c r="Q39" s="71"/>
      <c r="AU39" s="25"/>
    </row>
    <row r="40" spans="2:47" ht="19.5" customHeight="1">
      <c r="B40" s="1">
        <v>33</v>
      </c>
      <c r="D40" s="77" t="str">
        <f>'1ère série'!D39</f>
        <v>ww</v>
      </c>
      <c r="E40" s="76">
        <f ca="1">'1ère série'!AT39</f>
        <v>0</v>
      </c>
      <c r="F40" s="37" t="e">
        <f ca="1">'1ère série'!AU39</f>
        <v>#DIV/0!</v>
      </c>
      <c r="G40" s="29">
        <f ca="1">$B$46-'1ère série'!AV39</f>
        <v>39</v>
      </c>
      <c r="H40" s="84"/>
      <c r="I40" s="79"/>
      <c r="J40" s="1">
        <v>33</v>
      </c>
      <c r="K40" s="79"/>
      <c r="L40" s="77" t="str">
        <f>'1ère série'!D39</f>
        <v>ww</v>
      </c>
      <c r="M40" s="76">
        <f ca="1">'1ère série'!AT39</f>
        <v>0</v>
      </c>
      <c r="N40" s="37" t="e">
        <f ca="1">'1ère série'!AU39</f>
        <v>#DIV/0!</v>
      </c>
      <c r="O40" s="29">
        <f ca="1">$B$46-'1ère série'!AV39</f>
        <v>39</v>
      </c>
      <c r="P40" s="47"/>
      <c r="Q40" s="71"/>
      <c r="AU40" s="25"/>
    </row>
    <row r="41" spans="2:47" ht="19.5" customHeight="1">
      <c r="B41" s="1">
        <v>34</v>
      </c>
      <c r="D41" s="77" t="str">
        <f>'1ère série'!D40</f>
        <v>www</v>
      </c>
      <c r="E41" s="76">
        <f ca="1">'1ère série'!AT40</f>
        <v>0</v>
      </c>
      <c r="F41" s="37" t="e">
        <f ca="1">'1ère série'!AU40</f>
        <v>#DIV/0!</v>
      </c>
      <c r="G41" s="29">
        <f ca="1">$B$46-'1ère série'!AV40</f>
        <v>39</v>
      </c>
      <c r="H41" s="84"/>
      <c r="I41" s="79"/>
      <c r="J41" s="1">
        <v>34</v>
      </c>
      <c r="K41" s="79"/>
      <c r="L41" s="77" t="str">
        <f>'1ère série'!D40</f>
        <v>www</v>
      </c>
      <c r="M41" s="76">
        <f ca="1">'1ère série'!AT40</f>
        <v>0</v>
      </c>
      <c r="N41" s="37" t="e">
        <f ca="1">'1ère série'!AU40</f>
        <v>#DIV/0!</v>
      </c>
      <c r="O41" s="29">
        <f ca="1">$B$46-'1ère série'!AV40</f>
        <v>39</v>
      </c>
      <c r="P41" s="47"/>
      <c r="Q41" s="71"/>
      <c r="AU41" s="25"/>
    </row>
    <row r="42" spans="2:47" ht="19.5" customHeight="1">
      <c r="B42" s="1">
        <v>35</v>
      </c>
      <c r="D42" s="77" t="str">
        <f>'1ère série'!D41</f>
        <v>wwww</v>
      </c>
      <c r="E42" s="76">
        <f ca="1">'1ère série'!AT41</f>
        <v>0</v>
      </c>
      <c r="F42" s="37" t="e">
        <f ca="1">'1ère série'!AU41</f>
        <v>#DIV/0!</v>
      </c>
      <c r="G42" s="29">
        <f ca="1">$B$46-'1ère série'!AV41</f>
        <v>39</v>
      </c>
      <c r="H42" s="84"/>
      <c r="I42" s="79"/>
      <c r="J42" s="1">
        <v>35</v>
      </c>
      <c r="K42" s="79"/>
      <c r="L42" s="77" t="str">
        <f>'1ère série'!D41</f>
        <v>wwww</v>
      </c>
      <c r="M42" s="76">
        <f ca="1">'1ère série'!AT41</f>
        <v>0</v>
      </c>
      <c r="N42" s="37" t="e">
        <f ca="1">'1ère série'!AU41</f>
        <v>#DIV/0!</v>
      </c>
      <c r="O42" s="29">
        <f ca="1">$B$46-'1ère série'!AV41</f>
        <v>39</v>
      </c>
      <c r="P42" s="47"/>
      <c r="Q42" s="71"/>
      <c r="AU42" s="25"/>
    </row>
    <row r="43" spans="2:47" ht="19.5" customHeight="1">
      <c r="B43" s="1">
        <v>36</v>
      </c>
      <c r="D43" s="77" t="str">
        <f>'1ère série'!D42</f>
        <v>x</v>
      </c>
      <c r="E43" s="76">
        <f ca="1">'1ère série'!AT42</f>
        <v>0</v>
      </c>
      <c r="F43" s="37" t="e">
        <f ca="1">'1ère série'!AU42</f>
        <v>#DIV/0!</v>
      </c>
      <c r="G43" s="29">
        <f ca="1">$B$46-'1ère série'!AV42</f>
        <v>39</v>
      </c>
      <c r="H43" s="84"/>
      <c r="I43" s="79"/>
      <c r="J43" s="1">
        <v>36</v>
      </c>
      <c r="K43" s="79"/>
      <c r="L43" s="77" t="str">
        <f>'1ère série'!D42</f>
        <v>x</v>
      </c>
      <c r="M43" s="76">
        <f ca="1">'1ère série'!AT42</f>
        <v>0</v>
      </c>
      <c r="N43" s="37" t="e">
        <f ca="1">'1ère série'!AU42</f>
        <v>#DIV/0!</v>
      </c>
      <c r="O43" s="29">
        <f ca="1">$B$46-'1ère série'!AV42</f>
        <v>39</v>
      </c>
      <c r="P43" s="47"/>
      <c r="Q43" s="71"/>
      <c r="AU43" s="25"/>
    </row>
    <row r="44" spans="2:47" ht="19.5" customHeight="1">
      <c r="B44" s="1">
        <v>37</v>
      </c>
      <c r="D44" s="77" t="str">
        <f>'1ère série'!D43</f>
        <v>xx</v>
      </c>
      <c r="E44" s="76">
        <f ca="1">'1ère série'!AT43</f>
        <v>0</v>
      </c>
      <c r="F44" s="37" t="e">
        <f ca="1">'1ère série'!AU43</f>
        <v>#DIV/0!</v>
      </c>
      <c r="G44" s="29">
        <f ca="1">$B$46-'1ère série'!AV43</f>
        <v>39</v>
      </c>
      <c r="H44" s="84"/>
      <c r="I44" s="79"/>
      <c r="J44" s="1">
        <v>37</v>
      </c>
      <c r="K44" s="79"/>
      <c r="L44" s="77" t="str">
        <f>'1ère série'!D43</f>
        <v>xx</v>
      </c>
      <c r="M44" s="76">
        <f ca="1">'1ère série'!AT43</f>
        <v>0</v>
      </c>
      <c r="N44" s="37" t="e">
        <f ca="1">'1ère série'!AU43</f>
        <v>#DIV/0!</v>
      </c>
      <c r="O44" s="29">
        <f ca="1">$B$46-'1ère série'!AV43</f>
        <v>39</v>
      </c>
      <c r="P44" s="47"/>
      <c r="Q44" s="71"/>
      <c r="AU44" s="25"/>
    </row>
    <row r="45" spans="2:47" ht="19.5" customHeight="1">
      <c r="B45" s="1">
        <v>38</v>
      </c>
      <c r="D45" s="77" t="str">
        <f>'1ère série'!D44</f>
        <v>xxx</v>
      </c>
      <c r="E45" s="76">
        <f ca="1">'1ère série'!AT44</f>
        <v>0</v>
      </c>
      <c r="F45" s="37" t="e">
        <f ca="1">'1ère série'!AU44</f>
        <v>#DIV/0!</v>
      </c>
      <c r="G45" s="29">
        <f ca="1">$B$46-'1ère série'!AV44</f>
        <v>39</v>
      </c>
      <c r="H45" s="78"/>
      <c r="I45" s="79"/>
      <c r="J45" s="1">
        <v>38</v>
      </c>
      <c r="K45" s="79"/>
      <c r="L45" s="77" t="str">
        <f>'1ère série'!D44</f>
        <v>xxx</v>
      </c>
      <c r="M45" s="76">
        <f ca="1">'1ère série'!AT44</f>
        <v>0</v>
      </c>
      <c r="N45" s="37" t="e">
        <f ca="1">'1ère série'!AU44</f>
        <v>#DIV/0!</v>
      </c>
      <c r="O45" s="29">
        <f ca="1">$B$46-'1ère série'!AV44</f>
        <v>39</v>
      </c>
      <c r="P45" s="47"/>
      <c r="Q45" s="71"/>
      <c r="AU45" s="25"/>
    </row>
    <row r="46" spans="2:47" ht="19.5" customHeight="1">
      <c r="B46" s="1">
        <v>39</v>
      </c>
      <c r="D46" s="77" t="str">
        <f>'1ère série'!D45</f>
        <v>xxxx</v>
      </c>
      <c r="E46" s="76">
        <f ca="1">'1ère série'!AT45</f>
        <v>0</v>
      </c>
      <c r="F46" s="37" t="e">
        <f ca="1">'1ère série'!AU45</f>
        <v>#DIV/0!</v>
      </c>
      <c r="G46" s="29">
        <f ca="1">$B$46-'1ère série'!AV45</f>
        <v>39</v>
      </c>
      <c r="H46" s="58"/>
      <c r="I46" s="79"/>
      <c r="J46" s="1">
        <v>39</v>
      </c>
      <c r="K46" s="79"/>
      <c r="L46" s="77" t="str">
        <f>'1ère série'!D45</f>
        <v>xxxx</v>
      </c>
      <c r="M46" s="76">
        <f ca="1">'1ère série'!AT45</f>
        <v>0</v>
      </c>
      <c r="N46" s="37" t="e">
        <f ca="1">'1ère série'!AU45</f>
        <v>#DIV/0!</v>
      </c>
      <c r="O46" s="29">
        <f ca="1">$B$46-'1ère série'!AV45</f>
        <v>39</v>
      </c>
      <c r="P46" s="58"/>
      <c r="Q46" s="71"/>
      <c r="AU46" s="25"/>
    </row>
    <row r="47" spans="2:47" ht="19.5" customHeight="1">
      <c r="B47" s="1">
        <v>40</v>
      </c>
      <c r="D47" s="77" t="str">
        <f>'1ère série'!D46</f>
        <v>xxxxxx</v>
      </c>
      <c r="E47" s="76">
        <f ca="1">'1ère série'!AT46</f>
        <v>0</v>
      </c>
      <c r="F47" s="37" t="e">
        <f ca="1">'1ère série'!AU46</f>
        <v>#DIV/0!</v>
      </c>
      <c r="G47" s="29">
        <f ca="1">$B$46-'1ère série'!AV46</f>
        <v>39</v>
      </c>
      <c r="H47" s="58"/>
      <c r="I47" s="79"/>
      <c r="J47" s="1">
        <v>40</v>
      </c>
      <c r="K47" s="79"/>
      <c r="L47" s="77" t="str">
        <f>'1ère série'!D46</f>
        <v>xxxxxx</v>
      </c>
      <c r="M47" s="76">
        <f ca="1">'1ère série'!AT46</f>
        <v>0</v>
      </c>
      <c r="N47" s="37" t="e">
        <f ca="1">'1ère série'!AU46</f>
        <v>#DIV/0!</v>
      </c>
      <c r="O47" s="29">
        <f ca="1">$B$46-'1ère série'!AV46</f>
        <v>39</v>
      </c>
      <c r="P47" s="58"/>
      <c r="Q47" s="71"/>
      <c r="AU47" s="25"/>
    </row>
    <row r="48" spans="2:47" ht="19.5" customHeight="1">
      <c r="Q48" s="11"/>
    </row>
    <row r="49" spans="17:17" ht="19.5" customHeight="1">
      <c r="Q49" s="11"/>
    </row>
    <row r="50" spans="17:17" ht="19.5" customHeight="1">
      <c r="Q50" s="11"/>
    </row>
    <row r="51" spans="17:17" ht="19.5" customHeight="1">
      <c r="Q51" s="11"/>
    </row>
    <row r="52" spans="17:17" ht="19.5" customHeight="1">
      <c r="Q52" s="11"/>
    </row>
    <row r="53" spans="17:17" ht="19.5" customHeight="1">
      <c r="Q53" s="11"/>
    </row>
    <row r="54" spans="17:17" ht="19.5" customHeight="1">
      <c r="Q54" s="11"/>
    </row>
    <row r="55" spans="17:17" ht="19.5" customHeight="1">
      <c r="Q55" s="11"/>
    </row>
    <row r="56" spans="17:17" ht="19.5" customHeight="1">
      <c r="Q56" s="11"/>
    </row>
    <row r="57" spans="17:17" ht="19.5" customHeight="1">
      <c r="Q57" s="11"/>
    </row>
    <row r="58" spans="17:17">
      <c r="Q58" s="11"/>
    </row>
    <row r="59" spans="17:17">
      <c r="Q59" s="11"/>
    </row>
    <row r="60" spans="17:17">
      <c r="Q60" s="11"/>
    </row>
    <row r="61" spans="17:17">
      <c r="Q61" s="11"/>
    </row>
    <row r="62" spans="17:17">
      <c r="Q62" s="11"/>
    </row>
    <row r="63" spans="17:17">
      <c r="Q63" s="11"/>
    </row>
    <row r="64" spans="17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</sheetData>
  <sortState ref="L8:O47">
    <sortCondition ref="L8:L47"/>
  </sortState>
  <mergeCells count="3">
    <mergeCell ref="G4:H4"/>
    <mergeCell ref="L4:M4"/>
    <mergeCell ref="G3:P3"/>
  </mergeCells>
  <conditionalFormatting sqref="G8:G47 O8:O47">
    <cfRule type="expression" dxfId="8" priority="35" stopIfTrue="1">
      <formula>G8=MIN($G$8:$G$47)</formula>
    </cfRule>
  </conditionalFormatting>
  <conditionalFormatting sqref="F8:F47 N8:N47">
    <cfRule type="expression" dxfId="7" priority="39" stopIfTrue="1">
      <formula>F8=MAX($F$8:$F$47)</formula>
    </cfRule>
  </conditionalFormatting>
  <conditionalFormatting sqref="O8:O47">
    <cfRule type="expression" dxfId="6" priority="43" stopIfTrue="1">
      <formula>O8=MIN($O$8:$O$47)</formula>
    </cfRule>
  </conditionalFormatting>
  <conditionalFormatting sqref="N8:N47">
    <cfRule type="expression" dxfId="5" priority="45" stopIfTrue="1">
      <formula>N8=MAX($N$8:$N$47)</formula>
    </cfRule>
  </conditionalFormatting>
  <conditionalFormatting sqref="E8:E47 M8:M47">
    <cfRule type="expression" dxfId="4" priority="47" stopIfTrue="1">
      <formula>E8=MAX($E$8:$E$47)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Y78"/>
  <sheetViews>
    <sheetView zoomScaleNormal="100" workbookViewId="0">
      <pane ySplit="6" topLeftCell="A7" activePane="bottomLeft" state="frozen"/>
      <selection activeCell="G22" sqref="G22"/>
      <selection pane="bottomLeft" activeCell="J11" sqref="J11"/>
    </sheetView>
  </sheetViews>
  <sheetFormatPr baseColWidth="10" defaultRowHeight="11.25"/>
  <cols>
    <col min="1" max="1" width="4.28515625" style="1" customWidth="1"/>
    <col min="2" max="2" width="4.5703125" style="1" customWidth="1"/>
    <col min="3" max="3" width="2.42578125" style="1" customWidth="1"/>
    <col min="4" max="4" width="13.7109375" style="3" customWidth="1"/>
    <col min="5" max="9" width="4.42578125" style="21" customWidth="1"/>
    <col min="10" max="44" width="4.42578125" style="1" customWidth="1"/>
    <col min="45" max="45" width="4.5703125" style="1" customWidth="1"/>
    <col min="46" max="46" width="4.85546875" style="10" customWidth="1"/>
    <col min="47" max="47" width="8.42578125" style="1" customWidth="1"/>
    <col min="48" max="48" width="7.42578125" style="1" customWidth="1"/>
    <col min="49" max="49" width="4" style="1" customWidth="1"/>
    <col min="50" max="50" width="5.85546875" style="1" customWidth="1"/>
    <col min="51" max="51" width="11.42578125" style="10"/>
    <col min="52" max="16384" width="11.42578125" style="1"/>
  </cols>
  <sheetData>
    <row r="1" spans="2:51">
      <c r="AU1" s="10"/>
      <c r="AV1" s="10"/>
    </row>
    <row r="2" spans="2:51">
      <c r="C2" s="11"/>
      <c r="D2" s="19"/>
      <c r="E2" s="32"/>
      <c r="F2" s="32"/>
      <c r="G2" s="32"/>
      <c r="H2" s="32"/>
      <c r="I2" s="3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5"/>
    </row>
    <row r="3" spans="2:51" ht="15.75">
      <c r="C3" s="11"/>
      <c r="D3" s="101" t="s">
        <v>30</v>
      </c>
      <c r="E3" s="33"/>
      <c r="F3" s="33"/>
      <c r="G3" s="33"/>
      <c r="H3" s="33"/>
      <c r="I3" s="111" t="s">
        <v>43</v>
      </c>
      <c r="J3" s="111"/>
      <c r="K3" s="111"/>
      <c r="L3" s="111"/>
      <c r="M3" s="111"/>
      <c r="N3" s="111"/>
      <c r="O3" s="111"/>
      <c r="P3" s="111"/>
      <c r="Q3" s="111"/>
      <c r="R3" s="111"/>
      <c r="S3" s="99"/>
      <c r="T3" s="99"/>
      <c r="U3" s="99"/>
      <c r="V3" s="99"/>
      <c r="W3" s="13"/>
      <c r="X3" s="18"/>
      <c r="Y3" s="18"/>
      <c r="Z3" s="18"/>
      <c r="AA3" s="109">
        <v>42278</v>
      </c>
      <c r="AB3" s="109"/>
      <c r="AC3" s="109"/>
      <c r="AD3" s="90"/>
      <c r="AE3" s="110">
        <v>0.5</v>
      </c>
      <c r="AF3" s="110"/>
      <c r="AG3" s="110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112"/>
      <c r="AT3" s="112"/>
      <c r="AU3" s="112"/>
      <c r="AV3" s="96"/>
    </row>
    <row r="4" spans="2:51">
      <c r="C4" s="11"/>
      <c r="D4" s="20"/>
      <c r="E4" s="34"/>
      <c r="F4" s="34"/>
      <c r="G4" s="34"/>
      <c r="H4" s="34"/>
      <c r="I4" s="3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94"/>
      <c r="AI4" s="94"/>
      <c r="AJ4" s="94"/>
      <c r="AK4" s="94"/>
      <c r="AL4" s="94"/>
      <c r="AM4" s="94"/>
      <c r="AN4" s="94"/>
      <c r="AO4" s="94"/>
      <c r="AP4" s="94"/>
      <c r="AQ4" s="94"/>
      <c r="AR4" s="94"/>
      <c r="AS4" s="94"/>
      <c r="AT4" s="94"/>
      <c r="AU4" s="94"/>
      <c r="AV4" s="97"/>
    </row>
    <row r="5" spans="2:51" s="41" customFormat="1" ht="12" thickBot="1">
      <c r="B5" s="26"/>
      <c r="C5" s="42"/>
      <c r="D5" s="43"/>
      <c r="E5" s="43">
        <v>1</v>
      </c>
      <c r="F5" s="43">
        <v>2</v>
      </c>
      <c r="G5" s="43">
        <v>3</v>
      </c>
      <c r="H5" s="43">
        <v>4</v>
      </c>
      <c r="I5" s="43">
        <v>5</v>
      </c>
      <c r="J5" s="43">
        <v>6</v>
      </c>
      <c r="K5" s="43">
        <v>7</v>
      </c>
      <c r="L5" s="43">
        <v>8</v>
      </c>
      <c r="M5" s="43">
        <v>9</v>
      </c>
      <c r="N5" s="43">
        <v>10</v>
      </c>
      <c r="O5" s="43">
        <v>11</v>
      </c>
      <c r="P5" s="43">
        <v>12</v>
      </c>
      <c r="Q5" s="43">
        <v>13</v>
      </c>
      <c r="R5" s="43">
        <v>14</v>
      </c>
      <c r="S5" s="43">
        <v>15</v>
      </c>
      <c r="T5" s="43">
        <v>16</v>
      </c>
      <c r="U5" s="43">
        <v>17</v>
      </c>
      <c r="V5" s="43">
        <v>18</v>
      </c>
      <c r="W5" s="43">
        <v>19</v>
      </c>
      <c r="X5" s="43">
        <v>20</v>
      </c>
      <c r="Y5" s="43">
        <v>21</v>
      </c>
      <c r="Z5" s="43">
        <v>22</v>
      </c>
      <c r="AA5" s="43">
        <v>23</v>
      </c>
      <c r="AB5" s="43">
        <v>24</v>
      </c>
      <c r="AC5" s="43">
        <v>25</v>
      </c>
      <c r="AD5" s="43">
        <v>26</v>
      </c>
      <c r="AE5" s="43">
        <v>27</v>
      </c>
      <c r="AF5" s="43">
        <v>28</v>
      </c>
      <c r="AG5" s="43">
        <v>29</v>
      </c>
      <c r="AH5" s="43">
        <v>30</v>
      </c>
      <c r="AI5" s="43">
        <v>31</v>
      </c>
      <c r="AJ5" s="43">
        <v>32</v>
      </c>
      <c r="AK5" s="43">
        <v>33</v>
      </c>
      <c r="AL5" s="43">
        <v>34</v>
      </c>
      <c r="AM5" s="43">
        <v>35</v>
      </c>
      <c r="AN5" s="43">
        <v>36</v>
      </c>
      <c r="AO5" s="43">
        <v>37</v>
      </c>
      <c r="AP5" s="43">
        <v>38</v>
      </c>
      <c r="AQ5" s="43">
        <v>39</v>
      </c>
      <c r="AR5" s="43">
        <v>40</v>
      </c>
      <c r="AS5" s="42"/>
      <c r="AT5" s="44"/>
      <c r="AU5" s="44"/>
      <c r="AV5" s="44"/>
      <c r="AY5" s="26"/>
    </row>
    <row r="6" spans="2:51" s="2" customFormat="1" ht="171" thickBot="1">
      <c r="C6" s="6"/>
      <c r="D6" s="49" t="s">
        <v>1</v>
      </c>
      <c r="E6" s="54" t="str">
        <f>$D7</f>
        <v>alternative</v>
      </c>
      <c r="F6" s="54" t="str">
        <f>$D8</f>
        <v>artemide</v>
      </c>
      <c r="G6" s="54" t="str">
        <f>$D9</f>
        <v>barbaraluise</v>
      </c>
      <c r="H6" s="48" t="str">
        <f>$D10</f>
        <v>barchan</v>
      </c>
      <c r="I6" s="48" t="str">
        <f>$D11</f>
        <v>bernie</v>
      </c>
      <c r="J6" s="54" t="str">
        <f>$D12</f>
        <v>blackbird</v>
      </c>
      <c r="K6" s="54" t="str">
        <f>$D13</f>
        <v>blackout 67</v>
      </c>
      <c r="L6" s="54" t="str">
        <f>$D14</f>
        <v>candy</v>
      </c>
      <c r="M6" s="7" t="str">
        <f>$D15</f>
        <v>caro</v>
      </c>
      <c r="N6" s="48" t="str">
        <f>$D16</f>
        <v>casta diva</v>
      </c>
      <c r="O6" s="48" t="str">
        <f>$D17</f>
        <v>chablis</v>
      </c>
      <c r="P6" s="54" t="str">
        <f>$D18</f>
        <v>choumek</v>
      </c>
      <c r="Q6" s="55" t="str">
        <f>$D19</f>
        <v>chris</v>
      </c>
      <c r="R6" s="54" t="str">
        <f>$D20</f>
        <v>chritiane_g</v>
      </c>
      <c r="S6" s="54" t="str">
        <f>$D21</f>
        <v>cleopatre 80</v>
      </c>
      <c r="T6" s="54" t="str">
        <f>$D22</f>
        <v>Dr Jekkyl</v>
      </c>
      <c r="U6" s="55" t="str">
        <f>$D23</f>
        <v>fanfan 45220</v>
      </c>
      <c r="V6" s="55" t="str">
        <f>$D24</f>
        <v>fantomette</v>
      </c>
      <c r="W6" s="55" t="str">
        <f>$D25</f>
        <v>gadgette</v>
      </c>
      <c r="X6" s="55" t="str">
        <f>$D26</f>
        <v>goodluck</v>
      </c>
      <c r="Y6" s="55" t="str">
        <f>$D27</f>
        <v>hercule poivrot</v>
      </c>
      <c r="Z6" s="7" t="str">
        <f>$D28</f>
        <v>jltiber</v>
      </c>
      <c r="AA6" s="7" t="str">
        <f>$D29</f>
        <v>lolilola</v>
      </c>
      <c r="AB6" s="7" t="str">
        <f>$D30</f>
        <v>looping</v>
      </c>
      <c r="AC6" s="7" t="str">
        <f>$D31</f>
        <v>mamina</v>
      </c>
      <c r="AD6" s="7" t="str">
        <f>$D32</f>
        <v>motoflo</v>
      </c>
      <c r="AE6" s="7" t="str">
        <f>$D33</f>
        <v>sandrine 13</v>
      </c>
      <c r="AF6" s="7" t="str">
        <f>$D34</f>
        <v>tatate-fafa</v>
      </c>
      <c r="AG6" s="7" t="str">
        <f>$D35</f>
        <v>titinar</v>
      </c>
      <c r="AH6" s="107" t="str">
        <f>$D36</f>
        <v>um5um6</v>
      </c>
      <c r="AI6" s="107" t="str">
        <f>$D37</f>
        <v>vahan 3</v>
      </c>
      <c r="AJ6" s="7">
        <f>$D38</f>
        <v>0</v>
      </c>
      <c r="AK6" s="7">
        <f>$D39</f>
        <v>0</v>
      </c>
      <c r="AL6" s="7">
        <f>$D40</f>
        <v>0</v>
      </c>
      <c r="AM6" s="7">
        <f>$D41</f>
        <v>0</v>
      </c>
      <c r="AN6" s="107">
        <f>$D42</f>
        <v>0</v>
      </c>
      <c r="AO6" s="7">
        <f>$D43</f>
        <v>0</v>
      </c>
      <c r="AP6" s="7">
        <f>$D44</f>
        <v>0</v>
      </c>
      <c r="AQ6" s="7">
        <f>$D45</f>
        <v>0</v>
      </c>
      <c r="AR6" s="7">
        <f>$D46</f>
        <v>0</v>
      </c>
      <c r="AS6" s="45" t="s">
        <v>7</v>
      </c>
      <c r="AT6" s="15" t="s">
        <v>2</v>
      </c>
      <c r="AU6" s="30" t="s">
        <v>3</v>
      </c>
      <c r="AV6" s="30" t="s">
        <v>4</v>
      </c>
      <c r="AY6" s="24" t="s">
        <v>26</v>
      </c>
    </row>
    <row r="7" spans="2:51" s="24" customFormat="1" ht="19.5" customHeight="1">
      <c r="B7" s="108">
        <v>1</v>
      </c>
      <c r="C7" s="25"/>
      <c r="D7" s="57" t="s">
        <v>31</v>
      </c>
      <c r="E7" s="51"/>
      <c r="F7" s="50">
        <f ca="1">IF(INDIRECT("E"&amp;COLUMN(H1))=3,1,"")</f>
        <v>1</v>
      </c>
      <c r="G7" s="50" t="str">
        <f ca="1">IF(INDIRECT("E"&amp;COLUMN(I1))=3,1,"")</f>
        <v/>
      </c>
      <c r="H7" s="50" t="str">
        <f t="shared" ref="H7:M7" ca="1" si="0">IF(INDIRECT("E"&amp;COLUMN(J1))=3,1,"")</f>
        <v/>
      </c>
      <c r="I7" s="50" t="str">
        <f t="shared" ca="1" si="0"/>
        <v/>
      </c>
      <c r="J7" s="50" t="str">
        <f t="shared" ca="1" si="0"/>
        <v/>
      </c>
      <c r="K7" s="50" t="str">
        <f t="shared" ca="1" si="0"/>
        <v/>
      </c>
      <c r="L7" s="50" t="str">
        <f t="shared" ca="1" si="0"/>
        <v/>
      </c>
      <c r="M7" s="50" t="str">
        <f t="shared" ca="1" si="0"/>
        <v/>
      </c>
      <c r="N7" s="50" t="str">
        <f ca="1">IF($E16=3,1," ")</f>
        <v xml:space="preserve"> </v>
      </c>
      <c r="O7" s="50" t="str">
        <f ca="1">IF($E17=3,1," ")</f>
        <v xml:space="preserve"> </v>
      </c>
      <c r="P7" s="50" t="str">
        <f ca="1">IF($E18=3,1," ")</f>
        <v xml:space="preserve"> </v>
      </c>
      <c r="Q7" s="50" t="str">
        <f ca="1">IF($E19=3,1," ")</f>
        <v xml:space="preserve"> </v>
      </c>
      <c r="R7" s="50" t="str">
        <f ca="1">IF($E20=3,1," ")</f>
        <v xml:space="preserve"> </v>
      </c>
      <c r="S7" s="50" t="str">
        <f ca="1">IF($E21=3,1," ")</f>
        <v xml:space="preserve"> </v>
      </c>
      <c r="T7" s="50" t="str">
        <f ca="1">IF($E22=3,1," ")</f>
        <v xml:space="preserve"> </v>
      </c>
      <c r="U7" s="50" t="str">
        <f ca="1">IF($E23=3,1," ")</f>
        <v xml:space="preserve"> </v>
      </c>
      <c r="V7" s="50" t="str">
        <f ca="1">IF($E24=3,1," ")</f>
        <v xml:space="preserve"> </v>
      </c>
      <c r="W7" s="50" t="str">
        <f ca="1">IF($E25=3,1," ")</f>
        <v xml:space="preserve"> </v>
      </c>
      <c r="X7" s="50" t="str">
        <f ca="1">IF($E26=3,1," ")</f>
        <v xml:space="preserve"> </v>
      </c>
      <c r="Y7" s="50" t="str">
        <f ca="1">IF($E27=3,1," ")</f>
        <v xml:space="preserve"> </v>
      </c>
      <c r="Z7" s="50" t="str">
        <f ca="1">IF($E28=3,1," ")</f>
        <v xml:space="preserve"> </v>
      </c>
      <c r="AA7" s="50" t="str">
        <f ca="1">IF($E29=3,1," ")</f>
        <v xml:space="preserve"> </v>
      </c>
      <c r="AB7" s="50" t="str">
        <f ca="1">IF($E30=3,1," ")</f>
        <v xml:space="preserve"> </v>
      </c>
      <c r="AC7" s="50" t="str">
        <f ca="1">IF($E31=3,1," ")</f>
        <v xml:space="preserve"> </v>
      </c>
      <c r="AD7" s="50" t="str">
        <f ca="1">IF($E32=3,1," ")</f>
        <v xml:space="preserve"> </v>
      </c>
      <c r="AE7" s="50" t="str">
        <f ca="1">IF($E33=3,1," ")</f>
        <v xml:space="preserve"> </v>
      </c>
      <c r="AF7" s="50">
        <f>IF($E34=3,1," ")</f>
        <v>1</v>
      </c>
      <c r="AG7" s="50" t="str">
        <f ca="1">IF($E35=3,1," ")</f>
        <v xml:space="preserve"> </v>
      </c>
      <c r="AH7" s="50" t="str">
        <f ca="1">IF($E36=3,1," ")</f>
        <v xml:space="preserve"> </v>
      </c>
      <c r="AI7" s="50" t="str">
        <f>IF($E37=3,1," ")</f>
        <v xml:space="preserve"> </v>
      </c>
      <c r="AJ7" s="50" t="str">
        <f>IF($E38=3,1," ")</f>
        <v xml:space="preserve"> </v>
      </c>
      <c r="AK7" s="50" t="str">
        <f>IF($E39=3,1," ")</f>
        <v xml:space="preserve"> </v>
      </c>
      <c r="AL7" s="50" t="str">
        <f>IF($E40=3,1," ")</f>
        <v xml:space="preserve"> </v>
      </c>
      <c r="AM7" s="50" t="str">
        <f>IF($E41=3,1," ")</f>
        <v xml:space="preserve"> </v>
      </c>
      <c r="AN7" s="50" t="str">
        <f>IF($E42=3,1," ")</f>
        <v xml:space="preserve"> </v>
      </c>
      <c r="AO7" s="50" t="str">
        <f>IF($E43=3,1," ")</f>
        <v xml:space="preserve"> </v>
      </c>
      <c r="AP7" s="50" t="str">
        <f>IF($E44=3,1," ")</f>
        <v xml:space="preserve"> </v>
      </c>
      <c r="AQ7" s="50" t="str">
        <f>IF($E45=3,1," ")</f>
        <v xml:space="preserve"> </v>
      </c>
      <c r="AR7" s="50" t="str">
        <f>IF($E46=3,1," ")</f>
        <v xml:space="preserve"> </v>
      </c>
      <c r="AS7" s="52"/>
      <c r="AT7" s="9">
        <f t="shared" ref="AT7:AT46" ca="1" si="1">SUM(E7:AS7)</f>
        <v>2</v>
      </c>
      <c r="AU7" s="16">
        <f ca="1">AT7/COUNT(E7:AR7)</f>
        <v>1</v>
      </c>
      <c r="AV7" s="17">
        <f ca="1">COUNT(E7:AR7)</f>
        <v>2</v>
      </c>
    </row>
    <row r="8" spans="2:51" s="24" customFormat="1" ht="19.5" customHeight="1">
      <c r="B8" s="108">
        <v>2</v>
      </c>
      <c r="C8" s="25"/>
      <c r="D8" s="57" t="s">
        <v>32</v>
      </c>
      <c r="E8" s="50">
        <v>3</v>
      </c>
      <c r="F8" s="51"/>
      <c r="G8" s="50" t="str">
        <f ca="1">IF($F9=3,1," ")</f>
        <v xml:space="preserve"> </v>
      </c>
      <c r="H8" s="50" t="str">
        <f ca="1">IF($F10=3,1," ")</f>
        <v xml:space="preserve"> </v>
      </c>
      <c r="I8" s="50" t="str">
        <f>IF($F11=3,1," ")</f>
        <v xml:space="preserve"> </v>
      </c>
      <c r="J8" s="50" t="str">
        <f ca="1">IF($F12=3,1," ")</f>
        <v xml:space="preserve"> </v>
      </c>
      <c r="K8" s="50" t="str">
        <f ca="1">IF($F13=3,1," ")</f>
        <v xml:space="preserve"> </v>
      </c>
      <c r="L8" s="50" t="str">
        <f ca="1">IF($F14=3,1," ")</f>
        <v xml:space="preserve"> </v>
      </c>
      <c r="M8" s="50" t="str">
        <f ca="1">IF($F15=3,1," ")</f>
        <v xml:space="preserve"> </v>
      </c>
      <c r="N8" s="50" t="str">
        <f ca="1">IF($G16=3,1," ")</f>
        <v xml:space="preserve"> </v>
      </c>
      <c r="O8" s="50" t="str">
        <f ca="1">IF($F17=3,1," ")</f>
        <v xml:space="preserve"> </v>
      </c>
      <c r="P8" s="50" t="str">
        <f ca="1">IF($F18=3,1," ")</f>
        <v xml:space="preserve"> </v>
      </c>
      <c r="Q8" s="50" t="str">
        <f ca="1">IF($F19=3,1," ")</f>
        <v xml:space="preserve"> </v>
      </c>
      <c r="R8" s="50" t="str">
        <f ca="1">IF($F20=3,1," ")</f>
        <v xml:space="preserve"> </v>
      </c>
      <c r="S8" s="50" t="str">
        <f ca="1">IF($F21=3,1," ")</f>
        <v xml:space="preserve"> </v>
      </c>
      <c r="T8" s="50" t="str">
        <f ca="1">IF($F22=3,1," ")</f>
        <v xml:space="preserve"> </v>
      </c>
      <c r="U8" s="50" t="str">
        <f ca="1">IF($F23=3,1," ")</f>
        <v xml:space="preserve"> </v>
      </c>
      <c r="V8" s="50" t="str">
        <f ca="1">IF($F24=3,1," ")</f>
        <v xml:space="preserve"> </v>
      </c>
      <c r="W8" s="50" t="str">
        <f ca="1">IF($F25=3,1," ")</f>
        <v xml:space="preserve"> </v>
      </c>
      <c r="X8" s="50" t="str">
        <f ca="1">IF($F26=3,1," ")</f>
        <v xml:space="preserve"> </v>
      </c>
      <c r="Y8" s="50" t="str">
        <f ca="1">IF($F27=3,1," ")</f>
        <v xml:space="preserve"> </v>
      </c>
      <c r="Z8" s="50" t="str">
        <f ca="1">IF($F28=3,1," ")</f>
        <v xml:space="preserve"> </v>
      </c>
      <c r="AA8" s="50" t="str">
        <f ca="1">IF($F29=3,1," ")</f>
        <v xml:space="preserve"> </v>
      </c>
      <c r="AB8" s="50" t="str">
        <f ca="1">IF($F30=3,1," ")</f>
        <v xml:space="preserve"> </v>
      </c>
      <c r="AC8" s="50" t="str">
        <f ca="1">IF($F31=3,1," ")</f>
        <v xml:space="preserve"> </v>
      </c>
      <c r="AD8" s="50" t="str">
        <f>IF($F32=3,1," ")</f>
        <v xml:space="preserve"> </v>
      </c>
      <c r="AE8" s="50" t="str">
        <f>IF($F33=3,1," ")</f>
        <v xml:space="preserve"> </v>
      </c>
      <c r="AF8" s="50" t="str">
        <f>IF($F34=3,1," ")</f>
        <v xml:space="preserve"> </v>
      </c>
      <c r="AG8" s="50" t="str">
        <f>IF($F35=3,1," ")</f>
        <v xml:space="preserve"> </v>
      </c>
      <c r="AH8" s="50" t="str">
        <f>IF($F36=3,1," ")</f>
        <v xml:space="preserve"> </v>
      </c>
      <c r="AI8" s="50" t="str">
        <f>IF($F37=3,1," ")</f>
        <v xml:space="preserve"> </v>
      </c>
      <c r="AJ8" s="50" t="str">
        <f>IF($F38=3,1," ")</f>
        <v xml:space="preserve"> </v>
      </c>
      <c r="AK8" s="50" t="str">
        <f>IF($F39=3,1," ")</f>
        <v xml:space="preserve"> </v>
      </c>
      <c r="AL8" s="50" t="str">
        <f>IF($F40=3,1," ")</f>
        <v xml:space="preserve"> </v>
      </c>
      <c r="AM8" s="50" t="str">
        <f>IF($F41=3,1," ")</f>
        <v xml:space="preserve"> </v>
      </c>
      <c r="AN8" s="50" t="str">
        <f>IF($F42=3,1," ")</f>
        <v xml:space="preserve"> </v>
      </c>
      <c r="AO8" s="50" t="str">
        <f>IF($F43=3,1," ")</f>
        <v xml:space="preserve"> </v>
      </c>
      <c r="AP8" s="50" t="str">
        <f>IF($F44=3,1," ")</f>
        <v xml:space="preserve"> </v>
      </c>
      <c r="AQ8" s="50" t="str">
        <f>IF($F45=3,1," ")</f>
        <v xml:space="preserve"> </v>
      </c>
      <c r="AR8" s="50" t="str">
        <f>IF($F46=3,1," ")</f>
        <v xml:space="preserve"> </v>
      </c>
      <c r="AS8" s="106"/>
      <c r="AT8" s="9"/>
      <c r="AU8" s="16"/>
      <c r="AV8" s="17"/>
    </row>
    <row r="9" spans="2:51" s="24" customFormat="1" ht="19.5" customHeight="1">
      <c r="B9" s="108">
        <v>3</v>
      </c>
      <c r="C9" s="25"/>
      <c r="D9" s="57" t="s">
        <v>8</v>
      </c>
      <c r="E9" s="50">
        <v>1</v>
      </c>
      <c r="F9" s="50" t="str">
        <f ca="1">IF(G$8=3,1," ")</f>
        <v xml:space="preserve"> </v>
      </c>
      <c r="G9" s="51"/>
      <c r="H9" s="50" t="str">
        <f ca="1">IF($G10=3,1," ")</f>
        <v xml:space="preserve"> </v>
      </c>
      <c r="I9" s="50" t="str">
        <f>IF($G11=3,1," ")</f>
        <v xml:space="preserve"> </v>
      </c>
      <c r="J9" s="50" t="str">
        <f ca="1">IF($G12=3,1," ")</f>
        <v xml:space="preserve"> </v>
      </c>
      <c r="K9" s="50" t="str">
        <f ca="1">IF($G13=3,1," ")</f>
        <v xml:space="preserve"> </v>
      </c>
      <c r="L9" s="50" t="str">
        <f ca="1">IF($G14=3,1," ")</f>
        <v xml:space="preserve"> </v>
      </c>
      <c r="M9" s="50" t="str">
        <f ca="1">IF($G15=3,1," ")</f>
        <v xml:space="preserve"> </v>
      </c>
      <c r="N9" s="50" t="str">
        <f ca="1">IF($H16=3,1," ")</f>
        <v xml:space="preserve"> </v>
      </c>
      <c r="O9" s="50" t="str">
        <f ca="1">IF($G17=3,1," ")</f>
        <v xml:space="preserve"> </v>
      </c>
      <c r="P9" s="50" t="str">
        <f ca="1">IF($G18=3,1," ")</f>
        <v xml:space="preserve"> </v>
      </c>
      <c r="Q9" s="50" t="str">
        <f ca="1">IF($G19=3,1," ")</f>
        <v xml:space="preserve"> </v>
      </c>
      <c r="R9" s="50" t="str">
        <f ca="1">IF($G20=3,1," ")</f>
        <v xml:space="preserve"> </v>
      </c>
      <c r="S9" s="50" t="str">
        <f ca="1">IF($G21=3,1," ")</f>
        <v xml:space="preserve"> </v>
      </c>
      <c r="T9" s="50" t="str">
        <f>IF($G23=3,1," ")</f>
        <v xml:space="preserve"> </v>
      </c>
      <c r="U9" s="50" t="str">
        <f>IF($G24=3,1," ")</f>
        <v xml:space="preserve"> </v>
      </c>
      <c r="V9" s="50" t="str">
        <f>IF($G25=3,1," ")</f>
        <v xml:space="preserve"> </v>
      </c>
      <c r="W9" s="50" t="str">
        <f>IF($G26=3,1," ")</f>
        <v xml:space="preserve"> </v>
      </c>
      <c r="X9" s="50" t="str">
        <f>IF($G27=3,1," ")</f>
        <v xml:space="preserve"> </v>
      </c>
      <c r="Y9" s="50" t="str">
        <f>IF($G28=3,1," ")</f>
        <v xml:space="preserve"> </v>
      </c>
      <c r="Z9" s="50" t="str">
        <f>IF($G29=3,1," ")</f>
        <v xml:space="preserve"> </v>
      </c>
      <c r="AA9" s="50" t="str">
        <f>IF($G30=3,1," ")</f>
        <v xml:space="preserve"> </v>
      </c>
      <c r="AB9" s="50" t="str">
        <f>IF($G31=3,1," ")</f>
        <v xml:space="preserve"> </v>
      </c>
      <c r="AC9" s="50" t="str">
        <f>IF($G32=3,1," ")</f>
        <v xml:space="preserve"> </v>
      </c>
      <c r="AD9" s="50" t="str">
        <f>IF($G33=3,1," ")</f>
        <v xml:space="preserve"> </v>
      </c>
      <c r="AE9" s="50" t="str">
        <f>IF($G34=3,1," ")</f>
        <v xml:space="preserve"> </v>
      </c>
      <c r="AF9" s="50" t="str">
        <f>IF($G35=3,1," ")</f>
        <v xml:space="preserve"> </v>
      </c>
      <c r="AG9" s="50" t="str">
        <f>IF($G36=3,1," ")</f>
        <v xml:space="preserve"> </v>
      </c>
      <c r="AH9" s="50" t="str">
        <f>IF($G37=3,1," ")</f>
        <v xml:space="preserve"> </v>
      </c>
      <c r="AI9" s="50" t="str">
        <f>IF($G38=3,1," ")</f>
        <v xml:space="preserve"> </v>
      </c>
      <c r="AJ9" s="50" t="str">
        <f>IF($G39=3,1," ")</f>
        <v xml:space="preserve"> </v>
      </c>
      <c r="AK9" s="50" t="str">
        <f>IF($G40=3,1," ")</f>
        <v xml:space="preserve"> </v>
      </c>
      <c r="AL9" s="50" t="str">
        <f>IF($G41=3,1," ")</f>
        <v xml:space="preserve"> </v>
      </c>
      <c r="AM9" s="50" t="str">
        <f>IF($G42=3,1," ")</f>
        <v xml:space="preserve"> </v>
      </c>
      <c r="AN9" s="50" t="str">
        <f>IF($G43=3,1," ")</f>
        <v xml:space="preserve"> </v>
      </c>
      <c r="AO9" s="50" t="str">
        <f>IF($G44=3,1," ")</f>
        <v xml:space="preserve"> </v>
      </c>
      <c r="AP9" s="50" t="str">
        <f>IF($G45=3,1," ")</f>
        <v xml:space="preserve"> </v>
      </c>
      <c r="AQ9" s="50" t="str">
        <f>IF($G46=3,1," ")</f>
        <v xml:space="preserve"> </v>
      </c>
      <c r="AR9" s="50" t="str">
        <f>IF($G47=3,1," ")</f>
        <v xml:space="preserve"> </v>
      </c>
      <c r="AS9" s="106"/>
      <c r="AT9" s="9"/>
      <c r="AU9" s="16"/>
      <c r="AV9" s="17"/>
    </row>
    <row r="10" spans="2:51" s="24" customFormat="1" ht="19.5" customHeight="1">
      <c r="B10" s="108">
        <v>4</v>
      </c>
      <c r="C10" s="25"/>
      <c r="D10" s="56" t="s">
        <v>9</v>
      </c>
      <c r="E10" s="50" t="str">
        <f ca="1">IF($H7=3,1," ")</f>
        <v xml:space="preserve"> </v>
      </c>
      <c r="F10" s="50" t="str">
        <f ca="1">IF($H8=3,1," ")</f>
        <v xml:space="preserve"> </v>
      </c>
      <c r="G10" s="50" t="str">
        <f ca="1">IF($H9=3,1," ")</f>
        <v xml:space="preserve"> </v>
      </c>
      <c r="H10" s="53"/>
      <c r="I10" s="50" t="str">
        <f>IF($H11=3,1," ")</f>
        <v xml:space="preserve"> </v>
      </c>
      <c r="J10" s="50" t="str">
        <f ca="1">IF($H12=3,1," ")</f>
        <v xml:space="preserve"> </v>
      </c>
      <c r="K10" s="50" t="str">
        <f ca="1">IF($H13=3,1," ")</f>
        <v xml:space="preserve"> </v>
      </c>
      <c r="L10" s="50" t="str">
        <f ca="1">IF($H14=3,1," ")</f>
        <v xml:space="preserve"> </v>
      </c>
      <c r="M10" s="50" t="str">
        <f ca="1">IF($H15=3,1," ")</f>
        <v xml:space="preserve"> </v>
      </c>
      <c r="N10" s="50" t="str">
        <f ca="1">IF($I16=3,1," ")</f>
        <v xml:space="preserve"> </v>
      </c>
      <c r="O10" s="50" t="str">
        <f ca="1">IF($H17=3,1," ")</f>
        <v xml:space="preserve"> </v>
      </c>
      <c r="P10" s="50" t="str">
        <f ca="1">IF($H18=3,1," ")</f>
        <v xml:space="preserve"> </v>
      </c>
      <c r="Q10" s="50" t="str">
        <f ca="1">IF($H19=3,1," ")</f>
        <v xml:space="preserve"> </v>
      </c>
      <c r="R10" s="50" t="str">
        <f ca="1">IF($H20=3,1," ")</f>
        <v xml:space="preserve"> </v>
      </c>
      <c r="S10" s="50" t="str">
        <f ca="1">IF($H21=3,1," ")</f>
        <v xml:space="preserve"> </v>
      </c>
      <c r="T10" s="50" t="str">
        <f ca="1">IF($H22=3,1," ")</f>
        <v xml:space="preserve"> </v>
      </c>
      <c r="U10" s="50" t="str">
        <f ca="1">IF($H23=3,1," ")</f>
        <v xml:space="preserve"> </v>
      </c>
      <c r="V10" s="50" t="str">
        <f ca="1">IF($H24=3,1," ")</f>
        <v xml:space="preserve"> </v>
      </c>
      <c r="W10" s="50" t="str">
        <f ca="1">IF($H25=3,1," ")</f>
        <v xml:space="preserve"> </v>
      </c>
      <c r="X10" s="50" t="str">
        <f ca="1">IF($H26=3,1," ")</f>
        <v xml:space="preserve"> </v>
      </c>
      <c r="Y10" s="50" t="str">
        <f ca="1">IF($H27=3,1," ")</f>
        <v xml:space="preserve"> </v>
      </c>
      <c r="Z10" s="50" t="str">
        <f ca="1">IF($H28=3,1," ")</f>
        <v xml:space="preserve"> </v>
      </c>
      <c r="AA10" s="50" t="str">
        <f ca="1">IF($H29=3,1," ")</f>
        <v xml:space="preserve"> </v>
      </c>
      <c r="AB10" s="50" t="str">
        <f ca="1">IF($H30=3,1," ")</f>
        <v xml:space="preserve"> </v>
      </c>
      <c r="AC10" s="50" t="str">
        <f ca="1">IF($H31=3,1," ")</f>
        <v xml:space="preserve"> </v>
      </c>
      <c r="AD10" s="50">
        <f>IF($H32=3,1," ")</f>
        <v>1</v>
      </c>
      <c r="AE10" s="50" t="str">
        <f ca="1">IF($H33=3,1," ")</f>
        <v xml:space="preserve"> </v>
      </c>
      <c r="AF10" s="50" t="str">
        <f ca="1">IF($H34=3,1," ")</f>
        <v xml:space="preserve"> </v>
      </c>
      <c r="AG10" s="50">
        <f>IF($H35=3,1," ")</f>
        <v>1</v>
      </c>
      <c r="AH10" s="50">
        <f>IF($H36=3,1," ")</f>
        <v>1</v>
      </c>
      <c r="AI10" s="50" t="str">
        <f>IF($H37=3,1," ")</f>
        <v xml:space="preserve"> </v>
      </c>
      <c r="AJ10" s="50" t="str">
        <f>IF($H38=3,1," ")</f>
        <v xml:space="preserve"> </v>
      </c>
      <c r="AK10" s="50" t="str">
        <f>IF($H39=3,1," ")</f>
        <v xml:space="preserve"> </v>
      </c>
      <c r="AL10" s="50" t="str">
        <f>IF($H40=3,1," ")</f>
        <v xml:space="preserve"> </v>
      </c>
      <c r="AM10" s="50" t="str">
        <f>IF($H41=3,1," ")</f>
        <v xml:space="preserve"> </v>
      </c>
      <c r="AN10" s="50" t="str">
        <f>IF($H42=3,1," ")</f>
        <v xml:space="preserve"> </v>
      </c>
      <c r="AO10" s="50" t="str">
        <f>IF($H43=3,1," ")</f>
        <v xml:space="preserve"> </v>
      </c>
      <c r="AP10" s="50" t="str">
        <f>IF($H44=3,1," ")</f>
        <v xml:space="preserve"> </v>
      </c>
      <c r="AQ10" s="50" t="str">
        <f>IF($H45=3,1," ")</f>
        <v xml:space="preserve"> </v>
      </c>
      <c r="AR10" s="50" t="str">
        <f>IF($H46=3,1," ")</f>
        <v xml:space="preserve"> </v>
      </c>
      <c r="AS10" s="61"/>
      <c r="AT10" s="9">
        <f t="shared" ca="1" si="1"/>
        <v>3</v>
      </c>
      <c r="AU10" s="16">
        <f t="shared" ref="AU10:AU36" ca="1" si="2">AT10/COUNT(E10:AR10)</f>
        <v>1</v>
      </c>
      <c r="AV10" s="17">
        <f t="shared" ref="AV10:AV36" ca="1" si="3">COUNT(E10:AR10)</f>
        <v>3</v>
      </c>
    </row>
    <row r="11" spans="2:51" s="24" customFormat="1" ht="19.5" customHeight="1">
      <c r="B11" s="108">
        <v>5</v>
      </c>
      <c r="C11" s="25"/>
      <c r="D11" s="56" t="s">
        <v>33</v>
      </c>
      <c r="E11" s="50" t="str">
        <f ca="1">IF($I7=3,1," ")</f>
        <v xml:space="preserve"> </v>
      </c>
      <c r="F11" s="50" t="str">
        <f>IF($I9=3,1," ")</f>
        <v xml:space="preserve"> </v>
      </c>
      <c r="G11" s="50" t="str">
        <f>IF($I10=3,1," ")</f>
        <v xml:space="preserve"> </v>
      </c>
      <c r="H11" s="50" t="str">
        <f>IF($I11=3,1," ")</f>
        <v xml:space="preserve"> </v>
      </c>
      <c r="I11" s="53"/>
      <c r="J11" s="50" t="str">
        <f ca="1">IF(INDIRECT("E"&amp;COLUMN(L5))=3,1,"")</f>
        <v/>
      </c>
      <c r="K11" s="50" t="str">
        <f ca="1">IF($I13=3,1," ")</f>
        <v xml:space="preserve"> </v>
      </c>
      <c r="L11" s="50" t="str">
        <f ca="1">IF($I14=3,1," ")</f>
        <v xml:space="preserve"> </v>
      </c>
      <c r="M11" s="50" t="str">
        <f ca="1">IF($I15=3,1," ")</f>
        <v xml:space="preserve"> </v>
      </c>
      <c r="N11" s="50" t="str">
        <f ca="1">IF($J16=3,1," ")</f>
        <v xml:space="preserve"> </v>
      </c>
      <c r="O11" s="50" t="str">
        <f ca="1">IF($I17=3,1," ")</f>
        <v xml:space="preserve"> </v>
      </c>
      <c r="P11" s="50" t="str">
        <f ca="1">IF($I18=3,1," ")</f>
        <v xml:space="preserve"> </v>
      </c>
      <c r="Q11" s="50" t="str">
        <f ca="1">IF($I19=3,1," ")</f>
        <v xml:space="preserve"> </v>
      </c>
      <c r="R11" s="50" t="str">
        <f ca="1">IF($I20=3,1," ")</f>
        <v xml:space="preserve"> </v>
      </c>
      <c r="S11" s="50" t="str">
        <f ca="1">IF($I21=3,1," ")</f>
        <v xml:space="preserve"> </v>
      </c>
      <c r="T11" s="50" t="str">
        <f ca="1">IF($I22=3,1," ")</f>
        <v xml:space="preserve"> </v>
      </c>
      <c r="U11" s="50" t="str">
        <f ca="1">IF($I23=3,1," ")</f>
        <v xml:space="preserve"> </v>
      </c>
      <c r="V11" s="50" t="str">
        <f ca="1">IF($I24=3,1," ")</f>
        <v xml:space="preserve"> </v>
      </c>
      <c r="W11" s="50" t="str">
        <f ca="1">IF($I25=3,1," ")</f>
        <v xml:space="preserve"> </v>
      </c>
      <c r="X11" s="50" t="str">
        <f ca="1">IF($I26=3,1," ")</f>
        <v xml:space="preserve"> </v>
      </c>
      <c r="Y11" s="50" t="str">
        <f ca="1">IF($I27=3,1," ")</f>
        <v xml:space="preserve"> </v>
      </c>
      <c r="Z11" s="50" t="str">
        <f ca="1">IF($I28=3,1," ")</f>
        <v xml:space="preserve"> </v>
      </c>
      <c r="AA11" s="50" t="str">
        <f ca="1">IF($I29=3,1," ")</f>
        <v xml:space="preserve"> </v>
      </c>
      <c r="AB11" s="50" t="str">
        <f ca="1">IF($I30=3,1," ")</f>
        <v xml:space="preserve"> </v>
      </c>
      <c r="AC11" s="50" t="str">
        <f ca="1">IF($I31=3,1," ")</f>
        <v xml:space="preserve"> </v>
      </c>
      <c r="AD11" s="50" t="str">
        <f ca="1">IF($I32=3,1," ")</f>
        <v xml:space="preserve"> </v>
      </c>
      <c r="AE11" s="50" t="str">
        <f ca="1">IF($I33=3,1," ")</f>
        <v xml:space="preserve"> </v>
      </c>
      <c r="AF11" s="50" t="str">
        <f ca="1">IF($I34=3,1," ")</f>
        <v xml:space="preserve"> </v>
      </c>
      <c r="AG11" s="50">
        <f>IF($I35=3,1," ")</f>
        <v>1</v>
      </c>
      <c r="AH11" s="50" t="str">
        <f ca="1">IF($I36=3,1," ")</f>
        <v xml:space="preserve"> </v>
      </c>
      <c r="AI11" s="50" t="str">
        <f>IF($I37=3,1," ")</f>
        <v xml:space="preserve"> </v>
      </c>
      <c r="AJ11" s="50" t="str">
        <f>IF($I38=3,1," ")</f>
        <v xml:space="preserve"> </v>
      </c>
      <c r="AK11" s="50" t="str">
        <f>IF($I39=3,1," ")</f>
        <v xml:space="preserve"> </v>
      </c>
      <c r="AL11" s="50" t="str">
        <f>IF($I40=3,1," ")</f>
        <v xml:space="preserve"> </v>
      </c>
      <c r="AM11" s="50" t="str">
        <f>IF($I41=3,1," ")</f>
        <v xml:space="preserve"> </v>
      </c>
      <c r="AN11" s="50" t="str">
        <f>IF($I42=3,1," ")</f>
        <v xml:space="preserve"> </v>
      </c>
      <c r="AO11" s="50" t="str">
        <f>IF($I43=3,1," ")</f>
        <v xml:space="preserve"> </v>
      </c>
      <c r="AP11" s="50" t="str">
        <f>IF($I44=3,1," ")</f>
        <v xml:space="preserve"> </v>
      </c>
      <c r="AQ11" s="50" t="str">
        <f>IF($I45=3,1," ")</f>
        <v xml:space="preserve"> </v>
      </c>
      <c r="AR11" s="50" t="str">
        <f>IF($I46=3,1," ")</f>
        <v xml:space="preserve"> </v>
      </c>
      <c r="AS11" s="50"/>
      <c r="AT11" s="9">
        <f t="shared" ca="1" si="1"/>
        <v>1</v>
      </c>
      <c r="AU11" s="16">
        <f t="shared" ca="1" si="2"/>
        <v>1</v>
      </c>
      <c r="AV11" s="17">
        <f t="shared" ca="1" si="3"/>
        <v>1</v>
      </c>
    </row>
    <row r="12" spans="2:51" s="24" customFormat="1" ht="19.5" customHeight="1">
      <c r="B12" s="108">
        <v>6</v>
      </c>
      <c r="C12" s="25"/>
      <c r="D12" s="64" t="s">
        <v>10</v>
      </c>
      <c r="E12" s="50" t="str">
        <f ca="1">IF($J7=3,1," ")</f>
        <v xml:space="preserve"> </v>
      </c>
      <c r="F12" s="50" t="str">
        <f ca="1">IF($J8=3,1," ")</f>
        <v xml:space="preserve"> </v>
      </c>
      <c r="G12" s="50" t="str">
        <f ca="1">IF($J9=3,1," ")</f>
        <v xml:space="preserve"> </v>
      </c>
      <c r="H12" s="50" t="str">
        <f ca="1">IF($J10=3,1," ")</f>
        <v xml:space="preserve"> </v>
      </c>
      <c r="I12" s="50" t="str">
        <f ca="1">IF($J11=3,1," ")</f>
        <v xml:space="preserve"> </v>
      </c>
      <c r="J12" s="53"/>
      <c r="K12" s="50" t="str">
        <f ca="1">IF($J13=3,1," ")</f>
        <v xml:space="preserve"> </v>
      </c>
      <c r="L12" s="50" t="str">
        <f ca="1">IF($J14=3,1," ")</f>
        <v xml:space="preserve"> </v>
      </c>
      <c r="M12" s="50" t="str">
        <f ca="1">IF($J15=3,1," ")</f>
        <v xml:space="preserve"> </v>
      </c>
      <c r="N12" s="50" t="str">
        <f ca="1">IF($K16=3,1," ")</f>
        <v xml:space="preserve"> </v>
      </c>
      <c r="O12" s="50" t="str">
        <f ca="1">IF($J17=3,1," ")</f>
        <v xml:space="preserve"> </v>
      </c>
      <c r="P12" s="50" t="str">
        <f ca="1">IF($J18=3,1," ")</f>
        <v xml:space="preserve"> </v>
      </c>
      <c r="Q12" s="50" t="str">
        <f ca="1">IF($J19=3,1," ")</f>
        <v xml:space="preserve"> </v>
      </c>
      <c r="R12" s="50" t="str">
        <f ca="1">IF($J20=3,1," ")</f>
        <v xml:space="preserve"> </v>
      </c>
      <c r="S12" s="50" t="str">
        <f ca="1">IF($J21=3,1," ")</f>
        <v xml:space="preserve"> </v>
      </c>
      <c r="T12" s="50" t="str">
        <f ca="1">IF($J22=3,1," ")</f>
        <v xml:space="preserve"> </v>
      </c>
      <c r="U12" s="50" t="str">
        <f ca="1">IF($J23=3,1," ")</f>
        <v xml:space="preserve"> </v>
      </c>
      <c r="V12" s="50" t="str">
        <f ca="1">IF($J24=3,1," ")</f>
        <v xml:space="preserve"> </v>
      </c>
      <c r="W12" s="50" t="str">
        <f ca="1">IF($J25=3,1," ")</f>
        <v xml:space="preserve"> </v>
      </c>
      <c r="X12" s="50" t="str">
        <f ca="1">IF($J26=3,1," ")</f>
        <v xml:space="preserve"> </v>
      </c>
      <c r="Y12" s="50" t="str">
        <f ca="1">IF($J27=3,1," ")</f>
        <v xml:space="preserve"> </v>
      </c>
      <c r="Z12" s="50" t="str">
        <f ca="1">IF($J28=3,1," ")</f>
        <v xml:space="preserve"> </v>
      </c>
      <c r="AA12" s="50" t="str">
        <f ca="1">IF($J29=3,1," ")</f>
        <v xml:space="preserve"> </v>
      </c>
      <c r="AB12" s="50" t="str">
        <f ca="1">IF($J30=3,1," ")</f>
        <v xml:space="preserve"> </v>
      </c>
      <c r="AC12" s="50" t="str">
        <f ca="1">IF($J31=3,1," ")</f>
        <v xml:space="preserve"> </v>
      </c>
      <c r="AD12" s="50">
        <f>IF($J32=3,1," ")</f>
        <v>1</v>
      </c>
      <c r="AE12" s="50" t="str">
        <f ca="1">IF($J33=3,1," ")</f>
        <v xml:space="preserve"> </v>
      </c>
      <c r="AF12" s="50" t="str">
        <f ca="1">IF($J34=3,1," ")</f>
        <v xml:space="preserve"> </v>
      </c>
      <c r="AG12" s="50" t="str">
        <f ca="1">IF($J35=3,1," ")</f>
        <v xml:space="preserve"> </v>
      </c>
      <c r="AH12" s="50">
        <f>IF($J36=3,1," ")</f>
        <v>1</v>
      </c>
      <c r="AI12" s="50" t="str">
        <f>IF($J37=3,1," ")</f>
        <v xml:space="preserve"> </v>
      </c>
      <c r="AJ12" s="50" t="str">
        <f>IF($J38=3,1," ")</f>
        <v xml:space="preserve"> </v>
      </c>
      <c r="AK12" s="50" t="str">
        <f>IF($J39=3,1," ")</f>
        <v xml:space="preserve"> </v>
      </c>
      <c r="AL12" s="50" t="str">
        <f>IF($J40=3,1," ")</f>
        <v xml:space="preserve"> </v>
      </c>
      <c r="AM12" s="50" t="str">
        <f>IF($J41=3,1," ")</f>
        <v xml:space="preserve"> </v>
      </c>
      <c r="AN12" s="50" t="str">
        <f>IF($J42=3,1," ")</f>
        <v xml:space="preserve"> </v>
      </c>
      <c r="AO12" s="50" t="str">
        <f>IF($J43=3,1," ")</f>
        <v xml:space="preserve"> </v>
      </c>
      <c r="AP12" s="50" t="str">
        <f>IF($J44=3,1," ")</f>
        <v xml:space="preserve"> </v>
      </c>
      <c r="AQ12" s="50" t="str">
        <f>IF($J45=3,1," ")</f>
        <v xml:space="preserve"> </v>
      </c>
      <c r="AR12" s="50" t="str">
        <f>IF($J46=3,1," ")</f>
        <v xml:space="preserve"> </v>
      </c>
      <c r="AS12" s="61"/>
      <c r="AT12" s="9">
        <f t="shared" ca="1" si="1"/>
        <v>2</v>
      </c>
      <c r="AU12" s="16">
        <f t="shared" ca="1" si="2"/>
        <v>1</v>
      </c>
      <c r="AV12" s="17">
        <f t="shared" ca="1" si="3"/>
        <v>2</v>
      </c>
    </row>
    <row r="13" spans="2:51" s="24" customFormat="1" ht="19.5" customHeight="1">
      <c r="B13" s="108">
        <v>7</v>
      </c>
      <c r="C13" s="25"/>
      <c r="D13" s="57" t="s">
        <v>25</v>
      </c>
      <c r="E13" s="50" t="str">
        <f ca="1">IF($K7=3,1," ")</f>
        <v xml:space="preserve"> </v>
      </c>
      <c r="F13" s="50" t="str">
        <f ca="1">IF($K8=3,1," ")</f>
        <v xml:space="preserve"> </v>
      </c>
      <c r="G13" s="50" t="str">
        <f ca="1">IF($K9=3,1," ")</f>
        <v xml:space="preserve"> </v>
      </c>
      <c r="H13" s="50" t="str">
        <f ca="1">IF($K10=3,1," ")</f>
        <v xml:space="preserve"> </v>
      </c>
      <c r="I13" s="50" t="str">
        <f ca="1">IF($K11=3,1," ")</f>
        <v xml:space="preserve"> </v>
      </c>
      <c r="J13" s="50" t="str">
        <f ca="1">IF($K12=3,1," ")</f>
        <v xml:space="preserve"> </v>
      </c>
      <c r="K13" s="53"/>
      <c r="L13" s="50" t="str">
        <f ca="1">IF($K14=3,1," ")</f>
        <v xml:space="preserve"> </v>
      </c>
      <c r="M13" s="50" t="str">
        <f ca="1">IF($K15=3,1," ")</f>
        <v xml:space="preserve"> </v>
      </c>
      <c r="N13" s="50" t="str">
        <f ca="1">IF($K16=3,1," ")</f>
        <v xml:space="preserve"> </v>
      </c>
      <c r="O13" s="50" t="str">
        <f ca="1">IF($K17=3,1," ")</f>
        <v xml:space="preserve"> </v>
      </c>
      <c r="P13" s="50" t="str">
        <f ca="1">IF($K18=3,1," ")</f>
        <v xml:space="preserve"> </v>
      </c>
      <c r="Q13" s="50" t="str">
        <f ca="1">IF($K19=3,1," ")</f>
        <v xml:space="preserve"> </v>
      </c>
      <c r="R13" s="50" t="str">
        <f ca="1">IF($K20=3,1," ")</f>
        <v xml:space="preserve"> </v>
      </c>
      <c r="S13" s="50" t="str">
        <f ca="1">IF($K21=3,1," ")</f>
        <v xml:space="preserve"> </v>
      </c>
      <c r="T13" s="50" t="str">
        <f ca="1">IF($K22=3,1," ")</f>
        <v xml:space="preserve"> </v>
      </c>
      <c r="U13" s="50" t="str">
        <f ca="1">IF($K23=3,1," ")</f>
        <v xml:space="preserve"> </v>
      </c>
      <c r="V13" s="50" t="str">
        <f ca="1">IF($K24=3,1," ")</f>
        <v xml:space="preserve"> </v>
      </c>
      <c r="W13" s="50" t="str">
        <f ca="1">IF($K25=3,1," ")</f>
        <v xml:space="preserve"> </v>
      </c>
      <c r="X13" s="50" t="str">
        <f ca="1">IF($K26=3,1," ")</f>
        <v xml:space="preserve"> </v>
      </c>
      <c r="Y13" s="50" t="str">
        <f ca="1">IF($K27=3,1," ")</f>
        <v xml:space="preserve"> </v>
      </c>
      <c r="Z13" s="50" t="str">
        <f ca="1">IF($K28=3,1," ")</f>
        <v xml:space="preserve"> </v>
      </c>
      <c r="AA13" s="50" t="str">
        <f ca="1">IF($K29=3,1," ")</f>
        <v xml:space="preserve"> </v>
      </c>
      <c r="AB13" s="50" t="str">
        <f ca="1">IF($K30=3,1," ")</f>
        <v xml:space="preserve"> </v>
      </c>
      <c r="AC13" s="50" t="str">
        <f ca="1">IF($K31=3,1," ")</f>
        <v xml:space="preserve"> </v>
      </c>
      <c r="AD13" s="50" t="str">
        <f ca="1">IF($K32=3,1," ")</f>
        <v xml:space="preserve"> </v>
      </c>
      <c r="AE13" s="50" t="str">
        <f ca="1">IF($K33=3,1," ")</f>
        <v xml:space="preserve"> </v>
      </c>
      <c r="AF13" s="50">
        <f>IF($K34=3,1," ")</f>
        <v>1</v>
      </c>
      <c r="AG13" s="50" t="str">
        <f>IF($K35=3,1," ")</f>
        <v xml:space="preserve"> </v>
      </c>
      <c r="AH13" s="50" t="str">
        <f>IF($K36=3,1," ")</f>
        <v xml:space="preserve"> </v>
      </c>
      <c r="AI13" s="50" t="str">
        <f>IF($K37=3,1," ")</f>
        <v xml:space="preserve"> </v>
      </c>
      <c r="AJ13" s="50" t="str">
        <f>IF($K38=3,1," ")</f>
        <v xml:space="preserve"> </v>
      </c>
      <c r="AK13" s="50" t="str">
        <f>IF($K39=3,1," ")</f>
        <v xml:space="preserve"> </v>
      </c>
      <c r="AL13" s="50" t="str">
        <f>IF($K40=3,1," ")</f>
        <v xml:space="preserve"> </v>
      </c>
      <c r="AM13" s="50" t="str">
        <f>IF($K41=3,1," ")</f>
        <v xml:space="preserve"> </v>
      </c>
      <c r="AN13" s="50" t="str">
        <f>IF($K42=3,1," ")</f>
        <v xml:space="preserve"> </v>
      </c>
      <c r="AO13" s="50" t="str">
        <f>IF($K43=3,1," ")</f>
        <v xml:space="preserve"> </v>
      </c>
      <c r="AP13" s="50" t="str">
        <f>IF($K44=3,1," ")</f>
        <v xml:space="preserve"> </v>
      </c>
      <c r="AQ13" s="50" t="str">
        <f>IF($K45=3,1," ")</f>
        <v xml:space="preserve"> </v>
      </c>
      <c r="AR13" s="50" t="str">
        <f>IF($K46=3,1," ")</f>
        <v xml:space="preserve"> </v>
      </c>
      <c r="AS13" s="50"/>
      <c r="AT13" s="9">
        <f t="shared" ca="1" si="1"/>
        <v>1</v>
      </c>
      <c r="AU13" s="16">
        <f t="shared" ca="1" si="2"/>
        <v>1</v>
      </c>
      <c r="AV13" s="17">
        <f t="shared" ca="1" si="3"/>
        <v>1</v>
      </c>
      <c r="AY13" s="24" t="s">
        <v>29</v>
      </c>
    </row>
    <row r="14" spans="2:51" ht="18.75" customHeight="1">
      <c r="B14" s="108">
        <v>8</v>
      </c>
      <c r="C14" s="25"/>
      <c r="D14" s="57" t="s">
        <v>11</v>
      </c>
      <c r="E14" s="50" t="str">
        <f ca="1">IF($L7=3,1," ")</f>
        <v xml:space="preserve"> </v>
      </c>
      <c r="F14" s="50" t="str">
        <f ca="1">IF($L8=3,1," ")</f>
        <v xml:space="preserve"> </v>
      </c>
      <c r="G14" s="50" t="str">
        <f ca="1">IF($L9=3,1," ")</f>
        <v xml:space="preserve"> </v>
      </c>
      <c r="H14" s="50" t="str">
        <f ca="1">IF($L10=3,1," ")</f>
        <v xml:space="preserve"> </v>
      </c>
      <c r="I14" s="50" t="str">
        <f ca="1">IF($L11=3,1," ")</f>
        <v xml:space="preserve"> </v>
      </c>
      <c r="J14" s="50" t="str">
        <f ca="1">IF($L12=3,1," ")</f>
        <v xml:space="preserve"> </v>
      </c>
      <c r="K14" s="50" t="str">
        <f ca="1">IF($L13=3,1," ")</f>
        <v xml:space="preserve"> </v>
      </c>
      <c r="L14" s="53"/>
      <c r="M14" s="50" t="str">
        <f ca="1">IF($L15=3,1," ")</f>
        <v xml:space="preserve"> </v>
      </c>
      <c r="N14" s="50" t="str">
        <f ca="1">IF($L16=3,1," ")</f>
        <v xml:space="preserve"> </v>
      </c>
      <c r="O14" s="50" t="str">
        <f ca="1">IF($L17=3,1," ")</f>
        <v xml:space="preserve"> </v>
      </c>
      <c r="P14" s="50" t="str">
        <f ca="1">IF($L18=3,1," ")</f>
        <v xml:space="preserve"> </v>
      </c>
      <c r="Q14" s="50" t="str">
        <f ca="1">IF($L19=3,1," ")</f>
        <v xml:space="preserve"> </v>
      </c>
      <c r="R14" s="50" t="str">
        <f ca="1">IF($L20=3,1," ")</f>
        <v xml:space="preserve"> </v>
      </c>
      <c r="S14" s="50" t="str">
        <f ca="1">IF($L21=3,1," ")</f>
        <v xml:space="preserve"> </v>
      </c>
      <c r="T14" s="50" t="str">
        <f ca="1">IF($L22=3,1," ")</f>
        <v xml:space="preserve"> </v>
      </c>
      <c r="U14" s="50" t="str">
        <f ca="1">IF($L23=3,1," ")</f>
        <v xml:space="preserve"> </v>
      </c>
      <c r="V14" s="50" t="str">
        <f ca="1">IF($L24=3,1," ")</f>
        <v xml:space="preserve"> </v>
      </c>
      <c r="W14" s="50" t="str">
        <f ca="1">IF($L25=3,1," ")</f>
        <v xml:space="preserve"> </v>
      </c>
      <c r="X14" s="50" t="str">
        <f ca="1">IF($L26=3,1," ")</f>
        <v xml:space="preserve"> </v>
      </c>
      <c r="Y14" s="50" t="str">
        <f ca="1">IF($L27=3,1," ")</f>
        <v xml:space="preserve"> </v>
      </c>
      <c r="Z14" s="50" t="str">
        <f ca="1">IF($L28=3,1," ")</f>
        <v xml:space="preserve"> </v>
      </c>
      <c r="AA14" s="50" t="str">
        <f ca="1">IF($L29=3,1," ")</f>
        <v xml:space="preserve"> </v>
      </c>
      <c r="AB14" s="50" t="str">
        <f ca="1">IF($L30=3,1," ")</f>
        <v xml:space="preserve"> </v>
      </c>
      <c r="AC14" s="50" t="str">
        <f ca="1">IF($L31=3,1," ")</f>
        <v xml:space="preserve"> </v>
      </c>
      <c r="AD14" s="50">
        <f>IF($L32=3,1," ")</f>
        <v>1</v>
      </c>
      <c r="AE14" s="50" t="str">
        <f ca="1">IF($L33=3,1," ")</f>
        <v xml:space="preserve"> </v>
      </c>
      <c r="AF14" s="50" t="str">
        <f ca="1">IF($L34=3,1," ")</f>
        <v xml:space="preserve"> </v>
      </c>
      <c r="AG14" s="50" t="str">
        <f ca="1">IF($L35=3,1," ")</f>
        <v xml:space="preserve"> </v>
      </c>
      <c r="AH14" s="50" t="str">
        <f ca="1">IF($L36=3,1," ")</f>
        <v xml:space="preserve"> </v>
      </c>
      <c r="AI14" s="50" t="str">
        <f>IF($L37=3,1," ")</f>
        <v xml:space="preserve"> </v>
      </c>
      <c r="AJ14" s="50" t="str">
        <f>IF($L38=3,1," ")</f>
        <v xml:space="preserve"> </v>
      </c>
      <c r="AK14" s="50" t="str">
        <f>IF($L39=3,1," ")</f>
        <v xml:space="preserve"> </v>
      </c>
      <c r="AL14" s="50" t="str">
        <f>IF($L40=3,1," ")</f>
        <v xml:space="preserve"> </v>
      </c>
      <c r="AM14" s="50" t="str">
        <f>IF($L41=3,1," ")</f>
        <v xml:space="preserve"> </v>
      </c>
      <c r="AN14" s="50" t="str">
        <f>IF($L42=3,1," ")</f>
        <v xml:space="preserve"> </v>
      </c>
      <c r="AO14" s="50" t="str">
        <f>IF($L43=3,1," ")</f>
        <v xml:space="preserve"> </v>
      </c>
      <c r="AP14" s="50" t="str">
        <f>IF($L44=3,1," ")</f>
        <v xml:space="preserve"> </v>
      </c>
      <c r="AQ14" s="50" t="str">
        <f>IF($L45=3,1," ")</f>
        <v xml:space="preserve"> </v>
      </c>
      <c r="AR14" s="50" t="str">
        <f>IF($L46=3,1," ")</f>
        <v xml:space="preserve"> </v>
      </c>
      <c r="AS14" s="50"/>
      <c r="AT14" s="9">
        <f t="shared" ca="1" si="1"/>
        <v>1</v>
      </c>
      <c r="AU14" s="16">
        <f t="shared" ca="1" si="2"/>
        <v>1</v>
      </c>
      <c r="AV14" s="17">
        <f t="shared" ca="1" si="3"/>
        <v>1</v>
      </c>
      <c r="AY14" s="24"/>
    </row>
    <row r="15" spans="2:51" ht="19.5" customHeight="1">
      <c r="B15" s="108">
        <v>9</v>
      </c>
      <c r="C15" s="11"/>
      <c r="D15" s="57" t="s">
        <v>34</v>
      </c>
      <c r="E15" s="50" t="str">
        <f ca="1">IF($M7=3,1," ")</f>
        <v xml:space="preserve"> </v>
      </c>
      <c r="F15" s="50" t="str">
        <f ca="1">IF($M8=3,1," ")</f>
        <v xml:space="preserve"> </v>
      </c>
      <c r="G15" s="50" t="str">
        <f ca="1">IF($M9=3,1," ")</f>
        <v xml:space="preserve"> </v>
      </c>
      <c r="H15" s="50" t="str">
        <f ca="1">IF($M10=3,1," ")</f>
        <v xml:space="preserve"> </v>
      </c>
      <c r="I15" s="50" t="str">
        <f ca="1">IF($M11=3,1," ")</f>
        <v xml:space="preserve"> </v>
      </c>
      <c r="J15" s="50" t="str">
        <f ca="1">IF($M12=3,1," ")</f>
        <v xml:space="preserve"> </v>
      </c>
      <c r="K15" s="50" t="str">
        <f ca="1">IF($M13=3,1," ")</f>
        <v xml:space="preserve"> </v>
      </c>
      <c r="L15" s="50" t="str">
        <f ca="1">IF($M14=3,1," ")</f>
        <v xml:space="preserve"> </v>
      </c>
      <c r="M15" s="53"/>
      <c r="N15" s="50" t="str">
        <f ca="1">IF($M16=3,1," ")</f>
        <v xml:space="preserve"> </v>
      </c>
      <c r="O15" s="50" t="str">
        <f ca="1">IF($M17=3,1," ")</f>
        <v xml:space="preserve"> </v>
      </c>
      <c r="P15" s="50" t="str">
        <f ca="1">IF($M18=3,1," ")</f>
        <v xml:space="preserve"> </v>
      </c>
      <c r="Q15" s="50" t="str">
        <f ca="1">IF($M19=3,1," ")</f>
        <v xml:space="preserve"> </v>
      </c>
      <c r="R15" s="50" t="str">
        <f ca="1">IF($M20=3,1," ")</f>
        <v xml:space="preserve"> </v>
      </c>
      <c r="S15" s="50" t="str">
        <f ca="1">IF($M21=3,1," ")</f>
        <v xml:space="preserve"> </v>
      </c>
      <c r="T15" s="50" t="str">
        <f ca="1">IF($M22=3,1," ")</f>
        <v xml:space="preserve"> </v>
      </c>
      <c r="U15" s="50" t="str">
        <f ca="1">IF($M23=3,1," ")</f>
        <v xml:space="preserve"> </v>
      </c>
      <c r="V15" s="50" t="str">
        <f ca="1">IF($M24=3,1," ")</f>
        <v xml:space="preserve"> </v>
      </c>
      <c r="W15" s="50" t="str">
        <f ca="1">IF($M25=3,1," ")</f>
        <v xml:space="preserve"> </v>
      </c>
      <c r="X15" s="50" t="str">
        <f ca="1">IF($M26=3,1," ")</f>
        <v xml:space="preserve"> </v>
      </c>
      <c r="Y15" s="50" t="str">
        <f ca="1">IF($M27=3,1," ")</f>
        <v xml:space="preserve"> </v>
      </c>
      <c r="Z15" s="50" t="str">
        <f ca="1">IF($M28=3,1," ")</f>
        <v xml:space="preserve"> </v>
      </c>
      <c r="AA15" s="50" t="str">
        <f ca="1">IF($M29=3,1," ")</f>
        <v xml:space="preserve"> </v>
      </c>
      <c r="AB15" s="50" t="str">
        <f ca="1">IF($M30=3,1," ")</f>
        <v xml:space="preserve"> </v>
      </c>
      <c r="AC15" s="50" t="str">
        <f ca="1">IF($M31=3,1," ")</f>
        <v xml:space="preserve"> </v>
      </c>
      <c r="AD15" s="50" t="str">
        <f ca="1">IF($M32=3,1," ")</f>
        <v xml:space="preserve"> </v>
      </c>
      <c r="AE15" s="50" t="str">
        <f ca="1">IF($M33=3,1," ")</f>
        <v xml:space="preserve"> </v>
      </c>
      <c r="AF15" s="50" t="str">
        <f ca="1">IF($M34=3,1," ")</f>
        <v xml:space="preserve"> </v>
      </c>
      <c r="AG15" s="50">
        <f>IF($M35=3,1," ")</f>
        <v>1</v>
      </c>
      <c r="AH15" s="50" t="str">
        <f ca="1">IF($M36=3,1," ")</f>
        <v xml:space="preserve"> </v>
      </c>
      <c r="AI15" s="50" t="str">
        <f>IF($M37=3,1," ")</f>
        <v xml:space="preserve"> </v>
      </c>
      <c r="AJ15" s="50" t="str">
        <f>IF($M38=3,1," ")</f>
        <v xml:space="preserve"> </v>
      </c>
      <c r="AK15" s="50" t="str">
        <f>IF($M39=3,1," ")</f>
        <v xml:space="preserve"> </v>
      </c>
      <c r="AL15" s="50" t="str">
        <f>IF($M40=3,1," ")</f>
        <v xml:space="preserve"> </v>
      </c>
      <c r="AM15" s="50" t="str">
        <f>IF($M41=3,1," ")</f>
        <v xml:space="preserve"> </v>
      </c>
      <c r="AN15" s="50" t="str">
        <f>IF($M42=3,1," ")</f>
        <v xml:space="preserve"> </v>
      </c>
      <c r="AO15" s="50" t="str">
        <f>IF($M43=3,1," ")</f>
        <v xml:space="preserve"> </v>
      </c>
      <c r="AP15" s="50" t="str">
        <f>IF($M44=3,1," ")</f>
        <v xml:space="preserve"> </v>
      </c>
      <c r="AQ15" s="50" t="str">
        <f>IF($M45=3,1," ")</f>
        <v xml:space="preserve"> </v>
      </c>
      <c r="AR15" s="50" t="str">
        <f>IF($M46=3,1," ")</f>
        <v xml:space="preserve"> </v>
      </c>
      <c r="AS15" s="50"/>
      <c r="AT15" s="9">
        <f t="shared" ca="1" si="1"/>
        <v>1</v>
      </c>
      <c r="AU15" s="16">
        <f t="shared" ca="1" si="2"/>
        <v>1</v>
      </c>
      <c r="AV15" s="17">
        <f t="shared" ca="1" si="3"/>
        <v>1</v>
      </c>
      <c r="AY15" s="24"/>
    </row>
    <row r="16" spans="2:51" ht="19.5" customHeight="1">
      <c r="B16" s="108">
        <v>10</v>
      </c>
      <c r="C16" s="11"/>
      <c r="D16" s="57" t="s">
        <v>35</v>
      </c>
      <c r="E16" s="50" t="str">
        <f ca="1">IF($N7=3,1," ")</f>
        <v xml:space="preserve"> </v>
      </c>
      <c r="F16" s="50" t="str">
        <f ca="1">IF($N8=3,1," ")</f>
        <v xml:space="preserve"> </v>
      </c>
      <c r="G16" s="50" t="str">
        <f ca="1">IF($N9=3,1," ")</f>
        <v xml:space="preserve"> </v>
      </c>
      <c r="H16" s="50" t="str">
        <f ca="1">IF($N10=3,1," ")</f>
        <v xml:space="preserve"> </v>
      </c>
      <c r="I16" s="50" t="str">
        <f ca="1">IF($N11=3,1," ")</f>
        <v xml:space="preserve"> </v>
      </c>
      <c r="J16" s="50" t="str">
        <f ca="1">IF($N12=3,1," ")</f>
        <v xml:space="preserve"> </v>
      </c>
      <c r="K16" s="50" t="str">
        <f ca="1">IF($N13=3,1," ")</f>
        <v xml:space="preserve"> </v>
      </c>
      <c r="L16" s="50" t="str">
        <f ca="1">IF($N14=3,1," ")</f>
        <v xml:space="preserve"> </v>
      </c>
      <c r="M16" s="50" t="str">
        <f ca="1">IF($N15=3,1," ")</f>
        <v xml:space="preserve"> </v>
      </c>
      <c r="N16" s="53"/>
      <c r="O16" s="50" t="str">
        <f ca="1">IF($N17=3,1," ")</f>
        <v xml:space="preserve"> </v>
      </c>
      <c r="P16" s="50" t="str">
        <f ca="1">IF($N18=3,1," ")</f>
        <v xml:space="preserve"> </v>
      </c>
      <c r="Q16" s="50" t="str">
        <f ca="1">IF($N19=3,1," ")</f>
        <v xml:space="preserve"> </v>
      </c>
      <c r="R16" s="50" t="str">
        <f ca="1">IF($N20=3,1," ")</f>
        <v xml:space="preserve"> </v>
      </c>
      <c r="S16" s="50" t="str">
        <f ca="1">IF($N21=3,1," ")</f>
        <v xml:space="preserve"> </v>
      </c>
      <c r="T16" s="50" t="str">
        <f ca="1">IF($N22=3,1," ")</f>
        <v xml:space="preserve"> </v>
      </c>
      <c r="U16" s="50" t="str">
        <f ca="1">IF($N23=3,1," ")</f>
        <v xml:space="preserve"> </v>
      </c>
      <c r="V16" s="50" t="str">
        <f ca="1">IF($N24=3,1," ")</f>
        <v xml:space="preserve"> </v>
      </c>
      <c r="W16" s="50" t="str">
        <f ca="1">IF($N25=3,1," ")</f>
        <v xml:space="preserve"> </v>
      </c>
      <c r="X16" s="50" t="str">
        <f ca="1">IF($N26=3,1," ")</f>
        <v xml:space="preserve"> </v>
      </c>
      <c r="Y16" s="50" t="str">
        <f ca="1">IF($N27=3,1," ")</f>
        <v xml:space="preserve"> </v>
      </c>
      <c r="Z16" s="50" t="str">
        <f ca="1">IF($N28=3,1," ")</f>
        <v xml:space="preserve"> </v>
      </c>
      <c r="AA16" s="50" t="str">
        <f ca="1">IF($N29=3,1," ")</f>
        <v xml:space="preserve"> </v>
      </c>
      <c r="AB16" s="50" t="str">
        <f ca="1">IF($N30=3,1," ")</f>
        <v xml:space="preserve"> </v>
      </c>
      <c r="AC16" s="50" t="str">
        <f ca="1">IF($N31=3,1," ")</f>
        <v xml:space="preserve"> </v>
      </c>
      <c r="AD16" s="50">
        <f>IF($N32=3,1," ")</f>
        <v>1</v>
      </c>
      <c r="AE16" s="50" t="str">
        <f>IF($N33=3,1," ")</f>
        <v xml:space="preserve"> </v>
      </c>
      <c r="AF16" s="50">
        <f>IF($N34=3,1," ")</f>
        <v>1</v>
      </c>
      <c r="AG16" s="50">
        <f>IF($N35=3,1," ")</f>
        <v>1</v>
      </c>
      <c r="AH16" s="50" t="str">
        <f>IF($N36=3,1," ")</f>
        <v xml:space="preserve"> </v>
      </c>
      <c r="AI16" s="50" t="str">
        <f>IF($N37=3,1," ")</f>
        <v xml:space="preserve"> </v>
      </c>
      <c r="AJ16" s="50" t="str">
        <f>IF($N38=3,1," ")</f>
        <v xml:space="preserve"> </v>
      </c>
      <c r="AK16" s="50" t="str">
        <f>IF($N39=3,1," ")</f>
        <v xml:space="preserve"> </v>
      </c>
      <c r="AL16" s="50" t="str">
        <f>IF($N40=3,1," ")</f>
        <v xml:space="preserve"> </v>
      </c>
      <c r="AM16" s="50" t="str">
        <f>IF($N41=3,1," ")</f>
        <v xml:space="preserve"> </v>
      </c>
      <c r="AN16" s="50" t="str">
        <f>IF($N42=3,1," ")</f>
        <v xml:space="preserve"> </v>
      </c>
      <c r="AO16" s="50" t="str">
        <f>IF($N43=3,1," ")</f>
        <v xml:space="preserve"> </v>
      </c>
      <c r="AP16" s="50" t="str">
        <f>IF($N44=3,1," ")</f>
        <v xml:space="preserve"> </v>
      </c>
      <c r="AQ16" s="50" t="str">
        <f>IF($N45=3,1," ")</f>
        <v xml:space="preserve"> </v>
      </c>
      <c r="AR16" s="50" t="str">
        <f>IF($N46=3,1," ")</f>
        <v xml:space="preserve"> </v>
      </c>
      <c r="AS16" s="50"/>
      <c r="AT16" s="9">
        <f ca="1">SUM(E16:AS16)</f>
        <v>3</v>
      </c>
      <c r="AU16" s="16">
        <f t="shared" ca="1" si="2"/>
        <v>1</v>
      </c>
      <c r="AV16" s="17">
        <f t="shared" ca="1" si="3"/>
        <v>3</v>
      </c>
      <c r="AY16" s="24" t="s">
        <v>27</v>
      </c>
    </row>
    <row r="17" spans="2:51" ht="19.5" customHeight="1">
      <c r="B17" s="108">
        <v>11</v>
      </c>
      <c r="C17" s="11"/>
      <c r="D17" s="57" t="s">
        <v>12</v>
      </c>
      <c r="E17" s="50" t="str">
        <f ca="1">IF($O7=3,1," ")</f>
        <v xml:space="preserve"> </v>
      </c>
      <c r="F17" s="50" t="str">
        <f ca="1">IF($O8=3,1," ")</f>
        <v xml:space="preserve"> </v>
      </c>
      <c r="G17" s="50" t="str">
        <f ca="1">IF($O9=3,1," ")</f>
        <v xml:space="preserve"> </v>
      </c>
      <c r="H17" s="50" t="str">
        <f ca="1">IF($O10=3,1," ")</f>
        <v xml:space="preserve"> </v>
      </c>
      <c r="I17" s="50" t="str">
        <f ca="1">IF($O11=3,1," ")</f>
        <v xml:space="preserve"> </v>
      </c>
      <c r="J17" s="50" t="str">
        <f ca="1">IF($O12=3,1," ")</f>
        <v xml:space="preserve"> </v>
      </c>
      <c r="K17" s="50" t="str">
        <f ca="1">IF($O13=3,1," ")</f>
        <v xml:space="preserve"> </v>
      </c>
      <c r="L17" s="50" t="str">
        <f ca="1">IF($O14=3,1," ")</f>
        <v xml:space="preserve"> </v>
      </c>
      <c r="M17" s="50" t="str">
        <f ca="1">IF($O15=3,1," ")</f>
        <v xml:space="preserve"> </v>
      </c>
      <c r="N17" s="50" t="str">
        <f ca="1">IF($O16=3,1," ")</f>
        <v xml:space="preserve"> </v>
      </c>
      <c r="O17" s="53"/>
      <c r="P17" s="50" t="str">
        <f ca="1">IF($O18=3,1," ")</f>
        <v xml:space="preserve"> </v>
      </c>
      <c r="Q17" s="50" t="str">
        <f ca="1">IF($O19=3,1," ")</f>
        <v xml:space="preserve"> </v>
      </c>
      <c r="R17" s="50" t="str">
        <f ca="1">IF($O20=3,1," ")</f>
        <v xml:space="preserve"> </v>
      </c>
      <c r="S17" s="50" t="str">
        <f ca="1">IF($O21=3,1," ")</f>
        <v xml:space="preserve"> </v>
      </c>
      <c r="T17" s="50" t="str">
        <f ca="1">IF($O22=3,1," ")</f>
        <v xml:space="preserve"> </v>
      </c>
      <c r="U17" s="50" t="str">
        <f ca="1">IF($O23=3,1," ")</f>
        <v xml:space="preserve"> </v>
      </c>
      <c r="V17" s="50" t="str">
        <f ca="1">IF($O24=3,1," ")</f>
        <v xml:space="preserve"> </v>
      </c>
      <c r="W17" s="50" t="str">
        <f ca="1">IF($O25=3,1," ")</f>
        <v xml:space="preserve"> </v>
      </c>
      <c r="X17" s="50" t="str">
        <f ca="1">IF($O26=3,1," ")</f>
        <v xml:space="preserve"> </v>
      </c>
      <c r="Y17" s="50" t="str">
        <f ca="1">IF($O27=3,1," ")</f>
        <v xml:space="preserve"> </v>
      </c>
      <c r="Z17" s="50" t="str">
        <f ca="1">IF($O28=3,1," ")</f>
        <v xml:space="preserve"> </v>
      </c>
      <c r="AA17" s="50" t="str">
        <f ca="1">IF($O29=3,1," ")</f>
        <v xml:space="preserve"> </v>
      </c>
      <c r="AB17" s="50" t="str">
        <f ca="1">IF($O30=3,1," ")</f>
        <v xml:space="preserve"> </v>
      </c>
      <c r="AC17" s="50" t="str">
        <f ca="1">IF($O31=3,1," ")</f>
        <v xml:space="preserve"> </v>
      </c>
      <c r="AD17" s="50">
        <f>IF($O32=3,1," ")</f>
        <v>1</v>
      </c>
      <c r="AE17" s="50" t="str">
        <f ca="1">IF($O33=3,1," ")</f>
        <v xml:space="preserve"> </v>
      </c>
      <c r="AF17" s="50" t="str">
        <f ca="1">IF($O34=3,1," ")</f>
        <v xml:space="preserve"> </v>
      </c>
      <c r="AG17" s="50" t="str">
        <f>IF($O35=3,1," ")</f>
        <v xml:space="preserve"> </v>
      </c>
      <c r="AH17" s="50">
        <f>IF($O36=3,1," ")</f>
        <v>1</v>
      </c>
      <c r="AI17" s="50" t="str">
        <f>IF($O37=3,1," ")</f>
        <v xml:space="preserve"> </v>
      </c>
      <c r="AJ17" s="50" t="str">
        <f>IF($O38=3,1," ")</f>
        <v xml:space="preserve"> </v>
      </c>
      <c r="AK17" s="50" t="str">
        <f>IF($O39=3,1," ")</f>
        <v xml:space="preserve"> </v>
      </c>
      <c r="AL17" s="50" t="str">
        <f>IF($O40=3,1," ")</f>
        <v xml:space="preserve"> </v>
      </c>
      <c r="AM17" s="50" t="str">
        <f>IF($O41=3,1," ")</f>
        <v xml:space="preserve"> </v>
      </c>
      <c r="AN17" s="50" t="str">
        <f>IF($O42=3,1," ")</f>
        <v xml:space="preserve"> </v>
      </c>
      <c r="AO17" s="50" t="str">
        <f>IF($O43=3,1," ")</f>
        <v xml:space="preserve"> </v>
      </c>
      <c r="AP17" s="50" t="str">
        <f>IF($O44=3,1," ")</f>
        <v xml:space="preserve"> </v>
      </c>
      <c r="AQ17" s="50" t="str">
        <f>IF($O45=3,1," ")</f>
        <v xml:space="preserve"> </v>
      </c>
      <c r="AR17" s="50" t="str">
        <f>IF($O46=3,1," ")</f>
        <v xml:space="preserve"> </v>
      </c>
      <c r="AS17" s="50"/>
      <c r="AT17" s="9">
        <f t="shared" ca="1" si="1"/>
        <v>2</v>
      </c>
      <c r="AU17" s="16">
        <f t="shared" ca="1" si="2"/>
        <v>1</v>
      </c>
      <c r="AV17" s="17">
        <f t="shared" ca="1" si="3"/>
        <v>2</v>
      </c>
      <c r="AY17" s="24"/>
    </row>
    <row r="18" spans="2:51" ht="19.5" customHeight="1">
      <c r="B18" s="108">
        <v>12</v>
      </c>
      <c r="C18" s="11"/>
      <c r="D18" s="8" t="s">
        <v>13</v>
      </c>
      <c r="E18" s="50" t="str">
        <f ca="1">IF($P7=3,1," ")</f>
        <v xml:space="preserve"> </v>
      </c>
      <c r="F18" s="50" t="str">
        <f ca="1">IF($P8=3,1," ")</f>
        <v xml:space="preserve"> </v>
      </c>
      <c r="G18" s="50" t="str">
        <f ca="1">IF($P9=3,1," ")</f>
        <v xml:space="preserve"> </v>
      </c>
      <c r="H18" s="50" t="str">
        <f ca="1">IF($P10=3,1," ")</f>
        <v xml:space="preserve"> </v>
      </c>
      <c r="I18" s="50" t="str">
        <f ca="1">IF($P11=3,1," ")</f>
        <v xml:space="preserve"> </v>
      </c>
      <c r="J18" s="50" t="str">
        <f ca="1">IF($P12=3,1," ")</f>
        <v xml:space="preserve"> </v>
      </c>
      <c r="K18" s="50" t="str">
        <f ca="1">IF($P13=3,1," ")</f>
        <v xml:space="preserve"> </v>
      </c>
      <c r="L18" s="50" t="str">
        <f ca="1">IF($P14=3,1," ")</f>
        <v xml:space="preserve"> </v>
      </c>
      <c r="M18" s="50" t="str">
        <f ca="1">IF($P15=3,1," ")</f>
        <v xml:space="preserve"> </v>
      </c>
      <c r="N18" s="50" t="str">
        <f ca="1">IF($P16=3,1," ")</f>
        <v xml:space="preserve"> </v>
      </c>
      <c r="O18" s="50" t="str">
        <f ca="1">IF($P17=3,1," ")</f>
        <v xml:space="preserve"> </v>
      </c>
      <c r="P18" s="53"/>
      <c r="Q18" s="50" t="str">
        <f ca="1">IF($P19=3,1," ")</f>
        <v xml:space="preserve"> </v>
      </c>
      <c r="R18" s="50" t="str">
        <f ca="1">IF($P20=3,1," ")</f>
        <v xml:space="preserve"> </v>
      </c>
      <c r="S18" s="50" t="str">
        <f ca="1">IF($P21=3,1," ")</f>
        <v xml:space="preserve"> </v>
      </c>
      <c r="T18" s="50" t="str">
        <f ca="1">IF($P22=3,1," ")</f>
        <v xml:space="preserve"> </v>
      </c>
      <c r="U18" s="50" t="str">
        <f ca="1">IF($P23=3,1," ")</f>
        <v xml:space="preserve"> </v>
      </c>
      <c r="V18" s="50" t="str">
        <f ca="1">IF($P24=3,1," ")</f>
        <v xml:space="preserve"> </v>
      </c>
      <c r="W18" s="50" t="str">
        <f ca="1">IF($P25=3,1," ")</f>
        <v xml:space="preserve"> </v>
      </c>
      <c r="X18" s="50" t="str">
        <f ca="1">IF($P26=3,1," ")</f>
        <v xml:space="preserve"> </v>
      </c>
      <c r="Y18" s="50" t="str">
        <f ca="1">IF($P27=3,1," ")</f>
        <v xml:space="preserve"> </v>
      </c>
      <c r="Z18" s="50" t="str">
        <f ca="1">IF($P28=3,1," ")</f>
        <v xml:space="preserve"> </v>
      </c>
      <c r="AA18" s="50" t="str">
        <f ca="1">IF($P29=3,1," ")</f>
        <v xml:space="preserve"> </v>
      </c>
      <c r="AB18" s="50" t="str">
        <f ca="1">IF($P30=3,1," ")</f>
        <v xml:space="preserve"> </v>
      </c>
      <c r="AC18" s="50" t="str">
        <f ca="1">IF($P31=3,1," ")</f>
        <v xml:space="preserve"> </v>
      </c>
      <c r="AD18" s="50">
        <f>IF($P32=3,1," ")</f>
        <v>1</v>
      </c>
      <c r="AE18" s="50">
        <f>IF($P33=3,1," ")</f>
        <v>1</v>
      </c>
      <c r="AF18" s="50">
        <f>IF($P34=3,1," ")</f>
        <v>1</v>
      </c>
      <c r="AG18" s="50" t="str">
        <f ca="1">IF($P35=3,1," ")</f>
        <v xml:space="preserve"> </v>
      </c>
      <c r="AH18" s="50" t="str">
        <f ca="1">IF($P36=3,1," ")</f>
        <v xml:space="preserve"> </v>
      </c>
      <c r="AI18" s="50" t="str">
        <f>IF($P37=3,1," ")</f>
        <v xml:space="preserve"> </v>
      </c>
      <c r="AJ18" s="50" t="str">
        <f>IF($P38=3,1," ")</f>
        <v xml:space="preserve"> </v>
      </c>
      <c r="AK18" s="50" t="str">
        <f>IF($P39=3,1," ")</f>
        <v xml:space="preserve"> </v>
      </c>
      <c r="AL18" s="50" t="str">
        <f>IF($P40=3,1," ")</f>
        <v xml:space="preserve"> </v>
      </c>
      <c r="AM18" s="50" t="str">
        <f>IF($P41=3,1," ")</f>
        <v xml:space="preserve"> </v>
      </c>
      <c r="AN18" s="50" t="str">
        <f>IF($P42=3,1," ")</f>
        <v xml:space="preserve"> </v>
      </c>
      <c r="AO18" s="50" t="str">
        <f>IF($P43=3,1," ")</f>
        <v xml:space="preserve"> </v>
      </c>
      <c r="AP18" s="50" t="str">
        <f>IF($P44=3,1," ")</f>
        <v xml:space="preserve"> </v>
      </c>
      <c r="AQ18" s="50" t="str">
        <f>IF($P45=3,1," ")</f>
        <v xml:space="preserve"> </v>
      </c>
      <c r="AR18" s="50" t="str">
        <f>IF($P46=3,1," ")</f>
        <v xml:space="preserve"> </v>
      </c>
      <c r="AS18" s="50"/>
      <c r="AT18" s="9">
        <f t="shared" ca="1" si="1"/>
        <v>3</v>
      </c>
      <c r="AU18" s="16">
        <f t="shared" ca="1" si="2"/>
        <v>1</v>
      </c>
      <c r="AV18" s="17">
        <f t="shared" ca="1" si="3"/>
        <v>3</v>
      </c>
      <c r="AY18" s="24"/>
    </row>
    <row r="19" spans="2:51" ht="19.5" customHeight="1">
      <c r="B19" s="108">
        <v>13</v>
      </c>
      <c r="C19" s="11"/>
      <c r="D19" s="8" t="s">
        <v>19</v>
      </c>
      <c r="E19" s="50" t="str">
        <f ca="1">IF($Q7=3,1," ")</f>
        <v xml:space="preserve"> </v>
      </c>
      <c r="F19" s="50" t="str">
        <f ca="1">IF($Q8=3,1," ")</f>
        <v xml:space="preserve"> </v>
      </c>
      <c r="G19" s="50" t="str">
        <f ca="1">IF($Q9=3,1," ")</f>
        <v xml:space="preserve"> </v>
      </c>
      <c r="H19" s="50" t="str">
        <f ca="1">IF($Q10=3,1," ")</f>
        <v xml:space="preserve"> </v>
      </c>
      <c r="I19" s="50" t="str">
        <f ca="1">IF($Q11=3,1," ")</f>
        <v xml:space="preserve"> </v>
      </c>
      <c r="J19" s="50" t="str">
        <f ca="1">IF($Q12=3,1," ")</f>
        <v xml:space="preserve"> </v>
      </c>
      <c r="K19" s="50" t="str">
        <f ca="1">IF($Q13=3,1," ")</f>
        <v xml:space="preserve"> </v>
      </c>
      <c r="L19" s="50" t="str">
        <f ca="1">IF($Q14=3,1," ")</f>
        <v xml:space="preserve"> </v>
      </c>
      <c r="M19" s="50" t="str">
        <f ca="1">IF($Q15=3,1," ")</f>
        <v xml:space="preserve"> </v>
      </c>
      <c r="N19" s="50" t="str">
        <f ca="1">IF($Q16=3,1," ")</f>
        <v xml:space="preserve"> </v>
      </c>
      <c r="O19" s="50" t="str">
        <f ca="1">IF($Q17=3,1," ")</f>
        <v xml:space="preserve"> </v>
      </c>
      <c r="P19" s="50" t="str">
        <f ca="1">IF($Q18=3,1," ")</f>
        <v xml:space="preserve"> </v>
      </c>
      <c r="Q19" s="53"/>
      <c r="R19" s="50" t="str">
        <f ca="1">IF($Q20=3,1," ")</f>
        <v xml:space="preserve"> </v>
      </c>
      <c r="S19" s="50" t="str">
        <f ca="1">IF($Q21=3,1," ")</f>
        <v xml:space="preserve"> </v>
      </c>
      <c r="T19" s="50" t="str">
        <f ca="1">IF($Q22=3,1," ")</f>
        <v xml:space="preserve"> </v>
      </c>
      <c r="U19" s="50" t="str">
        <f ca="1">IF($Q23=3,1," ")</f>
        <v xml:space="preserve"> </v>
      </c>
      <c r="V19" s="50" t="str">
        <f ca="1">IF($Q24=3,1," ")</f>
        <v xml:space="preserve"> </v>
      </c>
      <c r="W19" s="50" t="str">
        <f ca="1">IF($Q25=3,1," ")</f>
        <v xml:space="preserve"> </v>
      </c>
      <c r="X19" s="50" t="str">
        <f ca="1">IF($Q26=3,1," ")</f>
        <v xml:space="preserve"> </v>
      </c>
      <c r="Y19" s="50" t="str">
        <f ca="1">IF($Q27=3,1," ")</f>
        <v xml:space="preserve"> </v>
      </c>
      <c r="Z19" s="50" t="str">
        <f ca="1">IF($Q28=3,1," ")</f>
        <v xml:space="preserve"> </v>
      </c>
      <c r="AA19" s="50" t="str">
        <f>IF($Q29=3,1," ")</f>
        <v xml:space="preserve"> </v>
      </c>
      <c r="AB19" s="50" t="str">
        <f ca="1">IF($Q30=3,1," ")</f>
        <v xml:space="preserve"> </v>
      </c>
      <c r="AC19" s="50" t="str">
        <f ca="1">IF($Q31=3,1," ")</f>
        <v xml:space="preserve"> </v>
      </c>
      <c r="AD19" s="50">
        <f>IF($Q32=3,1," ")</f>
        <v>1</v>
      </c>
      <c r="AE19" s="50" t="str">
        <f>IF($Q33=3,1," ")</f>
        <v xml:space="preserve"> </v>
      </c>
      <c r="AF19" s="50" t="str">
        <f ca="1">IF($Q34=3,1," ")</f>
        <v xml:space="preserve"> </v>
      </c>
      <c r="AG19" s="50">
        <f>IF($Q35=3,1," ")</f>
        <v>1</v>
      </c>
      <c r="AH19" s="50" t="str">
        <f ca="1">IF($Q36=3,1," ")</f>
        <v xml:space="preserve"> </v>
      </c>
      <c r="AI19" s="50" t="str">
        <f>IF($Q37=3,1," ")</f>
        <v xml:space="preserve"> </v>
      </c>
      <c r="AJ19" s="50" t="str">
        <f>IF($Q38=3,1," ")</f>
        <v xml:space="preserve"> </v>
      </c>
      <c r="AK19" s="50" t="str">
        <f>IF($Q39=3,1," ")</f>
        <v xml:space="preserve"> </v>
      </c>
      <c r="AL19" s="50" t="str">
        <f>IF($Q40=3,1," ")</f>
        <v xml:space="preserve"> </v>
      </c>
      <c r="AM19" s="50" t="str">
        <f>IF($Q41=3,1," ")</f>
        <v xml:space="preserve"> </v>
      </c>
      <c r="AN19" s="50" t="str">
        <f>IF($Q42=3,1," ")</f>
        <v xml:space="preserve"> </v>
      </c>
      <c r="AO19" s="50" t="str">
        <f>IF($Q43=3,1," ")</f>
        <v xml:space="preserve"> </v>
      </c>
      <c r="AP19" s="50" t="str">
        <f>IF($Q44=3,1," ")</f>
        <v xml:space="preserve"> </v>
      </c>
      <c r="AQ19" s="50" t="str">
        <f>IF($Q45=3,1," ")</f>
        <v xml:space="preserve"> </v>
      </c>
      <c r="AR19" s="50" t="str">
        <f>IF($Q46=3,1," ")</f>
        <v xml:space="preserve"> </v>
      </c>
      <c r="AS19" s="50"/>
      <c r="AT19" s="9">
        <f t="shared" ca="1" si="1"/>
        <v>2</v>
      </c>
      <c r="AU19" s="16">
        <f t="shared" ca="1" si="2"/>
        <v>1</v>
      </c>
      <c r="AV19" s="17">
        <f t="shared" ca="1" si="3"/>
        <v>2</v>
      </c>
      <c r="AY19" s="24"/>
    </row>
    <row r="20" spans="2:51" ht="19.5" customHeight="1">
      <c r="B20" s="108">
        <v>14</v>
      </c>
      <c r="C20" s="11"/>
      <c r="D20" s="8" t="s">
        <v>14</v>
      </c>
      <c r="E20" s="50" t="str">
        <f ca="1">IF($R7=3,1," ")</f>
        <v xml:space="preserve"> </v>
      </c>
      <c r="F20" s="50" t="str">
        <f ca="1">IF($R8=3,1," ")</f>
        <v xml:space="preserve"> </v>
      </c>
      <c r="G20" s="50" t="str">
        <f ca="1">IF($R9=3,1," ")</f>
        <v xml:space="preserve"> </v>
      </c>
      <c r="H20" s="50" t="str">
        <f ca="1">IF($R10=3,1," ")</f>
        <v xml:space="preserve"> </v>
      </c>
      <c r="I20" s="50" t="str">
        <f ca="1">IF($R11=3,1," ")</f>
        <v xml:space="preserve"> </v>
      </c>
      <c r="J20" s="50" t="str">
        <f ca="1">IF($R12=3,1," ")</f>
        <v xml:space="preserve"> </v>
      </c>
      <c r="K20" s="50" t="str">
        <f ca="1">IF($R13=3,1," ")</f>
        <v xml:space="preserve"> </v>
      </c>
      <c r="L20" s="50" t="str">
        <f ca="1">IF($R14=3,1," ")</f>
        <v xml:space="preserve"> </v>
      </c>
      <c r="M20" s="50" t="str">
        <f ca="1">IF($R15=3,1," ")</f>
        <v xml:space="preserve"> </v>
      </c>
      <c r="N20" s="50" t="str">
        <f ca="1">IF($R16=3,1," ")</f>
        <v xml:space="preserve"> </v>
      </c>
      <c r="O20" s="50" t="str">
        <f ca="1">IF($R17=3,1," ")</f>
        <v xml:space="preserve"> </v>
      </c>
      <c r="P20" s="50" t="str">
        <f ca="1">IF($R18=3,1," ")</f>
        <v xml:space="preserve"> </v>
      </c>
      <c r="Q20" s="50" t="str">
        <f ca="1">IF($R19=3,1," ")</f>
        <v xml:space="preserve"> </v>
      </c>
      <c r="R20" s="53"/>
      <c r="S20" s="50" t="str">
        <f ca="1">IF($R21=3,1," ")</f>
        <v xml:space="preserve"> </v>
      </c>
      <c r="T20" s="50" t="str">
        <f ca="1">IF($R22=3,1," ")</f>
        <v xml:space="preserve"> </v>
      </c>
      <c r="U20" s="50" t="str">
        <f ca="1">IF($R23=3,1," ")</f>
        <v xml:space="preserve"> </v>
      </c>
      <c r="V20" s="50" t="str">
        <f ca="1">IF($R24=3,1," ")</f>
        <v xml:space="preserve"> </v>
      </c>
      <c r="W20" s="50" t="str">
        <f ca="1">IF($R25=3,1," ")</f>
        <v xml:space="preserve"> </v>
      </c>
      <c r="X20" s="50" t="str">
        <f ca="1">IF($R26=3,1," ")</f>
        <v xml:space="preserve"> </v>
      </c>
      <c r="Y20" s="50" t="str">
        <f ca="1">IF($R27=3,1," ")</f>
        <v xml:space="preserve"> </v>
      </c>
      <c r="Z20" s="50" t="str">
        <f ca="1">IF($R28=3,1," ")</f>
        <v xml:space="preserve"> </v>
      </c>
      <c r="AA20" s="50" t="str">
        <f ca="1">IF($R29=3,1," ")</f>
        <v xml:space="preserve"> </v>
      </c>
      <c r="AB20" s="50" t="str">
        <f ca="1">IF($R30=3,1," ")</f>
        <v xml:space="preserve"> </v>
      </c>
      <c r="AC20" s="50" t="str">
        <f ca="1">IF($R31=3,1," ")</f>
        <v xml:space="preserve"> </v>
      </c>
      <c r="AD20" s="50">
        <f>IF($R32=3,1," ")</f>
        <v>1</v>
      </c>
      <c r="AE20" s="50">
        <f>IF($R33=3,1," ")</f>
        <v>1</v>
      </c>
      <c r="AF20" s="50">
        <f>IF($R34=3,1," ")</f>
        <v>1</v>
      </c>
      <c r="AG20" s="50">
        <f>IF($R35=3,1," ")</f>
        <v>1</v>
      </c>
      <c r="AH20" s="50">
        <f>IF($R36=3,1," ")</f>
        <v>1</v>
      </c>
      <c r="AI20" s="50" t="str">
        <f>IF($R37=3,1," ")</f>
        <v xml:space="preserve"> </v>
      </c>
      <c r="AJ20" s="50" t="str">
        <f>IF($R38=3,1," ")</f>
        <v xml:space="preserve"> </v>
      </c>
      <c r="AK20" s="50" t="str">
        <f>IF($R39=3,1," ")</f>
        <v xml:space="preserve"> </v>
      </c>
      <c r="AL20" s="50" t="str">
        <f>IF($R40=3,1," ")</f>
        <v xml:space="preserve"> </v>
      </c>
      <c r="AM20" s="50" t="str">
        <f>IF($R41=3,1," ")</f>
        <v xml:space="preserve"> </v>
      </c>
      <c r="AN20" s="50" t="str">
        <f>IF($R42=3,1," ")</f>
        <v xml:space="preserve"> </v>
      </c>
      <c r="AO20" s="50" t="str">
        <f>IF($R43=3,1," ")</f>
        <v xml:space="preserve"> </v>
      </c>
      <c r="AP20" s="50" t="str">
        <f>IF($R44=3,1," ")</f>
        <v xml:space="preserve"> </v>
      </c>
      <c r="AQ20" s="50" t="str">
        <f>IF($R45=3,1," ")</f>
        <v xml:space="preserve"> </v>
      </c>
      <c r="AR20" s="50" t="str">
        <f>IF($R46=3,1," ")</f>
        <v xml:space="preserve"> </v>
      </c>
      <c r="AS20" s="50"/>
      <c r="AT20" s="9">
        <f t="shared" ca="1" si="1"/>
        <v>5</v>
      </c>
      <c r="AU20" s="16">
        <f t="shared" ca="1" si="2"/>
        <v>1</v>
      </c>
      <c r="AV20" s="17">
        <f t="shared" ca="1" si="3"/>
        <v>5</v>
      </c>
      <c r="AY20" s="24"/>
    </row>
    <row r="21" spans="2:51" ht="19.5" customHeight="1">
      <c r="B21" s="108">
        <v>15</v>
      </c>
      <c r="C21" s="11"/>
      <c r="D21" s="57" t="s">
        <v>17</v>
      </c>
      <c r="E21" s="50" t="str">
        <f ca="1">IF($S7=3,1," ")</f>
        <v xml:space="preserve"> </v>
      </c>
      <c r="F21" s="50" t="str">
        <f ca="1">IF($S8=3,1," ")</f>
        <v xml:space="preserve"> </v>
      </c>
      <c r="G21" s="50" t="str">
        <f ca="1">IF($S9=3,1," ")</f>
        <v xml:space="preserve"> </v>
      </c>
      <c r="H21" s="50" t="str">
        <f ca="1">IF($S10=3,1," ")</f>
        <v xml:space="preserve"> </v>
      </c>
      <c r="I21" s="50" t="str">
        <f ca="1">IF($S11=3,1," ")</f>
        <v xml:space="preserve"> </v>
      </c>
      <c r="J21" s="50" t="str">
        <f ca="1">IF($S12=3,1," ")</f>
        <v xml:space="preserve"> </v>
      </c>
      <c r="K21" s="50" t="str">
        <f ca="1">IF($S13=3,1," ")</f>
        <v xml:space="preserve"> </v>
      </c>
      <c r="L21" s="50" t="str">
        <f ca="1">IF($S14=3,1," ")</f>
        <v xml:space="preserve"> </v>
      </c>
      <c r="M21" s="50" t="str">
        <f ca="1">IF($S15=3,1," ")</f>
        <v xml:space="preserve"> </v>
      </c>
      <c r="N21" s="50" t="str">
        <f ca="1">IF($S16=3,1," ")</f>
        <v xml:space="preserve"> </v>
      </c>
      <c r="O21" s="50" t="str">
        <f ca="1">IF($S17=3,1," ")</f>
        <v xml:space="preserve"> </v>
      </c>
      <c r="P21" s="50" t="str">
        <f ca="1">IF($S18=3,1," ")</f>
        <v xml:space="preserve"> </v>
      </c>
      <c r="Q21" s="50" t="str">
        <f ca="1">IF($S19=3,1," ")</f>
        <v xml:space="preserve"> </v>
      </c>
      <c r="R21" s="50" t="str">
        <f ca="1">IF($S20=3,1," ")</f>
        <v xml:space="preserve"> </v>
      </c>
      <c r="S21" s="53"/>
      <c r="T21" s="50" t="str">
        <f ca="1">IF($S22=3,1," ")</f>
        <v xml:space="preserve"> </v>
      </c>
      <c r="U21" s="50" t="str">
        <f ca="1">IF($S23=3,1," ")</f>
        <v xml:space="preserve"> </v>
      </c>
      <c r="V21" s="50" t="str">
        <f ca="1">IF($S24=3,1," ")</f>
        <v xml:space="preserve"> </v>
      </c>
      <c r="W21" s="50" t="str">
        <f ca="1">IF($S25=3,1," ")</f>
        <v xml:space="preserve"> </v>
      </c>
      <c r="X21" s="50" t="str">
        <f ca="1">IF($S26=3,1," ")</f>
        <v xml:space="preserve"> </v>
      </c>
      <c r="Y21" s="50" t="str">
        <f ca="1">IF(S$27=3,1," ")</f>
        <v xml:space="preserve"> </v>
      </c>
      <c r="Z21" s="50" t="str">
        <f ca="1">IF(T$28=3,1," ")</f>
        <v xml:space="preserve"> </v>
      </c>
      <c r="AA21" s="50" t="str">
        <f ca="1">IF($S29=3,1," ")</f>
        <v xml:space="preserve"> </v>
      </c>
      <c r="AB21" s="50" t="str">
        <f ca="1">IF($S30=3,1," ")</f>
        <v xml:space="preserve"> </v>
      </c>
      <c r="AC21" s="50" t="str">
        <f ca="1">IF($S31=3,1," ")</f>
        <v xml:space="preserve"> </v>
      </c>
      <c r="AD21" s="50">
        <f>IF($S32=3,1," ")</f>
        <v>1</v>
      </c>
      <c r="AE21" s="50" t="str">
        <f>IF($S33=3,1," ")</f>
        <v xml:space="preserve"> </v>
      </c>
      <c r="AF21" s="50">
        <f>IF($S34=3,1," ")</f>
        <v>1</v>
      </c>
      <c r="AG21" s="50">
        <f>IF($S35=3,1," ")</f>
        <v>1</v>
      </c>
      <c r="AH21" s="50">
        <f>IF($S36=3,1," ")</f>
        <v>1</v>
      </c>
      <c r="AI21" s="50" t="str">
        <f>IF($S37=3,1," ")</f>
        <v xml:space="preserve"> </v>
      </c>
      <c r="AJ21" s="50" t="str">
        <f>IF($S38=3,1," ")</f>
        <v xml:space="preserve"> </v>
      </c>
      <c r="AK21" s="50" t="str">
        <f>IF($S39=3,1," ")</f>
        <v xml:space="preserve"> </v>
      </c>
      <c r="AL21" s="50" t="str">
        <f>IF($S40=3,1," ")</f>
        <v xml:space="preserve"> </v>
      </c>
      <c r="AM21" s="50" t="str">
        <f>IF($S41=3,1," ")</f>
        <v xml:space="preserve"> </v>
      </c>
      <c r="AN21" s="50" t="str">
        <f>IF($S42=3,1," ")</f>
        <v xml:space="preserve"> </v>
      </c>
      <c r="AO21" s="50" t="str">
        <f>IF($S43=3,1," ")</f>
        <v xml:space="preserve"> </v>
      </c>
      <c r="AP21" s="50" t="str">
        <f>IF($S44=3,1," ")</f>
        <v xml:space="preserve"> </v>
      </c>
      <c r="AQ21" s="50" t="str">
        <f>IF($S45=3,1," ")</f>
        <v xml:space="preserve"> </v>
      </c>
      <c r="AR21" s="50" t="str">
        <f>IF($S46=3,1," ")</f>
        <v xml:space="preserve"> </v>
      </c>
      <c r="AS21" s="52"/>
      <c r="AT21" s="9">
        <f t="shared" ca="1" si="1"/>
        <v>4</v>
      </c>
      <c r="AU21" s="16">
        <f t="shared" ca="1" si="2"/>
        <v>1</v>
      </c>
      <c r="AV21" s="17">
        <f t="shared" ca="1" si="3"/>
        <v>4</v>
      </c>
      <c r="AY21" s="24"/>
    </row>
    <row r="22" spans="2:51" ht="19.5" customHeight="1">
      <c r="B22" s="108">
        <v>16</v>
      </c>
      <c r="C22" s="11"/>
      <c r="D22" s="56" t="s">
        <v>0</v>
      </c>
      <c r="E22" s="50" t="str">
        <f ca="1">IF($T7=3,1," ")</f>
        <v xml:space="preserve"> </v>
      </c>
      <c r="F22" s="50" t="str">
        <f ca="1">IF($T8=3,1," ")</f>
        <v xml:space="preserve"> </v>
      </c>
      <c r="G22" s="50" t="str">
        <f>IF($T9=3,1," ")</f>
        <v xml:space="preserve"> </v>
      </c>
      <c r="H22" s="50" t="str">
        <f ca="1">IF($T10=3,1," ")</f>
        <v xml:space="preserve"> </v>
      </c>
      <c r="I22" s="50" t="str">
        <f ca="1">IF($T11=3,1," ")</f>
        <v xml:space="preserve"> </v>
      </c>
      <c r="J22" s="50" t="str">
        <f ca="1">IF($T12=3,1," ")</f>
        <v xml:space="preserve"> </v>
      </c>
      <c r="K22" s="50" t="str">
        <f ca="1">IF($T13=3,1," ")</f>
        <v xml:space="preserve"> </v>
      </c>
      <c r="L22" s="50" t="str">
        <f ca="1">IF($T14=3,1," ")</f>
        <v xml:space="preserve"> </v>
      </c>
      <c r="M22" s="50" t="str">
        <f ca="1">IF($T15=3,1," ")</f>
        <v xml:space="preserve"> </v>
      </c>
      <c r="N22" s="50" t="str">
        <f ca="1">IF($T16=3,1," ")</f>
        <v xml:space="preserve"> </v>
      </c>
      <c r="O22" s="50" t="str">
        <f ca="1">IF($T17=3,1," ")</f>
        <v xml:space="preserve"> </v>
      </c>
      <c r="P22" s="50" t="str">
        <f ca="1">IF($T18=3,1," ")</f>
        <v xml:space="preserve"> </v>
      </c>
      <c r="Q22" s="50" t="str">
        <f ca="1">IF($T19=3,1," ")</f>
        <v xml:space="preserve"> </v>
      </c>
      <c r="R22" s="50" t="str">
        <f ca="1">IF($T20=3,1," ")</f>
        <v xml:space="preserve"> </v>
      </c>
      <c r="S22" s="50" t="str">
        <f ca="1">IF($T21=3,1," ")</f>
        <v xml:space="preserve"> </v>
      </c>
      <c r="T22" s="60"/>
      <c r="U22" s="50" t="str">
        <f ca="1">IF($T23=3,1," ")</f>
        <v xml:space="preserve"> </v>
      </c>
      <c r="V22" s="50" t="str">
        <f ca="1">IF($T24=3,1," ")</f>
        <v xml:space="preserve"> </v>
      </c>
      <c r="W22" s="50" t="str">
        <f ca="1">IF($T25=3,1," ")</f>
        <v xml:space="preserve"> </v>
      </c>
      <c r="X22" s="50" t="str">
        <f ca="1">IF($T26=3,1," ")</f>
        <v xml:space="preserve"> </v>
      </c>
      <c r="Y22" s="50" t="str">
        <f ca="1">IF($T27=3,1," ")</f>
        <v xml:space="preserve"> </v>
      </c>
      <c r="Z22" s="50" t="str">
        <f ca="1">IF($T28=3,1," ")</f>
        <v xml:space="preserve"> </v>
      </c>
      <c r="AA22" s="50" t="str">
        <f ca="1">IF($T29=3,1," ")</f>
        <v xml:space="preserve"> </v>
      </c>
      <c r="AB22" s="50" t="str">
        <f ca="1">IF($T30=3,1," ")</f>
        <v xml:space="preserve"> </v>
      </c>
      <c r="AC22" s="50" t="str">
        <f ca="1">IF($T31=3,1," ")</f>
        <v xml:space="preserve"> </v>
      </c>
      <c r="AD22" s="50">
        <f>IF($T32=3,1," ")</f>
        <v>1</v>
      </c>
      <c r="AE22" s="50">
        <f>IF($T33=3,1," ")</f>
        <v>1</v>
      </c>
      <c r="AF22" s="50">
        <f>IF($T34=3,1," ")</f>
        <v>1</v>
      </c>
      <c r="AG22" s="50" t="str">
        <f ca="1">IF($T35=3,1," ")</f>
        <v xml:space="preserve"> </v>
      </c>
      <c r="AH22" s="50">
        <f>IF($T36=3,1," ")</f>
        <v>1</v>
      </c>
      <c r="AI22" s="50" t="str">
        <f>IF($T37=3,1," ")</f>
        <v xml:space="preserve"> </v>
      </c>
      <c r="AJ22" s="50" t="str">
        <f>IF($T38=3,1," ")</f>
        <v xml:space="preserve"> </v>
      </c>
      <c r="AK22" s="50" t="str">
        <f>IF($T39=3,1," ")</f>
        <v xml:space="preserve"> </v>
      </c>
      <c r="AL22" s="50" t="str">
        <f>IF($T40=3,1," ")</f>
        <v xml:space="preserve"> </v>
      </c>
      <c r="AM22" s="50" t="str">
        <f>IF($T41=3,1," ")</f>
        <v xml:space="preserve"> </v>
      </c>
      <c r="AN22" s="50" t="str">
        <f>IF($T42=3,1," ")</f>
        <v xml:space="preserve"> </v>
      </c>
      <c r="AO22" s="50" t="str">
        <f>IF($T43=3,1," ")</f>
        <v xml:space="preserve"> </v>
      </c>
      <c r="AP22" s="50" t="str">
        <f>IF($T44=3,1," ")</f>
        <v xml:space="preserve"> </v>
      </c>
      <c r="AQ22" s="50" t="str">
        <f>IF($T45=3,1," ")</f>
        <v xml:space="preserve"> </v>
      </c>
      <c r="AR22" s="50" t="str">
        <f>IF($T46=3,1," ")</f>
        <v xml:space="preserve"> </v>
      </c>
      <c r="AS22" s="52"/>
      <c r="AT22" s="9">
        <f ca="1">SUM(E22:AS22)</f>
        <v>4</v>
      </c>
      <c r="AU22" s="16">
        <f t="shared" ca="1" si="2"/>
        <v>1</v>
      </c>
      <c r="AV22" s="17">
        <f t="shared" ca="1" si="3"/>
        <v>4</v>
      </c>
      <c r="AY22" s="24"/>
    </row>
    <row r="23" spans="2:51" ht="19.5" customHeight="1">
      <c r="B23" s="108">
        <v>17</v>
      </c>
      <c r="C23" s="11"/>
      <c r="D23" s="57" t="s">
        <v>18</v>
      </c>
      <c r="E23" s="50" t="str">
        <f ca="1">IF($U7=3,1," ")</f>
        <v xml:space="preserve"> </v>
      </c>
      <c r="F23" s="50" t="str">
        <f ca="1">IF($U8=3,1," ")</f>
        <v xml:space="preserve"> </v>
      </c>
      <c r="G23" s="50" t="str">
        <f>IF($U9=3,1," ")</f>
        <v xml:space="preserve"> </v>
      </c>
      <c r="H23" s="50" t="str">
        <f ca="1">IF($U10=3,1," ")</f>
        <v xml:space="preserve"> </v>
      </c>
      <c r="I23" s="50" t="str">
        <f ca="1">IF($U11=3,1," ")</f>
        <v xml:space="preserve"> </v>
      </c>
      <c r="J23" s="50" t="str">
        <f ca="1">IF($U12=3,1," ")</f>
        <v xml:space="preserve"> </v>
      </c>
      <c r="K23" s="50" t="str">
        <f ca="1">IF($U13=3,1," ")</f>
        <v xml:space="preserve"> </v>
      </c>
      <c r="L23" s="50" t="str">
        <f ca="1">IF($U14=3,1," ")</f>
        <v xml:space="preserve"> </v>
      </c>
      <c r="M23" s="50" t="str">
        <f ca="1">IF($U15=3,1," ")</f>
        <v xml:space="preserve"> </v>
      </c>
      <c r="N23" s="50" t="str">
        <f ca="1">IF($U16=3,1," ")</f>
        <v xml:space="preserve"> </v>
      </c>
      <c r="O23" s="50" t="str">
        <f ca="1">IF($U17=3,1," ")</f>
        <v xml:space="preserve"> </v>
      </c>
      <c r="P23" s="50" t="str">
        <f ca="1">IF($U18=3,1," ")</f>
        <v xml:space="preserve"> </v>
      </c>
      <c r="Q23" s="50" t="str">
        <f ca="1">IF($U19=3,1," ")</f>
        <v xml:space="preserve"> </v>
      </c>
      <c r="R23" s="50" t="str">
        <f ca="1">IF($U20=3,1," ")</f>
        <v xml:space="preserve"> </v>
      </c>
      <c r="S23" s="50" t="str">
        <f ca="1">IF($U21=3,1," ")</f>
        <v xml:space="preserve"> </v>
      </c>
      <c r="T23" s="50" t="str">
        <f ca="1">IF($U22=3,1," ")</f>
        <v xml:space="preserve"> </v>
      </c>
      <c r="U23" s="62"/>
      <c r="V23" s="50" t="str">
        <f ca="1">IF($U24=3,1," ")</f>
        <v xml:space="preserve"> </v>
      </c>
      <c r="W23" s="50" t="str">
        <f ca="1">IF($U25=3,1," ")</f>
        <v xml:space="preserve"> </v>
      </c>
      <c r="X23" s="50" t="str">
        <f ca="1">IF($U26=3,1," ")</f>
        <v xml:space="preserve"> </v>
      </c>
      <c r="Y23" s="50" t="str">
        <f ca="1">IF($U27=3,1," ")</f>
        <v xml:space="preserve"> </v>
      </c>
      <c r="Z23" s="50" t="str">
        <f ca="1">IF($U28=3,1," ")</f>
        <v xml:space="preserve"> </v>
      </c>
      <c r="AA23" s="50" t="str">
        <f ca="1">IF($U29=3,1," ")</f>
        <v xml:space="preserve"> </v>
      </c>
      <c r="AB23" s="50" t="str">
        <f ca="1">IF($U30=3,1," ")</f>
        <v xml:space="preserve"> </v>
      </c>
      <c r="AC23" s="50" t="str">
        <f ca="1">IF($U31=3,1," ")</f>
        <v xml:space="preserve"> </v>
      </c>
      <c r="AD23" s="50">
        <f>IF($U32=3,1," ")</f>
        <v>1</v>
      </c>
      <c r="AE23" s="50" t="str">
        <f ca="1">IF($U33=3,1," ")</f>
        <v xml:space="preserve"> </v>
      </c>
      <c r="AF23" s="50" t="str">
        <f ca="1">IF($U34=3,1," ")</f>
        <v xml:space="preserve"> </v>
      </c>
      <c r="AG23" s="50">
        <f>IF($U35=3,1," ")</f>
        <v>1</v>
      </c>
      <c r="AH23" s="50" t="str">
        <f ca="1">IF($U36=3,1," ")</f>
        <v xml:space="preserve"> </v>
      </c>
      <c r="AI23" s="50" t="str">
        <f>IF($U37=3,1," ")</f>
        <v xml:space="preserve"> </v>
      </c>
      <c r="AJ23" s="50" t="str">
        <f>IF($U38=3,1," ")</f>
        <v xml:space="preserve"> </v>
      </c>
      <c r="AK23" s="50" t="str">
        <f>IF($U39=3,1," ")</f>
        <v xml:space="preserve"> </v>
      </c>
      <c r="AL23" s="50" t="str">
        <f>IF($U40=3,1," ")</f>
        <v xml:space="preserve"> </v>
      </c>
      <c r="AM23" s="50" t="str">
        <f>IF($U41=3,1," ")</f>
        <v xml:space="preserve"> </v>
      </c>
      <c r="AN23" s="50" t="str">
        <f>IF($U42=3,1," ")</f>
        <v xml:space="preserve"> </v>
      </c>
      <c r="AO23" s="50" t="str">
        <f>IF($U43=3,1," ")</f>
        <v xml:space="preserve"> </v>
      </c>
      <c r="AP23" s="50" t="str">
        <f>IF($U44=3,1," ")</f>
        <v xml:space="preserve"> </v>
      </c>
      <c r="AQ23" s="50" t="str">
        <f>IF($U45=3,1," ")</f>
        <v xml:space="preserve"> </v>
      </c>
      <c r="AR23" s="50" t="str">
        <f>IF($U46=3,1," ")</f>
        <v xml:space="preserve"> </v>
      </c>
      <c r="AS23" s="68"/>
      <c r="AT23" s="9">
        <f t="shared" ca="1" si="1"/>
        <v>2</v>
      </c>
      <c r="AU23" s="16">
        <f t="shared" ca="1" si="2"/>
        <v>1</v>
      </c>
      <c r="AV23" s="17">
        <f t="shared" ca="1" si="3"/>
        <v>2</v>
      </c>
      <c r="AY23" s="24"/>
    </row>
    <row r="24" spans="2:51" ht="19.5" customHeight="1">
      <c r="B24" s="108">
        <v>18</v>
      </c>
      <c r="C24" s="11"/>
      <c r="D24" s="57" t="s">
        <v>36</v>
      </c>
      <c r="E24" s="50" t="str">
        <f ca="1">IF($V7=3,1," ")</f>
        <v xml:space="preserve"> </v>
      </c>
      <c r="F24" s="50" t="str">
        <f ca="1">IF($V8=3,1," ")</f>
        <v xml:space="preserve"> </v>
      </c>
      <c r="G24" s="50" t="str">
        <f>IF($V9=3,1," ")</f>
        <v xml:space="preserve"> </v>
      </c>
      <c r="H24" s="50" t="str">
        <f ca="1">IF($V10=3,1," ")</f>
        <v xml:space="preserve"> </v>
      </c>
      <c r="I24" s="50" t="str">
        <f ca="1">IF($V11=3,1," ")</f>
        <v xml:space="preserve"> </v>
      </c>
      <c r="J24" s="50" t="str">
        <f ca="1">IF($V12=3,1," ")</f>
        <v xml:space="preserve"> </v>
      </c>
      <c r="K24" s="50" t="str">
        <f ca="1">IF($V13=3,1," ")</f>
        <v xml:space="preserve"> </v>
      </c>
      <c r="L24" s="50" t="str">
        <f ca="1">IF($V14=3,1," ")</f>
        <v xml:space="preserve"> </v>
      </c>
      <c r="M24" s="50" t="str">
        <f ca="1">IF($V15=3,1," ")</f>
        <v xml:space="preserve"> </v>
      </c>
      <c r="N24" s="50" t="str">
        <f ca="1">IF($V16=3,1," ")</f>
        <v xml:space="preserve"> </v>
      </c>
      <c r="O24" s="50" t="str">
        <f ca="1">IF($V17=3,1," ")</f>
        <v xml:space="preserve"> </v>
      </c>
      <c r="P24" s="50" t="str">
        <f ca="1">IF($V18=3,1," ")</f>
        <v xml:space="preserve"> </v>
      </c>
      <c r="Q24" s="50" t="str">
        <f ca="1">IF($V19=3,1," ")</f>
        <v xml:space="preserve"> </v>
      </c>
      <c r="R24" s="50" t="str">
        <f ca="1">IF($V20=3,1," ")</f>
        <v xml:space="preserve"> </v>
      </c>
      <c r="S24" s="50" t="str">
        <f ca="1">IF($V21=3,1," ")</f>
        <v xml:space="preserve"> </v>
      </c>
      <c r="T24" s="50" t="str">
        <f ca="1">IF($V22=3,1," ")</f>
        <v xml:space="preserve"> </v>
      </c>
      <c r="U24" s="50" t="str">
        <f ca="1">IF($V23=3,1," ")</f>
        <v xml:space="preserve"> </v>
      </c>
      <c r="V24" s="53"/>
      <c r="W24" s="50" t="str">
        <f ca="1">IF($V25=3,1," ")</f>
        <v xml:space="preserve"> </v>
      </c>
      <c r="X24" s="50" t="str">
        <f ca="1">IF($V26=3,1," ")</f>
        <v xml:space="preserve"> </v>
      </c>
      <c r="Y24" s="50" t="str">
        <f ca="1">IF($V27=3,1," ")</f>
        <v xml:space="preserve"> </v>
      </c>
      <c r="Z24" s="50" t="str">
        <f ca="1">IF($V28=3,1," ")</f>
        <v xml:space="preserve"> </v>
      </c>
      <c r="AA24" s="50" t="str">
        <f ca="1">IF($V29=3,1," ")</f>
        <v xml:space="preserve"> </v>
      </c>
      <c r="AB24" s="50" t="str">
        <f ca="1">IF($V30=3,1," ")</f>
        <v xml:space="preserve"> </v>
      </c>
      <c r="AC24" s="50" t="str">
        <f ca="1">IF($V31=3,1," ")</f>
        <v xml:space="preserve"> </v>
      </c>
      <c r="AD24" s="50" t="str">
        <f ca="1">IF($V32=3,1," ")</f>
        <v xml:space="preserve"> </v>
      </c>
      <c r="AE24" s="50">
        <f>IF($V33=3,1," ")</f>
        <v>1</v>
      </c>
      <c r="AF24" s="50">
        <f>IF($V34=3,1," ")</f>
        <v>1</v>
      </c>
      <c r="AG24" s="50">
        <f>IF($V35=3,1," ")</f>
        <v>1</v>
      </c>
      <c r="AH24" s="50" t="str">
        <f ca="1">IF($V36=3,1," ")</f>
        <v xml:space="preserve"> </v>
      </c>
      <c r="AI24" s="50" t="str">
        <f>IF($V37=3,1," ")</f>
        <v xml:space="preserve"> </v>
      </c>
      <c r="AJ24" s="50" t="str">
        <f>IF($V38=3,1," ")</f>
        <v xml:space="preserve"> </v>
      </c>
      <c r="AK24" s="50" t="str">
        <f>IF($V39=3,1," ")</f>
        <v xml:space="preserve"> </v>
      </c>
      <c r="AL24" s="50" t="str">
        <f>IF($V40=3,1," ")</f>
        <v xml:space="preserve"> </v>
      </c>
      <c r="AM24" s="50" t="str">
        <f>IF($V41=3,1," ")</f>
        <v xml:space="preserve"> </v>
      </c>
      <c r="AN24" s="50" t="str">
        <f>IF($V42=3,1," ")</f>
        <v xml:space="preserve"> </v>
      </c>
      <c r="AO24" s="50" t="str">
        <f>IF($V43=3,1," ")</f>
        <v xml:space="preserve"> </v>
      </c>
      <c r="AP24" s="50" t="str">
        <f>IF($V44=3,1," ")</f>
        <v xml:space="preserve"> </v>
      </c>
      <c r="AQ24" s="50" t="str">
        <f>IF($V45=3,1," ")</f>
        <v xml:space="preserve"> </v>
      </c>
      <c r="AR24" s="50" t="str">
        <f>IF($V46=3,1," ")</f>
        <v xml:space="preserve"> </v>
      </c>
      <c r="AS24" s="52"/>
      <c r="AT24" s="9">
        <f t="shared" ca="1" si="1"/>
        <v>3</v>
      </c>
      <c r="AU24" s="16">
        <f t="shared" ca="1" si="2"/>
        <v>1</v>
      </c>
      <c r="AV24" s="17">
        <f t="shared" ca="1" si="3"/>
        <v>3</v>
      </c>
      <c r="AY24" s="24"/>
    </row>
    <row r="25" spans="2:51" ht="19.5" customHeight="1">
      <c r="B25" s="108">
        <v>19</v>
      </c>
      <c r="C25" s="11"/>
      <c r="D25" s="56" t="s">
        <v>15</v>
      </c>
      <c r="E25" s="50" t="str">
        <f ca="1">IF($W7=3,1," ")</f>
        <v xml:space="preserve"> </v>
      </c>
      <c r="F25" s="50" t="str">
        <f ca="1">IF($W8=3,1," ")</f>
        <v xml:space="preserve"> </v>
      </c>
      <c r="G25" s="50" t="str">
        <f>IF($W9=3,1," ")</f>
        <v xml:space="preserve"> </v>
      </c>
      <c r="H25" s="50" t="str">
        <f ca="1">IF($W10=3,1," ")</f>
        <v xml:space="preserve"> </v>
      </c>
      <c r="I25" s="50" t="str">
        <f ca="1">IF($W11=3,1," ")</f>
        <v xml:space="preserve"> </v>
      </c>
      <c r="J25" s="50" t="str">
        <f ca="1">IF($W12=3,1," ")</f>
        <v xml:space="preserve"> </v>
      </c>
      <c r="K25" s="50" t="str">
        <f ca="1">IF($W13=3,1," ")</f>
        <v xml:space="preserve"> </v>
      </c>
      <c r="L25" s="50" t="str">
        <f ca="1">IF($W14=3,1," ")</f>
        <v xml:space="preserve"> </v>
      </c>
      <c r="M25" s="50" t="str">
        <f ca="1">IF($W15=3,1," ")</f>
        <v xml:space="preserve"> </v>
      </c>
      <c r="N25" s="50" t="str">
        <f ca="1">IF($W16=3,1," ")</f>
        <v xml:space="preserve"> </v>
      </c>
      <c r="O25" s="50" t="str">
        <f ca="1">IF($W17=3,1," ")</f>
        <v xml:space="preserve"> </v>
      </c>
      <c r="P25" s="50" t="str">
        <f ca="1">IF($W18=3,1," ")</f>
        <v xml:space="preserve"> </v>
      </c>
      <c r="Q25" s="50" t="str">
        <f ca="1">IF($W19=3,1," ")</f>
        <v xml:space="preserve"> </v>
      </c>
      <c r="R25" s="50" t="str">
        <f ca="1">IF($W20=3,1," ")</f>
        <v xml:space="preserve"> </v>
      </c>
      <c r="S25" s="50" t="str">
        <f ca="1">IF($W21=3,1," ")</f>
        <v xml:space="preserve"> </v>
      </c>
      <c r="T25" s="50" t="str">
        <f ca="1">IF($W22=3,1," ")</f>
        <v xml:space="preserve"> </v>
      </c>
      <c r="U25" s="50" t="str">
        <f ca="1">IF($W23=3,1," ")</f>
        <v xml:space="preserve"> </v>
      </c>
      <c r="V25" s="50" t="str">
        <f ca="1">IF($W24=3,1," ")</f>
        <v xml:space="preserve"> </v>
      </c>
      <c r="W25" s="53"/>
      <c r="X25" s="50" t="str">
        <f ca="1">IF($W26=3,1," ")</f>
        <v xml:space="preserve"> </v>
      </c>
      <c r="Y25" s="50" t="str">
        <f ca="1">IF($W27=3,1," ")</f>
        <v xml:space="preserve"> </v>
      </c>
      <c r="Z25" s="50" t="str">
        <f ca="1">IF($W28=3,1," ")</f>
        <v xml:space="preserve"> </v>
      </c>
      <c r="AA25" s="50" t="str">
        <f ca="1">IF($W29=3,1," ")</f>
        <v xml:space="preserve"> </v>
      </c>
      <c r="AB25" s="50" t="str">
        <f ca="1">IF($W30=3,1," ")</f>
        <v xml:space="preserve"> </v>
      </c>
      <c r="AC25" s="50" t="str">
        <f ca="1">IF($W31=3,1," ")</f>
        <v xml:space="preserve"> </v>
      </c>
      <c r="AD25" s="50">
        <f>IF($W32=3,1," ")</f>
        <v>1</v>
      </c>
      <c r="AE25" s="50" t="str">
        <f ca="1">IF($W33=3,1," ")</f>
        <v xml:space="preserve"> </v>
      </c>
      <c r="AF25" s="50" t="str">
        <f ca="1">IF($W34=3,1," ")</f>
        <v xml:space="preserve"> </v>
      </c>
      <c r="AG25" s="50" t="str">
        <f ca="1">IF($W35=3,1," ")</f>
        <v xml:space="preserve"> </v>
      </c>
      <c r="AH25" s="50">
        <f>IF($W36=3,1," ")</f>
        <v>1</v>
      </c>
      <c r="AI25" s="50" t="str">
        <f>IF($W37=3,1," ")</f>
        <v xml:space="preserve"> </v>
      </c>
      <c r="AJ25" s="50" t="str">
        <f>IF($W38=3,1," ")</f>
        <v xml:space="preserve"> </v>
      </c>
      <c r="AK25" s="50" t="str">
        <f>IF($W39=3,1," ")</f>
        <v xml:space="preserve"> </v>
      </c>
      <c r="AL25" s="50" t="str">
        <f>IF($W40=3,1," ")</f>
        <v xml:space="preserve"> </v>
      </c>
      <c r="AM25" s="50" t="str">
        <f>IF($W41=3,1," ")</f>
        <v xml:space="preserve"> </v>
      </c>
      <c r="AN25" s="50" t="str">
        <f>IF($W42=3,1," ")</f>
        <v xml:space="preserve"> </v>
      </c>
      <c r="AO25" s="50" t="str">
        <f>IF($W43=3,1," ")</f>
        <v xml:space="preserve"> </v>
      </c>
      <c r="AP25" s="50" t="str">
        <f>IF($W44=3,1," ")</f>
        <v xml:space="preserve"> </v>
      </c>
      <c r="AQ25" s="50" t="str">
        <f>IF($W45=3,1," ")</f>
        <v xml:space="preserve"> </v>
      </c>
      <c r="AR25" s="50" t="str">
        <f>IF($W46=3,1," ")</f>
        <v xml:space="preserve"> </v>
      </c>
      <c r="AS25" s="52"/>
      <c r="AT25" s="9">
        <f t="shared" ca="1" si="1"/>
        <v>2</v>
      </c>
      <c r="AU25" s="16">
        <f t="shared" ca="1" si="2"/>
        <v>1</v>
      </c>
      <c r="AV25" s="17">
        <f t="shared" ca="1" si="3"/>
        <v>2</v>
      </c>
      <c r="AY25" s="24"/>
    </row>
    <row r="26" spans="2:51" ht="19.5" customHeight="1">
      <c r="B26" s="108">
        <v>20</v>
      </c>
      <c r="C26" s="11"/>
      <c r="D26" s="56" t="s">
        <v>37</v>
      </c>
      <c r="E26" s="50" t="str">
        <f ca="1">IF($X7=3,1," ")</f>
        <v xml:space="preserve"> </v>
      </c>
      <c r="F26" s="50" t="str">
        <f ca="1">IF($X8=3,1," ")</f>
        <v xml:space="preserve"> </v>
      </c>
      <c r="G26" s="50" t="str">
        <f>IF($X9=3,1," ")</f>
        <v xml:space="preserve"> </v>
      </c>
      <c r="H26" s="50" t="str">
        <f ca="1">IF($X10=3,1," ")</f>
        <v xml:space="preserve"> </v>
      </c>
      <c r="I26" s="50" t="str">
        <f ca="1">IF($X11=3,1," ")</f>
        <v xml:space="preserve"> </v>
      </c>
      <c r="J26" s="50" t="str">
        <f ca="1">IF($X12=3,1," ")</f>
        <v xml:space="preserve"> </v>
      </c>
      <c r="K26" s="50" t="str">
        <f ca="1">IF($X13=3,1," ")</f>
        <v xml:space="preserve"> </v>
      </c>
      <c r="L26" s="50" t="str">
        <f ca="1">IF($X14=3,1," ")</f>
        <v xml:space="preserve"> </v>
      </c>
      <c r="M26" s="50" t="str">
        <f ca="1">IF($X15=3,1," ")</f>
        <v xml:space="preserve"> </v>
      </c>
      <c r="N26" s="50" t="str">
        <f ca="1">IF($X16=3,1," ")</f>
        <v xml:space="preserve"> </v>
      </c>
      <c r="O26" s="50" t="str">
        <f ca="1">IF($X17=3,1," ")</f>
        <v xml:space="preserve"> </v>
      </c>
      <c r="P26" s="50" t="str">
        <f ca="1">IF($X18=3,1," ")</f>
        <v xml:space="preserve"> </v>
      </c>
      <c r="Q26" s="50" t="str">
        <f ca="1">IF($X19=3,1," ")</f>
        <v xml:space="preserve"> </v>
      </c>
      <c r="R26" s="50" t="str">
        <f ca="1">IF($X20=3,1," ")</f>
        <v xml:space="preserve"> </v>
      </c>
      <c r="S26" s="50" t="str">
        <f ca="1">IF($X21=3,1," ")</f>
        <v xml:space="preserve"> </v>
      </c>
      <c r="T26" s="50" t="str">
        <f ca="1">IF($X22=3,1," ")</f>
        <v xml:space="preserve"> </v>
      </c>
      <c r="U26" s="50" t="str">
        <f ca="1">IF($X23=3,1," ")</f>
        <v xml:space="preserve"> </v>
      </c>
      <c r="V26" s="50" t="str">
        <f ca="1">IF($X24=3,1," ")</f>
        <v xml:space="preserve"> </v>
      </c>
      <c r="W26" s="50" t="str">
        <f ca="1">IF($X25=3,1," ")</f>
        <v xml:space="preserve"> </v>
      </c>
      <c r="X26" s="53"/>
      <c r="Y26" s="50" t="str">
        <f ca="1">IF($X27=3,1," ")</f>
        <v xml:space="preserve"> </v>
      </c>
      <c r="Z26" s="50" t="str">
        <f ca="1">IF($X28=3,1," ")</f>
        <v xml:space="preserve"> </v>
      </c>
      <c r="AA26" s="50" t="str">
        <f ca="1">IF($X29=3,1," ")</f>
        <v xml:space="preserve"> </v>
      </c>
      <c r="AB26" s="50" t="str">
        <f ca="1">IF($X30=3,1," ")</f>
        <v xml:space="preserve"> </v>
      </c>
      <c r="AC26" s="50" t="str">
        <f ca="1">IF($X31=3,1," ")</f>
        <v xml:space="preserve"> </v>
      </c>
      <c r="AD26" s="50">
        <f>IF($X32=3,1," ")</f>
        <v>1</v>
      </c>
      <c r="AE26" s="50" t="str">
        <f ca="1">IF($X33=3,1," ")</f>
        <v xml:space="preserve"> </v>
      </c>
      <c r="AF26" s="50">
        <f>IF($X34=3,1," ")</f>
        <v>1</v>
      </c>
      <c r="AG26" s="50" t="str">
        <f ca="1">IF($X35=3,1," ")</f>
        <v xml:space="preserve"> </v>
      </c>
      <c r="AH26" s="50" t="str">
        <f ca="1">IF($X36=3,1," ")</f>
        <v xml:space="preserve"> </v>
      </c>
      <c r="AI26" s="50" t="str">
        <f>IF($X37=3,1," ")</f>
        <v xml:space="preserve"> </v>
      </c>
      <c r="AJ26" s="50" t="str">
        <f>IF($X38=3,1," ")</f>
        <v xml:space="preserve"> </v>
      </c>
      <c r="AK26" s="50" t="str">
        <f>IF($X39=3,1," ")</f>
        <v xml:space="preserve"> </v>
      </c>
      <c r="AL26" s="50" t="str">
        <f>IF($X40=3,1," ")</f>
        <v xml:space="preserve"> </v>
      </c>
      <c r="AM26" s="50" t="str">
        <f>IF($X41=3,1," ")</f>
        <v xml:space="preserve"> </v>
      </c>
      <c r="AN26" s="50" t="str">
        <f>IF($X42=3,1," ")</f>
        <v xml:space="preserve"> </v>
      </c>
      <c r="AO26" s="50" t="str">
        <f>IF($X43=3,1," ")</f>
        <v xml:space="preserve"> </v>
      </c>
      <c r="AP26" s="50" t="str">
        <f>IF($X44=3,1," ")</f>
        <v xml:space="preserve"> </v>
      </c>
      <c r="AQ26" s="50" t="str">
        <f>IF($X45=3,1," ")</f>
        <v xml:space="preserve"> </v>
      </c>
      <c r="AR26" s="50" t="str">
        <f>IF($X46=3,1," ")</f>
        <v xml:space="preserve"> </v>
      </c>
      <c r="AS26" s="52"/>
      <c r="AT26" s="9">
        <f ca="1">SUM(E26:AS26)</f>
        <v>2</v>
      </c>
      <c r="AU26" s="16">
        <f t="shared" ca="1" si="2"/>
        <v>1</v>
      </c>
      <c r="AV26" s="17">
        <f t="shared" ca="1" si="3"/>
        <v>2</v>
      </c>
      <c r="AY26" s="24" t="s">
        <v>27</v>
      </c>
    </row>
    <row r="27" spans="2:51" ht="19.5" customHeight="1">
      <c r="B27" s="108">
        <v>21</v>
      </c>
      <c r="C27" s="11"/>
      <c r="D27" s="56" t="s">
        <v>38</v>
      </c>
      <c r="E27" s="50" t="str">
        <f ca="1">IF($Y7=3,1," ")</f>
        <v xml:space="preserve"> </v>
      </c>
      <c r="F27" s="50" t="str">
        <f ca="1">IF($Y8=3,1," ")</f>
        <v xml:space="preserve"> </v>
      </c>
      <c r="G27" s="50" t="str">
        <f>IF($Y9=3,1," ")</f>
        <v xml:space="preserve"> </v>
      </c>
      <c r="H27" s="50" t="str">
        <f ca="1">IF($Y10=3,1," ")</f>
        <v xml:space="preserve"> </v>
      </c>
      <c r="I27" s="50" t="str">
        <f ca="1">IF($Y11=3,1," ")</f>
        <v xml:space="preserve"> </v>
      </c>
      <c r="J27" s="50" t="str">
        <f ca="1">IF($Y12=3,1," ")</f>
        <v xml:space="preserve"> </v>
      </c>
      <c r="K27" s="50" t="str">
        <f ca="1">IF($Y13=3,1," ")</f>
        <v xml:space="preserve"> </v>
      </c>
      <c r="L27" s="50" t="str">
        <f ca="1">IF($Y14=3,1," ")</f>
        <v xml:space="preserve"> </v>
      </c>
      <c r="M27" s="50" t="str">
        <f ca="1">IF($Y15=3,1," ")</f>
        <v xml:space="preserve"> </v>
      </c>
      <c r="N27" s="50" t="str">
        <f ca="1">IF($Y16=3,1," ")</f>
        <v xml:space="preserve"> </v>
      </c>
      <c r="O27" s="50" t="str">
        <f ca="1">IF($Y17=3,1," ")</f>
        <v xml:space="preserve"> </v>
      </c>
      <c r="P27" s="50" t="str">
        <f ca="1">IF($Y18=3,1," ")</f>
        <v xml:space="preserve"> </v>
      </c>
      <c r="Q27" s="50" t="str">
        <f ca="1">IF($Y19=3,1," ")</f>
        <v xml:space="preserve"> </v>
      </c>
      <c r="R27" s="50" t="str">
        <f ca="1">IF($Y20=3,1," ")</f>
        <v xml:space="preserve"> </v>
      </c>
      <c r="S27" s="50" t="str">
        <f ca="1">IF($Y21=3,1," ")</f>
        <v xml:space="preserve"> </v>
      </c>
      <c r="T27" s="50" t="str">
        <f ca="1">IF($Y22=3,1," ")</f>
        <v xml:space="preserve"> </v>
      </c>
      <c r="U27" s="50" t="str">
        <f ca="1">IF($Y23=3,1," ")</f>
        <v xml:space="preserve"> </v>
      </c>
      <c r="V27" s="50" t="str">
        <f ca="1">IF($Y24=3,1," ")</f>
        <v xml:space="preserve"> </v>
      </c>
      <c r="W27" s="50" t="str">
        <f ca="1">IF($Y25=3,1," ")</f>
        <v xml:space="preserve"> </v>
      </c>
      <c r="X27" s="50" t="str">
        <f ca="1">IF($Y26=3,1," ")</f>
        <v xml:space="preserve"> </v>
      </c>
      <c r="Y27" s="53"/>
      <c r="Z27" s="50" t="str">
        <f ca="1">IF($Y28=3,1," ")</f>
        <v xml:space="preserve"> </v>
      </c>
      <c r="AA27" s="50" t="str">
        <f ca="1">IF($Y29=3,1," ")</f>
        <v xml:space="preserve"> </v>
      </c>
      <c r="AB27" s="50" t="str">
        <f ca="1">IF($Y30=3,1," ")</f>
        <v xml:space="preserve"> </v>
      </c>
      <c r="AC27" s="50" t="str">
        <f ca="1">IF($Y31=3,1," ")</f>
        <v xml:space="preserve"> </v>
      </c>
      <c r="AD27" s="50">
        <f>IF($Y32=3,1," ")</f>
        <v>1</v>
      </c>
      <c r="AE27" s="50" t="str">
        <f ca="1">IF($Y33=3,1," ")</f>
        <v xml:space="preserve"> </v>
      </c>
      <c r="AF27" s="50" t="str">
        <f ca="1">IF($Y34=3,1," ")</f>
        <v xml:space="preserve"> </v>
      </c>
      <c r="AG27" s="50" t="str">
        <f ca="1">IF($Y35=3,1," ")</f>
        <v xml:space="preserve"> </v>
      </c>
      <c r="AH27" s="50" t="str">
        <f ca="1">IF($Y36=3,1," ")</f>
        <v xml:space="preserve"> </v>
      </c>
      <c r="AI27" s="50" t="str">
        <f>IF($Y37=3,1," ")</f>
        <v xml:space="preserve"> </v>
      </c>
      <c r="AJ27" s="50" t="str">
        <f>IF($Y38=3,1," ")</f>
        <v xml:space="preserve"> </v>
      </c>
      <c r="AK27" s="50" t="str">
        <f>IF($Y39=3,1," ")</f>
        <v xml:space="preserve"> </v>
      </c>
      <c r="AL27" s="50" t="str">
        <f>IF($Y40=3,1," ")</f>
        <v xml:space="preserve"> </v>
      </c>
      <c r="AM27" s="50" t="str">
        <f>IF($Y41=3,1," ")</f>
        <v xml:space="preserve"> </v>
      </c>
      <c r="AN27" s="50" t="str">
        <f>IF($Y42=3,1," ")</f>
        <v xml:space="preserve"> </v>
      </c>
      <c r="AO27" s="50" t="str">
        <f>IF($Y43=3,1," ")</f>
        <v xml:space="preserve"> </v>
      </c>
      <c r="AP27" s="50" t="str">
        <f>IF($Y44=3,1," ")</f>
        <v xml:space="preserve"> </v>
      </c>
      <c r="AQ27" s="50" t="str">
        <f>IF($Y45=3,1," ")</f>
        <v xml:space="preserve"> </v>
      </c>
      <c r="AR27" s="50" t="str">
        <f>IF($Y46=3,1," ")</f>
        <v xml:space="preserve"> </v>
      </c>
      <c r="AS27" s="52"/>
      <c r="AT27" s="9">
        <f ca="1">SUM(E27:AS27)</f>
        <v>1</v>
      </c>
      <c r="AU27" s="16">
        <f t="shared" ca="1" si="2"/>
        <v>1</v>
      </c>
      <c r="AV27" s="17">
        <f t="shared" ca="1" si="3"/>
        <v>1</v>
      </c>
      <c r="AY27" s="24"/>
    </row>
    <row r="28" spans="2:51" ht="19.5" customHeight="1">
      <c r="B28" s="108">
        <v>22</v>
      </c>
      <c r="C28" s="11"/>
      <c r="D28" s="56" t="s">
        <v>16</v>
      </c>
      <c r="E28" s="50" t="str">
        <f ca="1">IF($Z7=3,1," ")</f>
        <v xml:space="preserve"> </v>
      </c>
      <c r="F28" s="50" t="str">
        <f ca="1">IF($Z8=3,1," ")</f>
        <v xml:space="preserve"> </v>
      </c>
      <c r="G28" s="50" t="str">
        <f>IF($Z9=3,1," ")</f>
        <v xml:space="preserve"> </v>
      </c>
      <c r="H28" s="50" t="str">
        <f ca="1">IF($Z10=3,1," ")</f>
        <v xml:space="preserve"> </v>
      </c>
      <c r="I28" s="50" t="str">
        <f ca="1">IF($Z11=3,1," ")</f>
        <v xml:space="preserve"> </v>
      </c>
      <c r="J28" s="50" t="str">
        <f ca="1">IF($Z12=3,1," ")</f>
        <v xml:space="preserve"> </v>
      </c>
      <c r="K28" s="50" t="str">
        <f ca="1">IF($Z13=3,1," ")</f>
        <v xml:space="preserve"> </v>
      </c>
      <c r="L28" s="50" t="str">
        <f ca="1">IF($Z14=3,1," ")</f>
        <v xml:space="preserve"> </v>
      </c>
      <c r="M28" s="50" t="str">
        <f ca="1">IF($Z15=3,1," ")</f>
        <v xml:space="preserve"> </v>
      </c>
      <c r="N28" s="50" t="str">
        <f ca="1">IF($Z16=3,1," ")</f>
        <v xml:space="preserve"> </v>
      </c>
      <c r="O28" s="50" t="str">
        <f ca="1">IF($Z17=3,1," ")</f>
        <v xml:space="preserve"> </v>
      </c>
      <c r="P28" s="50" t="str">
        <f ca="1">IF($Z18=3,1," ")</f>
        <v xml:space="preserve"> </v>
      </c>
      <c r="Q28" s="50" t="str">
        <f ca="1">IF($Z19=3,1," ")</f>
        <v xml:space="preserve"> </v>
      </c>
      <c r="R28" s="50" t="str">
        <f ca="1">IF($Z20=3,1," ")</f>
        <v xml:space="preserve"> </v>
      </c>
      <c r="S28" s="50" t="str">
        <f ca="1">IF($Z21=3,1," ")</f>
        <v xml:space="preserve"> </v>
      </c>
      <c r="T28" s="50" t="str">
        <f ca="1">IF($Z22=3,1," ")</f>
        <v xml:space="preserve"> </v>
      </c>
      <c r="U28" s="50" t="str">
        <f ca="1">IF($Z23=3,1," ")</f>
        <v xml:space="preserve"> </v>
      </c>
      <c r="V28" s="50" t="str">
        <f ca="1">IF($Z24=3,1," ")</f>
        <v xml:space="preserve"> </v>
      </c>
      <c r="W28" s="50" t="str">
        <f ca="1">IF($Z25=3,1," ")</f>
        <v xml:space="preserve"> </v>
      </c>
      <c r="X28" s="50" t="str">
        <f ca="1">IF($Z26=3,1," ")</f>
        <v xml:space="preserve"> </v>
      </c>
      <c r="Y28" s="50" t="str">
        <f ca="1">IF($Z27=3,1," ")</f>
        <v xml:space="preserve"> </v>
      </c>
      <c r="Z28" s="53"/>
      <c r="AA28" s="50" t="str">
        <f ca="1">IF($Z29=3,1," ")</f>
        <v xml:space="preserve"> </v>
      </c>
      <c r="AB28" s="50" t="str">
        <f ca="1">IF($Z30=3,1," ")</f>
        <v xml:space="preserve"> </v>
      </c>
      <c r="AC28" s="50" t="str">
        <f ca="1">IF($Z31=3,1," ")</f>
        <v xml:space="preserve"> </v>
      </c>
      <c r="AD28" s="50">
        <f>IF($Z32=3,1," ")</f>
        <v>1</v>
      </c>
      <c r="AE28" s="50">
        <f>IF($Z33=3,1," ")</f>
        <v>1</v>
      </c>
      <c r="AF28" s="50">
        <f>IF($Z34=3,1," ")</f>
        <v>1</v>
      </c>
      <c r="AG28" s="50" t="str">
        <f ca="1">IF($Z35=3,1," ")</f>
        <v xml:space="preserve"> </v>
      </c>
      <c r="AH28" s="50" t="str">
        <f ca="1">IF($Z36=3,1," ")</f>
        <v xml:space="preserve"> </v>
      </c>
      <c r="AI28" s="50" t="str">
        <f>IF($Z37=3,1," ")</f>
        <v xml:space="preserve"> </v>
      </c>
      <c r="AJ28" s="50" t="str">
        <f>IF($Z38=3,1," ")</f>
        <v xml:space="preserve"> </v>
      </c>
      <c r="AK28" s="50" t="str">
        <f>IF($Z39=3,1," ")</f>
        <v xml:space="preserve"> </v>
      </c>
      <c r="AL28" s="50" t="str">
        <f>IF($Z40=3,1," ")</f>
        <v xml:space="preserve"> </v>
      </c>
      <c r="AM28" s="50" t="str">
        <f>IF($Z41=3,1," ")</f>
        <v xml:space="preserve"> </v>
      </c>
      <c r="AN28" s="50" t="str">
        <f>IF($Z42=3,1," ")</f>
        <v xml:space="preserve"> </v>
      </c>
      <c r="AO28" s="50" t="str">
        <f>IF($Z43=3,1," ")</f>
        <v xml:space="preserve"> </v>
      </c>
      <c r="AP28" s="50" t="str">
        <f>IF($Z44=3,1," ")</f>
        <v xml:space="preserve"> </v>
      </c>
      <c r="AQ28" s="50" t="str">
        <f>IF($Z45=3,1," ")</f>
        <v xml:space="preserve"> </v>
      </c>
      <c r="AR28" s="50" t="str">
        <f>IF($Z46=3,1," ")</f>
        <v xml:space="preserve"> </v>
      </c>
      <c r="AS28" s="52"/>
      <c r="AT28" s="9">
        <f t="shared" ca="1" si="1"/>
        <v>3</v>
      </c>
      <c r="AU28" s="16">
        <f t="shared" ca="1" si="2"/>
        <v>1</v>
      </c>
      <c r="AV28" s="17">
        <f t="shared" ca="1" si="3"/>
        <v>3</v>
      </c>
      <c r="AY28" s="24"/>
    </row>
    <row r="29" spans="2:51" ht="19.5" customHeight="1">
      <c r="B29" s="108">
        <v>23</v>
      </c>
      <c r="C29" s="11"/>
      <c r="D29" s="56" t="s">
        <v>39</v>
      </c>
      <c r="E29" s="50" t="str">
        <f ca="1">IF($AA7=3,1," ")</f>
        <v xml:space="preserve"> </v>
      </c>
      <c r="F29" s="50" t="str">
        <f ca="1">IF($AA8=3,1," ")</f>
        <v xml:space="preserve"> </v>
      </c>
      <c r="G29" s="50" t="str">
        <f>IF($AA9=3,1," ")</f>
        <v xml:space="preserve"> </v>
      </c>
      <c r="H29" s="50" t="str">
        <f ca="1">IF($AA10=3,1," ")</f>
        <v xml:space="preserve"> </v>
      </c>
      <c r="I29" s="50" t="str">
        <f ca="1">IF($AA11=3,1," ")</f>
        <v xml:space="preserve"> </v>
      </c>
      <c r="J29" s="50" t="str">
        <f ca="1">IF($AA12=3,1," ")</f>
        <v xml:space="preserve"> </v>
      </c>
      <c r="K29" s="50" t="str">
        <f ca="1">IF($AA13=3,1," ")</f>
        <v xml:space="preserve"> </v>
      </c>
      <c r="L29" s="50" t="str">
        <f ca="1">IF($AA14=3,1," ")</f>
        <v xml:space="preserve"> </v>
      </c>
      <c r="M29" s="50" t="str">
        <f ca="1">IF($AA15=3,1," ")</f>
        <v xml:space="preserve"> </v>
      </c>
      <c r="N29" s="50" t="str">
        <f ca="1">IF($AA16=3,1," ")</f>
        <v xml:space="preserve"> </v>
      </c>
      <c r="O29" s="50" t="str">
        <f ca="1">IF($AA17=3,1," ")</f>
        <v xml:space="preserve"> </v>
      </c>
      <c r="P29" s="50" t="str">
        <f ca="1">IF($AA18=3,1," ")</f>
        <v xml:space="preserve"> </v>
      </c>
      <c r="Q29" s="50" t="str">
        <f>IF($AA109=3,1," ")</f>
        <v xml:space="preserve"> </v>
      </c>
      <c r="R29" s="50" t="str">
        <f ca="1">IF($AA20=3,1," ")</f>
        <v xml:space="preserve"> </v>
      </c>
      <c r="S29" s="50" t="str">
        <f ca="1">IF($AA21=3,1," ")</f>
        <v xml:space="preserve"> </v>
      </c>
      <c r="T29" s="50" t="str">
        <f ca="1">IF($AA22=3,1," ")</f>
        <v xml:space="preserve"> </v>
      </c>
      <c r="U29" s="50" t="str">
        <f ca="1">IF($AA23=3,1," ")</f>
        <v xml:space="preserve"> </v>
      </c>
      <c r="V29" s="50" t="str">
        <f ca="1">IF($AA24=3,1," ")</f>
        <v xml:space="preserve"> </v>
      </c>
      <c r="W29" s="50" t="str">
        <f ca="1">IF($AA25=3,1," ")</f>
        <v xml:space="preserve"> </v>
      </c>
      <c r="X29" s="50" t="str">
        <f ca="1">IF($AA26=3,1," ")</f>
        <v xml:space="preserve"> </v>
      </c>
      <c r="Y29" s="50" t="str">
        <f ca="1">IF($AA27=3,1," ")</f>
        <v xml:space="preserve"> </v>
      </c>
      <c r="Z29" s="50" t="str">
        <f ca="1">IF($AA28=3,1," ")</f>
        <v xml:space="preserve"> </v>
      </c>
      <c r="AA29" s="53"/>
      <c r="AB29" s="50" t="str">
        <f ca="1">IF($AA30=3,1," ")</f>
        <v xml:space="preserve"> </v>
      </c>
      <c r="AC29" s="50" t="str">
        <f ca="1">IF($AA31=3,1," ")</f>
        <v xml:space="preserve"> </v>
      </c>
      <c r="AD29" s="50" t="str">
        <f ca="1">IF($AA32=3,1," ")</f>
        <v xml:space="preserve"> </v>
      </c>
      <c r="AE29" s="50" t="str">
        <f ca="1">IF($AA33=3,1," ")</f>
        <v xml:space="preserve"> </v>
      </c>
      <c r="AF29" s="50">
        <f>IF($AA34=3,1," ")</f>
        <v>1</v>
      </c>
      <c r="AG29" s="50" t="str">
        <f ca="1">IF($AA35=3,1," ")</f>
        <v xml:space="preserve"> </v>
      </c>
      <c r="AH29" s="50" t="str">
        <f ca="1">IF($AA36=3,1," ")</f>
        <v xml:space="preserve"> </v>
      </c>
      <c r="AI29" s="50" t="str">
        <f>IF($AA37=3,1," ")</f>
        <v xml:space="preserve"> </v>
      </c>
      <c r="AJ29" s="50" t="str">
        <f>IF($AA38=3,1," ")</f>
        <v xml:space="preserve"> </v>
      </c>
      <c r="AK29" s="50" t="str">
        <f>IF($AA39=3,1," ")</f>
        <v xml:space="preserve"> </v>
      </c>
      <c r="AL29" s="50" t="str">
        <f>IF($AA40=3,1," ")</f>
        <v xml:space="preserve"> </v>
      </c>
      <c r="AM29" s="50" t="str">
        <f>IF($AA41=3,1," ")</f>
        <v xml:space="preserve"> </v>
      </c>
      <c r="AN29" s="50" t="str">
        <f>IF($AA42=3,1," ")</f>
        <v xml:space="preserve"> </v>
      </c>
      <c r="AO29" s="50" t="str">
        <f>IF($AA43=3,1," ")</f>
        <v xml:space="preserve"> </v>
      </c>
      <c r="AP29" s="50" t="str">
        <f>IF($AA44=3,1," ")</f>
        <v xml:space="preserve"> </v>
      </c>
      <c r="AQ29" s="50" t="str">
        <f>IF($AA45=3,1," ")</f>
        <v xml:space="preserve"> </v>
      </c>
      <c r="AR29" s="50" t="str">
        <f>IF($AA46=3,1," ")</f>
        <v xml:space="preserve"> </v>
      </c>
      <c r="AS29" s="52"/>
      <c r="AT29" s="9">
        <f t="shared" ca="1" si="1"/>
        <v>1</v>
      </c>
      <c r="AU29" s="16">
        <f t="shared" ca="1" si="2"/>
        <v>1</v>
      </c>
      <c r="AV29" s="17">
        <f t="shared" ca="1" si="3"/>
        <v>1</v>
      </c>
      <c r="AY29" s="24"/>
    </row>
    <row r="30" spans="2:51" ht="19.5" customHeight="1">
      <c r="B30" s="108">
        <v>24</v>
      </c>
      <c r="C30" s="11"/>
      <c r="D30" s="8" t="s">
        <v>40</v>
      </c>
      <c r="E30" s="50" t="str">
        <f ca="1">IF($AB7=3,1," ")</f>
        <v xml:space="preserve"> </v>
      </c>
      <c r="F30" s="50" t="str">
        <f ca="1">IF($AB8=3,1," ")</f>
        <v xml:space="preserve"> </v>
      </c>
      <c r="G30" s="50" t="str">
        <f>IF($AB9=3,1," ")</f>
        <v xml:space="preserve"> </v>
      </c>
      <c r="H30" s="50" t="str">
        <f ca="1">IF($AB10=3,1," ")</f>
        <v xml:space="preserve"> </v>
      </c>
      <c r="I30" s="50" t="str">
        <f ca="1">IF($AB11=3,1," ")</f>
        <v xml:space="preserve"> </v>
      </c>
      <c r="J30" s="50" t="str">
        <f ca="1">IF($AB12=3,1," ")</f>
        <v xml:space="preserve"> </v>
      </c>
      <c r="K30" s="50" t="str">
        <f ca="1">IF($AB13=3,1," ")</f>
        <v xml:space="preserve"> </v>
      </c>
      <c r="L30" s="50" t="str">
        <f ca="1">IF($AB14=3,1," ")</f>
        <v xml:space="preserve"> </v>
      </c>
      <c r="M30" s="50" t="str">
        <f ca="1">IF($AB15=3,1," ")</f>
        <v xml:space="preserve"> </v>
      </c>
      <c r="N30" s="50" t="str">
        <f ca="1">IF($AB16=3,1," ")</f>
        <v xml:space="preserve"> </v>
      </c>
      <c r="O30" s="50" t="str">
        <f ca="1">IF($AB17=3,1," ")</f>
        <v xml:space="preserve"> </v>
      </c>
      <c r="P30" s="50" t="str">
        <f ca="1">IF($AB18=3,1," ")</f>
        <v xml:space="preserve"> </v>
      </c>
      <c r="Q30" s="50" t="str">
        <f ca="1">IF($AB19=3,1," ")</f>
        <v xml:space="preserve"> </v>
      </c>
      <c r="R30" s="50" t="str">
        <f ca="1">IF($AB20=3,1," ")</f>
        <v xml:space="preserve"> </v>
      </c>
      <c r="S30" s="50" t="str">
        <f ca="1">IF($AB21=3,1," ")</f>
        <v xml:space="preserve"> </v>
      </c>
      <c r="T30" s="50" t="str">
        <f ca="1">IF($AB22=3,1," ")</f>
        <v xml:space="preserve"> </v>
      </c>
      <c r="U30" s="50" t="str">
        <f ca="1">IF($AB23=3,1," ")</f>
        <v xml:space="preserve"> </v>
      </c>
      <c r="V30" s="50" t="str">
        <f ca="1">IF($AB24=3,1," ")</f>
        <v xml:space="preserve"> </v>
      </c>
      <c r="W30" s="50" t="str">
        <f ca="1">IF($AB25=3,1," ")</f>
        <v xml:space="preserve"> </v>
      </c>
      <c r="X30" s="50" t="str">
        <f ca="1">IF($AB26=3,1," ")</f>
        <v xml:space="preserve"> </v>
      </c>
      <c r="Y30" s="50" t="str">
        <f ca="1">IF($AB27=3,1," ")</f>
        <v xml:space="preserve"> </v>
      </c>
      <c r="Z30" s="50" t="str">
        <f ca="1">IF($AB28=3,1," ")</f>
        <v xml:space="preserve"> </v>
      </c>
      <c r="AA30" s="50" t="str">
        <f ca="1">IF($AB29=3,1," ")</f>
        <v xml:space="preserve"> </v>
      </c>
      <c r="AB30" s="53"/>
      <c r="AC30" s="50" t="str">
        <f ca="1">IF($AB31=3,1," ")</f>
        <v xml:space="preserve"> </v>
      </c>
      <c r="AD30" s="50">
        <f>IF($AB32=3,1," ")</f>
        <v>1</v>
      </c>
      <c r="AE30" s="50">
        <f>IF($AB33=3,1," ")</f>
        <v>1</v>
      </c>
      <c r="AF30" s="50">
        <f>IF($AB34=3,1," ")</f>
        <v>1</v>
      </c>
      <c r="AG30" s="50">
        <f>IF($AB35=3,1," ")</f>
        <v>1</v>
      </c>
      <c r="AH30" s="50" t="str">
        <f ca="1">IF($AB36=3,1," ")</f>
        <v xml:space="preserve"> </v>
      </c>
      <c r="AI30" s="50" t="str">
        <f>IF($AB37=3,1," ")</f>
        <v xml:space="preserve"> </v>
      </c>
      <c r="AJ30" s="50" t="str">
        <f>IF($AB38=3,1," ")</f>
        <v xml:space="preserve"> </v>
      </c>
      <c r="AK30" s="50" t="str">
        <f>IF($AB39=3,1," ")</f>
        <v xml:space="preserve"> </v>
      </c>
      <c r="AL30" s="50" t="str">
        <f>IF($AB40=3,1," ")</f>
        <v xml:space="preserve"> </v>
      </c>
      <c r="AM30" s="50" t="str">
        <f>IF($AB41=3,1," ")</f>
        <v xml:space="preserve"> </v>
      </c>
      <c r="AN30" s="50" t="str">
        <f>IF($AB42=3,1," ")</f>
        <v xml:space="preserve"> </v>
      </c>
      <c r="AO30" s="50" t="str">
        <f>IF($AB43=3,1," ")</f>
        <v xml:space="preserve"> </v>
      </c>
      <c r="AP30" s="50" t="str">
        <f>IF($AB44=3,1," ")</f>
        <v xml:space="preserve"> </v>
      </c>
      <c r="AQ30" s="50" t="str">
        <f>IF($AB45=3,1," ")</f>
        <v xml:space="preserve"> </v>
      </c>
      <c r="AR30" s="50" t="str">
        <f>IF($AB46=3,1," ")</f>
        <v xml:space="preserve"> </v>
      </c>
      <c r="AS30" s="52"/>
      <c r="AT30" s="9">
        <f t="shared" ca="1" si="1"/>
        <v>4</v>
      </c>
      <c r="AU30" s="16">
        <f t="shared" ca="1" si="2"/>
        <v>1</v>
      </c>
      <c r="AV30" s="17">
        <f t="shared" ca="1" si="3"/>
        <v>4</v>
      </c>
      <c r="AY30" s="24"/>
    </row>
    <row r="31" spans="2:51" ht="19.5" customHeight="1">
      <c r="B31" s="108">
        <v>25</v>
      </c>
      <c r="C31" s="11"/>
      <c r="D31" s="8" t="s">
        <v>41</v>
      </c>
      <c r="E31" s="50" t="str">
        <f ca="1">IF($AC7=3,1," ")</f>
        <v xml:space="preserve"> </v>
      </c>
      <c r="F31" s="50" t="str">
        <f ca="1">IF($AC8=3,1," ")</f>
        <v xml:space="preserve"> </v>
      </c>
      <c r="G31" s="50" t="str">
        <f>IF($AC9=3,1," ")</f>
        <v xml:space="preserve"> </v>
      </c>
      <c r="H31" s="50" t="str">
        <f ca="1">IF($AC10=3,1," ")</f>
        <v xml:space="preserve"> </v>
      </c>
      <c r="I31" s="50" t="str">
        <f ca="1">IF($AC11=3,1," ")</f>
        <v xml:space="preserve"> </v>
      </c>
      <c r="J31" s="50" t="str">
        <f ca="1">IF($AC12=3,1," ")</f>
        <v xml:space="preserve"> </v>
      </c>
      <c r="K31" s="50" t="str">
        <f ca="1">IF($AC13=3,1," ")</f>
        <v xml:space="preserve"> </v>
      </c>
      <c r="L31" s="50" t="str">
        <f ca="1">IF($AC14=3,1," ")</f>
        <v xml:space="preserve"> </v>
      </c>
      <c r="M31" s="50" t="str">
        <f ca="1">IF($AC15=3,1," ")</f>
        <v xml:space="preserve"> </v>
      </c>
      <c r="N31" s="50" t="str">
        <f ca="1">IF($AC16=3,1," ")</f>
        <v xml:space="preserve"> </v>
      </c>
      <c r="O31" s="50" t="str">
        <f ca="1">IF($AC17=3,1," ")</f>
        <v xml:space="preserve"> </v>
      </c>
      <c r="P31" s="50" t="str">
        <f ca="1">IF($AC18=3,1," ")</f>
        <v xml:space="preserve"> </v>
      </c>
      <c r="Q31" s="50" t="str">
        <f ca="1">IF($AC19=3,1," ")</f>
        <v xml:space="preserve"> </v>
      </c>
      <c r="R31" s="50" t="str">
        <f ca="1">IF($AC20=3,1," ")</f>
        <v xml:space="preserve"> </v>
      </c>
      <c r="S31" s="50" t="str">
        <f ca="1">IF($AC21=3,1," ")</f>
        <v xml:space="preserve"> </v>
      </c>
      <c r="T31" s="50" t="str">
        <f ca="1">IF($AC22=3,1," ")</f>
        <v xml:space="preserve"> </v>
      </c>
      <c r="U31" s="50" t="str">
        <f ca="1">IF($AC23=3,1," ")</f>
        <v xml:space="preserve"> </v>
      </c>
      <c r="V31" s="50" t="str">
        <f ca="1">IF($AC24=3,1," ")</f>
        <v xml:space="preserve"> </v>
      </c>
      <c r="W31" s="50" t="str">
        <f ca="1">IF($AC25=3,1," ")</f>
        <v xml:space="preserve"> </v>
      </c>
      <c r="X31" s="50" t="str">
        <f ca="1">IF($AC26=3,1," ")</f>
        <v xml:space="preserve"> </v>
      </c>
      <c r="Y31" s="50" t="str">
        <f ca="1">IF($AC27=3,1," ")</f>
        <v xml:space="preserve"> </v>
      </c>
      <c r="Z31" s="50" t="str">
        <f ca="1">IF($AC28=3,1," ")</f>
        <v xml:space="preserve"> </v>
      </c>
      <c r="AA31" s="50" t="str">
        <f ca="1">IF($AC29=3,1," ")</f>
        <v xml:space="preserve"> </v>
      </c>
      <c r="AB31" s="50" t="str">
        <f ca="1">IF($AC30=3,1," ")</f>
        <v xml:space="preserve"> </v>
      </c>
      <c r="AC31" s="53"/>
      <c r="AD31" s="50">
        <f>IF($AC32=3,1," ")</f>
        <v>1</v>
      </c>
      <c r="AE31" s="50" t="str">
        <f ca="1">IF($AC33=3,1," ")</f>
        <v xml:space="preserve"> </v>
      </c>
      <c r="AF31" s="50">
        <f>IF($AC34=3,1," ")</f>
        <v>1</v>
      </c>
      <c r="AG31" s="50">
        <f>IF($AC35=3,1," ")</f>
        <v>1</v>
      </c>
      <c r="AH31" s="50">
        <f>IF($AC36=3,1," ")</f>
        <v>1</v>
      </c>
      <c r="AI31" s="50" t="str">
        <f>IF($AC37=3,1," ")</f>
        <v xml:space="preserve"> </v>
      </c>
      <c r="AJ31" s="50" t="str">
        <f>IF($AC38=3,1," ")</f>
        <v xml:space="preserve"> </v>
      </c>
      <c r="AK31" s="50" t="str">
        <f>IF($AC39=3,1," ")</f>
        <v xml:space="preserve"> </v>
      </c>
      <c r="AL31" s="50" t="str">
        <f>IF($AC40=3,1," ")</f>
        <v xml:space="preserve"> </v>
      </c>
      <c r="AM31" s="50" t="str">
        <f>IF($AC41=3,1," ")</f>
        <v xml:space="preserve"> </v>
      </c>
      <c r="AN31" s="50" t="str">
        <f>IF($AC42=3,1," ")</f>
        <v xml:space="preserve"> </v>
      </c>
      <c r="AO31" s="50" t="str">
        <f>IF($AC43=3,1," ")</f>
        <v xml:space="preserve"> </v>
      </c>
      <c r="AP31" s="50" t="str">
        <f>IF($AC44=3,1," ")</f>
        <v xml:space="preserve"> </v>
      </c>
      <c r="AQ31" s="50" t="str">
        <f>IF($AC45=3,1," ")</f>
        <v xml:space="preserve"> </v>
      </c>
      <c r="AR31" s="50" t="str">
        <f>IF($AC46=3,1," ")</f>
        <v xml:space="preserve"> </v>
      </c>
      <c r="AS31" s="52"/>
      <c r="AT31" s="9">
        <f t="shared" ca="1" si="1"/>
        <v>4</v>
      </c>
      <c r="AU31" s="16">
        <f t="shared" ca="1" si="2"/>
        <v>1</v>
      </c>
      <c r="AV31" s="17">
        <f t="shared" ca="1" si="3"/>
        <v>4</v>
      </c>
      <c r="AY31" s="24"/>
    </row>
    <row r="32" spans="2:51" ht="19.5" customHeight="1">
      <c r="B32" s="26">
        <v>26</v>
      </c>
      <c r="C32" s="11"/>
      <c r="D32" s="8" t="s">
        <v>42</v>
      </c>
      <c r="E32" s="50" t="str">
        <f ca="1">IF(AD$7=3,1," ")</f>
        <v xml:space="preserve"> </v>
      </c>
      <c r="F32" s="50"/>
      <c r="G32" s="50"/>
      <c r="H32" s="50">
        <v>3</v>
      </c>
      <c r="I32" s="50" t="str">
        <f ca="1">IF(AD$11=3,1," ")</f>
        <v xml:space="preserve"> </v>
      </c>
      <c r="J32" s="50">
        <v>3</v>
      </c>
      <c r="K32" s="50" t="str">
        <f ca="1">IF(AD$13=3,1," ")</f>
        <v xml:space="preserve"> </v>
      </c>
      <c r="L32" s="50">
        <v>3</v>
      </c>
      <c r="M32" s="50" t="str">
        <f ca="1">IF(AD$15=3,1," ")</f>
        <v xml:space="preserve"> </v>
      </c>
      <c r="N32" s="50">
        <v>3</v>
      </c>
      <c r="O32" s="50">
        <v>3</v>
      </c>
      <c r="P32" s="50">
        <v>3</v>
      </c>
      <c r="Q32" s="50">
        <v>3</v>
      </c>
      <c r="R32" s="50">
        <v>3</v>
      </c>
      <c r="S32" s="50">
        <v>3</v>
      </c>
      <c r="T32" s="50">
        <v>3</v>
      </c>
      <c r="U32" s="50">
        <v>3</v>
      </c>
      <c r="V32" s="50" t="str">
        <f ca="1">IF(AD$24=3,1," ")</f>
        <v xml:space="preserve"> </v>
      </c>
      <c r="W32" s="50">
        <v>3</v>
      </c>
      <c r="X32" s="50">
        <v>3</v>
      </c>
      <c r="Y32" s="50">
        <v>3</v>
      </c>
      <c r="Z32" s="50">
        <v>3</v>
      </c>
      <c r="AA32" s="50" t="str">
        <f ca="1">IF(AD$29=3,1," ")</f>
        <v xml:space="preserve"> </v>
      </c>
      <c r="AB32" s="50">
        <v>3</v>
      </c>
      <c r="AC32" s="50">
        <v>3</v>
      </c>
      <c r="AD32" s="53"/>
      <c r="AE32" s="50">
        <v>3</v>
      </c>
      <c r="AF32" s="50">
        <f>IF($AD34=3,1," ")</f>
        <v>1</v>
      </c>
      <c r="AG32" s="50">
        <v>3</v>
      </c>
      <c r="AH32" s="50">
        <v>3</v>
      </c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2"/>
      <c r="AT32" s="9">
        <f t="shared" ca="1" si="1"/>
        <v>61</v>
      </c>
      <c r="AU32" s="16">
        <f t="shared" ca="1" si="2"/>
        <v>2.9047619047619047</v>
      </c>
      <c r="AV32" s="17">
        <f t="shared" ca="1" si="3"/>
        <v>21</v>
      </c>
      <c r="AY32" s="24"/>
    </row>
    <row r="33" spans="2:51" ht="19.5" customHeight="1">
      <c r="B33" s="26">
        <v>27</v>
      </c>
      <c r="C33" s="11"/>
      <c r="D33" s="65" t="s">
        <v>20</v>
      </c>
      <c r="E33" s="50" t="str">
        <f ca="1">IF(AE$7=3,1," ")</f>
        <v xml:space="preserve"> </v>
      </c>
      <c r="F33" s="50"/>
      <c r="G33" s="50"/>
      <c r="H33" s="50" t="str">
        <f ca="1">IF(AE$10=3,1," ")</f>
        <v xml:space="preserve"> </v>
      </c>
      <c r="I33" s="50" t="str">
        <f ca="1">IF(AE$11=3,1," ")</f>
        <v xml:space="preserve"> </v>
      </c>
      <c r="J33" s="50" t="str">
        <f ca="1">IF(AE$12=3,1," ")</f>
        <v xml:space="preserve"> </v>
      </c>
      <c r="K33" s="50" t="str">
        <f ca="1">IF(AE$13=3,1," ")</f>
        <v xml:space="preserve"> </v>
      </c>
      <c r="L33" s="50" t="str">
        <f ca="1">IF(AE$14=3,1," ")</f>
        <v xml:space="preserve"> </v>
      </c>
      <c r="M33" s="50" t="str">
        <f ca="1">IF(AE$15=3,1," ")</f>
        <v xml:space="preserve"> </v>
      </c>
      <c r="N33" s="50" t="str">
        <f>IF(AG$16=3,1," ")</f>
        <v xml:space="preserve"> </v>
      </c>
      <c r="O33" s="50" t="str">
        <f ca="1">IF(AE$17=3,1," ")</f>
        <v xml:space="preserve"> </v>
      </c>
      <c r="P33" s="50">
        <v>3</v>
      </c>
      <c r="Q33" s="50">
        <v>0</v>
      </c>
      <c r="R33" s="50">
        <v>3</v>
      </c>
      <c r="S33" s="50">
        <v>1</v>
      </c>
      <c r="T33" s="50">
        <v>3</v>
      </c>
      <c r="U33" s="50" t="str">
        <f ca="1">IF(AE$23=3,1," ")</f>
        <v xml:space="preserve"> </v>
      </c>
      <c r="V33" s="50">
        <v>3</v>
      </c>
      <c r="W33" s="50" t="str">
        <f ca="1">IF(AE$25=3,1," ")</f>
        <v xml:space="preserve"> </v>
      </c>
      <c r="X33" s="50" t="str">
        <f ca="1">IF(AE$26=3,1," ")</f>
        <v xml:space="preserve"> </v>
      </c>
      <c r="Y33" s="50" t="str">
        <f ca="1">IF(AE$27=3,1," ")</f>
        <v xml:space="preserve"> </v>
      </c>
      <c r="Z33" s="50">
        <v>3</v>
      </c>
      <c r="AA33" s="50" t="str">
        <f ca="1">IF(AE$29=3,1," ")</f>
        <v xml:space="preserve"> </v>
      </c>
      <c r="AB33" s="50">
        <v>3</v>
      </c>
      <c r="AC33" s="50" t="str">
        <f ca="1">IF(AE$31=3,1," ")</f>
        <v xml:space="preserve"> </v>
      </c>
      <c r="AD33" s="50">
        <f>IF(AE$32=3,1," ")</f>
        <v>1</v>
      </c>
      <c r="AE33" s="53"/>
      <c r="AF33" s="50">
        <f>IF($AE34=3,1," ")</f>
        <v>1</v>
      </c>
      <c r="AG33" s="50">
        <f>IF($AE35=3,1," ")</f>
        <v>1</v>
      </c>
      <c r="AH33" s="50">
        <f>IF($AE36=3,1," ")</f>
        <v>1</v>
      </c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2"/>
      <c r="AT33" s="9">
        <f t="shared" ca="1" si="1"/>
        <v>23</v>
      </c>
      <c r="AU33" s="16">
        <f t="shared" ca="1" si="2"/>
        <v>1.9166666666666667</v>
      </c>
      <c r="AV33" s="17">
        <f t="shared" ca="1" si="3"/>
        <v>12</v>
      </c>
      <c r="AY33" s="24"/>
    </row>
    <row r="34" spans="2:51" ht="19.5" customHeight="1">
      <c r="B34" s="26">
        <v>28</v>
      </c>
      <c r="C34" s="11"/>
      <c r="D34" s="56" t="s">
        <v>21</v>
      </c>
      <c r="E34" s="50">
        <v>3</v>
      </c>
      <c r="F34" s="50"/>
      <c r="G34" s="50"/>
      <c r="H34" s="50" t="str">
        <f ca="1">IF(AF$10=3,1," ")</f>
        <v xml:space="preserve"> </v>
      </c>
      <c r="I34" s="50" t="str">
        <f ca="1">IF(AF$11=3,1," ")</f>
        <v xml:space="preserve"> </v>
      </c>
      <c r="J34" s="50" t="str">
        <f ca="1">IF(AF$12=3,1," ")</f>
        <v xml:space="preserve"> </v>
      </c>
      <c r="K34" s="50">
        <v>3</v>
      </c>
      <c r="L34" s="50" t="str">
        <f ca="1">IF(AF$14=3,1," ")</f>
        <v xml:space="preserve"> </v>
      </c>
      <c r="M34" s="50" t="str">
        <f ca="1">IF(AF$15=3,1," ")</f>
        <v xml:space="preserve"> </v>
      </c>
      <c r="N34" s="50">
        <v>3</v>
      </c>
      <c r="O34" s="50" t="str">
        <f ca="1">IF(AF$17=3,1," ")</f>
        <v xml:space="preserve"> </v>
      </c>
      <c r="P34" s="50">
        <v>3</v>
      </c>
      <c r="Q34" s="50" t="str">
        <f ca="1">IF(AF$19=3,1," ")</f>
        <v xml:space="preserve"> </v>
      </c>
      <c r="R34" s="50">
        <v>3</v>
      </c>
      <c r="S34" s="50">
        <v>3</v>
      </c>
      <c r="T34" s="50">
        <v>3</v>
      </c>
      <c r="U34" s="50" t="str">
        <f ca="1">IF(AF$23=3,1," ")</f>
        <v xml:space="preserve"> </v>
      </c>
      <c r="V34" s="50">
        <v>3</v>
      </c>
      <c r="W34" s="50" t="str">
        <f ca="1">IF(AF$25=3,1," ")</f>
        <v xml:space="preserve"> </v>
      </c>
      <c r="X34" s="50">
        <v>3</v>
      </c>
      <c r="Y34" s="50" t="str">
        <f ca="1">IF(AF$27=3,1," ")</f>
        <v xml:space="preserve"> </v>
      </c>
      <c r="Z34" s="50">
        <v>3</v>
      </c>
      <c r="AA34" s="50">
        <v>3</v>
      </c>
      <c r="AB34" s="50">
        <v>3</v>
      </c>
      <c r="AC34" s="50">
        <v>3</v>
      </c>
      <c r="AD34" s="50">
        <v>3</v>
      </c>
      <c r="AE34" s="50">
        <v>3</v>
      </c>
      <c r="AF34" s="53"/>
      <c r="AG34" s="50">
        <f>IF($AF35=3,1," ")</f>
        <v>1</v>
      </c>
      <c r="AH34" s="50">
        <f>IF($AF36=3,1," ")</f>
        <v>1</v>
      </c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2"/>
      <c r="AT34" s="9">
        <f t="shared" ca="1" si="1"/>
        <v>47</v>
      </c>
      <c r="AU34" s="16">
        <f t="shared" ca="1" si="2"/>
        <v>2.7647058823529411</v>
      </c>
      <c r="AV34" s="17">
        <f t="shared" ca="1" si="3"/>
        <v>17</v>
      </c>
      <c r="AY34" s="24"/>
    </row>
    <row r="35" spans="2:51" ht="19.5" customHeight="1">
      <c r="B35" s="26">
        <v>29</v>
      </c>
      <c r="C35" s="11"/>
      <c r="D35" s="65" t="s">
        <v>22</v>
      </c>
      <c r="E35" s="50" t="str">
        <f ca="1">IF(AG$7=3,1," ")</f>
        <v xml:space="preserve"> </v>
      </c>
      <c r="F35" s="50"/>
      <c r="G35" s="50"/>
      <c r="H35" s="50">
        <v>3</v>
      </c>
      <c r="I35" s="50">
        <v>3</v>
      </c>
      <c r="J35" s="50" t="str">
        <f ca="1">IF(AG$12=3,1," ")</f>
        <v xml:space="preserve"> </v>
      </c>
      <c r="K35" s="50">
        <v>0</v>
      </c>
      <c r="L35" s="50" t="str">
        <f ca="1">IF(AG$14=3,1," ")</f>
        <v xml:space="preserve"> </v>
      </c>
      <c r="M35" s="50">
        <v>3</v>
      </c>
      <c r="N35" s="50">
        <v>3</v>
      </c>
      <c r="O35" s="50">
        <v>0</v>
      </c>
      <c r="P35" s="50" t="str">
        <f ca="1">IF(AG$18=3,1," ")</f>
        <v xml:space="preserve"> </v>
      </c>
      <c r="Q35" s="50">
        <v>3</v>
      </c>
      <c r="R35" s="50">
        <v>3</v>
      </c>
      <c r="S35" s="50">
        <v>3</v>
      </c>
      <c r="T35" s="50" t="str">
        <f ca="1">IF(AG$22=3,1," ")</f>
        <v xml:space="preserve"> </v>
      </c>
      <c r="U35" s="50">
        <v>3</v>
      </c>
      <c r="V35" s="50">
        <v>3</v>
      </c>
      <c r="W35" s="50" t="str">
        <f ca="1">IF(AG$25=3,1," ")</f>
        <v xml:space="preserve"> </v>
      </c>
      <c r="X35" s="50" t="str">
        <f ca="1">IF(AG$26=3,1," ")</f>
        <v xml:space="preserve"> </v>
      </c>
      <c r="Y35" s="50" t="str">
        <f ca="1">IF(AG$27=3,1," ")</f>
        <v xml:space="preserve"> </v>
      </c>
      <c r="Z35" s="50" t="str">
        <f ca="1">IF(AG$28=3,1," ")</f>
        <v xml:space="preserve"> </v>
      </c>
      <c r="AA35" s="50" t="str">
        <f ca="1">IF(AG$29=3,1," ")</f>
        <v xml:space="preserve"> </v>
      </c>
      <c r="AB35" s="50">
        <v>3</v>
      </c>
      <c r="AC35" s="50">
        <v>3</v>
      </c>
      <c r="AD35" s="50">
        <f>IF(AG$32=3,1," ")</f>
        <v>1</v>
      </c>
      <c r="AE35" s="50">
        <v>3</v>
      </c>
      <c r="AF35" s="50">
        <v>3</v>
      </c>
      <c r="AG35" s="53"/>
      <c r="AH35" s="50">
        <f>IF($AG36=3,1," ")</f>
        <v>1</v>
      </c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9">
        <f t="shared" ca="1" si="1"/>
        <v>41</v>
      </c>
      <c r="AU35" s="16">
        <f t="shared" ca="1" si="2"/>
        <v>2.4117647058823528</v>
      </c>
      <c r="AV35" s="17">
        <f t="shared" ca="1" si="3"/>
        <v>17</v>
      </c>
      <c r="AY35" s="24" t="s">
        <v>28</v>
      </c>
    </row>
    <row r="36" spans="2:51" ht="19.5" customHeight="1">
      <c r="B36" s="26">
        <v>30</v>
      </c>
      <c r="C36" s="11"/>
      <c r="D36" s="66" t="s">
        <v>23</v>
      </c>
      <c r="E36" s="50" t="str">
        <f ca="1">IF(AH$7=3,1," ")</f>
        <v xml:space="preserve"> </v>
      </c>
      <c r="F36" s="50"/>
      <c r="G36" s="50"/>
      <c r="H36" s="50">
        <v>3</v>
      </c>
      <c r="I36" s="50" t="str">
        <f ca="1">IF(AH$11=3,1," ")</f>
        <v xml:space="preserve"> </v>
      </c>
      <c r="J36" s="50">
        <v>3</v>
      </c>
      <c r="K36" s="50">
        <v>0</v>
      </c>
      <c r="L36" s="50" t="str">
        <f ca="1">IF(AH$14=3,1," ")</f>
        <v xml:space="preserve"> </v>
      </c>
      <c r="M36" s="50" t="str">
        <f ca="1">IF(AH$15=3,1," ")</f>
        <v xml:space="preserve"> </v>
      </c>
      <c r="N36" s="50" t="str">
        <f>IF(AI$16=3,1," ")</f>
        <v xml:space="preserve"> </v>
      </c>
      <c r="O36" s="50">
        <v>3</v>
      </c>
      <c r="P36" s="50" t="str">
        <f ca="1">IF(AH$18=3,1," ")</f>
        <v xml:space="preserve"> </v>
      </c>
      <c r="Q36" s="50" t="str">
        <f ca="1">IF(AH$19=3,1," ")</f>
        <v xml:space="preserve"> </v>
      </c>
      <c r="R36" s="50">
        <v>3</v>
      </c>
      <c r="S36" s="50">
        <v>3</v>
      </c>
      <c r="T36" s="50">
        <v>3</v>
      </c>
      <c r="U36" s="50" t="str">
        <f ca="1">IF(AH$23=3,1," ")</f>
        <v xml:space="preserve"> </v>
      </c>
      <c r="V36" s="50" t="str">
        <f ca="1">IF(AH$24=3,1," ")</f>
        <v xml:space="preserve"> </v>
      </c>
      <c r="W36" s="50">
        <v>3</v>
      </c>
      <c r="X36" s="50" t="str">
        <f ca="1">IF(AH$26=3,1," ")</f>
        <v xml:space="preserve"> </v>
      </c>
      <c r="Y36" s="50" t="str">
        <f ca="1">IF(AH$27=3,1," ")</f>
        <v xml:space="preserve"> </v>
      </c>
      <c r="Z36" s="50" t="str">
        <f ca="1">IF(AH$28=3,1," ")</f>
        <v xml:space="preserve"> </v>
      </c>
      <c r="AA36" s="50" t="str">
        <f ca="1">IF(AH$29=3,1," ")</f>
        <v xml:space="preserve"> </v>
      </c>
      <c r="AB36" s="50" t="str">
        <f ca="1">IF(AH$30=3,1," ")</f>
        <v xml:space="preserve"> </v>
      </c>
      <c r="AC36" s="50">
        <v>3</v>
      </c>
      <c r="AD36" s="50">
        <f>IF(AH$32=3,1," ")</f>
        <v>1</v>
      </c>
      <c r="AE36" s="50">
        <v>3</v>
      </c>
      <c r="AF36" s="50">
        <v>3</v>
      </c>
      <c r="AG36" s="50">
        <v>3</v>
      </c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2"/>
      <c r="AT36" s="9">
        <f t="shared" ca="1" si="1"/>
        <v>34</v>
      </c>
      <c r="AU36" s="16">
        <f t="shared" ca="1" si="2"/>
        <v>2.6153846153846154</v>
      </c>
      <c r="AV36" s="17">
        <f t="shared" ca="1" si="3"/>
        <v>13</v>
      </c>
      <c r="AY36" s="24"/>
    </row>
    <row r="37" spans="2:51" ht="19.5" customHeight="1">
      <c r="B37" s="26">
        <v>31</v>
      </c>
      <c r="C37" s="11"/>
      <c r="D37" s="65" t="s">
        <v>24</v>
      </c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3"/>
      <c r="AE37" s="103"/>
      <c r="AF37" s="103"/>
      <c r="AG37" s="103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5"/>
      <c r="AT37" s="9"/>
      <c r="AU37" s="16"/>
      <c r="AV37" s="17"/>
      <c r="AY37" s="24"/>
    </row>
    <row r="38" spans="2:51" ht="19.5" customHeight="1">
      <c r="B38" s="26">
        <v>32</v>
      </c>
      <c r="C38" s="11"/>
      <c r="D38" s="65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3"/>
      <c r="AE38" s="103"/>
      <c r="AF38" s="103"/>
      <c r="AG38" s="103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5"/>
      <c r="AT38" s="9"/>
      <c r="AU38" s="16"/>
      <c r="AV38" s="17"/>
      <c r="AY38" s="24"/>
    </row>
    <row r="39" spans="2:51" ht="19.5" customHeight="1">
      <c r="B39" s="26">
        <v>33</v>
      </c>
      <c r="C39" s="11"/>
      <c r="D39" s="65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3"/>
      <c r="AE39" s="103"/>
      <c r="AF39" s="103"/>
      <c r="AG39" s="103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5"/>
      <c r="AT39" s="9"/>
      <c r="AU39" s="16"/>
      <c r="AV39" s="17"/>
      <c r="AY39" s="24"/>
    </row>
    <row r="40" spans="2:51" ht="19.5" customHeight="1">
      <c r="B40" s="26">
        <v>34</v>
      </c>
      <c r="C40" s="11"/>
      <c r="D40" s="65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5"/>
      <c r="AT40" s="9"/>
      <c r="AU40" s="16"/>
      <c r="AV40" s="17"/>
      <c r="AY40" s="24"/>
    </row>
    <row r="41" spans="2:51" ht="19.5" customHeight="1">
      <c r="B41" s="26">
        <v>35</v>
      </c>
      <c r="C41" s="11"/>
      <c r="D41" s="65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4"/>
      <c r="AI41" s="104"/>
      <c r="AJ41" s="104"/>
      <c r="AK41" s="104"/>
      <c r="AL41" s="104"/>
      <c r="AM41" s="104"/>
      <c r="AN41" s="104"/>
      <c r="AO41" s="104"/>
      <c r="AP41" s="104"/>
      <c r="AQ41" s="104"/>
      <c r="AR41" s="104"/>
      <c r="AS41" s="105"/>
      <c r="AT41" s="9"/>
      <c r="AU41" s="16"/>
      <c r="AV41" s="17"/>
      <c r="AY41" s="24"/>
    </row>
    <row r="42" spans="2:51" ht="19.5" customHeight="1">
      <c r="B42" s="26">
        <v>36</v>
      </c>
      <c r="C42" s="11"/>
      <c r="D42" s="65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5"/>
      <c r="AT42" s="9"/>
      <c r="AU42" s="16"/>
      <c r="AV42" s="17"/>
      <c r="AY42" s="24"/>
    </row>
    <row r="43" spans="2:51" ht="19.5" customHeight="1">
      <c r="B43" s="26">
        <v>37</v>
      </c>
      <c r="C43" s="11"/>
      <c r="D43" s="65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5"/>
      <c r="AT43" s="9"/>
      <c r="AU43" s="16"/>
      <c r="AV43" s="17"/>
      <c r="AY43" s="24"/>
    </row>
    <row r="44" spans="2:51" ht="19.5" customHeight="1">
      <c r="B44" s="26">
        <v>38</v>
      </c>
      <c r="C44" s="11"/>
      <c r="D44" s="65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5"/>
      <c r="AT44" s="9"/>
      <c r="AU44" s="16"/>
      <c r="AV44" s="17"/>
      <c r="AY44" s="24"/>
    </row>
    <row r="45" spans="2:51" ht="19.5" customHeight="1">
      <c r="B45" s="26">
        <v>39</v>
      </c>
      <c r="C45" s="11"/>
      <c r="D45" s="65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5"/>
      <c r="AT45" s="9"/>
      <c r="AU45" s="16"/>
      <c r="AV45" s="17"/>
      <c r="AY45" s="24"/>
    </row>
    <row r="46" spans="2:51" ht="19.5" customHeight="1" thickBot="1">
      <c r="B46" s="26">
        <v>40</v>
      </c>
      <c r="C46" s="11"/>
      <c r="D46" s="6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9"/>
      <c r="AT46" s="9">
        <f t="shared" si="1"/>
        <v>0</v>
      </c>
      <c r="AU46" s="16" t="e">
        <f>AT46/COUNT(E46:AR46)</f>
        <v>#DIV/0!</v>
      </c>
      <c r="AV46" s="17">
        <f>COUNT(E46:AR46)</f>
        <v>0</v>
      </c>
      <c r="AY46" s="24"/>
    </row>
    <row r="47" spans="2:51" ht="19.5" customHeight="1">
      <c r="C47" s="4"/>
      <c r="E47" s="102"/>
      <c r="F47" s="102"/>
      <c r="G47" s="102"/>
      <c r="P47" s="91"/>
    </row>
    <row r="48" spans="2:51" s="10" customFormat="1" ht="9.75" customHeight="1">
      <c r="C48" s="11"/>
      <c r="D48" s="22"/>
      <c r="E48" s="22"/>
      <c r="F48" s="22"/>
      <c r="G48" s="22"/>
      <c r="H48" s="22"/>
      <c r="I48" s="22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</row>
    <row r="49" spans="4:21" ht="19.5" customHeight="1">
      <c r="D49" s="22"/>
      <c r="E49" s="23"/>
      <c r="F49" s="23"/>
      <c r="G49" s="23"/>
      <c r="H49" s="23"/>
      <c r="I49" s="23"/>
    </row>
    <row r="50" spans="4:21" ht="19.5" customHeight="1">
      <c r="D50" s="22"/>
      <c r="E50" s="23"/>
      <c r="F50" s="23"/>
      <c r="G50" s="23"/>
      <c r="H50" s="23"/>
      <c r="I50" s="23"/>
    </row>
    <row r="51" spans="4:21" ht="19.5" customHeight="1">
      <c r="D51" s="22"/>
      <c r="E51" s="23"/>
      <c r="F51" s="23"/>
      <c r="G51" s="23"/>
      <c r="H51" s="23"/>
      <c r="I51" s="23"/>
    </row>
    <row r="52" spans="4:21" ht="19.5" customHeight="1">
      <c r="D52" s="59"/>
      <c r="E52" s="50">
        <f ca="1">IF(INDIRECT("E"&amp;7+COLUMNS($F:F))=3,1,"")</f>
        <v>1</v>
      </c>
      <c r="F52" s="50" t="str">
        <f t="shared" ref="F52:U52" ca="1" si="4">IF($AB29=3,1," ")</f>
        <v xml:space="preserve"> </v>
      </c>
      <c r="G52" s="50" t="str">
        <f t="shared" ca="1" si="4"/>
        <v xml:space="preserve"> </v>
      </c>
      <c r="H52" s="50" t="str">
        <f t="shared" ca="1" si="4"/>
        <v xml:space="preserve"> </v>
      </c>
      <c r="I52" s="50" t="str">
        <f t="shared" ca="1" si="4"/>
        <v xml:space="preserve"> </v>
      </c>
      <c r="J52" s="50" t="str">
        <f t="shared" ca="1" si="4"/>
        <v xml:space="preserve"> </v>
      </c>
      <c r="K52" s="50" t="str">
        <f t="shared" ca="1" si="4"/>
        <v xml:space="preserve"> </v>
      </c>
      <c r="L52" s="50" t="str">
        <f t="shared" ca="1" si="4"/>
        <v xml:space="preserve"> </v>
      </c>
      <c r="M52" s="50" t="str">
        <f t="shared" ca="1" si="4"/>
        <v xml:space="preserve"> </v>
      </c>
      <c r="N52" s="50" t="str">
        <f t="shared" ca="1" si="4"/>
        <v xml:space="preserve"> </v>
      </c>
      <c r="O52" s="50" t="str">
        <f t="shared" ca="1" si="4"/>
        <v xml:space="preserve"> </v>
      </c>
      <c r="P52" s="50" t="str">
        <f t="shared" ca="1" si="4"/>
        <v xml:space="preserve"> </v>
      </c>
      <c r="Q52" s="50" t="str">
        <f t="shared" ca="1" si="4"/>
        <v xml:space="preserve"> </v>
      </c>
      <c r="R52" s="50" t="str">
        <f t="shared" ca="1" si="4"/>
        <v xml:space="preserve"> </v>
      </c>
      <c r="S52" s="50" t="str">
        <f t="shared" ca="1" si="4"/>
        <v xml:space="preserve"> </v>
      </c>
      <c r="T52" s="50" t="str">
        <f t="shared" ca="1" si="4"/>
        <v xml:space="preserve"> </v>
      </c>
      <c r="U52" s="50" t="str">
        <f t="shared" ca="1" si="4"/>
        <v xml:space="preserve"> </v>
      </c>
    </row>
    <row r="53" spans="4:21" ht="19.5" customHeight="1">
      <c r="D53" s="59"/>
      <c r="E53" s="23"/>
      <c r="F53" s="23"/>
      <c r="G53" s="23"/>
      <c r="H53" s="23"/>
      <c r="I53" s="23"/>
    </row>
    <row r="54" spans="4:21" ht="19.5" customHeight="1">
      <c r="D54" s="59"/>
      <c r="E54" s="23"/>
      <c r="F54" s="23"/>
      <c r="G54" s="23"/>
      <c r="H54" s="23"/>
      <c r="I54" s="23"/>
    </row>
    <row r="55" spans="4:21" ht="19.5" customHeight="1">
      <c r="D55" s="59"/>
      <c r="E55" s="23"/>
      <c r="F55" s="23"/>
      <c r="G55" s="23"/>
      <c r="H55" s="23"/>
      <c r="I55" s="23"/>
    </row>
    <row r="56" spans="4:21" ht="19.5" customHeight="1">
      <c r="D56" s="59"/>
      <c r="E56" s="23"/>
      <c r="F56" s="23"/>
      <c r="G56" s="23"/>
      <c r="H56" s="23"/>
      <c r="I56" s="23"/>
    </row>
    <row r="57" spans="4:21" ht="19.5" customHeight="1">
      <c r="D57" s="59"/>
      <c r="E57" s="23"/>
      <c r="F57" s="23"/>
      <c r="G57" s="23"/>
      <c r="H57" s="23"/>
      <c r="I57" s="23"/>
    </row>
    <row r="58" spans="4:21" ht="19.5" customHeight="1">
      <c r="D58" s="22"/>
      <c r="E58" s="23"/>
      <c r="F58" s="23"/>
      <c r="G58" s="23"/>
      <c r="H58" s="23"/>
      <c r="I58" s="23"/>
    </row>
    <row r="59" spans="4:21" ht="19.5" customHeight="1">
      <c r="D59" s="22"/>
      <c r="E59" s="23"/>
      <c r="F59" s="23"/>
      <c r="G59" s="23"/>
      <c r="H59" s="23"/>
      <c r="I59" s="23"/>
    </row>
    <row r="60" spans="4:21" ht="19.5" customHeight="1">
      <c r="D60" s="59"/>
      <c r="E60" s="23"/>
      <c r="F60" s="23"/>
      <c r="G60" s="23"/>
      <c r="H60" s="23"/>
      <c r="I60" s="23"/>
    </row>
    <row r="61" spans="4:21" ht="19.5" customHeight="1">
      <c r="D61" s="22"/>
    </row>
    <row r="62" spans="4:21" ht="19.5" customHeight="1">
      <c r="D62" s="22"/>
    </row>
    <row r="63" spans="4:21" ht="19.5" customHeight="1">
      <c r="D63" s="22"/>
    </row>
    <row r="64" spans="4:21" ht="19.5" customHeight="1">
      <c r="D64" s="22"/>
    </row>
    <row r="65" spans="4:4" ht="19.5" customHeight="1">
      <c r="D65" s="22"/>
    </row>
    <row r="66" spans="4:4" ht="19.5" customHeight="1">
      <c r="D66" s="59"/>
    </row>
    <row r="67" spans="4:4" ht="19.5" customHeight="1">
      <c r="D67" s="59"/>
    </row>
    <row r="68" spans="4:4" ht="19.5" customHeight="1">
      <c r="D68" s="59"/>
    </row>
    <row r="69" spans="4:4" ht="19.5" customHeight="1">
      <c r="D69" s="59"/>
    </row>
    <row r="70" spans="4:4" ht="19.5" customHeight="1">
      <c r="D70" s="59"/>
    </row>
    <row r="71" spans="4:4" ht="19.5" customHeight="1">
      <c r="D71" s="59"/>
    </row>
    <row r="72" spans="4:4" ht="19.5" customHeight="1"/>
    <row r="73" spans="4:4" ht="19.5" customHeight="1"/>
    <row r="74" spans="4:4" ht="19.5" customHeight="1"/>
    <row r="75" spans="4:4" ht="19.5" customHeight="1"/>
    <row r="76" spans="4:4" ht="19.5" customHeight="1"/>
    <row r="77" spans="4:4" ht="19.5" customHeight="1"/>
    <row r="78" spans="4:4" ht="19.5" customHeight="1"/>
  </sheetData>
  <mergeCells count="4">
    <mergeCell ref="I3:R3"/>
    <mergeCell ref="AA3:AC3"/>
    <mergeCell ref="AE3:AG3"/>
    <mergeCell ref="AS3:AU3"/>
  </mergeCells>
  <conditionalFormatting sqref="R50:R52 P47 E47:G47 U17:Y20 E17:O46 R28:U33 U25:U27 V26:V33 Z17:AE33 R34:AE46 P7:AG16 Y21:Y26 AF17:AG30 H7:H9 F12:I12 I7:I11 F10:H11 E16:M16 F13:M15 F9 G8 N13:O16 AH7:AR30 P17:T23 R24:T27 P24:Q46 U21:X24 W26:X26 V25:X25 W27:Y33 E8:E15 AF31:AR46 E52:U52 F7:M7 J7:O12">
    <cfRule type="cellIs" dxfId="3" priority="7" stopIfTrue="1" operator="equal">
      <formula>1</formula>
    </cfRule>
    <cfRule type="cellIs" dxfId="2" priority="8" stopIfTrue="1" operator="equal">
      <formula>3</formula>
    </cfRule>
  </conditionalFormatting>
  <conditionalFormatting sqref="AS7:AS46">
    <cfRule type="cellIs" dxfId="1" priority="6" operator="between">
      <formula>-1</formula>
      <formula>-20</formula>
    </cfRule>
  </conditionalFormatting>
  <conditionalFormatting sqref="AU7:AU46">
    <cfRule type="expression" dxfId="0" priority="5" stopIfTrue="1">
      <formula>AU7=MAX($AU$14:$AU$46)</formula>
    </cfRule>
  </conditionalFormatting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0" sqref="E20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1ère série</vt:lpstr>
      <vt:lpstr>1ère série  ordre (2)</vt:lpstr>
      <vt:lpstr>1ère série test</vt:lpstr>
      <vt:lpstr>Feuil3</vt:lpstr>
      <vt:lpstr>'1ère série'!Zone_d_impression</vt:lpstr>
      <vt:lpstr>'1ère série  ordre (2)'!Zone_d_impression</vt:lpstr>
      <vt:lpstr>'1ère série test'!Zone_d_impression</vt:lpstr>
    </vt:vector>
  </TitlesOfParts>
  <Company>optimal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cp:lastPrinted>2014-10-28T09:43:09Z</cp:lastPrinted>
  <dcterms:created xsi:type="dcterms:W3CDTF">2009-01-22T10:13:51Z</dcterms:created>
  <dcterms:modified xsi:type="dcterms:W3CDTF">2015-10-08T11:54:05Z</dcterms:modified>
</cp:coreProperties>
</file>