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/>
  <xr:revisionPtr revIDLastSave="0" documentId="13_ncr:1_{757F0E9A-696B-42D4-AB3C-B52C54AF476A}" xr6:coauthVersionLast="46" xr6:coauthVersionMax="46" xr10:uidLastSave="{00000000-0000-0000-0000-000000000000}"/>
  <bookViews>
    <workbookView xWindow="-120" yWindow="-120" windowWidth="20730" windowHeight="11310" activeTab="2" xr2:uid="{00000000-000D-0000-FFFF-FFFF00000000}"/>
  </bookViews>
  <sheets>
    <sheet name="Deck1" sheetId="1" r:id="rId1"/>
    <sheet name="Deck2" sheetId="2" r:id="rId2"/>
    <sheet name="Consolidation" sheetId="3" r:id="rId3"/>
  </sheets>
  <definedNames>
    <definedName name="_xlcn.WorksheetConnection_testcartesessai1.xlsxTableau11" hidden="1">Deck0[]</definedName>
    <definedName name="_xlcn.WorksheetConnection_testcartesessai1.xlsxTableau261" hidden="1">Tableau26</definedName>
    <definedName name="DonnéesExternes_1" localSheetId="2" hidden="1">Consolidation!$A$1:$C$10</definedName>
    <definedName name="DonnéesExternes_1" localSheetId="0" hidden="1">Deck1!#REF!</definedName>
    <definedName name="DonnéesExternes_2" localSheetId="0" hidden="1">Deck1!#REF!</definedName>
    <definedName name="Test" localSheetId="1">Deck2!#REF!,Deck2!$A$5:$C$8</definedName>
    <definedName name="Test">Deck1!$D$5:$F$9,Deck1!$D$16:$F$18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6" name="Tableau26" connection="WorksheetConnection_test-cartes-essai (1).xlsx!Tableau26"/>
          <x15:modelTable id="Tableau1" name="Tableau1" connection="WorksheetConnection_test-cartes-essai (1).xlsx!Tableau1"/>
        </x15:modelTables>
        <x15:modelRelationships>
          <x15:modelRelationship fromTable="Tableau1" fromColumn="Nom" toTable="Tableau26" toColumn="Nom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" l="1"/>
  <c r="F3" i="3" a="1"/>
  <c r="F3" i="3" s="1"/>
  <c r="E3" i="3" a="1"/>
  <c r="E3" i="3" s="1"/>
  <c r="C5" i="2"/>
  <c r="C6" i="2"/>
  <c r="C7" i="2"/>
  <c r="F9" i="1" l="1"/>
  <c r="F8" i="1"/>
  <c r="F7" i="1"/>
  <c r="F6" i="1"/>
  <c r="F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A2EDBF-EF4C-47E7-8E3F-8FA24ABAA4E4}" keepAlive="1" name="Requête - ConsolidationDecks" description="Connexion à la requête « ConsolidationDecks » dans le classeur." type="5" refreshedVersion="6" background="1" saveData="1">
    <dbPr connection="Provider=Microsoft.Mashup.OleDb.1;Data Source=$Workbook$;Location=ConsolidationDecks;Extended Properties=&quot;&quot;" command="SELECT * FROM [ConsolidationDecks]"/>
  </connection>
  <connection id="2" xr16:uid="{12D4C1B9-5CDF-4D73-BC58-B049023FAC1A}" keepAlive="1" name="Requête - Deck1" description="Connexion à la requête « Deck1 » dans le classeur." type="5" refreshedVersion="0" background="1">
    <dbPr connection="Provider=Microsoft.Mashup.OleDb.1;Data Source=$Workbook$;Location=Deck1;Extended Properties=&quot;&quot;" command="SELECT * FROM [Deck1]"/>
  </connection>
  <connection id="3" xr16:uid="{7784A59A-0A0D-4A1C-B729-67A729B058A4}" keepAlive="1" name="Requête - Deck2" description="Connexion à la requête « Deck2 » dans le classeur." type="5" refreshedVersion="0" background="1">
    <dbPr connection="Provider=Microsoft.Mashup.OleDb.1;Data Source=$Workbook$;Location=Deck2;Extended Properties=&quot;&quot;" command="SELECT * FROM [Deck2]"/>
  </connection>
  <connection id="4" xr16:uid="{7D45B411-8A95-4F39-B96E-C466F0E3ADA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2E89639F-C84B-44FB-839A-AEDFEC72E862}" name="WorksheetConnection_test-cartes-essai (1)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estcartesessai1.xlsxTableau11"/>
        </x15:connection>
      </ext>
    </extLst>
  </connection>
  <connection id="6" xr16:uid="{ADD5A4AC-7EFC-4BB0-8792-7586B39D395D}" name="WorksheetConnection_test-cartes-essai (1).xlsx!Tableau26" type="102" refreshedVersion="6" minRefreshableVersion="5">
    <extLst>
      <ext xmlns:x15="http://schemas.microsoft.com/office/spreadsheetml/2010/11/main" uri="{DE250136-89BD-433C-8126-D09CA5730AF9}">
        <x15:connection id="Tableau26">
          <x15:rangePr sourceName="_xlcn.WorksheetConnection_testcartesessai1.xlsxTableau261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<sst xmlns="http://schemas.openxmlformats.org/spreadsheetml/2006/main" count="60" uniqueCount="22">
  <si>
    <t>Nom</t>
  </si>
  <si>
    <t>Carte A</t>
  </si>
  <si>
    <t>Carte B</t>
  </si>
  <si>
    <t>Carte C</t>
  </si>
  <si>
    <t>Carte D</t>
  </si>
  <si>
    <t>Nb</t>
  </si>
  <si>
    <t>Val</t>
  </si>
  <si>
    <t>Carte F</t>
  </si>
  <si>
    <t>Carte E</t>
  </si>
  <si>
    <t>Carte G</t>
  </si>
  <si>
    <t>NOM</t>
  </si>
  <si>
    <t>NB</t>
  </si>
  <si>
    <t>Deck0</t>
  </si>
  <si>
    <t>Deck1</t>
  </si>
  <si>
    <t>Deck2</t>
  </si>
  <si>
    <t>❌</t>
  </si>
  <si>
    <t>✔</t>
  </si>
  <si>
    <t>Version 2 decks sur base consolidée avec PowerQuery</t>
  </si>
  <si>
    <t>Carte H</t>
  </si>
  <si>
    <t>Tableau consolidé dynamique. Si des changements ou des ajouts/suppression de données dans</t>
  </si>
  <si>
    <r>
      <t>les différents deck, il faut réactualiser la base en cliquant sur</t>
    </r>
    <r>
      <rPr>
        <b/>
        <sz val="11"/>
        <color theme="1"/>
        <rFont val="Calibri"/>
        <family val="2"/>
        <scheme val="minor"/>
      </rPr>
      <t xml:space="preserve"> Données/Actualiser tout</t>
    </r>
    <r>
      <rPr>
        <sz val="11"/>
        <color theme="1"/>
        <rFont val="Calibri"/>
        <family val="2"/>
        <scheme val="minor"/>
      </rPr>
      <t xml:space="preserve"> ou</t>
    </r>
  </si>
  <si>
    <r>
      <t xml:space="preserve">clic droit sur tableau consolidé puis </t>
    </r>
    <r>
      <rPr>
        <b/>
        <sz val="11"/>
        <color theme="1"/>
        <rFont val="Calibri"/>
        <family val="2"/>
        <scheme val="minor"/>
      </rPr>
      <t>Actualiser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</si>
</sst>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14</xdr:row>
      <xdr:rowOff>28575</xdr:rowOff>
    </xdr:from>
    <xdr:to>
      <xdr:col>11</xdr:col>
      <xdr:colOff>505640</xdr:colOff>
      <xdr:row>20</xdr:row>
      <xdr:rowOff>104945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32F1283-D624-45EF-AC26-036485D32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2300" y="2695575"/>
          <a:ext cx="5839640" cy="1219370"/>
        </a:xfrm>
        <a:prstGeom prst="rect">
          <a:avLst/>
        </a:prstGeom>
      </xdr:spPr>
    </xdr:pic>
    <xdr:clientData/>
  </xdr:twoCellAnchor>
  <xdr:twoCellAnchor>
    <xdr:from>
      <xdr:col>9</xdr:col>
      <xdr:colOff>647700</xdr:colOff>
      <xdr:row>14</xdr:row>
      <xdr:rowOff>19050</xdr:rowOff>
    </xdr:from>
    <xdr:to>
      <xdr:col>10</xdr:col>
      <xdr:colOff>571500</xdr:colOff>
      <xdr:row>15</xdr:row>
      <xdr:rowOff>95250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A5B53A2-847B-436A-8AD4-8CA287055E00}"/>
            </a:ext>
          </a:extLst>
        </xdr:cNvPr>
        <xdr:cNvSpPr/>
      </xdr:nvSpPr>
      <xdr:spPr>
        <a:xfrm>
          <a:off x="7620000" y="2686050"/>
          <a:ext cx="685800" cy="266700"/>
        </a:xfrm>
        <a:prstGeom prst="roundRect">
          <a:avLst>
            <a:gd name="adj" fmla="val 33334"/>
          </a:avLst>
        </a:prstGeom>
        <a:noFill/>
        <a:ln w="28575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371475</xdr:colOff>
      <xdr:row>15</xdr:row>
      <xdr:rowOff>66674</xdr:rowOff>
    </xdr:from>
    <xdr:to>
      <xdr:col>7</xdr:col>
      <xdr:colOff>209550</xdr:colOff>
      <xdr:row>19</xdr:row>
      <xdr:rowOff>38099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390F6D0-9CA2-4E9E-8724-CC37CAD0CADF}"/>
            </a:ext>
          </a:extLst>
        </xdr:cNvPr>
        <xdr:cNvSpPr/>
      </xdr:nvSpPr>
      <xdr:spPr>
        <a:xfrm>
          <a:off x="5057775" y="2924174"/>
          <a:ext cx="600075" cy="733425"/>
        </a:xfrm>
        <a:prstGeom prst="roundRect">
          <a:avLst>
            <a:gd name="adj" fmla="val 33334"/>
          </a:avLst>
        </a:prstGeom>
        <a:noFill/>
        <a:ln w="28575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657225</xdr:colOff>
      <xdr:row>8</xdr:row>
      <xdr:rowOff>133350</xdr:rowOff>
    </xdr:from>
    <xdr:to>
      <xdr:col>16</xdr:col>
      <xdr:colOff>629178</xdr:colOff>
      <xdr:row>20</xdr:row>
      <xdr:rowOff>86037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0599EFC-754C-4417-AF82-5B9FF2197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53525" y="1657350"/>
          <a:ext cx="3781953" cy="2238687"/>
        </a:xfrm>
        <a:prstGeom prst="rect">
          <a:avLst/>
        </a:prstGeom>
      </xdr:spPr>
    </xdr:pic>
    <xdr:clientData/>
  </xdr:twoCellAnchor>
  <xdr:twoCellAnchor>
    <xdr:from>
      <xdr:col>13</xdr:col>
      <xdr:colOff>361949</xdr:colOff>
      <xdr:row>11</xdr:row>
      <xdr:rowOff>114300</xdr:rowOff>
    </xdr:from>
    <xdr:to>
      <xdr:col>14</xdr:col>
      <xdr:colOff>523874</xdr:colOff>
      <xdr:row>13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97562FA-F180-40E7-A4C5-6CFE406FC191}"/>
            </a:ext>
          </a:extLst>
        </xdr:cNvPr>
        <xdr:cNvSpPr/>
      </xdr:nvSpPr>
      <xdr:spPr>
        <a:xfrm>
          <a:off x="10382249" y="2209800"/>
          <a:ext cx="923925" cy="266700"/>
        </a:xfrm>
        <a:prstGeom prst="roundRect">
          <a:avLst>
            <a:gd name="adj" fmla="val 33334"/>
          </a:avLst>
        </a:prstGeom>
        <a:noFill/>
        <a:ln w="28575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1E09F98-56FB-4197-B320-FAC5834FF335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Nb" tableColumnId="2"/>
      <queryTableField id="3" name="Val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ck0" displayName="Deck0" ref="B4:B18" totalsRowShown="0">
  <autoFilter ref="B4:B18" xr:uid="{00000000-0009-0000-0100-000001000000}"/>
  <sortState xmlns:xlrd2="http://schemas.microsoft.com/office/spreadsheetml/2017/richdata2" ref="B5:B14">
    <sortCondition ref="B4:B14"/>
  </sortState>
  <tableColumns count="1">
    <tableColumn id="1" xr3:uid="{00000000-0010-0000-0000-000001000000}" name="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eck1" displayName="Deck1" ref="D4:F9" totalsRowShown="0">
  <autoFilter ref="D4:F9" xr:uid="{00000000-0009-0000-0100-000002000000}"/>
  <tableColumns count="3">
    <tableColumn id="1" xr3:uid="{00000000-0010-0000-0100-000001000000}" name="Nom"/>
    <tableColumn id="2" xr3:uid="{00000000-0010-0000-0100-000002000000}" name="Nb"/>
    <tableColumn id="3" xr3:uid="{00000000-0010-0000-0100-000003000000}" name="Val">
      <calculatedColumnFormula>IF(COUNTIFS(Deck0[Nom],Deck1[[#This Row],[Nom]])&gt;=Deck1[[#This Row],[Nb]],"✔","❌")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D5DA78-1B17-4BEF-BFA0-2B419FB85F8B}" name="Deck2" displayName="Deck2" ref="A4:C8" totalsRowShown="0">
  <autoFilter ref="A4:C8" xr:uid="{00000000-0009-0000-0100-000005000000}"/>
  <tableColumns count="3">
    <tableColumn id="1" xr3:uid="{1354D9AD-9E07-41C8-AAD1-A129CD8128B6}" name="Nom"/>
    <tableColumn id="2" xr3:uid="{C805FD30-8577-45F8-8BC7-9F36D68B36F3}" name="Nb"/>
    <tableColumn id="3" xr3:uid="{A77BF48B-06C9-43B4-A30F-7D2C3779CF63}" name="Val" dataDxfId="3">
      <calculatedColumnFormula>IF(COUNTIFS(Deck0[Nom],Deck2[[#This Row],[Nom]])&gt;=Deck2[[#This Row],[Nb]],"✔","❌")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3234C7-87C6-48C4-A409-DC1F24F42401}" name="ConsolidationDecks" displayName="ConsolidationDecks" ref="A1:C10" tableType="queryTable" totalsRowShown="0">
  <autoFilter ref="A1:C10" xr:uid="{BEF196BC-292F-44AB-9A55-723EE2FC10E2}"/>
  <tableColumns count="3">
    <tableColumn id="1" xr3:uid="{31501E84-F9FD-4A1B-857C-A7ABBC37A97A}" uniqueName="1" name="Nom" queryTableFieldId="1"/>
    <tableColumn id="2" xr3:uid="{EA70FC35-14FA-42AE-8358-82F20A9DCCD0}" uniqueName="2" name="Nb" queryTableFieldId="2"/>
    <tableColumn id="3" xr3:uid="{3992C552-B7E4-4C10-BE45-2521089A7868}" uniqueName="3" name="Val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18"/>
  <sheetViews>
    <sheetView workbookViewId="0">
      <selection activeCell="D18" sqref="D18"/>
    </sheetView>
  </sheetViews>
  <sheetFormatPr baseColWidth="10" defaultRowHeight="15" x14ac:dyDescent="0.25"/>
  <sheetData>
    <row r="3" spans="2:6" s="1" customFormat="1" x14ac:dyDescent="0.25">
      <c r="B3" s="1" t="s">
        <v>12</v>
      </c>
      <c r="D3" s="1" t="s">
        <v>13</v>
      </c>
    </row>
    <row r="4" spans="2:6" x14ac:dyDescent="0.25">
      <c r="B4" t="s">
        <v>0</v>
      </c>
      <c r="D4" t="s">
        <v>0</v>
      </c>
      <c r="E4" t="s">
        <v>5</v>
      </c>
      <c r="F4" t="s">
        <v>6</v>
      </c>
    </row>
    <row r="5" spans="2:6" x14ac:dyDescent="0.25">
      <c r="B5" t="s">
        <v>1</v>
      </c>
      <c r="D5" t="s">
        <v>1</v>
      </c>
      <c r="E5">
        <v>3</v>
      </c>
      <c r="F5" t="str">
        <f>IF(COUNTIFS(Deck0[Nom],Deck1[[#This Row],[Nom]])&gt;=Deck1[[#This Row],[Nb]],"✔","❌")</f>
        <v>❌</v>
      </c>
    </row>
    <row r="6" spans="2:6" x14ac:dyDescent="0.25">
      <c r="B6" t="s">
        <v>1</v>
      </c>
      <c r="D6" t="s">
        <v>2</v>
      </c>
      <c r="E6">
        <v>3</v>
      </c>
      <c r="F6" t="str">
        <f>IF(COUNTIFS(Deck0[Nom],Deck1[[#This Row],[Nom]])&gt;=Deck1[[#This Row],[Nb]],"✔","❌")</f>
        <v>✔</v>
      </c>
    </row>
    <row r="7" spans="2:6" x14ac:dyDescent="0.25">
      <c r="B7" t="s">
        <v>2</v>
      </c>
      <c r="D7" t="s">
        <v>3</v>
      </c>
      <c r="E7">
        <v>3</v>
      </c>
      <c r="F7" t="str">
        <f>IF(COUNTIFS(Deck0[Nom],Deck1[[#This Row],[Nom]])&gt;=Deck1[[#This Row],[Nb]],"✔","❌")</f>
        <v>❌</v>
      </c>
    </row>
    <row r="8" spans="2:6" x14ac:dyDescent="0.25">
      <c r="B8" t="s">
        <v>2</v>
      </c>
      <c r="D8" t="s">
        <v>4</v>
      </c>
      <c r="E8">
        <v>4</v>
      </c>
      <c r="F8" t="str">
        <f>IF(COUNTIFS(Deck0[Nom],Deck1[[#This Row],[Nom]])&gt;=Deck1[[#This Row],[Nb]],"✔","❌")</f>
        <v>❌</v>
      </c>
    </row>
    <row r="9" spans="2:6" x14ac:dyDescent="0.25">
      <c r="B9" t="s">
        <v>2</v>
      </c>
      <c r="D9" t="s">
        <v>9</v>
      </c>
      <c r="E9">
        <v>1</v>
      </c>
      <c r="F9" t="str">
        <f>IF(COUNTIFS(Deck0[Nom],Deck1[[#This Row],[Nom]])&gt;=Deck1[[#This Row],[Nb]],"✔","❌")</f>
        <v>✔</v>
      </c>
    </row>
    <row r="10" spans="2:6" x14ac:dyDescent="0.25">
      <c r="B10" t="s">
        <v>3</v>
      </c>
    </row>
    <row r="11" spans="2:6" x14ac:dyDescent="0.25">
      <c r="B11" t="s">
        <v>4</v>
      </c>
    </row>
    <row r="12" spans="2:6" x14ac:dyDescent="0.25">
      <c r="B12" t="s">
        <v>8</v>
      </c>
    </row>
    <row r="13" spans="2:6" x14ac:dyDescent="0.25">
      <c r="B13" t="s">
        <v>8</v>
      </c>
    </row>
    <row r="14" spans="2:6" x14ac:dyDescent="0.25">
      <c r="B14" t="s">
        <v>7</v>
      </c>
      <c r="D14" s="1"/>
      <c r="E14" s="1"/>
      <c r="F14" s="1"/>
    </row>
    <row r="15" spans="2:6" x14ac:dyDescent="0.25">
      <c r="B15" t="s">
        <v>9</v>
      </c>
    </row>
    <row r="16" spans="2:6" x14ac:dyDescent="0.25">
      <c r="B16" t="s">
        <v>18</v>
      </c>
    </row>
    <row r="17" spans="2:2" x14ac:dyDescent="0.25">
      <c r="B17" t="s">
        <v>18</v>
      </c>
    </row>
    <row r="18" spans="2:2" x14ac:dyDescent="0.25">
      <c r="B18" t="s">
        <v>18</v>
      </c>
    </row>
  </sheetData>
  <dataConsolidate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4B8C-EFA5-4407-9588-3381E88826B2}">
  <dimension ref="A3:C8"/>
  <sheetViews>
    <sheetView workbookViewId="0">
      <selection activeCell="C17" sqref="C17"/>
    </sheetView>
  </sheetViews>
  <sheetFormatPr baseColWidth="10" defaultRowHeight="15" x14ac:dyDescent="0.25"/>
  <sheetData>
    <row r="3" spans="1:3" s="1" customFormat="1" x14ac:dyDescent="0.25">
      <c r="A3" s="1" t="s">
        <v>14</v>
      </c>
    </row>
    <row r="4" spans="1:3" x14ac:dyDescent="0.25">
      <c r="A4" t="s">
        <v>0</v>
      </c>
      <c r="B4" t="s">
        <v>5</v>
      </c>
      <c r="C4" t="s">
        <v>6</v>
      </c>
    </row>
    <row r="5" spans="1:3" x14ac:dyDescent="0.25">
      <c r="A5" t="s">
        <v>8</v>
      </c>
      <c r="B5">
        <v>5</v>
      </c>
      <c r="C5" t="str">
        <f>IF(COUNTIFS(Deck0[Nom],Deck2[[#This Row],[Nom]])&gt;=Deck2[[#This Row],[Nb]],"✔","❌")</f>
        <v>❌</v>
      </c>
    </row>
    <row r="6" spans="1:3" x14ac:dyDescent="0.25">
      <c r="A6" t="s">
        <v>7</v>
      </c>
      <c r="B6">
        <v>3</v>
      </c>
      <c r="C6" t="str">
        <f>IF(COUNTIFS(Deck0[Nom],Deck2[[#This Row],[Nom]])&gt;=Deck2[[#This Row],[Nb]],"✔","❌")</f>
        <v>❌</v>
      </c>
    </row>
    <row r="7" spans="1:3" x14ac:dyDescent="0.25">
      <c r="A7" t="s">
        <v>9</v>
      </c>
      <c r="B7">
        <v>2</v>
      </c>
      <c r="C7" t="str">
        <f>IF(COUNTIFS(Deck0[Nom],Deck2[[#This Row],[Nom]])&gt;=Deck2[[#This Row],[Nb]],"✔","❌")</f>
        <v>❌</v>
      </c>
    </row>
    <row r="8" spans="1:3" x14ac:dyDescent="0.25">
      <c r="A8" t="s">
        <v>18</v>
      </c>
      <c r="B8">
        <v>3</v>
      </c>
      <c r="C8" s="3" t="str">
        <f>IF(COUNTIFS(Deck0[Nom],Deck2[[#This Row],[Nom]])&gt;=Deck2[[#This Row],[Nb]],"✔","❌")</f>
        <v>✔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A47A-C6E7-45C5-A8E1-B1F3DEEBB520}">
  <dimension ref="A1:F14"/>
  <sheetViews>
    <sheetView tabSelected="1" workbookViewId="0">
      <selection activeCell="B11" sqref="B11"/>
    </sheetView>
  </sheetViews>
  <sheetFormatPr baseColWidth="10" defaultRowHeight="15" x14ac:dyDescent="0.25"/>
  <cols>
    <col min="1" max="3" width="12" customWidth="1"/>
  </cols>
  <sheetData>
    <row r="1" spans="1:6" x14ac:dyDescent="0.25">
      <c r="A1" t="s">
        <v>0</v>
      </c>
      <c r="B1" t="s">
        <v>5</v>
      </c>
      <c r="C1" s="4" t="s">
        <v>6</v>
      </c>
      <c r="E1" s="1" t="s">
        <v>17</v>
      </c>
    </row>
    <row r="2" spans="1:6" x14ac:dyDescent="0.25">
      <c r="A2" t="s">
        <v>1</v>
      </c>
      <c r="B2">
        <v>3</v>
      </c>
      <c r="C2" s="4" t="s">
        <v>15</v>
      </c>
      <c r="E2" s="2" t="s">
        <v>10</v>
      </c>
      <c r="F2" s="2" t="s">
        <v>11</v>
      </c>
    </row>
    <row r="3" spans="1:6" x14ac:dyDescent="0.25">
      <c r="A3" t="s">
        <v>2</v>
      </c>
      <c r="B3">
        <v>3</v>
      </c>
      <c r="C3" s="4" t="s">
        <v>16</v>
      </c>
      <c r="E3" t="str" cm="1">
        <f t="array" ref="E3:E8">_xlfn._xlws.FILTER(ConsolidationDecks[Nom],ConsolidationDecks[Val]="❌")</f>
        <v>Carte A</v>
      </c>
      <c r="F3" cm="1">
        <f t="array" ref="F3:F8">-_xlfn._xlws.FILTER(COUNTIF(Deck0[Nom],ConsolidationDecks[Nom])-ConsolidationDecks[Nb],ConsolidationDecks[Val]="❌")</f>
        <v>1</v>
      </c>
    </row>
    <row r="4" spans="1:6" x14ac:dyDescent="0.25">
      <c r="A4" t="s">
        <v>3</v>
      </c>
      <c r="B4">
        <v>3</v>
      </c>
      <c r="C4" s="4" t="s">
        <v>15</v>
      </c>
      <c r="E4" t="str">
        <v>Carte C</v>
      </c>
      <c r="F4">
        <v>2</v>
      </c>
    </row>
    <row r="5" spans="1:6" x14ac:dyDescent="0.25">
      <c r="A5" t="s">
        <v>4</v>
      </c>
      <c r="B5">
        <v>4</v>
      </c>
      <c r="C5" s="4" t="s">
        <v>15</v>
      </c>
      <c r="E5" t="str">
        <v>Carte D</v>
      </c>
      <c r="F5">
        <v>3</v>
      </c>
    </row>
    <row r="6" spans="1:6" x14ac:dyDescent="0.25">
      <c r="A6" t="s">
        <v>9</v>
      </c>
      <c r="B6">
        <v>1</v>
      </c>
      <c r="C6" s="4" t="s">
        <v>16</v>
      </c>
      <c r="E6" t="str">
        <v>Carte E</v>
      </c>
      <c r="F6">
        <v>3</v>
      </c>
    </row>
    <row r="7" spans="1:6" x14ac:dyDescent="0.25">
      <c r="A7" t="s">
        <v>8</v>
      </c>
      <c r="B7">
        <v>5</v>
      </c>
      <c r="C7" s="4" t="s">
        <v>15</v>
      </c>
      <c r="E7" t="str">
        <v>Carte F</v>
      </c>
      <c r="F7">
        <v>2</v>
      </c>
    </row>
    <row r="8" spans="1:6" x14ac:dyDescent="0.25">
      <c r="A8" t="s">
        <v>7</v>
      </c>
      <c r="B8">
        <v>3</v>
      </c>
      <c r="C8" s="4" t="s">
        <v>15</v>
      </c>
      <c r="E8" t="str">
        <v>Carte G</v>
      </c>
      <c r="F8">
        <v>1</v>
      </c>
    </row>
    <row r="9" spans="1:6" x14ac:dyDescent="0.25">
      <c r="A9" t="s">
        <v>9</v>
      </c>
      <c r="B9">
        <v>2</v>
      </c>
      <c r="C9" s="4" t="s">
        <v>15</v>
      </c>
    </row>
    <row r="10" spans="1:6" x14ac:dyDescent="0.25">
      <c r="A10" t="s">
        <v>18</v>
      </c>
      <c r="B10">
        <v>3</v>
      </c>
      <c r="C10" s="4" t="s">
        <v>16</v>
      </c>
    </row>
    <row r="12" spans="1:6" x14ac:dyDescent="0.25">
      <c r="E12" t="s">
        <v>19</v>
      </c>
    </row>
    <row r="13" spans="1:6" x14ac:dyDescent="0.25">
      <c r="E13" t="s">
        <v>20</v>
      </c>
    </row>
    <row r="14" spans="1:6" x14ac:dyDescent="0.25">
      <c r="E14" t="s">
        <v>21</v>
      </c>
    </row>
  </sheetData>
  <conditionalFormatting sqref="E3:F8">
    <cfRule type="notContainsBlanks" dxfId="2" priority="2">
      <formula>LEN(TRIM(E3))&gt;0</formula>
    </cfRule>
  </conditionalFormatting>
  <conditionalFormatting sqref="E9:F11 E15:F15 F12:F14">
    <cfRule type="notContainsBlanks" dxfId="1" priority="1">
      <formula>LEN(TRIM(E9))&gt;0</formula>
    </cfRule>
  </conditionalFormatting>
  <pageMargins left="0.7" right="0.7" top="0.75" bottom="0.75" header="0.3" footer="0.3"/>
  <pageSetup paperSize="9" orientation="portrait" verticalDpi="599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950896-E7CE-4037-AC9B-AC2C22A57B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Deck1</vt:lpstr>
      <vt:lpstr>Deck2</vt:lpstr>
      <vt:lpstr>Consolidation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2021-04-15T20:51:04Z</dcterms:created>
  <dcterms:modified xsi:type="dcterms:W3CDTF">2021-04-17T10:52:23Z</dcterms:modified>
</cp:coreProperties>
</file>