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Feuil1!$A$1:$H$24</definedName>
  </definedNames>
  <calcPr calcId="145621"/>
</workbook>
</file>

<file path=xl/calcChain.xml><?xml version="1.0" encoding="utf-8"?>
<calcChain xmlns="http://schemas.openxmlformats.org/spreadsheetml/2006/main">
  <c r="E22" i="1" l="1"/>
  <c r="H22" i="1" s="1"/>
  <c r="E23" i="1"/>
  <c r="H23" i="1" s="1"/>
  <c r="H21" i="1"/>
  <c r="E21" i="1"/>
  <c r="B23" i="1"/>
  <c r="B22" i="1"/>
  <c r="B21" i="1"/>
  <c r="E20" i="1"/>
  <c r="H20" i="1" s="1"/>
  <c r="B20" i="1"/>
  <c r="H3" i="1"/>
</calcChain>
</file>

<file path=xl/sharedStrings.xml><?xml version="1.0" encoding="utf-8"?>
<sst xmlns="http://schemas.openxmlformats.org/spreadsheetml/2006/main" count="20" uniqueCount="16">
  <si>
    <t>Livret A</t>
  </si>
  <si>
    <t>Compte courant</t>
  </si>
  <si>
    <t>CHQ Adhérents</t>
  </si>
  <si>
    <t>Totaux</t>
  </si>
  <si>
    <t>ESP Adhérents</t>
  </si>
  <si>
    <t>VIR 15/09/2013</t>
  </si>
  <si>
    <t>Total Livret A</t>
  </si>
  <si>
    <t>Total Compte Courant</t>
  </si>
  <si>
    <t>Total CHQ</t>
  </si>
  <si>
    <t>CHQ n°312</t>
  </si>
  <si>
    <t>ESP Caisse Gâteaux</t>
  </si>
  <si>
    <t>Total ESP</t>
  </si>
  <si>
    <t>Total VIR</t>
  </si>
  <si>
    <t>Mvt CHQ</t>
  </si>
  <si>
    <t>Mvt ESP</t>
  </si>
  <si>
    <t>Mvt VIR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</si>
</sst>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167" fontId="0" fillId="0" borderId="0" xfId="0" applyNumberFormat="1"/>
    <xf numFmtId="167" fontId="2" fillId="0" borderId="0" xfId="1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167" fontId="0" fillId="0" borderId="0" xfId="0" applyNumberFormat="1" applyAlignment="1">
      <alignment vertical="center"/>
    </xf>
    <xf numFmtId="167" fontId="0" fillId="0" borderId="0" xfId="0" applyNumberFormat="1" applyAlignment="1">
      <alignment vertical="center" wrapText="1"/>
    </xf>
    <xf numFmtId="0" fontId="0" fillId="2" borderId="0" xfId="0" applyFill="1"/>
    <xf numFmtId="167" fontId="0" fillId="2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B23" sqref="B23"/>
    </sheetView>
  </sheetViews>
  <sheetFormatPr baseColWidth="10" defaultRowHeight="15" x14ac:dyDescent="0.25"/>
  <cols>
    <col min="1" max="1" width="20.7109375" customWidth="1"/>
    <col min="2" max="2" width="13.7109375" style="3" customWidth="1"/>
    <col min="4" max="4" width="20.7109375" style="3" customWidth="1"/>
    <col min="5" max="5" width="11.42578125" style="3"/>
    <col min="7" max="7" width="20.7109375" customWidth="1"/>
    <col min="8" max="8" width="11.42578125" style="3"/>
  </cols>
  <sheetData>
    <row r="1" spans="1:8" x14ac:dyDescent="0.25">
      <c r="A1" s="1"/>
      <c r="B1" s="4"/>
    </row>
    <row r="2" spans="1:8" x14ac:dyDescent="0.25">
      <c r="A2" s="2" t="s">
        <v>0</v>
      </c>
      <c r="B2" s="2"/>
      <c r="D2" s="2" t="s">
        <v>1</v>
      </c>
      <c r="E2" s="2"/>
      <c r="G2" s="2" t="s">
        <v>3</v>
      </c>
      <c r="H2" s="2"/>
    </row>
    <row r="3" spans="1:8" x14ac:dyDescent="0.25">
      <c r="B3" s="3">
        <v>1000</v>
      </c>
      <c r="E3" s="3">
        <v>100</v>
      </c>
      <c r="H3" s="3">
        <f>B3+E3</f>
        <v>1100</v>
      </c>
    </row>
    <row r="4" spans="1:8" x14ac:dyDescent="0.25">
      <c r="A4" s="8" t="s">
        <v>5</v>
      </c>
      <c r="B4" s="9">
        <v>-200</v>
      </c>
      <c r="D4" s="3" t="s">
        <v>2</v>
      </c>
      <c r="E4" s="3">
        <v>200</v>
      </c>
    </row>
    <row r="5" spans="1:8" x14ac:dyDescent="0.25">
      <c r="D5" s="3" t="s">
        <v>4</v>
      </c>
      <c r="E5" s="3">
        <v>30</v>
      </c>
    </row>
    <row r="6" spans="1:8" x14ac:dyDescent="0.25">
      <c r="D6" s="9" t="s">
        <v>5</v>
      </c>
      <c r="E6" s="9">
        <v>200</v>
      </c>
    </row>
    <row r="7" spans="1:8" x14ac:dyDescent="0.25">
      <c r="D7" s="3" t="s">
        <v>9</v>
      </c>
      <c r="E7" s="3">
        <v>-25.3</v>
      </c>
    </row>
    <row r="8" spans="1:8" x14ac:dyDescent="0.25">
      <c r="D8" s="3" t="s">
        <v>10</v>
      </c>
      <c r="E8" s="3">
        <v>-10</v>
      </c>
    </row>
    <row r="20" spans="1:8" s="5" customFormat="1" ht="30" x14ac:dyDescent="0.25">
      <c r="A20" s="5" t="s">
        <v>6</v>
      </c>
      <c r="B20" s="6">
        <f>B3+SUM(B4:B18)</f>
        <v>800</v>
      </c>
      <c r="D20" s="7" t="s">
        <v>7</v>
      </c>
      <c r="E20" s="6">
        <f>E3+SUM(E4:E19)</f>
        <v>494.7</v>
      </c>
      <c r="H20" s="6">
        <f>B20+E20</f>
        <v>1294.7</v>
      </c>
    </row>
    <row r="21" spans="1:8" x14ac:dyDescent="0.25">
      <c r="A21" t="s">
        <v>13</v>
      </c>
      <c r="B21" s="3">
        <f>SUMIF(A4:A19,"CHQ",B4:B19)</f>
        <v>0</v>
      </c>
      <c r="D21" t="s">
        <v>13</v>
      </c>
      <c r="E21" s="3">
        <f>SUMIF(D4:D19,"CHQ",E4:E19)</f>
        <v>0</v>
      </c>
      <c r="G21" t="s">
        <v>8</v>
      </c>
      <c r="H21" s="3">
        <f>B21+E21</f>
        <v>0</v>
      </c>
    </row>
    <row r="22" spans="1:8" x14ac:dyDescent="0.25">
      <c r="A22" t="s">
        <v>14</v>
      </c>
      <c r="B22" s="3">
        <f>SUMIF(A4:A19,"ESP",B4:B19)</f>
        <v>0</v>
      </c>
      <c r="D22" t="s">
        <v>14</v>
      </c>
      <c r="E22" s="3">
        <f>SUMIF(D5:D20,"ESP",E5:E20)</f>
        <v>0</v>
      </c>
      <c r="G22" t="s">
        <v>11</v>
      </c>
      <c r="H22" s="3">
        <f>B22+E22</f>
        <v>0</v>
      </c>
    </row>
    <row r="23" spans="1:8" x14ac:dyDescent="0.25">
      <c r="A23" t="s">
        <v>15</v>
      </c>
      <c r="B23" s="3">
        <f>SUMIF(A4:A19,"VIR",B4:B19)</f>
        <v>0</v>
      </c>
      <c r="D23" t="s">
        <v>15</v>
      </c>
      <c r="E23" s="3">
        <f>SUMIF(D6:D21,"VIR",E6:E21)</f>
        <v>0</v>
      </c>
      <c r="G23" t="s">
        <v>12</v>
      </c>
      <c r="H23" s="3">
        <f>B23+E23</f>
        <v>0</v>
      </c>
    </row>
  </sheetData>
  <mergeCells count="3">
    <mergeCell ref="A2:B2"/>
    <mergeCell ref="D2:E2"/>
    <mergeCell ref="G2:H2"/>
  </mergeCell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Ninou</dc:creator>
  <cp:lastModifiedBy>Ninou</cp:lastModifiedBy>
  <dcterms:created xsi:type="dcterms:W3CDTF">2013-10-14T07:59:42Z</dcterms:created>
  <dcterms:modified xsi:type="dcterms:W3CDTF">2013-10-14T09:00:08Z</dcterms:modified>
</cp:coreProperties>
</file>