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pierre\Desktop\FLO Plomberie\Nouveau dossier\"/>
    </mc:Choice>
  </mc:AlternateContent>
  <bookViews>
    <workbookView xWindow="0" yWindow="0" windowWidth="20490" windowHeight="6855"/>
  </bookViews>
  <sheets>
    <sheet name="FACTUR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G21" i="1"/>
  <c r="J50" i="1" l="1"/>
  <c r="G50" i="1"/>
  <c r="K50" i="1" s="1"/>
  <c r="J49" i="1"/>
  <c r="G49" i="1"/>
  <c r="K49" i="1" s="1"/>
  <c r="J48" i="1"/>
  <c r="G48" i="1"/>
  <c r="K48" i="1" s="1"/>
  <c r="J47" i="1"/>
  <c r="G47" i="1"/>
  <c r="K47" i="1" s="1"/>
  <c r="J46" i="1"/>
  <c r="G46" i="1"/>
  <c r="K46" i="1" s="1"/>
  <c r="J45" i="1"/>
  <c r="G45" i="1"/>
  <c r="K45" i="1" s="1"/>
  <c r="J44" i="1"/>
  <c r="G44" i="1"/>
  <c r="K44" i="1" s="1"/>
  <c r="K43" i="1"/>
  <c r="J43" i="1"/>
  <c r="G43" i="1"/>
  <c r="J42" i="1"/>
  <c r="G42" i="1"/>
  <c r="K42" i="1" s="1"/>
  <c r="J41" i="1"/>
  <c r="G41" i="1"/>
  <c r="K41" i="1" s="1"/>
  <c r="J40" i="1"/>
  <c r="G40" i="1"/>
  <c r="K40" i="1" s="1"/>
  <c r="J39" i="1"/>
  <c r="G39" i="1"/>
  <c r="K39" i="1" s="1"/>
  <c r="J38" i="1"/>
  <c r="G38" i="1"/>
  <c r="K38" i="1" s="1"/>
  <c r="J37" i="1"/>
  <c r="G37" i="1"/>
  <c r="K37" i="1" s="1"/>
  <c r="G26" i="1"/>
  <c r="G25" i="1"/>
  <c r="G24" i="1"/>
  <c r="G23" i="1"/>
  <c r="G22" i="1"/>
  <c r="J21" i="1"/>
  <c r="K21" i="1"/>
  <c r="K20" i="1"/>
  <c r="J20" i="1"/>
  <c r="J19" i="1"/>
  <c r="G19" i="1"/>
  <c r="K19" i="1" s="1"/>
  <c r="J18" i="1"/>
  <c r="G18" i="1"/>
  <c r="K18" i="1" s="1"/>
  <c r="K51" i="1" l="1"/>
  <c r="G54" i="1"/>
</calcChain>
</file>

<file path=xl/sharedStrings.xml><?xml version="1.0" encoding="utf-8"?>
<sst xmlns="http://schemas.openxmlformats.org/spreadsheetml/2006/main" count="31" uniqueCount="27">
  <si>
    <t>Facture N°:</t>
  </si>
  <si>
    <t>F20-01-006</t>
  </si>
  <si>
    <t xml:space="preserve">Date : </t>
  </si>
  <si>
    <t/>
  </si>
  <si>
    <t xml:space="preserve">Réf Devis : </t>
  </si>
  <si>
    <t>Siret:</t>
  </si>
  <si>
    <t>Réf.</t>
  </si>
  <si>
    <t>Description</t>
  </si>
  <si>
    <t>Quantité</t>
  </si>
  <si>
    <t>P.U. TTC</t>
  </si>
  <si>
    <t>Montant TTC</t>
  </si>
  <si>
    <t>taux tva</t>
  </si>
  <si>
    <t>montant tva</t>
  </si>
  <si>
    <t>Échéance :</t>
  </si>
  <si>
    <t>ACOMPTE</t>
  </si>
  <si>
    <t>Règlement :</t>
  </si>
  <si>
    <t>NET A PAYER TTC €</t>
  </si>
  <si>
    <t>Merci pour votre confiance</t>
  </si>
  <si>
    <t>D20-005</t>
  </si>
  <si>
    <t xml:space="preserve">Téléphone : </t>
  </si>
  <si>
    <t xml:space="preserve">Email : </t>
  </si>
  <si>
    <t>Mr tartampion</t>
  </si>
  <si>
    <t>Maurice</t>
  </si>
  <si>
    <t>rue du pont</t>
  </si>
  <si>
    <t>xxxxx</t>
  </si>
  <si>
    <t>xxxxxx</t>
  </si>
  <si>
    <t>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</si>
</sst>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;\-0;;@"/>
    <numFmt numFmtId="165" formatCode="0.0"/>
    <numFmt numFmtId="166" formatCode="#,##0.00\ &quot;€&quot;"/>
    <numFmt numFmtId="167" formatCode="#,##0.0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0"/>
      <color rgb="FF000000"/>
      <name val="Arial"/>
      <family val="2"/>
    </font>
    <font>
      <b/>
      <u/>
      <sz val="18"/>
      <name val="Arial"/>
      <family val="2"/>
    </font>
    <font>
      <b/>
      <u/>
      <sz val="18"/>
      <color theme="4" tint="-0.249977111117893"/>
      <name val="Arial"/>
      <family val="2"/>
    </font>
    <font>
      <b/>
      <sz val="10"/>
      <color rgb="FF00000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1"/>
      <color rgb="FF000000"/>
      <name val="Arial"/>
      <family val="2"/>
    </font>
    <font>
      <b/>
      <sz val="16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Arial"/>
      <family val="2"/>
    </font>
    <font>
      <sz val="10"/>
      <color rgb="FFFFFFFF"/>
      <name val="Arial"/>
      <family val="2"/>
    </font>
    <font>
      <sz val="15"/>
      <color theme="1"/>
      <name val="Calibri"/>
      <family val="2"/>
      <scheme val="minor"/>
    </font>
    <font>
      <b/>
      <sz val="15"/>
      <color theme="4" tint="-0.499984740745262"/>
      <name val="Calibri"/>
      <family val="2"/>
      <scheme val="minor"/>
    </font>
    <font>
      <b/>
      <sz val="14"/>
      <color rgb="FF000000"/>
      <name val="Arial"/>
      <family val="2"/>
    </font>
    <font>
      <b/>
      <sz val="15"/>
      <color rgb="FF000000"/>
      <name val="Calibri"/>
      <family val="2"/>
      <scheme val="minor"/>
    </font>
    <font>
      <b/>
      <i/>
      <sz val="11"/>
      <color rgb="FF000000"/>
      <name val="Arial"/>
      <family val="2"/>
    </font>
    <font>
      <b/>
      <sz val="16"/>
      <color rgb="FF000000"/>
      <name val="Arial"/>
      <family val="2"/>
    </font>
    <font>
      <b/>
      <sz val="16"/>
      <color theme="4" tint="-0.499984740745262"/>
      <name val="Arial"/>
      <family val="2"/>
    </font>
    <font>
      <sz val="10"/>
      <color indexed="23"/>
      <name val="Arial"/>
      <family val="2"/>
    </font>
    <font>
      <sz val="12"/>
      <color indexed="23"/>
      <name val="Arial"/>
      <family val="2"/>
    </font>
    <font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BFBFBF"/>
      </patternFill>
    </fill>
  </fills>
  <borders count="21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8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2" fillId="0" borderId="0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4" fillId="0" borderId="0" xfId="0" applyFont="1" applyFill="1" applyBorder="1" applyAlignment="1" applyProtection="1">
      <alignment horizontal="right" vertical="center"/>
      <protection locked="0"/>
    </xf>
    <xf numFmtId="0" fontId="3" fillId="0" borderId="5" xfId="0" applyFont="1" applyBorder="1" applyProtection="1">
      <protection locked="0"/>
    </xf>
    <xf numFmtId="0" fontId="3" fillId="0" borderId="0" xfId="0" applyFont="1" applyProtection="1">
      <protection locked="0"/>
    </xf>
    <xf numFmtId="0" fontId="6" fillId="0" borderId="0" xfId="0" applyFont="1" applyBorder="1" applyAlignment="1" applyProtection="1">
      <alignment horizontal="left"/>
      <protection locked="0"/>
    </xf>
    <xf numFmtId="0" fontId="7" fillId="0" borderId="0" xfId="0" applyFont="1" applyBorder="1" applyAlignment="1" applyProtection="1">
      <alignment horizontal="right"/>
      <protection locked="0"/>
    </xf>
    <xf numFmtId="0" fontId="0" fillId="0" borderId="0" xfId="0" applyBorder="1" applyProtection="1">
      <protection locked="0"/>
    </xf>
    <xf numFmtId="0" fontId="0" fillId="0" borderId="5" xfId="0" applyBorder="1" applyProtection="1">
      <protection locked="0"/>
    </xf>
    <xf numFmtId="0" fontId="6" fillId="0" borderId="0" xfId="0" applyFont="1" applyBorder="1" applyProtection="1">
      <protection locked="0"/>
    </xf>
    <xf numFmtId="9" fontId="0" fillId="0" borderId="0" xfId="0" applyNumberFormat="1" applyProtection="1">
      <protection locked="0"/>
    </xf>
    <xf numFmtId="0" fontId="9" fillId="0" borderId="0" xfId="0" applyFont="1" applyBorder="1" applyAlignment="1" applyProtection="1">
      <alignment horizontal="left" indent="1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10" fontId="0" fillId="0" borderId="0" xfId="0" applyNumberFormat="1" applyProtection="1">
      <protection locked="0"/>
    </xf>
    <xf numFmtId="0" fontId="10" fillId="0" borderId="0" xfId="0" applyFont="1" applyBorder="1" applyAlignment="1" applyProtection="1">
      <alignment horizontal="left"/>
      <protection locked="0"/>
    </xf>
    <xf numFmtId="164" fontId="11" fillId="0" borderId="0" xfId="0" applyNumberFormat="1" applyFont="1" applyBorder="1" applyAlignment="1" applyProtection="1">
      <protection locked="0"/>
    </xf>
    <xf numFmtId="9" fontId="1" fillId="0" borderId="0" xfId="2" applyFont="1" applyProtection="1">
      <protection locked="0"/>
    </xf>
    <xf numFmtId="0" fontId="12" fillId="0" borderId="0" xfId="0" applyFont="1" applyBorder="1" applyAlignment="1" applyProtection="1">
      <alignment horizontal="left"/>
      <protection locked="0"/>
    </xf>
    <xf numFmtId="164" fontId="11" fillId="0" borderId="0" xfId="0" applyNumberFormat="1" applyFont="1" applyBorder="1" applyAlignment="1" applyProtection="1">
      <alignment horizontal="left"/>
      <protection locked="0"/>
    </xf>
    <xf numFmtId="0" fontId="11" fillId="0" borderId="0" xfId="0" applyFont="1" applyBorder="1" applyAlignment="1" applyProtection="1">
      <protection locked="0"/>
    </xf>
    <xf numFmtId="0" fontId="13" fillId="0" borderId="0" xfId="0" applyFont="1" applyBorder="1" applyAlignment="1" applyProtection="1">
      <protection locked="0"/>
    </xf>
    <xf numFmtId="0" fontId="13" fillId="0" borderId="5" xfId="0" applyFont="1" applyBorder="1" applyAlignment="1" applyProtection="1">
      <protection locked="0"/>
    </xf>
    <xf numFmtId="0" fontId="14" fillId="0" borderId="0" xfId="0" applyFont="1" applyBorder="1" applyAlignment="1" applyProtection="1">
      <protection locked="0"/>
    </xf>
    <xf numFmtId="0" fontId="14" fillId="0" borderId="5" xfId="0" applyFont="1" applyBorder="1" applyAlignment="1" applyProtection="1">
      <protection locked="0"/>
    </xf>
    <xf numFmtId="0" fontId="12" fillId="0" borderId="0" xfId="0" applyFont="1" applyBorder="1" applyAlignment="1" applyProtection="1">
      <protection locked="0"/>
    </xf>
    <xf numFmtId="0" fontId="14" fillId="0" borderId="0" xfId="0" applyFont="1" applyBorder="1" applyAlignment="1"/>
    <xf numFmtId="0" fontId="14" fillId="0" borderId="5" xfId="0" applyFont="1" applyBorder="1" applyAlignment="1"/>
    <xf numFmtId="0" fontId="15" fillId="0" borderId="0" xfId="0" applyFont="1" applyBorder="1" applyAlignment="1" applyProtection="1">
      <protection locked="0"/>
    </xf>
    <xf numFmtId="0" fontId="11" fillId="0" borderId="5" xfId="0" applyFont="1" applyBorder="1" applyAlignment="1" applyProtection="1">
      <protection locked="0"/>
    </xf>
    <xf numFmtId="0" fontId="6" fillId="0" borderId="0" xfId="0" applyFont="1" applyFill="1" applyBorder="1" applyProtection="1">
      <protection locked="0"/>
    </xf>
    <xf numFmtId="0" fontId="16" fillId="3" borderId="6" xfId="0" applyFont="1" applyFill="1" applyBorder="1" applyAlignment="1" applyProtection="1">
      <alignment horizontal="center" vertical="center"/>
      <protection locked="0"/>
    </xf>
    <xf numFmtId="0" fontId="16" fillId="3" borderId="7" xfId="0" applyFont="1" applyFill="1" applyBorder="1" applyAlignment="1" applyProtection="1">
      <alignment horizontal="center" vertical="center"/>
      <protection locked="0"/>
    </xf>
    <xf numFmtId="0" fontId="16" fillId="3" borderId="8" xfId="0" applyFont="1" applyFill="1" applyBorder="1" applyAlignment="1" applyProtection="1">
      <alignment horizontal="center" vertical="center" wrapText="1"/>
      <protection locked="0"/>
    </xf>
    <xf numFmtId="0" fontId="16" fillId="3" borderId="9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49" fontId="18" fillId="0" borderId="10" xfId="0" applyNumberFormat="1" applyFont="1" applyBorder="1" applyAlignment="1" applyProtection="1">
      <alignment horizontal="center" vertical="center" wrapText="1"/>
      <protection locked="0"/>
    </xf>
    <xf numFmtId="0" fontId="18" fillId="0" borderId="10" xfId="0" applyFont="1" applyBorder="1" applyAlignment="1" applyProtection="1">
      <alignment horizontal="left" vertical="center" wrapText="1"/>
      <protection locked="0"/>
    </xf>
    <xf numFmtId="165" fontId="18" fillId="0" borderId="10" xfId="0" applyNumberFormat="1" applyFont="1" applyBorder="1" applyAlignment="1" applyProtection="1">
      <alignment horizontal="center" vertical="center" wrapText="1"/>
      <protection locked="0"/>
    </xf>
    <xf numFmtId="166" fontId="18" fillId="0" borderId="11" xfId="0" applyNumberFormat="1" applyFont="1" applyBorder="1" applyAlignment="1" applyProtection="1">
      <alignment horizontal="right" vertical="center" wrapText="1"/>
      <protection locked="0"/>
    </xf>
    <xf numFmtId="166" fontId="18" fillId="0" borderId="10" xfId="0" applyNumberFormat="1" applyFont="1" applyBorder="1" applyAlignment="1" applyProtection="1">
      <alignment horizontal="right" vertical="center" wrapText="1"/>
    </xf>
    <xf numFmtId="43" fontId="1" fillId="0" borderId="0" xfId="1" applyFont="1" applyProtection="1">
      <protection locked="0"/>
    </xf>
    <xf numFmtId="49" fontId="18" fillId="0" borderId="12" xfId="0" applyNumberFormat="1" applyFont="1" applyBorder="1" applyAlignment="1" applyProtection="1">
      <alignment horizontal="center" vertical="center" wrapText="1"/>
      <protection locked="0"/>
    </xf>
    <xf numFmtId="0" fontId="18" fillId="0" borderId="13" xfId="0" applyFont="1" applyBorder="1" applyAlignment="1" applyProtection="1">
      <alignment horizontal="left" vertical="center" wrapText="1"/>
      <protection locked="0"/>
    </xf>
    <xf numFmtId="167" fontId="18" fillId="0" borderId="12" xfId="0" applyNumberFormat="1" applyFont="1" applyBorder="1" applyAlignment="1" applyProtection="1">
      <alignment horizontal="center" vertical="center" wrapText="1"/>
      <protection locked="0"/>
    </xf>
    <xf numFmtId="166" fontId="18" fillId="0" borderId="12" xfId="0" applyNumberFormat="1" applyFont="1" applyBorder="1" applyAlignment="1" applyProtection="1">
      <alignment vertical="center"/>
      <protection locked="0"/>
    </xf>
    <xf numFmtId="166" fontId="18" fillId="0" borderId="12" xfId="0" applyNumberFormat="1" applyFont="1" applyBorder="1" applyAlignment="1" applyProtection="1">
      <alignment horizontal="right" vertical="center" wrapText="1"/>
    </xf>
    <xf numFmtId="166" fontId="18" fillId="0" borderId="12" xfId="2" applyNumberFormat="1" applyFont="1" applyBorder="1" applyAlignment="1" applyProtection="1">
      <alignment horizontal="right" vertical="center" wrapText="1"/>
      <protection locked="0"/>
    </xf>
    <xf numFmtId="166" fontId="18" fillId="0" borderId="14" xfId="0" applyNumberFormat="1" applyFont="1" applyBorder="1" applyAlignment="1" applyProtection="1">
      <alignment horizontal="right" vertical="center" wrapText="1"/>
    </xf>
    <xf numFmtId="0" fontId="18" fillId="0" borderId="13" xfId="0" applyFont="1" applyBorder="1" applyAlignment="1" applyProtection="1">
      <alignment horizontal="left" wrapText="1"/>
      <protection locked="0"/>
    </xf>
    <xf numFmtId="167" fontId="18" fillId="0" borderId="12" xfId="0" applyNumberFormat="1" applyFont="1" applyBorder="1" applyAlignment="1" applyProtection="1">
      <alignment horizontal="right" vertical="center" wrapText="1"/>
      <protection locked="0"/>
    </xf>
    <xf numFmtId="49" fontId="18" fillId="0" borderId="15" xfId="0" applyNumberFormat="1" applyFont="1" applyBorder="1" applyAlignment="1" applyProtection="1">
      <alignment horizontal="center" vertical="center" wrapText="1"/>
      <protection locked="0"/>
    </xf>
    <xf numFmtId="0" fontId="18" fillId="0" borderId="15" xfId="0" applyFont="1" applyBorder="1" applyAlignment="1" applyProtection="1">
      <alignment horizontal="left" vertical="center" wrapText="1"/>
      <protection locked="0"/>
    </xf>
    <xf numFmtId="167" fontId="18" fillId="0" borderId="15" xfId="0" applyNumberFormat="1" applyFont="1" applyBorder="1" applyAlignment="1" applyProtection="1">
      <alignment horizontal="right" vertical="center" wrapText="1"/>
      <protection locked="0"/>
    </xf>
    <xf numFmtId="166" fontId="18" fillId="0" borderId="15" xfId="2" applyNumberFormat="1" applyFont="1" applyBorder="1" applyAlignment="1" applyProtection="1">
      <alignment horizontal="right" vertical="center" wrapText="1"/>
      <protection locked="0"/>
    </xf>
    <xf numFmtId="166" fontId="18" fillId="0" borderId="15" xfId="0" applyNumberFormat="1" applyFont="1" applyBorder="1" applyAlignment="1" applyProtection="1">
      <alignment horizontal="right" vertical="center" wrapText="1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0" fontId="19" fillId="0" borderId="0" xfId="0" applyFont="1" applyBorder="1" applyAlignment="1" applyProtection="1">
      <alignment vertical="center"/>
      <protection locked="0"/>
    </xf>
    <xf numFmtId="14" fontId="19" fillId="0" borderId="0" xfId="0" applyNumberFormat="1" applyFont="1" applyBorder="1" applyAlignment="1" applyProtection="1">
      <alignment horizontal="left" vertical="center"/>
      <protection locked="0"/>
    </xf>
    <xf numFmtId="166" fontId="20" fillId="2" borderId="16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vertical="center"/>
      <protection locked="0"/>
    </xf>
    <xf numFmtId="164" fontId="18" fillId="0" borderId="0" xfId="0" applyNumberFormat="1" applyFont="1" applyBorder="1" applyAlignment="1" applyProtection="1">
      <alignment horizontal="left" vertical="center"/>
      <protection locked="0"/>
    </xf>
    <xf numFmtId="4" fontId="22" fillId="0" borderId="0" xfId="0" applyNumberFormat="1" applyFont="1" applyBorder="1" applyAlignment="1" applyProtection="1">
      <alignment horizontal="center" vertical="center"/>
      <protection locked="0"/>
    </xf>
    <xf numFmtId="10" fontId="22" fillId="0" borderId="0" xfId="2" applyNumberFormat="1" applyFont="1" applyBorder="1" applyAlignment="1" applyProtection="1">
      <alignment horizontal="center" vertical="center"/>
      <protection locked="0"/>
    </xf>
    <xf numFmtId="0" fontId="23" fillId="0" borderId="0" xfId="0" applyFont="1" applyBorder="1" applyAlignment="1" applyProtection="1">
      <alignment vertical="center"/>
      <protection locked="0"/>
    </xf>
    <xf numFmtId="166" fontId="20" fillId="2" borderId="16" xfId="0" applyNumberFormat="1" applyFont="1" applyFill="1" applyBorder="1" applyAlignment="1" applyProtection="1">
      <alignment horizontal="right" vertical="center"/>
    </xf>
    <xf numFmtId="0" fontId="25" fillId="0" borderId="0" xfId="0" applyFont="1" applyBorder="1" applyAlignment="1">
      <alignment vertical="center" wrapText="1"/>
    </xf>
    <xf numFmtId="0" fontId="16" fillId="0" borderId="0" xfId="0" applyFont="1" applyBorder="1" applyAlignment="1" applyProtection="1">
      <alignment vertical="center"/>
      <protection locked="0"/>
    </xf>
    <xf numFmtId="0" fontId="27" fillId="0" borderId="0" xfId="0" applyNumberFormat="1" applyFont="1" applyBorder="1" applyAlignment="1" applyProtection="1">
      <alignment horizontal="left"/>
      <protection locked="0"/>
    </xf>
    <xf numFmtId="0" fontId="16" fillId="0" borderId="4" xfId="0" applyFont="1" applyBorder="1" applyAlignment="1" applyProtection="1">
      <alignment horizontal="right" vertical="center"/>
      <protection locked="0"/>
    </xf>
    <xf numFmtId="166" fontId="7" fillId="0" borderId="0" xfId="0" applyNumberFormat="1" applyFont="1" applyFill="1" applyBorder="1" applyAlignment="1">
      <alignment horizontal="center" vertical="center" wrapText="1"/>
    </xf>
    <xf numFmtId="0" fontId="28" fillId="0" borderId="0" xfId="0" applyFont="1" applyBorder="1" applyAlignment="1" applyProtection="1">
      <protection locked="0"/>
    </xf>
    <xf numFmtId="0" fontId="29" fillId="0" borderId="0" xfId="0" applyFont="1" applyBorder="1" applyAlignment="1" applyProtection="1">
      <protection locked="0"/>
    </xf>
    <xf numFmtId="0" fontId="30" fillId="0" borderId="0" xfId="0" applyFont="1" applyBorder="1" applyProtection="1">
      <protection locked="0"/>
    </xf>
    <xf numFmtId="0" fontId="31" fillId="0" borderId="0" xfId="0" applyNumberFormat="1" applyFont="1" applyBorder="1" applyAlignment="1" applyProtection="1">
      <alignment horizontal="left"/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32" fillId="0" borderId="19" xfId="0" applyFont="1" applyBorder="1" applyAlignment="1">
      <alignment vertical="center" wrapText="1"/>
    </xf>
    <xf numFmtId="0" fontId="30" fillId="0" borderId="19" xfId="0" applyFont="1" applyBorder="1"/>
    <xf numFmtId="0" fontId="0" fillId="0" borderId="20" xfId="0" applyBorder="1" applyProtection="1">
      <protection locked="0"/>
    </xf>
    <xf numFmtId="0" fontId="33" fillId="0" borderId="0" xfId="0" applyFont="1" applyBorder="1" applyAlignment="1" applyProtection="1">
      <alignment horizontal="left"/>
      <protection locked="0"/>
    </xf>
    <xf numFmtId="0" fontId="24" fillId="0" borderId="17" xfId="0" applyFont="1" applyBorder="1" applyAlignment="1">
      <alignment horizontal="center" vertical="center" wrapText="1"/>
    </xf>
    <xf numFmtId="0" fontId="26" fillId="0" borderId="0" xfId="0" applyFont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Border="1" applyAlignment="1" applyProtection="1">
      <alignment horizontal="center" vertical="center"/>
      <protection locked="0"/>
    </xf>
    <xf numFmtId="14" fontId="8" fillId="2" borderId="0" xfId="0" applyNumberFormat="1" applyFont="1" applyFill="1" applyBorder="1" applyAlignment="1" applyProtection="1">
      <alignment horizontal="center" vertical="center"/>
      <protection locked="0"/>
    </xf>
    <xf numFmtId="4" fontId="20" fillId="2" borderId="16" xfId="0" applyNumberFormat="1" applyFont="1" applyFill="1" applyBorder="1" applyAlignment="1" applyProtection="1">
      <alignment horizontal="center" vertical="center"/>
      <protection locked="0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3467100</xdr:colOff>
          <xdr:row>5</xdr:row>
          <xdr:rowOff>238125</xdr:rowOff>
        </xdr:from>
        <xdr:to>
          <xdr:col>4</xdr:col>
          <xdr:colOff>209550</xdr:colOff>
          <xdr:row>5</xdr:row>
          <xdr:rowOff>590550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3</xdr:col>
      <xdr:colOff>4312709</xdr:colOff>
      <xdr:row>6</xdr:row>
      <xdr:rowOff>95250</xdr:rowOff>
    </xdr:from>
    <xdr:to>
      <xdr:col>3</xdr:col>
      <xdr:colOff>4312709</xdr:colOff>
      <xdr:row>12</xdr:row>
      <xdr:rowOff>211667</xdr:rowOff>
    </xdr:to>
    <xdr:cxnSp macro="">
      <xdr:nvCxnSpPr>
        <xdr:cNvPr id="5" name="Connecteur droit 4"/>
        <xdr:cNvCxnSpPr/>
      </xdr:nvCxnSpPr>
      <xdr:spPr>
        <a:xfrm>
          <a:off x="5579534" y="2057400"/>
          <a:ext cx="0" cy="2088092"/>
        </a:xfrm>
        <a:prstGeom prst="line">
          <a:avLst/>
        </a:prstGeom>
        <a:ln w="28575">
          <a:solidFill>
            <a:schemeClr val="accent1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3390900</xdr:colOff>
          <xdr:row>1</xdr:row>
          <xdr:rowOff>76200</xdr:rowOff>
        </xdr:from>
        <xdr:to>
          <xdr:col>4</xdr:col>
          <xdr:colOff>9525</xdr:colOff>
          <xdr:row>2</xdr:row>
          <xdr:rowOff>209550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3248025</xdr:colOff>
          <xdr:row>3</xdr:row>
          <xdr:rowOff>66675</xdr:rowOff>
        </xdr:from>
        <xdr:to>
          <xdr:col>4</xdr:col>
          <xdr:colOff>466725</xdr:colOff>
          <xdr:row>5</xdr:row>
          <xdr:rowOff>66675</xdr:rowOff>
        </xdr:to>
        <xdr:sp macro="" textlink="">
          <xdr:nvSpPr>
            <xdr:cNvPr id="1029" name="CommandButton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T64"/>
  <sheetViews>
    <sheetView showZeros="0" tabSelected="1" zoomScale="90" zoomScaleNormal="90" workbookViewId="0">
      <selection activeCell="E55" sqref="E55:G55"/>
    </sheetView>
  </sheetViews>
  <sheetFormatPr baseColWidth="10" defaultColWidth="0" defaultRowHeight="15" x14ac:dyDescent="0.25"/>
  <cols>
    <col min="1" max="1" width="1.42578125" style="1" customWidth="1"/>
    <col min="2" max="2" width="2.28515625" style="1" customWidth="1"/>
    <col min="3" max="3" width="15.28515625" style="1" customWidth="1"/>
    <col min="4" max="4" width="75.7109375" style="1" customWidth="1"/>
    <col min="5" max="5" width="26.42578125" style="1" customWidth="1"/>
    <col min="6" max="6" width="21.7109375" style="1" customWidth="1"/>
    <col min="7" max="7" width="15.85546875" style="1" customWidth="1"/>
    <col min="8" max="8" width="2.42578125" style="1" customWidth="1"/>
    <col min="9" max="9" width="3.140625" style="1" customWidth="1"/>
    <col min="10" max="16384" width="11.42578125" style="1" hidden="1"/>
  </cols>
  <sheetData>
    <row r="1" spans="1:20" s="5" customFormat="1" ht="9.75" customHeight="1" thickTop="1" x14ac:dyDescent="0.25">
      <c r="A1" s="1"/>
      <c r="B1" s="2"/>
      <c r="C1" s="3"/>
      <c r="D1" s="3"/>
      <c r="E1" s="3"/>
      <c r="F1" s="3"/>
      <c r="G1" s="3"/>
      <c r="H1" s="4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s="5" customFormat="1" ht="28.5" customHeight="1" x14ac:dyDescent="0.35">
      <c r="A2" s="1"/>
      <c r="B2" s="6"/>
      <c r="C2" s="7"/>
      <c r="D2" s="8"/>
      <c r="E2" s="9" t="s">
        <v>0</v>
      </c>
      <c r="F2" s="94" t="s">
        <v>1</v>
      </c>
      <c r="G2" s="94"/>
      <c r="H2" s="10"/>
      <c r="I2" s="1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s="5" customFormat="1" ht="21.75" customHeight="1" x14ac:dyDescent="0.35">
      <c r="A3" s="1"/>
      <c r="B3" s="6"/>
      <c r="C3" s="12"/>
      <c r="D3" s="8"/>
      <c r="E3" s="13"/>
      <c r="F3" s="95"/>
      <c r="G3" s="95"/>
      <c r="H3" s="10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s="5" customFormat="1" ht="18" customHeight="1" x14ac:dyDescent="0.25">
      <c r="A4" s="1"/>
      <c r="B4" s="6"/>
      <c r="C4" s="14"/>
      <c r="D4" s="14"/>
      <c r="E4" s="13" t="s">
        <v>2</v>
      </c>
      <c r="F4" s="96"/>
      <c r="G4" s="96"/>
      <c r="H4" s="15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20" s="5" customFormat="1" ht="18" customHeight="1" x14ac:dyDescent="0.25">
      <c r="A5" s="1"/>
      <c r="B5" s="6"/>
      <c r="C5" s="16" t="s">
        <v>3</v>
      </c>
      <c r="D5" s="14"/>
      <c r="E5" s="13" t="s">
        <v>4</v>
      </c>
      <c r="F5" s="96" t="s">
        <v>18</v>
      </c>
      <c r="G5" s="96"/>
      <c r="H5" s="15"/>
      <c r="I5" s="1"/>
      <c r="J5" s="1"/>
      <c r="K5" s="17">
        <v>0</v>
      </c>
      <c r="L5" s="1"/>
      <c r="M5" s="1"/>
      <c r="N5" s="1"/>
      <c r="O5" s="1"/>
      <c r="P5" s="1"/>
      <c r="Q5" s="1"/>
      <c r="R5" s="1"/>
      <c r="S5" s="1"/>
      <c r="T5" s="1"/>
    </row>
    <row r="6" spans="1:20" s="5" customFormat="1" ht="58.5" customHeight="1" x14ac:dyDescent="0.25">
      <c r="A6" s="1"/>
      <c r="B6" s="6"/>
      <c r="C6" s="18"/>
      <c r="D6" s="19"/>
      <c r="E6" s="20"/>
      <c r="F6" s="20"/>
      <c r="G6" s="14"/>
      <c r="H6" s="15"/>
      <c r="I6" s="1"/>
      <c r="J6" s="1"/>
      <c r="K6" s="21">
        <v>5.5E-2</v>
      </c>
      <c r="L6" s="1"/>
      <c r="M6" s="1"/>
      <c r="N6" s="1"/>
      <c r="O6" s="1"/>
      <c r="P6" s="1"/>
      <c r="Q6" s="1"/>
      <c r="R6" s="1"/>
      <c r="S6" s="1"/>
      <c r="T6" s="1"/>
    </row>
    <row r="7" spans="1:20" s="5" customFormat="1" ht="42.75" customHeight="1" x14ac:dyDescent="0.35">
      <c r="A7" s="1"/>
      <c r="B7" s="6"/>
      <c r="C7" s="20"/>
      <c r="D7" s="22" t="s">
        <v>26</v>
      </c>
      <c r="E7" s="23" t="s">
        <v>21</v>
      </c>
      <c r="F7" s="23" t="s">
        <v>22</v>
      </c>
      <c r="G7" s="14"/>
      <c r="H7" s="15"/>
      <c r="I7" s="1"/>
      <c r="J7" s="1"/>
      <c r="K7" s="24">
        <v>0.1</v>
      </c>
      <c r="L7" s="1"/>
      <c r="M7" s="1"/>
      <c r="N7" s="1"/>
      <c r="O7" s="1"/>
      <c r="P7" s="1"/>
      <c r="Q7" s="1"/>
      <c r="R7" s="1"/>
      <c r="S7" s="1"/>
      <c r="T7" s="1"/>
    </row>
    <row r="8" spans="1:20" s="5" customFormat="1" ht="22.5" customHeight="1" x14ac:dyDescent="0.35">
      <c r="A8" s="1"/>
      <c r="B8" s="6"/>
      <c r="C8" s="20"/>
      <c r="D8" s="25" t="s">
        <v>26</v>
      </c>
      <c r="E8" s="23" t="s">
        <v>23</v>
      </c>
      <c r="F8" s="20"/>
      <c r="G8" s="14"/>
      <c r="H8" s="15"/>
      <c r="I8" s="1"/>
      <c r="J8" s="1"/>
      <c r="K8" s="24">
        <v>0.2</v>
      </c>
      <c r="L8" s="1"/>
      <c r="M8" s="1"/>
      <c r="N8" s="1"/>
      <c r="O8" s="1"/>
      <c r="P8" s="1"/>
      <c r="Q8" s="1"/>
      <c r="R8" s="1"/>
      <c r="S8" s="1"/>
      <c r="T8" s="1"/>
    </row>
    <row r="9" spans="1:20" s="5" customFormat="1" ht="22.5" customHeight="1" x14ac:dyDescent="0.35">
      <c r="A9" s="1"/>
      <c r="B9" s="6"/>
      <c r="C9" s="20"/>
      <c r="D9" s="25" t="s">
        <v>26</v>
      </c>
      <c r="E9" s="23">
        <v>0</v>
      </c>
      <c r="F9" s="14"/>
      <c r="G9" s="14"/>
      <c r="H9" s="15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1:20" s="5" customFormat="1" ht="22.5" customHeight="1" x14ac:dyDescent="0.35">
      <c r="A10" s="1"/>
      <c r="B10" s="6"/>
      <c r="C10" s="20"/>
      <c r="D10" s="25" t="s">
        <v>19</v>
      </c>
      <c r="E10" s="26" t="s">
        <v>24</v>
      </c>
      <c r="F10" s="27" t="s">
        <v>25</v>
      </c>
      <c r="G10" s="14"/>
      <c r="H10" s="15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</row>
    <row r="11" spans="1:20" s="5" customFormat="1" ht="22.5" customHeight="1" x14ac:dyDescent="0.35">
      <c r="A11" s="1"/>
      <c r="B11" s="6"/>
      <c r="C11" s="20"/>
      <c r="D11" s="25" t="s">
        <v>20</v>
      </c>
      <c r="E11" s="20"/>
      <c r="F11" s="20"/>
      <c r="G11" s="28"/>
      <c r="H11" s="29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</row>
    <row r="12" spans="1:20" s="5" customFormat="1" ht="22.5" customHeight="1" x14ac:dyDescent="0.35">
      <c r="A12" s="1"/>
      <c r="B12" s="6"/>
      <c r="C12" s="20"/>
      <c r="D12" s="25" t="s">
        <v>5</v>
      </c>
      <c r="E12" s="20"/>
      <c r="F12" s="20"/>
      <c r="G12" s="30"/>
      <c r="H12" s="3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</row>
    <row r="13" spans="1:20" ht="19.5" customHeight="1" x14ac:dyDescent="0.35">
      <c r="B13" s="6"/>
      <c r="C13" s="14"/>
      <c r="D13" s="32"/>
      <c r="E13" s="14"/>
      <c r="F13" s="14"/>
      <c r="G13" s="33"/>
      <c r="H13" s="34"/>
    </row>
    <row r="14" spans="1:20" ht="21" customHeight="1" x14ac:dyDescent="0.35">
      <c r="B14" s="6"/>
      <c r="C14" s="14"/>
      <c r="D14" s="35"/>
      <c r="E14" s="14"/>
      <c r="F14" s="14"/>
      <c r="G14" s="27"/>
      <c r="H14" s="36"/>
    </row>
    <row r="15" spans="1:20" ht="12.75" customHeight="1" thickBot="1" x14ac:dyDescent="0.3">
      <c r="B15" s="6"/>
      <c r="C15" s="37"/>
      <c r="D15" s="14"/>
      <c r="E15" s="14"/>
      <c r="F15" s="14"/>
      <c r="G15" s="14"/>
      <c r="H15" s="15"/>
    </row>
    <row r="16" spans="1:20" ht="27" customHeight="1" thickBot="1" x14ac:dyDescent="0.3">
      <c r="B16" s="6"/>
      <c r="C16" s="38" t="s">
        <v>6</v>
      </c>
      <c r="D16" s="39" t="s">
        <v>7</v>
      </c>
      <c r="E16" s="40" t="s">
        <v>8</v>
      </c>
      <c r="F16" s="40" t="s">
        <v>9</v>
      </c>
      <c r="G16" s="41" t="s">
        <v>10</v>
      </c>
      <c r="H16" s="15"/>
      <c r="J16" s="1" t="s">
        <v>11</v>
      </c>
      <c r="K16" s="1" t="s">
        <v>12</v>
      </c>
    </row>
    <row r="17" spans="1:11" ht="6.75" customHeight="1" x14ac:dyDescent="0.25">
      <c r="B17" s="6"/>
      <c r="C17" s="12"/>
      <c r="D17" s="12"/>
      <c r="E17" s="42"/>
      <c r="F17" s="42"/>
      <c r="G17" s="42"/>
      <c r="H17" s="15"/>
    </row>
    <row r="18" spans="1:11" ht="19.5" x14ac:dyDescent="0.25">
      <c r="A18" s="43">
        <v>5</v>
      </c>
      <c r="B18" s="6"/>
      <c r="C18" s="44"/>
      <c r="D18" s="45"/>
      <c r="E18" s="46"/>
      <c r="F18" s="47"/>
      <c r="G18" s="48">
        <f>F18*E18</f>
        <v>0</v>
      </c>
      <c r="H18" s="15"/>
      <c r="J18" s="21" t="e">
        <f>#REF!</f>
        <v>#REF!</v>
      </c>
      <c r="K18" s="49">
        <f>IF(ISERROR(G18*#REF!),0,G18*#REF!)</f>
        <v>0</v>
      </c>
    </row>
    <row r="19" spans="1:11" ht="19.5" x14ac:dyDescent="0.25">
      <c r="A19" s="43"/>
      <c r="B19" s="6"/>
      <c r="C19" s="50"/>
      <c r="D19" s="51"/>
      <c r="E19" s="52"/>
      <c r="F19" s="53"/>
      <c r="G19" s="54">
        <f>F19*E19</f>
        <v>0</v>
      </c>
      <c r="H19" s="15"/>
      <c r="J19" s="21" t="e">
        <f>#REF!</f>
        <v>#REF!</v>
      </c>
      <c r="K19" s="49">
        <f>IF(ISERROR(G19*#REF!),0,G19*#REF!)</f>
        <v>0</v>
      </c>
    </row>
    <row r="20" spans="1:11" ht="19.5" x14ac:dyDescent="0.25">
      <c r="A20" s="43"/>
      <c r="B20" s="6"/>
      <c r="C20" s="50"/>
      <c r="D20" s="51"/>
      <c r="E20" s="52"/>
      <c r="F20" s="55"/>
      <c r="G20" s="54">
        <f t="shared" ref="G20:G21" si="0">F20*E20</f>
        <v>0</v>
      </c>
      <c r="H20" s="15"/>
      <c r="J20" s="21" t="e">
        <f>#REF!</f>
        <v>#REF!</v>
      </c>
      <c r="K20" s="49">
        <f>IF(ISERROR(G20*#REF!),0,G20*#REF!)</f>
        <v>0</v>
      </c>
    </row>
    <row r="21" spans="1:11" ht="19.5" x14ac:dyDescent="0.25">
      <c r="A21" s="43"/>
      <c r="B21" s="6"/>
      <c r="C21" s="50"/>
      <c r="D21" s="51"/>
      <c r="E21" s="52"/>
      <c r="F21" s="55"/>
      <c r="G21" s="54">
        <f t="shared" si="0"/>
        <v>0</v>
      </c>
      <c r="H21" s="15"/>
      <c r="J21" s="21" t="e">
        <f>#REF!</f>
        <v>#REF!</v>
      </c>
      <c r="K21" s="49">
        <f>IF(ISERROR(G21*#REF!),0,G21*#REF!)</f>
        <v>0</v>
      </c>
    </row>
    <row r="22" spans="1:11" ht="19.5" x14ac:dyDescent="0.25">
      <c r="A22" s="43"/>
      <c r="B22" s="6"/>
      <c r="C22" s="50"/>
      <c r="D22" s="51"/>
      <c r="E22" s="52"/>
      <c r="F22" s="55"/>
      <c r="G22" s="56">
        <f t="shared" ref="G22:G26" si="1">F22*E22</f>
        <v>0</v>
      </c>
      <c r="H22" s="15"/>
      <c r="J22" s="21"/>
      <c r="K22" s="49"/>
    </row>
    <row r="23" spans="1:11" ht="19.5" x14ac:dyDescent="0.3">
      <c r="A23" s="43"/>
      <c r="B23" s="6"/>
      <c r="C23" s="50"/>
      <c r="D23" s="57"/>
      <c r="E23" s="58"/>
      <c r="F23" s="55"/>
      <c r="G23" s="56">
        <f t="shared" si="1"/>
        <v>0</v>
      </c>
      <c r="H23" s="15"/>
      <c r="J23" s="21"/>
      <c r="K23" s="49"/>
    </row>
    <row r="24" spans="1:11" ht="19.5" x14ac:dyDescent="0.3">
      <c r="A24" s="43"/>
      <c r="B24" s="6"/>
      <c r="C24" s="50"/>
      <c r="D24" s="57"/>
      <c r="E24" s="58"/>
      <c r="F24" s="55"/>
      <c r="G24" s="56">
        <f t="shared" si="1"/>
        <v>0</v>
      </c>
      <c r="H24" s="15"/>
      <c r="J24" s="21"/>
      <c r="K24" s="49"/>
    </row>
    <row r="25" spans="1:11" ht="19.5" x14ac:dyDescent="0.3">
      <c r="A25" s="43"/>
      <c r="B25" s="6"/>
      <c r="C25" s="50"/>
      <c r="D25" s="57"/>
      <c r="E25" s="58"/>
      <c r="F25" s="55"/>
      <c r="G25" s="56">
        <f t="shared" si="1"/>
        <v>0</v>
      </c>
      <c r="H25" s="15"/>
      <c r="J25" s="21"/>
      <c r="K25" s="49"/>
    </row>
    <row r="26" spans="1:11" ht="19.5" x14ac:dyDescent="0.3">
      <c r="A26" s="43"/>
      <c r="B26" s="6"/>
      <c r="C26" s="50"/>
      <c r="D26" s="57"/>
      <c r="E26" s="58"/>
      <c r="F26" s="55"/>
      <c r="G26" s="56">
        <f t="shared" si="1"/>
        <v>0</v>
      </c>
      <c r="H26" s="15"/>
      <c r="J26" s="21"/>
      <c r="K26" s="49"/>
    </row>
    <row r="27" spans="1:11" ht="19.5" x14ac:dyDescent="0.3">
      <c r="A27" s="43"/>
      <c r="B27" s="6"/>
      <c r="C27" s="50"/>
      <c r="D27" s="57"/>
      <c r="E27" s="58"/>
      <c r="F27" s="55"/>
      <c r="G27" s="56"/>
      <c r="H27" s="15"/>
      <c r="J27" s="21"/>
      <c r="K27" s="49"/>
    </row>
    <row r="28" spans="1:11" ht="19.5" x14ac:dyDescent="0.3">
      <c r="A28" s="43"/>
      <c r="B28" s="6"/>
      <c r="C28" s="50"/>
      <c r="D28" s="57"/>
      <c r="E28" s="58"/>
      <c r="F28" s="55"/>
      <c r="G28" s="56"/>
      <c r="H28" s="15"/>
      <c r="J28" s="21"/>
      <c r="K28" s="49"/>
    </row>
    <row r="29" spans="1:11" ht="19.5" x14ac:dyDescent="0.3">
      <c r="A29" s="43"/>
      <c r="B29" s="6"/>
      <c r="C29" s="50"/>
      <c r="D29" s="57"/>
      <c r="E29" s="58"/>
      <c r="F29" s="55"/>
      <c r="G29" s="56"/>
      <c r="H29" s="15"/>
      <c r="J29" s="21"/>
      <c r="K29" s="49"/>
    </row>
    <row r="30" spans="1:11" ht="19.5" x14ac:dyDescent="0.3">
      <c r="A30" s="43"/>
      <c r="B30" s="6"/>
      <c r="C30" s="50"/>
      <c r="D30" s="57"/>
      <c r="E30" s="58"/>
      <c r="F30" s="55"/>
      <c r="G30" s="56"/>
      <c r="H30" s="15"/>
      <c r="J30" s="21"/>
      <c r="K30" s="49"/>
    </row>
    <row r="31" spans="1:11" ht="19.5" x14ac:dyDescent="0.3">
      <c r="A31" s="43"/>
      <c r="B31" s="6"/>
      <c r="C31" s="50"/>
      <c r="D31" s="57"/>
      <c r="E31" s="58"/>
      <c r="F31" s="55"/>
      <c r="G31" s="56"/>
      <c r="H31" s="15"/>
      <c r="J31" s="21"/>
      <c r="K31" s="49"/>
    </row>
    <row r="32" spans="1:11" ht="19.5" x14ac:dyDescent="0.3">
      <c r="A32" s="43"/>
      <c r="B32" s="6"/>
      <c r="C32" s="50"/>
      <c r="D32" s="57"/>
      <c r="E32" s="58"/>
      <c r="F32" s="55"/>
      <c r="G32" s="56"/>
      <c r="H32" s="15"/>
      <c r="J32" s="21"/>
      <c r="K32" s="49"/>
    </row>
    <row r="33" spans="1:11" ht="19.5" x14ac:dyDescent="0.3">
      <c r="A33" s="43"/>
      <c r="B33" s="6"/>
      <c r="C33" s="50"/>
      <c r="D33" s="57"/>
      <c r="E33" s="58"/>
      <c r="F33" s="55"/>
      <c r="G33" s="56"/>
      <c r="H33" s="15"/>
      <c r="J33" s="21"/>
      <c r="K33" s="49"/>
    </row>
    <row r="34" spans="1:11" ht="19.5" x14ac:dyDescent="0.3">
      <c r="A34" s="43"/>
      <c r="B34" s="6"/>
      <c r="C34" s="50"/>
      <c r="D34" s="57"/>
      <c r="E34" s="58"/>
      <c r="F34" s="55"/>
      <c r="G34" s="56"/>
      <c r="H34" s="15"/>
      <c r="J34" s="21"/>
      <c r="K34" s="49"/>
    </row>
    <row r="35" spans="1:11" ht="19.5" x14ac:dyDescent="0.3">
      <c r="A35" s="43"/>
      <c r="B35" s="6"/>
      <c r="C35" s="50"/>
      <c r="D35" s="57"/>
      <c r="E35" s="58"/>
      <c r="F35" s="55"/>
      <c r="G35" s="56"/>
      <c r="H35" s="15"/>
      <c r="J35" s="21"/>
      <c r="K35" s="49"/>
    </row>
    <row r="36" spans="1:11" ht="19.5" x14ac:dyDescent="0.25">
      <c r="A36" s="43"/>
      <c r="B36" s="6"/>
      <c r="C36" s="50"/>
      <c r="D36" s="51"/>
      <c r="E36" s="58"/>
      <c r="F36" s="55"/>
      <c r="G36" s="56"/>
      <c r="H36" s="15"/>
      <c r="J36" s="21"/>
      <c r="K36" s="49"/>
    </row>
    <row r="37" spans="1:11" ht="19.5" x14ac:dyDescent="0.25">
      <c r="A37" s="43"/>
      <c r="B37" s="6"/>
      <c r="C37" s="50"/>
      <c r="D37" s="51"/>
      <c r="E37" s="58"/>
      <c r="F37" s="55"/>
      <c r="G37" s="56" t="str">
        <f>IF(ISERROR(#REF!*E37),"",(#REF!*E37)-F37*#REF!*E37)</f>
        <v/>
      </c>
      <c r="H37" s="15"/>
      <c r="J37" s="21" t="e">
        <f>#REF!</f>
        <v>#REF!</v>
      </c>
      <c r="K37" s="49">
        <f>IF(ISERROR(G37*#REF!),0,G37*#REF!)</f>
        <v>0</v>
      </c>
    </row>
    <row r="38" spans="1:11" ht="19.5" x14ac:dyDescent="0.25">
      <c r="A38" s="43"/>
      <c r="B38" s="6"/>
      <c r="C38" s="50"/>
      <c r="D38" s="51"/>
      <c r="E38" s="58"/>
      <c r="F38" s="55"/>
      <c r="G38" s="56" t="str">
        <f>IF(ISERROR(#REF!*E38),"",(#REF!*E38)-F38*#REF!*E38)</f>
        <v/>
      </c>
      <c r="H38" s="15"/>
      <c r="J38" s="21" t="e">
        <f>#REF!</f>
        <v>#REF!</v>
      </c>
      <c r="K38" s="49">
        <f>IF(ISERROR(G38*#REF!),0,G38*#REF!)</f>
        <v>0</v>
      </c>
    </row>
    <row r="39" spans="1:11" ht="19.5" x14ac:dyDescent="0.25">
      <c r="A39" s="43"/>
      <c r="B39" s="6"/>
      <c r="C39" s="50"/>
      <c r="D39" s="51"/>
      <c r="E39" s="58"/>
      <c r="F39" s="55"/>
      <c r="G39" s="56" t="str">
        <f>IF(ISERROR(#REF!*E39),"",(#REF!*E39)-F39*#REF!*E39)</f>
        <v/>
      </c>
      <c r="H39" s="15"/>
      <c r="J39" s="21" t="e">
        <f>#REF!</f>
        <v>#REF!</v>
      </c>
      <c r="K39" s="49">
        <f>IF(ISERROR(G39*#REF!),0,G39*#REF!)</f>
        <v>0</v>
      </c>
    </row>
    <row r="40" spans="1:11" ht="19.5" x14ac:dyDescent="0.25">
      <c r="A40" s="43"/>
      <c r="B40" s="6"/>
      <c r="C40" s="50"/>
      <c r="D40" s="51"/>
      <c r="E40" s="58"/>
      <c r="F40" s="55"/>
      <c r="G40" s="56" t="str">
        <f>IF(ISERROR(#REF!*E40),"",(#REF!*E40)-F40*#REF!*E40)</f>
        <v/>
      </c>
      <c r="H40" s="15"/>
      <c r="J40" s="21" t="e">
        <f>#REF!</f>
        <v>#REF!</v>
      </c>
      <c r="K40" s="49">
        <f>IF(ISERROR(G40*#REF!),0,G40*#REF!)</f>
        <v>0</v>
      </c>
    </row>
    <row r="41" spans="1:11" ht="19.5" x14ac:dyDescent="0.25">
      <c r="A41" s="43"/>
      <c r="B41" s="6"/>
      <c r="C41" s="50"/>
      <c r="D41" s="51"/>
      <c r="E41" s="58"/>
      <c r="F41" s="55"/>
      <c r="G41" s="56" t="str">
        <f>IF(ISERROR(#REF!*E41),"",(#REF!*E41)-F41*#REF!*E41)</f>
        <v/>
      </c>
      <c r="H41" s="15"/>
      <c r="J41" s="21" t="e">
        <f>#REF!</f>
        <v>#REF!</v>
      </c>
      <c r="K41" s="49">
        <f>IF(ISERROR(G41*#REF!),0,G41*#REF!)</f>
        <v>0</v>
      </c>
    </row>
    <row r="42" spans="1:11" ht="19.5" x14ac:dyDescent="0.25">
      <c r="A42" s="43"/>
      <c r="B42" s="6"/>
      <c r="C42" s="50"/>
      <c r="D42" s="51"/>
      <c r="E42" s="58"/>
      <c r="F42" s="55"/>
      <c r="G42" s="56" t="str">
        <f>IF(ISERROR(#REF!*E42),"",(#REF!*E42)-F42*#REF!*E42)</f>
        <v/>
      </c>
      <c r="H42" s="15"/>
      <c r="J42" s="21" t="e">
        <f>#REF!</f>
        <v>#REF!</v>
      </c>
      <c r="K42" s="49">
        <f>IF(ISERROR(G42*#REF!),0,G42*#REF!)</f>
        <v>0</v>
      </c>
    </row>
    <row r="43" spans="1:11" ht="19.5" x14ac:dyDescent="0.25">
      <c r="A43" s="43"/>
      <c r="B43" s="6"/>
      <c r="C43" s="50"/>
      <c r="D43" s="51"/>
      <c r="E43" s="58"/>
      <c r="F43" s="55"/>
      <c r="G43" s="56" t="str">
        <f>IF(ISERROR(#REF!*E43),"",(#REF!*E43)-F43*#REF!*E43)</f>
        <v/>
      </c>
      <c r="H43" s="15"/>
      <c r="J43" s="21" t="e">
        <f>#REF!</f>
        <v>#REF!</v>
      </c>
      <c r="K43" s="49">
        <f>IF(ISERROR(G43*#REF!),0,G43*#REF!)</f>
        <v>0</v>
      </c>
    </row>
    <row r="44" spans="1:11" ht="19.5" x14ac:dyDescent="0.25">
      <c r="A44" s="43"/>
      <c r="B44" s="6"/>
      <c r="C44" s="50"/>
      <c r="D44" s="51"/>
      <c r="E44" s="58"/>
      <c r="F44" s="55"/>
      <c r="G44" s="56" t="str">
        <f>IF(ISERROR(#REF!*E44),"",(#REF!*E44)-F44*#REF!*E44)</f>
        <v/>
      </c>
      <c r="H44" s="15"/>
      <c r="J44" s="21" t="e">
        <f>#REF!</f>
        <v>#REF!</v>
      </c>
      <c r="K44" s="49">
        <f>IF(ISERROR(G44*#REF!),0,G44*#REF!)</f>
        <v>0</v>
      </c>
    </row>
    <row r="45" spans="1:11" ht="19.5" x14ac:dyDescent="0.25">
      <c r="A45" s="43"/>
      <c r="B45" s="6"/>
      <c r="C45" s="50"/>
      <c r="D45" s="51"/>
      <c r="E45" s="58"/>
      <c r="F45" s="55"/>
      <c r="G45" s="56" t="str">
        <f>IF(ISERROR(#REF!*E45),"",(#REF!*E45)-F45*#REF!*E45)</f>
        <v/>
      </c>
      <c r="H45" s="15"/>
      <c r="J45" s="21" t="e">
        <f>#REF!</f>
        <v>#REF!</v>
      </c>
      <c r="K45" s="49">
        <f>IF(ISERROR(G45*#REF!),0,G45*#REF!)</f>
        <v>0</v>
      </c>
    </row>
    <row r="46" spans="1:11" ht="19.5" x14ac:dyDescent="0.25">
      <c r="A46" s="43"/>
      <c r="B46" s="6"/>
      <c r="C46" s="50"/>
      <c r="D46" s="51"/>
      <c r="E46" s="58"/>
      <c r="F46" s="55"/>
      <c r="G46" s="56" t="str">
        <f>IF(ISERROR(#REF!*E46),"",(#REF!*E46)-F46*#REF!*E46)</f>
        <v/>
      </c>
      <c r="H46" s="15"/>
      <c r="J46" s="21" t="e">
        <f>#REF!</f>
        <v>#REF!</v>
      </c>
      <c r="K46" s="49">
        <f>IF(ISERROR(G46*#REF!),0,G46*#REF!)</f>
        <v>0</v>
      </c>
    </row>
    <row r="47" spans="1:11" ht="19.5" x14ac:dyDescent="0.25">
      <c r="A47" s="43"/>
      <c r="B47" s="6"/>
      <c r="C47" s="50"/>
      <c r="D47" s="51"/>
      <c r="E47" s="58"/>
      <c r="F47" s="55"/>
      <c r="G47" s="56" t="str">
        <f>IF(ISERROR(#REF!*E47),"",(#REF!*E47)-F47*#REF!*E47)</f>
        <v/>
      </c>
      <c r="H47" s="15"/>
      <c r="J47" s="21" t="e">
        <f>#REF!</f>
        <v>#REF!</v>
      </c>
      <c r="K47" s="49">
        <f>IF(ISERROR(G47*#REF!),0,G47*#REF!)</f>
        <v>0</v>
      </c>
    </row>
    <row r="48" spans="1:11" ht="19.5" x14ac:dyDescent="0.25">
      <c r="A48" s="43"/>
      <c r="B48" s="6"/>
      <c r="C48" s="50"/>
      <c r="D48" s="51"/>
      <c r="E48" s="58"/>
      <c r="F48" s="55"/>
      <c r="G48" s="56" t="str">
        <f>IF(ISERROR(#REF!*E48),"",(#REF!*E48)-F48*#REF!*E48)</f>
        <v/>
      </c>
      <c r="H48" s="15"/>
      <c r="J48" s="21" t="e">
        <f>#REF!</f>
        <v>#REF!</v>
      </c>
      <c r="K48" s="49">
        <f>IF(ISERROR(G48*#REF!),0,G48*#REF!)</f>
        <v>0</v>
      </c>
    </row>
    <row r="49" spans="1:11" ht="19.5" x14ac:dyDescent="0.25">
      <c r="A49" s="43"/>
      <c r="B49" s="6"/>
      <c r="C49" s="50"/>
      <c r="D49" s="51"/>
      <c r="E49" s="58"/>
      <c r="F49" s="55"/>
      <c r="G49" s="56" t="str">
        <f>IF(ISERROR(#REF!*E49),"",(#REF!*E49)-F49*#REF!*E49)</f>
        <v/>
      </c>
      <c r="H49" s="15"/>
      <c r="J49" s="21" t="e">
        <f>#REF!</f>
        <v>#REF!</v>
      </c>
      <c r="K49" s="49">
        <f>IF(ISERROR(G49*#REF!),0,G49*#REF!)</f>
        <v>0</v>
      </c>
    </row>
    <row r="50" spans="1:11" ht="19.5" x14ac:dyDescent="0.25">
      <c r="A50" s="43"/>
      <c r="B50" s="6"/>
      <c r="C50" s="59"/>
      <c r="D50" s="60"/>
      <c r="E50" s="61"/>
      <c r="F50" s="62"/>
      <c r="G50" s="63" t="str">
        <f>IF(ISERROR(#REF!*E50),"",(#REF!*E50)-F50*#REF!*E50)</f>
        <v/>
      </c>
      <c r="H50" s="15"/>
      <c r="J50" s="21" t="e">
        <f>#REF!</f>
        <v>#REF!</v>
      </c>
      <c r="K50" s="49">
        <f>IF(ISERROR(G50*#REF!),0,G50*#REF!)</f>
        <v>0</v>
      </c>
    </row>
    <row r="51" spans="1:11" x14ac:dyDescent="0.25">
      <c r="B51" s="6"/>
      <c r="C51" s="64"/>
      <c r="D51" s="64"/>
      <c r="E51" s="14"/>
      <c r="F51" s="65"/>
      <c r="G51" s="65"/>
      <c r="H51" s="15"/>
      <c r="K51" s="66">
        <f>SUM(K18:K50)</f>
        <v>0</v>
      </c>
    </row>
    <row r="52" spans="1:11" ht="21" customHeight="1" x14ac:dyDescent="0.25">
      <c r="B52" s="6"/>
      <c r="C52" s="67" t="s">
        <v>13</v>
      </c>
      <c r="D52" s="68"/>
      <c r="E52" s="97" t="s">
        <v>14</v>
      </c>
      <c r="F52" s="97"/>
      <c r="G52" s="69"/>
      <c r="H52" s="15"/>
      <c r="K52" s="66"/>
    </row>
    <row r="53" spans="1:11" ht="21.75" customHeight="1" x14ac:dyDescent="0.25">
      <c r="B53" s="6"/>
      <c r="C53" s="70" t="s">
        <v>15</v>
      </c>
      <c r="D53" s="71"/>
      <c r="E53" s="14"/>
      <c r="F53" s="72" t="s">
        <v>3</v>
      </c>
      <c r="G53" s="73" t="s">
        <v>3</v>
      </c>
      <c r="H53" s="15"/>
    </row>
    <row r="54" spans="1:11" ht="25.5" customHeight="1" x14ac:dyDescent="0.25">
      <c r="B54" s="6"/>
      <c r="C54" s="74"/>
      <c r="D54" s="14"/>
      <c r="E54" s="97" t="s">
        <v>16</v>
      </c>
      <c r="F54" s="97"/>
      <c r="G54" s="75">
        <f>SUM(G18:G50)-G52</f>
        <v>0</v>
      </c>
      <c r="H54" s="15"/>
    </row>
    <row r="55" spans="1:11" ht="30" customHeight="1" x14ac:dyDescent="0.25">
      <c r="B55" s="6"/>
      <c r="C55" s="14"/>
      <c r="D55" s="14"/>
      <c r="E55" s="91" t="s">
        <v>17</v>
      </c>
      <c r="F55" s="91"/>
      <c r="G55" s="91"/>
      <c r="H55" s="15"/>
    </row>
    <row r="56" spans="1:11" ht="20.25" customHeight="1" x14ac:dyDescent="0.25">
      <c r="B56" s="6"/>
      <c r="C56" s="76"/>
      <c r="D56" s="76"/>
      <c r="E56" s="14"/>
      <c r="F56" s="14"/>
      <c r="G56" s="14"/>
      <c r="H56" s="15"/>
    </row>
    <row r="57" spans="1:11" ht="27" customHeight="1" x14ac:dyDescent="0.25">
      <c r="B57" s="6"/>
      <c r="C57" s="92"/>
      <c r="D57" s="92"/>
      <c r="E57" s="77"/>
      <c r="F57" s="77"/>
      <c r="G57" s="78"/>
      <c r="H57" s="15"/>
    </row>
    <row r="58" spans="1:11" ht="33.75" customHeight="1" x14ac:dyDescent="0.25">
      <c r="B58" s="79"/>
      <c r="C58" s="92"/>
      <c r="D58" s="92"/>
      <c r="E58" s="93"/>
      <c r="F58" s="93"/>
      <c r="G58" s="80"/>
      <c r="H58" s="15"/>
    </row>
    <row r="59" spans="1:11" ht="21.75" customHeight="1" x14ac:dyDescent="0.35">
      <c r="B59" s="79"/>
      <c r="C59" s="27"/>
      <c r="D59" s="81"/>
      <c r="E59" s="82"/>
      <c r="F59" s="83"/>
      <c r="G59" s="84"/>
      <c r="H59" s="15"/>
    </row>
    <row r="60" spans="1:11" x14ac:dyDescent="0.25">
      <c r="B60" s="6"/>
      <c r="C60" s="14"/>
      <c r="D60" s="14"/>
      <c r="E60" s="14"/>
      <c r="F60" s="14"/>
      <c r="G60" s="14"/>
      <c r="H60" s="15"/>
    </row>
    <row r="61" spans="1:11" ht="22.5" customHeight="1" thickBot="1" x14ac:dyDescent="0.3">
      <c r="B61" s="85"/>
      <c r="C61" s="86"/>
      <c r="D61" s="86"/>
      <c r="E61" s="87"/>
      <c r="F61" s="88"/>
      <c r="G61" s="88"/>
      <c r="H61" s="89"/>
    </row>
    <row r="62" spans="1:11" ht="15.75" thickTop="1" x14ac:dyDescent="0.25"/>
    <row r="64" spans="1:11" ht="18.75" x14ac:dyDescent="0.3">
      <c r="D64" s="90"/>
    </row>
  </sheetData>
  <mergeCells count="10">
    <mergeCell ref="E55:G55"/>
    <mergeCell ref="C57:D57"/>
    <mergeCell ref="C58:D58"/>
    <mergeCell ref="E58:F58"/>
    <mergeCell ref="F2:G2"/>
    <mergeCell ref="F3:G3"/>
    <mergeCell ref="F4:G4"/>
    <mergeCell ref="F5:G5"/>
    <mergeCell ref="E52:F52"/>
    <mergeCell ref="E54:F54"/>
  </mergeCells>
  <printOptions horizontalCentered="1"/>
  <pageMargins left="0.23622047244094491" right="0.23622047244094491" top="0.35433070866141736" bottom="0.15748031496062992" header="0" footer="0"/>
  <pageSetup paperSize="9" scale="62" orientation="portrait" r:id="rId1"/>
  <headerFooter>
    <oddFooter>&amp;L&amp;K00-032FL'O Plomberie - 06 66 74 37 04 - flo.plomberie38@gmail.com&amp;R&amp;K00-033Page &amp;P/ &amp;N</oddFooter>
  </headerFooter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print="0" autoLine="0" r:id="rId5">
            <anchor moveWithCells="1">
              <from>
                <xdr:col>3</xdr:col>
                <xdr:colOff>3467100</xdr:colOff>
                <xdr:row>5</xdr:row>
                <xdr:rowOff>238125</xdr:rowOff>
              </from>
              <to>
                <xdr:col>4</xdr:col>
                <xdr:colOff>209550</xdr:colOff>
                <xdr:row>5</xdr:row>
                <xdr:rowOff>590550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8" r:id="rId6" name="CommandButton4">
          <controlPr defaultSize="0" print="0" autoLine="0" r:id="rId7">
            <anchor moveWithCells="1">
              <from>
                <xdr:col>3</xdr:col>
                <xdr:colOff>3390900</xdr:colOff>
                <xdr:row>1</xdr:row>
                <xdr:rowOff>76200</xdr:rowOff>
              </from>
              <to>
                <xdr:col>4</xdr:col>
                <xdr:colOff>9525</xdr:colOff>
                <xdr:row>2</xdr:row>
                <xdr:rowOff>209550</xdr:rowOff>
              </to>
            </anchor>
          </controlPr>
        </control>
      </mc:Choice>
      <mc:Fallback>
        <control shapeId="1028" r:id="rId6" name="CommandButton4"/>
      </mc:Fallback>
    </mc:AlternateContent>
    <mc:AlternateContent xmlns:mc="http://schemas.openxmlformats.org/markup-compatibility/2006">
      <mc:Choice Requires="x14">
        <control shapeId="1029" r:id="rId8" name="CommandButton5">
          <controlPr defaultSize="0" print="0" autoLine="0" r:id="rId9">
            <anchor moveWithCells="1">
              <from>
                <xdr:col>3</xdr:col>
                <xdr:colOff>3248025</xdr:colOff>
                <xdr:row>3</xdr:row>
                <xdr:rowOff>66675</xdr:rowOff>
              </from>
              <to>
                <xdr:col>4</xdr:col>
                <xdr:colOff>466725</xdr:colOff>
                <xdr:row>5</xdr:row>
                <xdr:rowOff>66675</xdr:rowOff>
              </to>
            </anchor>
          </controlPr>
        </control>
      </mc:Choice>
      <mc:Fallback>
        <control shapeId="1029" r:id="rId8" name="CommandButton5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jpierre</dc:creator>
  <cp:lastModifiedBy>jpierre</cp:lastModifiedBy>
  <cp:lastPrinted>2020-12-23T13:58:41Z</cp:lastPrinted>
  <dcterms:created xsi:type="dcterms:W3CDTF">2020-12-23T13:41:36Z</dcterms:created>
  <dcterms:modified xsi:type="dcterms:W3CDTF">2020-12-23T14:50:01Z</dcterms:modified>
</cp:coreProperties>
</file>