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9315" windowHeight="9720" activeTab="1"/>
  </bookViews>
  <sheets>
    <sheet name="Indicateurs produits" sheetId="1" r:id="rId1"/>
    <sheet name="%Défaults" sheetId="2" r:id="rId2"/>
    <sheet name="Production" sheetId="3" r:id="rId3"/>
  </sheets>
  <calcPr calcId="145621"/>
</workbook>
</file>

<file path=xl/calcChain.xml><?xml version="1.0" encoding="utf-8"?>
<calcChain xmlns="http://schemas.openxmlformats.org/spreadsheetml/2006/main">
  <c r="D2" i="2" l="1"/>
  <c r="D5" i="2" s="1"/>
  <c r="E2" i="2"/>
  <c r="E4" i="2" s="1"/>
  <c r="F2" i="2"/>
  <c r="F5" i="2" s="1"/>
  <c r="G2" i="2"/>
  <c r="G4" i="2" s="1"/>
  <c r="H2" i="2"/>
  <c r="H5" i="2" s="1"/>
  <c r="C2" i="2"/>
  <c r="C5" i="2" s="1"/>
  <c r="D3" i="2" l="1"/>
  <c r="D6" i="2" s="1"/>
  <c r="F4" i="2"/>
  <c r="F3" i="2"/>
  <c r="F6" i="2" s="1"/>
  <c r="H4" i="2"/>
  <c r="D4" i="2"/>
  <c r="C3" i="2"/>
  <c r="C4" i="2"/>
  <c r="G5" i="2"/>
  <c r="E5" i="2"/>
  <c r="G3" i="2"/>
  <c r="G6" i="2" s="1"/>
  <c r="E3" i="2"/>
  <c r="E6" i="2" s="1"/>
  <c r="H3" i="2"/>
  <c r="H6" i="2" s="1"/>
  <c r="C6" i="2" l="1"/>
</calcChain>
</file>

<file path=xl/sharedStrings.xml><?xml version="1.0" encoding="utf-8"?>
<sst xmlns="http://schemas.openxmlformats.org/spreadsheetml/2006/main" count="173" uniqueCount="47">
  <si>
    <t>Code type</t>
  </si>
  <si>
    <t>Type produit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</si>
  <si>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</si>
  <si>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</si>
  <si>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</si>
  <si>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</si>
  <si>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</si>
  <si>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</si>
  <si>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</si>
  <si>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</si>
  <si>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Articles A</t>
  </si>
  <si>
    <t>Articles B</t>
  </si>
  <si>
    <t>Total Articles</t>
  </si>
  <si>
    <t>Quantité réalisés</t>
  </si>
  <si>
    <t>Code indicateur</t>
  </si>
  <si>
    <t>libellé indicateur</t>
  </si>
  <si>
    <t>Nb avec défaut 1</t>
  </si>
  <si>
    <t>Nb avec défaut 2</t>
  </si>
  <si>
    <t>Nb avec défaut 3</t>
  </si>
  <si>
    <t>Article A</t>
  </si>
  <si>
    <t>% avec défaut 1</t>
  </si>
  <si>
    <t>% avec défaut 2</t>
  </si>
  <si>
    <t>% avec défaut 3</t>
  </si>
  <si>
    <t>Semaine1</t>
  </si>
  <si>
    <t>Semaine2</t>
  </si>
  <si>
    <t>Semaine3</t>
  </si>
  <si>
    <t>Semaine4</t>
  </si>
  <si>
    <t>Semaine5</t>
  </si>
  <si>
    <t>Semaine6</t>
  </si>
  <si>
    <t>Vérif TOTAL</t>
  </si>
  <si>
    <t>Sous-produit</t>
  </si>
  <si>
    <t>Produit A1</t>
  </si>
  <si>
    <t>Produit A2</t>
  </si>
  <si>
    <t>Produit A3</t>
  </si>
  <si>
    <t>Produit A4</t>
  </si>
  <si>
    <t>Produit A5</t>
  </si>
  <si>
    <t>Produit B1</t>
  </si>
  <si>
    <t>Produit B2</t>
  </si>
  <si>
    <t>Produit B3</t>
  </si>
  <si>
    <t>Produit B4</t>
  </si>
  <si>
    <t>Produit B5</t>
  </si>
  <si>
    <t>Produit B6</t>
  </si>
  <si>
    <t>Produit B7</t>
  </si>
  <si>
    <t>Semaine 9</t>
  </si>
  <si>
    <t>Semaine 10</t>
  </si>
  <si>
    <t>Semaine 11</t>
  </si>
  <si>
    <t>Semaine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</si>
</sst>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9" fontId="0" fillId="0" borderId="0" xfId="1" applyFont="1"/>
    <xf numFmtId="0" fontId="2" fillId="0" borderId="0" xfId="0" applyFont="1"/>
    <xf numFmtId="9" fontId="2" fillId="0" borderId="0" xfId="0" applyNumberFormat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Non-conformité</a:t>
            </a:r>
            <a:r>
              <a:rPr lang="fr-FR" baseline="0"/>
              <a:t> article A produit A1 </a:t>
            </a:r>
            <a:endParaRPr lang="fr-FR"/>
          </a:p>
        </c:rich>
      </c:tx>
      <c:layout/>
      <c:overlay val="0"/>
    </c:title>
    <c:autoTitleDeleted val="0"/>
    <c:plotArea>
      <c:layout/>
      <c:barChart>
        <c:barDir val="col"/>
        <c:grouping val="stacked"/>
        <c:varyColors val="0"/>
        <c:ser>
          <c:idx val="1"/>
          <c:order val="1"/>
          <c:tx>
            <c:strRef>
              <c:f>'%Défaults'!$B$3</c:f>
              <c:strCache>
                <c:ptCount val="1"/>
                <c:pt idx="0">
                  <c:v>% avec défaut 1</c:v>
                </c:pt>
              </c:strCache>
            </c:strRef>
          </c:tx>
          <c:invertIfNegative val="0"/>
          <c:cat>
            <c:strRef>
              <c:f>'%Défaults'!$C$1:$H$1</c:f>
              <c:strCache>
                <c:ptCount val="6"/>
                <c:pt idx="0">
                  <c:v>Semaine1</c:v>
                </c:pt>
                <c:pt idx="1">
                  <c:v>Semaine2</c:v>
                </c:pt>
                <c:pt idx="2">
                  <c:v>Semaine3</c:v>
                </c:pt>
                <c:pt idx="3">
                  <c:v>Semaine4</c:v>
                </c:pt>
                <c:pt idx="4">
                  <c:v>Semaine5</c:v>
                </c:pt>
                <c:pt idx="5">
                  <c:v>Semaine6</c:v>
                </c:pt>
              </c:strCache>
            </c:strRef>
          </c:cat>
          <c:val>
            <c:numRef>
              <c:f>'%Défaults'!$C$3:$H$3</c:f>
              <c:numCache>
                <c:formatCode>0%</c:formatCode>
                <c:ptCount val="6"/>
                <c:pt idx="0">
                  <c:v>0.1</c:v>
                </c:pt>
                <c:pt idx="1">
                  <c:v>0.15789473684210525</c:v>
                </c:pt>
                <c:pt idx="2">
                  <c:v>0.16666666666666666</c:v>
                </c:pt>
                <c:pt idx="3">
                  <c:v>4.7619047619047616E-2</c:v>
                </c:pt>
                <c:pt idx="4">
                  <c:v>9.0909090909090912E-2</c:v>
                </c:pt>
                <c:pt idx="5">
                  <c:v>0.05</c:v>
                </c:pt>
              </c:numCache>
            </c:numRef>
          </c:val>
        </c:ser>
        <c:ser>
          <c:idx val="2"/>
          <c:order val="2"/>
          <c:tx>
            <c:strRef>
              <c:f>'%Défaults'!$B$4</c:f>
              <c:strCache>
                <c:ptCount val="1"/>
                <c:pt idx="0">
                  <c:v>% avec défaut 2</c:v>
                </c:pt>
              </c:strCache>
            </c:strRef>
          </c:tx>
          <c:invertIfNegative val="0"/>
          <c:cat>
            <c:strRef>
              <c:f>'%Défaults'!$C$1:$H$1</c:f>
              <c:strCache>
                <c:ptCount val="6"/>
                <c:pt idx="0">
                  <c:v>Semaine1</c:v>
                </c:pt>
                <c:pt idx="1">
                  <c:v>Semaine2</c:v>
                </c:pt>
                <c:pt idx="2">
                  <c:v>Semaine3</c:v>
                </c:pt>
                <c:pt idx="3">
                  <c:v>Semaine4</c:v>
                </c:pt>
                <c:pt idx="4">
                  <c:v>Semaine5</c:v>
                </c:pt>
                <c:pt idx="5">
                  <c:v>Semaine6</c:v>
                </c:pt>
              </c:strCache>
            </c:strRef>
          </c:cat>
          <c:val>
            <c:numRef>
              <c:f>'%Défaults'!$C$4:$H$4</c:f>
              <c:numCache>
                <c:formatCode>0%</c:formatCode>
                <c:ptCount val="6"/>
                <c:pt idx="0">
                  <c:v>0.05</c:v>
                </c:pt>
                <c:pt idx="1">
                  <c:v>0</c:v>
                </c:pt>
                <c:pt idx="2">
                  <c:v>0.22222222222222221</c:v>
                </c:pt>
                <c:pt idx="3">
                  <c:v>9.5238095238095233E-2</c:v>
                </c:pt>
                <c:pt idx="4">
                  <c:v>0.13636363636363635</c:v>
                </c:pt>
                <c:pt idx="5">
                  <c:v>0</c:v>
                </c:pt>
              </c:numCache>
            </c:numRef>
          </c:val>
        </c:ser>
        <c:ser>
          <c:idx val="3"/>
          <c:order val="3"/>
          <c:tx>
            <c:strRef>
              <c:f>'%Défaults'!$B$5</c:f>
              <c:strCache>
                <c:ptCount val="1"/>
                <c:pt idx="0">
                  <c:v>% avec défaut 3</c:v>
                </c:pt>
              </c:strCache>
            </c:strRef>
          </c:tx>
          <c:invertIfNegative val="0"/>
          <c:cat>
            <c:strRef>
              <c:f>'%Défaults'!$C$1:$H$1</c:f>
              <c:strCache>
                <c:ptCount val="6"/>
                <c:pt idx="0">
                  <c:v>Semaine1</c:v>
                </c:pt>
                <c:pt idx="1">
                  <c:v>Semaine2</c:v>
                </c:pt>
                <c:pt idx="2">
                  <c:v>Semaine3</c:v>
                </c:pt>
                <c:pt idx="3">
                  <c:v>Semaine4</c:v>
                </c:pt>
                <c:pt idx="4">
                  <c:v>Semaine5</c:v>
                </c:pt>
                <c:pt idx="5">
                  <c:v>Semaine6</c:v>
                </c:pt>
              </c:strCache>
            </c:strRef>
          </c:cat>
          <c:val>
            <c:numRef>
              <c:f>'%Défaults'!$C$5:$H$5</c:f>
              <c:numCache>
                <c:formatCode>0%</c:formatCode>
                <c:ptCount val="6"/>
                <c:pt idx="0">
                  <c:v>0.25</c:v>
                </c:pt>
                <c:pt idx="1">
                  <c:v>0.21052631578947367</c:v>
                </c:pt>
                <c:pt idx="2">
                  <c:v>0.22222222222222221</c:v>
                </c:pt>
                <c:pt idx="3">
                  <c:v>0.14285714285714285</c:v>
                </c:pt>
                <c:pt idx="4">
                  <c:v>0.22727272727272727</c:v>
                </c:pt>
                <c:pt idx="5">
                  <c:v>0.05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3412992"/>
        <c:axId val="67719680"/>
      </c:barChart>
      <c:lineChart>
        <c:grouping val="standard"/>
        <c:varyColors val="0"/>
        <c:ser>
          <c:idx val="0"/>
          <c:order val="0"/>
          <c:tx>
            <c:strRef>
              <c:f>'%Défaults'!$B$2</c:f>
              <c:strCache>
                <c:ptCount val="1"/>
                <c:pt idx="0">
                  <c:v>Quantité réalisés</c:v>
                </c:pt>
              </c:strCache>
            </c:strRef>
          </c:tx>
          <c:cat>
            <c:strRef>
              <c:f>'%Défaults'!$C$1:$H$1</c:f>
              <c:strCache>
                <c:ptCount val="6"/>
                <c:pt idx="0">
                  <c:v>Semaine1</c:v>
                </c:pt>
                <c:pt idx="1">
                  <c:v>Semaine2</c:v>
                </c:pt>
                <c:pt idx="2">
                  <c:v>Semaine3</c:v>
                </c:pt>
                <c:pt idx="3">
                  <c:v>Semaine4</c:v>
                </c:pt>
                <c:pt idx="4">
                  <c:v>Semaine5</c:v>
                </c:pt>
                <c:pt idx="5">
                  <c:v>Semaine6</c:v>
                </c:pt>
              </c:strCache>
            </c:strRef>
          </c:cat>
          <c:val>
            <c:numRef>
              <c:f>'%Défaults'!$C$2:$H$2</c:f>
              <c:numCache>
                <c:formatCode>General</c:formatCode>
                <c:ptCount val="6"/>
                <c:pt idx="0">
                  <c:v>20</c:v>
                </c:pt>
                <c:pt idx="1">
                  <c:v>19</c:v>
                </c:pt>
                <c:pt idx="2">
                  <c:v>18</c:v>
                </c:pt>
                <c:pt idx="3">
                  <c:v>21</c:v>
                </c:pt>
                <c:pt idx="4">
                  <c:v>22</c:v>
                </c:pt>
                <c:pt idx="5">
                  <c:v>20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908288"/>
        <c:axId val="161078016"/>
      </c:lineChart>
      <c:catAx>
        <c:axId val="43412992"/>
        <c:scaling>
          <c:orientation val="minMax"/>
        </c:scaling>
        <c:delete val="0"/>
        <c:axPos val="b"/>
        <c:majorTickMark val="out"/>
        <c:minorTickMark val="none"/>
        <c:tickLblPos val="nextTo"/>
        <c:crossAx val="67719680"/>
        <c:crosses val="autoZero"/>
        <c:auto val="1"/>
        <c:lblAlgn val="ctr"/>
        <c:lblOffset val="100"/>
        <c:noMultiLvlLbl val="0"/>
      </c:catAx>
      <c:valAx>
        <c:axId val="6771968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FR"/>
                  <a:t>Pourcentage</a:t>
                </a:r>
                <a:r>
                  <a:rPr lang="fr-FR" baseline="0"/>
                  <a:t> de produit défectueux</a:t>
                </a:r>
                <a:endParaRPr lang="fr-FR"/>
              </a:p>
            </c:rich>
          </c:tx>
          <c:layout/>
          <c:overlay val="0"/>
        </c:title>
        <c:numFmt formatCode="0%" sourceLinked="1"/>
        <c:majorTickMark val="out"/>
        <c:minorTickMark val="none"/>
        <c:tickLblPos val="nextTo"/>
        <c:crossAx val="43412992"/>
        <c:crosses val="autoZero"/>
        <c:crossBetween val="between"/>
      </c:valAx>
      <c:valAx>
        <c:axId val="161078016"/>
        <c:scaling>
          <c:orientation val="minMax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Nombre de produits</a:t>
                </a:r>
                <a:r>
                  <a:rPr lang="en-US" baseline="0"/>
                  <a:t> crés</a:t>
                </a:r>
                <a:endParaRPr lang="en-US"/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40908288"/>
        <c:crosses val="max"/>
        <c:crossBetween val="between"/>
      </c:valAx>
      <c:catAx>
        <c:axId val="40908288"/>
        <c:scaling>
          <c:orientation val="minMax"/>
        </c:scaling>
        <c:delete val="1"/>
        <c:axPos val="b"/>
        <c:majorTickMark val="out"/>
        <c:minorTickMark val="none"/>
        <c:tickLblPos val="nextTo"/>
        <c:crossAx val="161078016"/>
        <c:auto val="1"/>
        <c:lblAlgn val="ctr"/>
        <c:lblOffset val="100"/>
        <c:noMultiLvlLbl val="0"/>
      </c:cat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180974</xdr:colOff>
      <xdr:row>7</xdr:row>
      <xdr:rowOff>147636</xdr:rowOff>
    </xdr:from>
    <xdr:to>
      <xdr:col>16</xdr:col>
      <xdr:colOff>209549</xdr:colOff>
      <xdr:row>25</xdr:row>
      <xdr:rowOff>95249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workbookViewId="0">
      <selection activeCell="P8" sqref="P8"/>
    </sheetView>
  </sheetViews>
  <sheetFormatPr baseColWidth="10" defaultRowHeight="15" x14ac:dyDescent="0.25"/>
  <cols>
    <col min="2" max="2" width="12.28515625" bestFit="1" customWidth="1"/>
    <col min="3" max="3" width="12.28515625" customWidth="1"/>
    <col min="4" max="4" width="15" bestFit="1" customWidth="1"/>
    <col min="5" max="5" width="16.42578125" bestFit="1" customWidth="1"/>
  </cols>
  <sheetData>
    <row r="1" spans="1:17" x14ac:dyDescent="0.25">
      <c r="A1" t="s">
        <v>0</v>
      </c>
      <c r="B1" t="s">
        <v>1</v>
      </c>
      <c r="C1" t="s">
        <v>30</v>
      </c>
      <c r="D1" t="s">
        <v>14</v>
      </c>
      <c r="E1" t="s">
        <v>15</v>
      </c>
      <c r="F1" t="s">
        <v>2</v>
      </c>
      <c r="G1" t="s">
        <v>3</v>
      </c>
      <c r="H1" t="s">
        <v>4</v>
      </c>
      <c r="I1" t="s">
        <v>5</v>
      </c>
      <c r="J1" t="s">
        <v>6</v>
      </c>
      <c r="K1" t="s">
        <v>7</v>
      </c>
      <c r="L1" t="s">
        <v>8</v>
      </c>
      <c r="M1" t="s">
        <v>9</v>
      </c>
      <c r="N1" t="s">
        <v>43</v>
      </c>
      <c r="O1" t="s">
        <v>44</v>
      </c>
      <c r="P1" t="s">
        <v>45</v>
      </c>
      <c r="Q1" t="s">
        <v>46</v>
      </c>
    </row>
    <row r="2" spans="1:17" x14ac:dyDescent="0.25">
      <c r="A2">
        <v>1</v>
      </c>
      <c r="B2" t="s">
        <v>10</v>
      </c>
      <c r="C2" t="s">
        <v>31</v>
      </c>
      <c r="D2">
        <v>1</v>
      </c>
      <c r="E2" t="s">
        <v>13</v>
      </c>
      <c r="F2">
        <v>20</v>
      </c>
      <c r="G2">
        <v>19</v>
      </c>
      <c r="H2">
        <v>18</v>
      </c>
      <c r="I2">
        <v>21</v>
      </c>
      <c r="J2">
        <v>22</v>
      </c>
      <c r="K2">
        <v>20</v>
      </c>
      <c r="L2">
        <v>18</v>
      </c>
      <c r="M2">
        <v>19</v>
      </c>
    </row>
    <row r="3" spans="1:17" x14ac:dyDescent="0.25">
      <c r="A3">
        <v>1</v>
      </c>
      <c r="B3" t="s">
        <v>10</v>
      </c>
      <c r="C3" t="s">
        <v>31</v>
      </c>
      <c r="D3">
        <v>10</v>
      </c>
      <c r="E3" t="s">
        <v>16</v>
      </c>
      <c r="F3">
        <v>2</v>
      </c>
      <c r="G3">
        <v>3</v>
      </c>
      <c r="H3">
        <v>3</v>
      </c>
      <c r="I3">
        <v>1</v>
      </c>
      <c r="J3">
        <v>2</v>
      </c>
      <c r="K3">
        <v>1</v>
      </c>
      <c r="L3">
        <v>0</v>
      </c>
      <c r="M3">
        <v>4</v>
      </c>
    </row>
    <row r="4" spans="1:17" x14ac:dyDescent="0.25">
      <c r="A4">
        <v>1</v>
      </c>
      <c r="B4" t="s">
        <v>10</v>
      </c>
      <c r="C4" t="s">
        <v>31</v>
      </c>
      <c r="D4">
        <v>11</v>
      </c>
      <c r="E4" t="s">
        <v>17</v>
      </c>
      <c r="F4">
        <v>1</v>
      </c>
      <c r="G4">
        <v>0</v>
      </c>
      <c r="H4">
        <v>4</v>
      </c>
      <c r="I4">
        <v>2</v>
      </c>
      <c r="J4">
        <v>3</v>
      </c>
      <c r="K4">
        <v>0</v>
      </c>
      <c r="L4">
        <v>1</v>
      </c>
      <c r="M4">
        <v>1</v>
      </c>
    </row>
    <row r="5" spans="1:17" x14ac:dyDescent="0.25">
      <c r="A5">
        <v>1</v>
      </c>
      <c r="B5" t="s">
        <v>10</v>
      </c>
      <c r="C5" t="s">
        <v>31</v>
      </c>
      <c r="D5">
        <v>12</v>
      </c>
      <c r="E5" t="s">
        <v>18</v>
      </c>
      <c r="F5">
        <v>5</v>
      </c>
      <c r="G5">
        <v>4</v>
      </c>
      <c r="H5">
        <v>4</v>
      </c>
      <c r="I5">
        <v>3</v>
      </c>
      <c r="J5">
        <v>5</v>
      </c>
      <c r="K5">
        <v>1</v>
      </c>
      <c r="L5">
        <v>2</v>
      </c>
      <c r="M5">
        <v>0</v>
      </c>
    </row>
    <row r="6" spans="1:17" x14ac:dyDescent="0.25">
      <c r="A6">
        <v>1</v>
      </c>
      <c r="B6" t="s">
        <v>10</v>
      </c>
      <c r="C6" t="s">
        <v>32</v>
      </c>
      <c r="D6">
        <v>1</v>
      </c>
      <c r="E6" t="s">
        <v>13</v>
      </c>
    </row>
    <row r="7" spans="1:17" x14ac:dyDescent="0.25">
      <c r="A7">
        <v>1</v>
      </c>
      <c r="B7" t="s">
        <v>10</v>
      </c>
      <c r="C7" t="s">
        <v>32</v>
      </c>
      <c r="D7">
        <v>10</v>
      </c>
      <c r="E7" t="s">
        <v>16</v>
      </c>
    </row>
    <row r="8" spans="1:17" x14ac:dyDescent="0.25">
      <c r="A8">
        <v>1</v>
      </c>
      <c r="B8" t="s">
        <v>10</v>
      </c>
      <c r="C8" t="s">
        <v>32</v>
      </c>
      <c r="D8">
        <v>11</v>
      </c>
      <c r="E8" t="s">
        <v>17</v>
      </c>
    </row>
    <row r="9" spans="1:17" x14ac:dyDescent="0.25">
      <c r="A9">
        <v>1</v>
      </c>
      <c r="B9" t="s">
        <v>10</v>
      </c>
      <c r="C9" t="s">
        <v>32</v>
      </c>
      <c r="D9">
        <v>12</v>
      </c>
      <c r="E9" t="s">
        <v>18</v>
      </c>
    </row>
    <row r="10" spans="1:17" x14ac:dyDescent="0.25">
      <c r="A10">
        <v>1</v>
      </c>
      <c r="B10" t="s">
        <v>10</v>
      </c>
      <c r="C10" t="s">
        <v>33</v>
      </c>
      <c r="D10">
        <v>1</v>
      </c>
      <c r="E10" t="s">
        <v>13</v>
      </c>
    </row>
    <row r="11" spans="1:17" x14ac:dyDescent="0.25">
      <c r="A11">
        <v>1</v>
      </c>
      <c r="B11" t="s">
        <v>10</v>
      </c>
      <c r="C11" t="s">
        <v>33</v>
      </c>
      <c r="D11">
        <v>10</v>
      </c>
      <c r="E11" t="s">
        <v>16</v>
      </c>
    </row>
    <row r="12" spans="1:17" x14ac:dyDescent="0.25">
      <c r="A12">
        <v>1</v>
      </c>
      <c r="B12" t="s">
        <v>10</v>
      </c>
      <c r="C12" t="s">
        <v>33</v>
      </c>
      <c r="D12">
        <v>11</v>
      </c>
      <c r="E12" t="s">
        <v>17</v>
      </c>
    </row>
    <row r="13" spans="1:17" x14ac:dyDescent="0.25">
      <c r="A13">
        <v>1</v>
      </c>
      <c r="B13" t="s">
        <v>10</v>
      </c>
      <c r="C13" t="s">
        <v>33</v>
      </c>
      <c r="D13">
        <v>12</v>
      </c>
      <c r="E13" t="s">
        <v>18</v>
      </c>
    </row>
    <row r="14" spans="1:17" x14ac:dyDescent="0.25">
      <c r="A14">
        <v>1</v>
      </c>
      <c r="B14" t="s">
        <v>10</v>
      </c>
      <c r="C14" t="s">
        <v>34</v>
      </c>
      <c r="D14">
        <v>1</v>
      </c>
      <c r="E14" t="s">
        <v>13</v>
      </c>
    </row>
    <row r="15" spans="1:17" x14ac:dyDescent="0.25">
      <c r="A15">
        <v>1</v>
      </c>
      <c r="B15" t="s">
        <v>10</v>
      </c>
      <c r="C15" t="s">
        <v>34</v>
      </c>
      <c r="D15">
        <v>10</v>
      </c>
      <c r="E15" t="s">
        <v>16</v>
      </c>
    </row>
    <row r="16" spans="1:17" x14ac:dyDescent="0.25">
      <c r="A16">
        <v>1</v>
      </c>
      <c r="B16" t="s">
        <v>10</v>
      </c>
      <c r="C16" t="s">
        <v>34</v>
      </c>
      <c r="D16">
        <v>11</v>
      </c>
      <c r="E16" t="s">
        <v>17</v>
      </c>
    </row>
    <row r="17" spans="1:5" x14ac:dyDescent="0.25">
      <c r="A17">
        <v>1</v>
      </c>
      <c r="B17" t="s">
        <v>10</v>
      </c>
      <c r="C17" t="s">
        <v>34</v>
      </c>
      <c r="D17">
        <v>12</v>
      </c>
      <c r="E17" t="s">
        <v>18</v>
      </c>
    </row>
    <row r="18" spans="1:5" x14ac:dyDescent="0.25">
      <c r="A18">
        <v>1</v>
      </c>
      <c r="B18" t="s">
        <v>10</v>
      </c>
      <c r="C18" t="s">
        <v>35</v>
      </c>
      <c r="D18">
        <v>1</v>
      </c>
      <c r="E18" t="s">
        <v>13</v>
      </c>
    </row>
    <row r="19" spans="1:5" x14ac:dyDescent="0.25">
      <c r="A19">
        <v>1</v>
      </c>
      <c r="B19" t="s">
        <v>10</v>
      </c>
      <c r="C19" t="s">
        <v>35</v>
      </c>
      <c r="D19">
        <v>10</v>
      </c>
      <c r="E19" t="s">
        <v>16</v>
      </c>
    </row>
    <row r="20" spans="1:5" x14ac:dyDescent="0.25">
      <c r="A20">
        <v>1</v>
      </c>
      <c r="B20" t="s">
        <v>10</v>
      </c>
      <c r="C20" t="s">
        <v>35</v>
      </c>
      <c r="D20">
        <v>11</v>
      </c>
      <c r="E20" t="s">
        <v>17</v>
      </c>
    </row>
    <row r="21" spans="1:5" x14ac:dyDescent="0.25">
      <c r="A21">
        <v>1</v>
      </c>
      <c r="B21" t="s">
        <v>10</v>
      </c>
      <c r="C21" t="s">
        <v>35</v>
      </c>
      <c r="D21">
        <v>12</v>
      </c>
      <c r="E21" t="s">
        <v>18</v>
      </c>
    </row>
    <row r="22" spans="1:5" x14ac:dyDescent="0.25">
      <c r="A22">
        <v>2</v>
      </c>
      <c r="B22" t="s">
        <v>11</v>
      </c>
      <c r="C22" t="s">
        <v>36</v>
      </c>
      <c r="D22">
        <v>1</v>
      </c>
      <c r="E22" t="s">
        <v>13</v>
      </c>
    </row>
    <row r="23" spans="1:5" x14ac:dyDescent="0.25">
      <c r="A23">
        <v>2</v>
      </c>
      <c r="B23" t="s">
        <v>11</v>
      </c>
      <c r="C23" t="s">
        <v>36</v>
      </c>
      <c r="D23">
        <v>10</v>
      </c>
      <c r="E23" t="s">
        <v>16</v>
      </c>
    </row>
    <row r="24" spans="1:5" x14ac:dyDescent="0.25">
      <c r="A24">
        <v>2</v>
      </c>
      <c r="B24" t="s">
        <v>11</v>
      </c>
      <c r="C24" t="s">
        <v>36</v>
      </c>
      <c r="D24">
        <v>11</v>
      </c>
      <c r="E24" t="s">
        <v>17</v>
      </c>
    </row>
    <row r="25" spans="1:5" x14ac:dyDescent="0.25">
      <c r="A25">
        <v>2</v>
      </c>
      <c r="B25" t="s">
        <v>11</v>
      </c>
      <c r="C25" t="s">
        <v>36</v>
      </c>
      <c r="D25">
        <v>12</v>
      </c>
      <c r="E25" t="s">
        <v>18</v>
      </c>
    </row>
    <row r="26" spans="1:5" x14ac:dyDescent="0.25">
      <c r="A26">
        <v>2</v>
      </c>
      <c r="B26" t="s">
        <v>11</v>
      </c>
      <c r="C26" t="s">
        <v>37</v>
      </c>
      <c r="D26">
        <v>1</v>
      </c>
      <c r="E26" t="s">
        <v>13</v>
      </c>
    </row>
    <row r="27" spans="1:5" x14ac:dyDescent="0.25">
      <c r="A27">
        <v>2</v>
      </c>
      <c r="B27" t="s">
        <v>11</v>
      </c>
      <c r="C27" t="s">
        <v>37</v>
      </c>
      <c r="D27">
        <v>10</v>
      </c>
      <c r="E27" t="s">
        <v>16</v>
      </c>
    </row>
    <row r="28" spans="1:5" x14ac:dyDescent="0.25">
      <c r="A28">
        <v>2</v>
      </c>
      <c r="B28" t="s">
        <v>11</v>
      </c>
      <c r="C28" t="s">
        <v>37</v>
      </c>
      <c r="D28">
        <v>11</v>
      </c>
      <c r="E28" t="s">
        <v>17</v>
      </c>
    </row>
    <row r="29" spans="1:5" x14ac:dyDescent="0.25">
      <c r="A29">
        <v>2</v>
      </c>
      <c r="B29" t="s">
        <v>11</v>
      </c>
      <c r="C29" t="s">
        <v>37</v>
      </c>
      <c r="D29">
        <v>12</v>
      </c>
      <c r="E29" t="s">
        <v>18</v>
      </c>
    </row>
    <row r="30" spans="1:5" x14ac:dyDescent="0.25">
      <c r="A30">
        <v>2</v>
      </c>
      <c r="B30" t="s">
        <v>11</v>
      </c>
      <c r="C30" t="s">
        <v>38</v>
      </c>
      <c r="D30">
        <v>1</v>
      </c>
      <c r="E30" t="s">
        <v>13</v>
      </c>
    </row>
    <row r="31" spans="1:5" x14ac:dyDescent="0.25">
      <c r="A31">
        <v>2</v>
      </c>
      <c r="B31" t="s">
        <v>11</v>
      </c>
      <c r="C31" t="s">
        <v>38</v>
      </c>
      <c r="D31">
        <v>10</v>
      </c>
      <c r="E31" t="s">
        <v>16</v>
      </c>
    </row>
    <row r="32" spans="1:5" x14ac:dyDescent="0.25">
      <c r="A32">
        <v>2</v>
      </c>
      <c r="B32" t="s">
        <v>11</v>
      </c>
      <c r="C32" t="s">
        <v>38</v>
      </c>
      <c r="D32">
        <v>11</v>
      </c>
      <c r="E32" t="s">
        <v>17</v>
      </c>
    </row>
    <row r="33" spans="1:5" x14ac:dyDescent="0.25">
      <c r="A33">
        <v>2</v>
      </c>
      <c r="B33" t="s">
        <v>11</v>
      </c>
      <c r="C33" t="s">
        <v>38</v>
      </c>
      <c r="D33">
        <v>12</v>
      </c>
      <c r="E33" t="s">
        <v>18</v>
      </c>
    </row>
    <row r="34" spans="1:5" x14ac:dyDescent="0.25">
      <c r="A34">
        <v>2</v>
      </c>
      <c r="B34" t="s">
        <v>11</v>
      </c>
      <c r="C34" t="s">
        <v>39</v>
      </c>
      <c r="D34">
        <v>1</v>
      </c>
      <c r="E34" t="s">
        <v>13</v>
      </c>
    </row>
    <row r="35" spans="1:5" x14ac:dyDescent="0.25">
      <c r="A35">
        <v>2</v>
      </c>
      <c r="B35" t="s">
        <v>11</v>
      </c>
      <c r="C35" t="s">
        <v>39</v>
      </c>
      <c r="D35">
        <v>10</v>
      </c>
      <c r="E35" t="s">
        <v>16</v>
      </c>
    </row>
    <row r="36" spans="1:5" x14ac:dyDescent="0.25">
      <c r="A36">
        <v>2</v>
      </c>
      <c r="B36" t="s">
        <v>11</v>
      </c>
      <c r="C36" t="s">
        <v>39</v>
      </c>
      <c r="D36">
        <v>11</v>
      </c>
      <c r="E36" t="s">
        <v>17</v>
      </c>
    </row>
    <row r="37" spans="1:5" x14ac:dyDescent="0.25">
      <c r="A37">
        <v>2</v>
      </c>
      <c r="B37" t="s">
        <v>11</v>
      </c>
      <c r="C37" t="s">
        <v>39</v>
      </c>
      <c r="D37">
        <v>12</v>
      </c>
      <c r="E37" t="s">
        <v>18</v>
      </c>
    </row>
    <row r="38" spans="1:5" x14ac:dyDescent="0.25">
      <c r="A38">
        <v>2</v>
      </c>
      <c r="B38" t="s">
        <v>11</v>
      </c>
      <c r="C38" t="s">
        <v>40</v>
      </c>
      <c r="D38">
        <v>1</v>
      </c>
      <c r="E38" t="s">
        <v>13</v>
      </c>
    </row>
    <row r="39" spans="1:5" x14ac:dyDescent="0.25">
      <c r="A39">
        <v>2</v>
      </c>
      <c r="B39" t="s">
        <v>11</v>
      </c>
      <c r="C39" t="s">
        <v>40</v>
      </c>
      <c r="D39">
        <v>10</v>
      </c>
      <c r="E39" t="s">
        <v>16</v>
      </c>
    </row>
    <row r="40" spans="1:5" x14ac:dyDescent="0.25">
      <c r="A40">
        <v>2</v>
      </c>
      <c r="B40" t="s">
        <v>11</v>
      </c>
      <c r="C40" t="s">
        <v>40</v>
      </c>
      <c r="D40">
        <v>11</v>
      </c>
      <c r="E40" t="s">
        <v>17</v>
      </c>
    </row>
    <row r="41" spans="1:5" x14ac:dyDescent="0.25">
      <c r="A41">
        <v>2</v>
      </c>
      <c r="B41" t="s">
        <v>11</v>
      </c>
      <c r="C41" t="s">
        <v>40</v>
      </c>
      <c r="D41">
        <v>12</v>
      </c>
      <c r="E41" t="s">
        <v>18</v>
      </c>
    </row>
    <row r="42" spans="1:5" x14ac:dyDescent="0.25">
      <c r="A42">
        <v>2</v>
      </c>
      <c r="B42" t="s">
        <v>11</v>
      </c>
      <c r="C42" t="s">
        <v>41</v>
      </c>
      <c r="D42">
        <v>1</v>
      </c>
      <c r="E42" t="s">
        <v>13</v>
      </c>
    </row>
    <row r="43" spans="1:5" x14ac:dyDescent="0.25">
      <c r="A43">
        <v>2</v>
      </c>
      <c r="B43" t="s">
        <v>11</v>
      </c>
      <c r="C43" t="s">
        <v>41</v>
      </c>
      <c r="D43">
        <v>10</v>
      </c>
      <c r="E43" t="s">
        <v>16</v>
      </c>
    </row>
    <row r="44" spans="1:5" x14ac:dyDescent="0.25">
      <c r="A44">
        <v>2</v>
      </c>
      <c r="B44" t="s">
        <v>11</v>
      </c>
      <c r="C44" t="s">
        <v>41</v>
      </c>
      <c r="D44">
        <v>11</v>
      </c>
      <c r="E44" t="s">
        <v>17</v>
      </c>
    </row>
    <row r="45" spans="1:5" x14ac:dyDescent="0.25">
      <c r="A45">
        <v>2</v>
      </c>
      <c r="B45" t="s">
        <v>11</v>
      </c>
      <c r="C45" t="s">
        <v>41</v>
      </c>
      <c r="D45">
        <v>12</v>
      </c>
      <c r="E45" t="s">
        <v>18</v>
      </c>
    </row>
    <row r="46" spans="1:5" x14ac:dyDescent="0.25">
      <c r="A46">
        <v>9</v>
      </c>
      <c r="B46" t="s">
        <v>12</v>
      </c>
      <c r="C46" t="s">
        <v>42</v>
      </c>
      <c r="D46">
        <v>1</v>
      </c>
      <c r="E46" t="s">
        <v>13</v>
      </c>
    </row>
    <row r="47" spans="1:5" x14ac:dyDescent="0.25">
      <c r="A47">
        <v>10</v>
      </c>
      <c r="B47" t="s">
        <v>12</v>
      </c>
      <c r="C47" t="s">
        <v>42</v>
      </c>
      <c r="D47">
        <v>10</v>
      </c>
      <c r="E47" t="s">
        <v>16</v>
      </c>
    </row>
    <row r="48" spans="1:5" x14ac:dyDescent="0.25">
      <c r="A48">
        <v>11</v>
      </c>
      <c r="B48" t="s">
        <v>12</v>
      </c>
      <c r="C48" t="s">
        <v>42</v>
      </c>
      <c r="D48">
        <v>11</v>
      </c>
      <c r="E48" t="s">
        <v>17</v>
      </c>
    </row>
    <row r="49" spans="1:5" x14ac:dyDescent="0.25">
      <c r="A49">
        <v>12</v>
      </c>
      <c r="B49" t="s">
        <v>12</v>
      </c>
      <c r="C49" t="s">
        <v>42</v>
      </c>
      <c r="D49">
        <v>12</v>
      </c>
      <c r="E49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M7" sqref="M7"/>
    </sheetView>
  </sheetViews>
  <sheetFormatPr baseColWidth="10" defaultRowHeight="15" x14ac:dyDescent="0.25"/>
  <cols>
    <col min="2" max="2" width="16.28515625" bestFit="1" customWidth="1"/>
  </cols>
  <sheetData>
    <row r="1" spans="1:8" x14ac:dyDescent="0.25">
      <c r="C1" t="s">
        <v>23</v>
      </c>
      <c r="D1" t="s">
        <v>24</v>
      </c>
      <c r="E1" t="s">
        <v>25</v>
      </c>
      <c r="F1" t="s">
        <v>26</v>
      </c>
      <c r="G1" t="s">
        <v>27</v>
      </c>
      <c r="H1" t="s">
        <v>28</v>
      </c>
    </row>
    <row r="2" spans="1:8" x14ac:dyDescent="0.25">
      <c r="A2" t="s">
        <v>19</v>
      </c>
      <c r="B2" t="s">
        <v>13</v>
      </c>
      <c r="C2">
        <f>'Indicateurs produits'!F2</f>
        <v>20</v>
      </c>
      <c r="D2">
        <f>'Indicateurs produits'!G2</f>
        <v>19</v>
      </c>
      <c r="E2">
        <f>'Indicateurs produits'!H2</f>
        <v>18</v>
      </c>
      <c r="F2">
        <f>'Indicateurs produits'!I2</f>
        <v>21</v>
      </c>
      <c r="G2">
        <f>'Indicateurs produits'!J2</f>
        <v>22</v>
      </c>
      <c r="H2">
        <f>'Indicateurs produits'!K2</f>
        <v>20</v>
      </c>
    </row>
    <row r="3" spans="1:8" x14ac:dyDescent="0.25">
      <c r="B3" t="s">
        <v>20</v>
      </c>
      <c r="C3" s="1">
        <f>'Indicateurs produits'!F3/C2</f>
        <v>0.1</v>
      </c>
      <c r="D3" s="1">
        <f>'Indicateurs produits'!G3/D2</f>
        <v>0.15789473684210525</v>
      </c>
      <c r="E3" s="1">
        <f>'Indicateurs produits'!H3/E2</f>
        <v>0.16666666666666666</v>
      </c>
      <c r="F3" s="1">
        <f>'Indicateurs produits'!I3/F2</f>
        <v>4.7619047619047616E-2</v>
      </c>
      <c r="G3" s="1">
        <f>'Indicateurs produits'!J3/G2</f>
        <v>9.0909090909090912E-2</v>
      </c>
      <c r="H3" s="1">
        <f>'Indicateurs produits'!K3/H2</f>
        <v>0.05</v>
      </c>
    </row>
    <row r="4" spans="1:8" x14ac:dyDescent="0.25">
      <c r="B4" t="s">
        <v>21</v>
      </c>
      <c r="C4" s="1">
        <f>'Indicateurs produits'!F4/C2</f>
        <v>0.05</v>
      </c>
      <c r="D4" s="1">
        <f>'Indicateurs produits'!G4/D2</f>
        <v>0</v>
      </c>
      <c r="E4" s="1">
        <f>'Indicateurs produits'!H4/E2</f>
        <v>0.22222222222222221</v>
      </c>
      <c r="F4" s="1">
        <f>'Indicateurs produits'!I4/F2</f>
        <v>9.5238095238095233E-2</v>
      </c>
      <c r="G4" s="1">
        <f>'Indicateurs produits'!J4/G2</f>
        <v>0.13636363636363635</v>
      </c>
      <c r="H4" s="1">
        <f>'Indicateurs produits'!K4/H2</f>
        <v>0</v>
      </c>
    </row>
    <row r="5" spans="1:8" x14ac:dyDescent="0.25">
      <c r="B5" t="s">
        <v>22</v>
      </c>
      <c r="C5" s="1">
        <f>'Indicateurs produits'!F5/C2</f>
        <v>0.25</v>
      </c>
      <c r="D5" s="1">
        <f>'Indicateurs produits'!G5/D2</f>
        <v>0.21052631578947367</v>
      </c>
      <c r="E5" s="1">
        <f>'Indicateurs produits'!H5/E2</f>
        <v>0.22222222222222221</v>
      </c>
      <c r="F5" s="1">
        <f>'Indicateurs produits'!I5/F2</f>
        <v>0.14285714285714285</v>
      </c>
      <c r="G5" s="1">
        <f>'Indicateurs produits'!J5/G2</f>
        <v>0.22727272727272727</v>
      </c>
      <c r="H5" s="1">
        <f>'Indicateurs produits'!K5/H2</f>
        <v>0.05</v>
      </c>
    </row>
    <row r="6" spans="1:8" x14ac:dyDescent="0.25">
      <c r="B6" s="2" t="s">
        <v>29</v>
      </c>
      <c r="C6" s="3">
        <f>SUM(C3:C5)</f>
        <v>0.4</v>
      </c>
      <c r="D6" s="3">
        <f t="shared" ref="D6:H6" si="0">SUM(D3:D5)</f>
        <v>0.36842105263157893</v>
      </c>
      <c r="E6" s="3">
        <f t="shared" si="0"/>
        <v>0.61111111111111105</v>
      </c>
      <c r="F6" s="3">
        <f t="shared" si="0"/>
        <v>0.2857142857142857</v>
      </c>
      <c r="G6" s="3">
        <f t="shared" si="0"/>
        <v>0.45454545454545453</v>
      </c>
      <c r="H6" s="3">
        <f t="shared" si="0"/>
        <v>0.1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Indicateurs produits</vt:lpstr>
      <vt:lpstr>%Défaults</vt:lpstr>
      <vt:lpstr>Production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Eve DIDIER</dc:creator>
  <cp:lastModifiedBy>Eve DIDIER</cp:lastModifiedBy>
  <dcterms:created xsi:type="dcterms:W3CDTF">2012-11-28T13:24:59Z</dcterms:created>
  <dcterms:modified xsi:type="dcterms:W3CDTF">2012-11-28T14:23:10Z</dcterms:modified>
</cp:coreProperties>
</file>