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/>
  <workbookPr showInkAnnotation="0" codeName="ThisWorkbook" autoCompressPictures="0"/>
  <bookViews>
    <workbookView xWindow="0" yWindow="0" windowWidth="24240" windowHeight="13740" tabRatio="500"/>
  </bookViews>
  <sheets>
    <sheet name="Feuil1" sheetId="1" r:id="rId1"/>
  </sheets>
  <definedNames>
    <definedName name="_xlnm._FilterDatabase" localSheetId="0" hidden="1">Feuil1!$B$4:$C$55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3" i="1" l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57" i="1"/>
  <c r="B58" i="1"/>
  <c r="B59" i="1"/>
  <c r="B60" i="1"/>
  <c r="B61" i="1"/>
  <c r="B62" i="1"/>
  <c r="B56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" i="1"/>
  <c r="A5" i="1"/>
  <c r="A6" i="1"/>
  <c r="A7" i="1"/>
  <c r="A8" i="1"/>
  <c r="A9" i="1"/>
  <c r="F17" i="1" a="1"/>
  <c r="F17" i="1"/>
  <c r="G17" i="1"/>
  <c r="F15" i="1" a="1"/>
  <c r="F15" i="1"/>
  <c r="G15" i="1"/>
  <c r="F13" i="1" a="1"/>
  <c r="F13" i="1"/>
  <c r="G13" i="1"/>
  <c r="F11" i="1" a="1"/>
  <c r="F11" i="1"/>
  <c r="G11" i="1"/>
  <c r="F9" i="1" a="1"/>
  <c r="F9" i="1"/>
  <c r="G9" i="1"/>
  <c r="F7" i="1" a="1"/>
  <c r="F7" i="1"/>
  <c r="G7" i="1"/>
  <c r="F5" i="1" a="1"/>
  <c r="F5" i="1"/>
  <c r="G5" i="1"/>
  <c r="F54" i="1" a="1"/>
  <c r="F54" i="1"/>
  <c r="G54" i="1"/>
  <c r="F52" i="1" a="1"/>
  <c r="F52" i="1"/>
  <c r="G52" i="1"/>
  <c r="F50" i="1" a="1"/>
  <c r="F50" i="1"/>
  <c r="G50" i="1"/>
  <c r="F48" i="1" a="1"/>
  <c r="F48" i="1"/>
  <c r="G48" i="1"/>
  <c r="F46" i="1" a="1"/>
  <c r="F46" i="1"/>
  <c r="G46" i="1"/>
  <c r="F44" i="1" a="1"/>
  <c r="F44" i="1"/>
  <c r="G44" i="1"/>
  <c r="F42" i="1" a="1"/>
  <c r="F42" i="1"/>
  <c r="G42" i="1"/>
  <c r="F40" i="1" a="1"/>
  <c r="F40" i="1"/>
  <c r="G40" i="1"/>
  <c r="F38" i="1" a="1"/>
  <c r="F38" i="1"/>
  <c r="G38" i="1"/>
  <c r="F36" i="1" a="1"/>
  <c r="F36" i="1"/>
  <c r="G36" i="1"/>
  <c r="F34" i="1" a="1"/>
  <c r="F34" i="1"/>
  <c r="G34" i="1"/>
  <c r="F32" i="1" a="1"/>
  <c r="F32" i="1"/>
  <c r="G32" i="1"/>
  <c r="F30" i="1" a="1"/>
  <c r="F30" i="1"/>
  <c r="G30" i="1"/>
  <c r="F28" i="1" a="1"/>
  <c r="F28" i="1"/>
  <c r="G28" i="1"/>
  <c r="F26" i="1" a="1"/>
  <c r="F26" i="1"/>
  <c r="G26" i="1"/>
  <c r="F24" i="1" a="1"/>
  <c r="F24" i="1"/>
  <c r="G24" i="1"/>
  <c r="F22" i="1" a="1"/>
  <c r="F22" i="1"/>
  <c r="G22" i="1"/>
  <c r="F20" i="1" a="1"/>
  <c r="F20" i="1"/>
  <c r="G20" i="1"/>
  <c r="F18" i="1" a="1"/>
  <c r="F18" i="1"/>
  <c r="G18" i="1"/>
  <c r="F4" i="1" a="1"/>
  <c r="F4" i="1"/>
  <c r="G4" i="1"/>
  <c r="F16" i="1" a="1"/>
  <c r="F16" i="1"/>
  <c r="G16" i="1"/>
  <c r="F14" i="1" a="1"/>
  <c r="F14" i="1"/>
  <c r="G14" i="1"/>
  <c r="F12" i="1" a="1"/>
  <c r="F12" i="1"/>
  <c r="G12" i="1"/>
  <c r="F10" i="1" a="1"/>
  <c r="F10" i="1"/>
  <c r="G10" i="1"/>
  <c r="F8" i="1" a="1"/>
  <c r="F8" i="1"/>
  <c r="G8" i="1"/>
  <c r="F6" i="1" a="1"/>
  <c r="F6" i="1"/>
  <c r="G6" i="1"/>
  <c r="F55" i="1" a="1"/>
  <c r="F55" i="1"/>
  <c r="G55" i="1"/>
  <c r="F53" i="1" a="1"/>
  <c r="F53" i="1"/>
  <c r="G53" i="1"/>
  <c r="F51" i="1" a="1"/>
  <c r="F51" i="1"/>
  <c r="G51" i="1"/>
  <c r="F49" i="1" a="1"/>
  <c r="F49" i="1"/>
  <c r="G49" i="1"/>
  <c r="F47" i="1" a="1"/>
  <c r="F47" i="1"/>
  <c r="G47" i="1"/>
  <c r="F45" i="1" a="1"/>
  <c r="F45" i="1"/>
  <c r="G45" i="1"/>
  <c r="F43" i="1" a="1"/>
  <c r="F43" i="1"/>
  <c r="G43" i="1"/>
  <c r="F41" i="1" a="1"/>
  <c r="F41" i="1"/>
  <c r="G41" i="1"/>
  <c r="F39" i="1" a="1"/>
  <c r="F39" i="1"/>
  <c r="G39" i="1"/>
  <c r="F37" i="1" a="1"/>
  <c r="F37" i="1"/>
  <c r="G37" i="1"/>
  <c r="F35" i="1" a="1"/>
  <c r="F35" i="1"/>
  <c r="G35" i="1"/>
  <c r="F33" i="1" a="1"/>
  <c r="F33" i="1"/>
  <c r="G33" i="1"/>
  <c r="F31" i="1" a="1"/>
  <c r="F31" i="1"/>
  <c r="G31" i="1"/>
  <c r="F29" i="1" a="1"/>
  <c r="F29" i="1"/>
  <c r="G29" i="1"/>
  <c r="F27" i="1" a="1"/>
  <c r="F27" i="1"/>
  <c r="G27" i="1"/>
  <c r="F25" i="1" a="1"/>
  <c r="F25" i="1"/>
  <c r="G25" i="1"/>
  <c r="F23" i="1" a="1"/>
  <c r="F23" i="1"/>
  <c r="G23" i="1"/>
  <c r="F21" i="1" a="1"/>
  <c r="F21" i="1"/>
  <c r="G21" i="1"/>
  <c r="F19" i="1" a="1"/>
  <c r="F19" i="1"/>
  <c r="G19" i="1"/>
</calcChain>
</file>

<file path=xl/sharedStrings.xml><?xml version="1.0" encoding="utf-8"?>
<sst xmlns="http://schemas.openxmlformats.org/spreadsheetml/2006/main" count="313" uniqueCount="67">
  <si>
    <t>CAPTEUR</t>
  </si>
  <si>
    <t>CLASSEMENT DES 5 CAPTEURS QUI SORTENT LE PLUS SOUVENT</t>
  </si>
  <si>
    <t>Capteurs</t>
  </si>
  <si>
    <t>nb de fois</t>
  </si>
  <si>
    <t>NB</t>
  </si>
  <si>
    <t>0DSI210UC</t>
  </si>
  <si>
    <t>0KKK3AR</t>
  </si>
  <si>
    <t>0DSI110UC</t>
  </si>
  <si>
    <t>0DSI59SM</t>
  </si>
  <si>
    <t>0DSI19IR</t>
  </si>
  <si>
    <t>3DSI803SM</t>
  </si>
  <si>
    <t>0DSI105HF</t>
  </si>
  <si>
    <t>0DSI106IR</t>
  </si>
  <si>
    <t>0DSI107IR</t>
  </si>
  <si>
    <t>0DSI105IR</t>
  </si>
  <si>
    <t>4DSI457TV</t>
  </si>
  <si>
    <t>0DSI20IR</t>
  </si>
  <si>
    <t>0DSI101HF</t>
  </si>
  <si>
    <t>0DSI5HF</t>
  </si>
  <si>
    <t>0DSI111IR</t>
  </si>
  <si>
    <t>0DSI112IR</t>
  </si>
  <si>
    <t>0DSI113IR</t>
  </si>
  <si>
    <t>0DSI110HF</t>
  </si>
  <si>
    <t>0DSI111HF</t>
  </si>
  <si>
    <t>0DSI20HF</t>
  </si>
  <si>
    <t>0DSI112HF</t>
  </si>
  <si>
    <t>0DSI113HF</t>
  </si>
  <si>
    <t>0DSI114HF</t>
  </si>
  <si>
    <t>0DSI115HF</t>
  </si>
  <si>
    <t>0DSI21HF</t>
  </si>
  <si>
    <t>0DSI116HF</t>
  </si>
  <si>
    <t>0DSI117HF</t>
  </si>
  <si>
    <t>0DSI22HF</t>
  </si>
  <si>
    <t>0DSI118HF</t>
  </si>
  <si>
    <t>0DSI23HF</t>
  </si>
  <si>
    <t>0DSI119HF</t>
  </si>
  <si>
    <t>0DSI120HF</t>
  </si>
  <si>
    <t>0DSI24HF</t>
  </si>
  <si>
    <t>0DSI25HF</t>
  </si>
  <si>
    <t>0DSI101IR</t>
  </si>
  <si>
    <t>0DSI102IR</t>
  </si>
  <si>
    <t>0DSI7HF</t>
  </si>
  <si>
    <t>0DSI6HF</t>
  </si>
  <si>
    <t>0DSI103HF</t>
  </si>
  <si>
    <t>0DSI103IR</t>
  </si>
  <si>
    <t>0DSI14SM</t>
  </si>
  <si>
    <t>0DSI104IR</t>
  </si>
  <si>
    <t>0DSI8HF</t>
  </si>
  <si>
    <t>0DSI13HF</t>
  </si>
  <si>
    <t>0DSI28SM</t>
  </si>
  <si>
    <t>0DSI104HF</t>
  </si>
  <si>
    <t>0DSI122HF</t>
  </si>
  <si>
    <t>0DSI121HF</t>
  </si>
  <si>
    <t>0DSI1HF</t>
  </si>
  <si>
    <t>0DSI21IR</t>
  </si>
  <si>
    <t>0DSI115IR</t>
  </si>
  <si>
    <t>0DSI106HF</t>
  </si>
  <si>
    <t>0DSI107HF</t>
  </si>
  <si>
    <t>0DSI116IR</t>
  </si>
  <si>
    <t>3DSI801HF</t>
  </si>
  <si>
    <t>0DSI557SM</t>
  </si>
  <si>
    <t>0DSI6SM</t>
  </si>
  <si>
    <t>0DSI81SM</t>
  </si>
  <si>
    <t>0DSI1AR</t>
  </si>
  <si>
    <t>0DSI308MF</t>
  </si>
  <si>
    <t>0DSI91SM</t>
  </si>
  <si>
    <t>Dans cette liste de capteurs dans la colonne C je voudrais les 5 capteurs qui sortent le plus souvent avec le nombre de fois qu'ils sortent puis je classerais ces 5 capteurs dans l'ordre decroissant en colonne F avec leur frequence en colonne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</si>
</sst>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rgb="FF7F7F7F"/>
      </right>
      <top/>
      <bottom/>
      <diagonal/>
    </border>
  </borders>
  <cellStyleXfs count="12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  <xf numFmtId="0" fontId="1" fillId="4" borderId="3" applyNumberFormat="0" applyFont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1"/>
    <xf numFmtId="0" fontId="0" fillId="4" borderId="3" xfId="3" applyFont="1"/>
    <xf numFmtId="0" fontId="0" fillId="4" borderId="3" xfId="3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2" applyFill="1" applyBorder="1"/>
    <xf numFmtId="0" fontId="3" fillId="3" borderId="4" xfId="2" applyBorder="1"/>
    <xf numFmtId="0" fontId="2" fillId="2" borderId="1" xfId="1" applyAlignment="1">
      <alignment horizont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6" xfId="0" applyBorder="1" applyAlignment="1">
      <alignment horizontal="center" vertical="center" wrapText="1"/>
    </xf>
  </cellXfs>
  <cellStyles count="12">
    <cellStyle name="Entrée" xfId="1" builtinId="20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Remarque" xfId="3" builtinId="10"/>
    <cellStyle name="Sortie" xfId="2" builtinId="21"/>
  </cellStyles>
  <dxfs count="1"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0</xdr:row>
      <xdr:rowOff>25400</xdr:rowOff>
    </xdr:from>
    <xdr:to>
      <xdr:col>3</xdr:col>
      <xdr:colOff>0</xdr:colOff>
      <xdr:row>2</xdr:row>
      <xdr:rowOff>114300</xdr:rowOff>
    </xdr:to>
    <xdr:sp macro="" textlink="">
      <xdr:nvSpPr>
        <xdr:cNvPr id="2" name="ZoneTexte 1"/>
        <xdr:cNvSpPr txBox="1"/>
      </xdr:nvSpPr>
      <xdr:spPr>
        <a:xfrm>
          <a:off x="196850" y="25400"/>
          <a:ext cx="1816100" cy="4953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colonnes</a:t>
          </a:r>
          <a:r>
            <a:rPr lang="fr-FR" sz="1100" baseline="0"/>
            <a:t> A et B peuvent être masquées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I372"/>
  <sheetViews>
    <sheetView tabSelected="1" showRuler="0" zoomScale="150" zoomScaleNormal="150" zoomScalePageLayoutView="150" workbookViewId="0">
      <selection activeCell="D12" sqref="D12"/>
    </sheetView>
  </sheetViews>
  <sheetFormatPr baseColWidth="10" defaultRowHeight="15" x14ac:dyDescent="0"/>
  <cols>
    <col min="2" max="2" width="4.33203125" customWidth="1"/>
    <col min="4" max="4" width="49.33203125" customWidth="1"/>
  </cols>
  <sheetData>
    <row r="1" spans="1:9">
      <c r="A1" s="4"/>
    </row>
    <row r="2" spans="1:9">
      <c r="E2" s="7" t="s">
        <v>1</v>
      </c>
      <c r="F2" s="7"/>
      <c r="G2" s="7"/>
      <c r="H2" s="7"/>
      <c r="I2" s="7"/>
    </row>
    <row r="3" spans="1:9">
      <c r="F3" s="2" t="s">
        <v>2</v>
      </c>
      <c r="G3" s="2" t="s">
        <v>3</v>
      </c>
    </row>
    <row r="4" spans="1:9" ht="16" thickBot="1">
      <c r="B4" s="5" t="s">
        <v>4</v>
      </c>
      <c r="C4" s="6" t="s">
        <v>0</v>
      </c>
      <c r="E4" s="1">
        <v>1</v>
      </c>
      <c r="F4" s="2" t="str">
        <f t="array" ref="F4">INDEX($C$5:$C$1000,MATCH(LARGE(($B$5:$B$1000)+(ROW($B$5:$B$1000)/10^10),ROWS($1:1)),$B$5:$B$1000+(ROW($B$5:$B$1000))/10^10,0))</f>
        <v>0DSI105IR</v>
      </c>
      <c r="G4" s="3">
        <f>INDEX(B:B,MATCH(F4,C:C,0))</f>
        <v>30</v>
      </c>
    </row>
    <row r="5" spans="1:9" ht="17" thickTop="1" thickBot="1">
      <c r="A5">
        <f>SUMPRODUCT(N($B$5:$B$1000=LARGE($B$5:$B$1000,ROWS($1:1))))</f>
        <v>30</v>
      </c>
      <c r="B5">
        <f>COUNTIF($C$5:$C$1000,C5)</f>
        <v>5</v>
      </c>
      <c r="C5" s="8" t="s">
        <v>5</v>
      </c>
      <c r="D5" s="10" t="s">
        <v>66</v>
      </c>
      <c r="E5" s="1">
        <v>2</v>
      </c>
      <c r="F5" s="2" t="str">
        <f t="array" ref="F5">INDEX($C$5:$C$1000,MATCH(LARGE(($B$5:$B$1000)+(ROW($B$5:$B$1000)/10^10),ROWS($1:2)),$B$5:$B$1000+(ROW($B$5:$B$1000))/10^10,0))</f>
        <v>0DSI105IR</v>
      </c>
      <c r="G5" s="3">
        <f t="shared" ref="G5:G17" si="0">INDEX(B:B,MATCH(F5,C:C,0))</f>
        <v>30</v>
      </c>
    </row>
    <row r="6" spans="1:9" ht="17" thickTop="1" thickBot="1">
      <c r="A6">
        <f>IF(SUM($A$5:A5)&gt;=5,0,SUMPRODUCT(N($B$5:$B$1000=LARGE($B$5:$B$1000,A5+1))))</f>
        <v>0</v>
      </c>
      <c r="B6">
        <f t="shared" ref="B6:B69" si="1">COUNTIF($C$5:$C$1000,C6)</f>
        <v>1</v>
      </c>
      <c r="C6" s="8" t="s">
        <v>6</v>
      </c>
      <c r="D6" s="10"/>
      <c r="E6" s="1">
        <v>3</v>
      </c>
      <c r="F6" s="2" t="str">
        <f t="array" ref="F6">INDEX($C$5:$C$1000,MATCH(LARGE(($B$5:$B$1000)+(ROW($B$5:$B$1000)/10^10),ROWS($1:3)),$B$5:$B$1000+(ROW($B$5:$B$1000))/10^10,0))</f>
        <v>0DSI105IR</v>
      </c>
      <c r="G6" s="3">
        <f t="shared" si="0"/>
        <v>30</v>
      </c>
    </row>
    <row r="7" spans="1:9" ht="17" thickTop="1" thickBot="1">
      <c r="A7">
        <f>IF(SUM($A$5:A6)&gt;=5,0,SUMPRODUCT(N($B$5:$B$1000=LARGE($B$5:$B$1000,A6+1))))</f>
        <v>0</v>
      </c>
      <c r="B7">
        <f t="shared" si="1"/>
        <v>4</v>
      </c>
      <c r="C7" s="8" t="s">
        <v>7</v>
      </c>
      <c r="D7" s="10"/>
      <c r="E7" s="1">
        <v>4</v>
      </c>
      <c r="F7" s="2" t="str">
        <f t="array" ref="F7">INDEX($C$5:$C$1000,MATCH(LARGE(($B$5:$B$1000)+(ROW($B$5:$B$1000)/10^10),ROWS($1:4)),$B$5:$B$1000+(ROW($B$5:$B$1000))/10^10,0))</f>
        <v>0DSI105IR</v>
      </c>
      <c r="G7" s="3">
        <f t="shared" si="0"/>
        <v>30</v>
      </c>
    </row>
    <row r="8" spans="1:9" ht="17" thickTop="1" thickBot="1">
      <c r="A8">
        <f>IF(SUM($A$5:A7)&gt;=5,0,SUMPRODUCT(N($B$5:$B$1000=LARGE($B$5:$B$1000,A7+1))))</f>
        <v>0</v>
      </c>
      <c r="B8">
        <f t="shared" si="1"/>
        <v>1</v>
      </c>
      <c r="C8" s="8" t="s">
        <v>8</v>
      </c>
      <c r="D8" s="10"/>
      <c r="E8" s="1">
        <v>5</v>
      </c>
      <c r="F8" s="2" t="str">
        <f t="array" ref="F8">INDEX($C$5:$C$1000,MATCH(LARGE(($B$5:$B$1000)+(ROW($B$5:$B$1000)/10^10),ROWS($1:5)),$B$5:$B$1000+(ROW($B$5:$B$1000))/10^10,0))</f>
        <v>0DSI105IR</v>
      </c>
      <c r="G8" s="3">
        <f t="shared" si="0"/>
        <v>30</v>
      </c>
    </row>
    <row r="9" spans="1:9" ht="17" thickTop="1" thickBot="1">
      <c r="A9">
        <f>IF(SUM($A$5:A8)&gt;=5,0,SUMPRODUCT(N($B$5:$B$1000=LARGE($B$5:$B$1000,A8+1))))</f>
        <v>0</v>
      </c>
      <c r="B9">
        <f t="shared" si="1"/>
        <v>5</v>
      </c>
      <c r="C9" s="8" t="s">
        <v>9</v>
      </c>
      <c r="D9" s="10"/>
      <c r="E9" s="1">
        <v>6</v>
      </c>
      <c r="F9" s="2" t="str">
        <f t="array" ref="F9">INDEX($C$5:$C$1000,MATCH(LARGE(($B$5:$B$1000)+(ROW($B$5:$B$1000)/10^10),ROWS($1:6)),$B$5:$B$1000+(ROW($B$5:$B$1000))/10^10,0))</f>
        <v>0DSI105IR</v>
      </c>
      <c r="G9" s="3">
        <f t="shared" si="0"/>
        <v>30</v>
      </c>
    </row>
    <row r="10" spans="1:9" ht="17" thickTop="1" thickBot="1">
      <c r="B10">
        <f t="shared" si="1"/>
        <v>2</v>
      </c>
      <c r="C10" s="8" t="s">
        <v>10</v>
      </c>
      <c r="D10" s="10"/>
      <c r="E10" s="1">
        <v>7</v>
      </c>
      <c r="F10" s="2" t="str">
        <f t="array" ref="F10">INDEX($C$5:$C$1000,MATCH(LARGE(($B$5:$B$1000)+(ROW($B$5:$B$1000)/10^10),ROWS($1:7)),$B$5:$B$1000+(ROW($B$5:$B$1000))/10^10,0))</f>
        <v>0DSI105IR</v>
      </c>
      <c r="G10" s="3">
        <f t="shared" si="0"/>
        <v>30</v>
      </c>
    </row>
    <row r="11" spans="1:9" ht="17" thickTop="1" thickBot="1">
      <c r="B11">
        <f t="shared" si="1"/>
        <v>5</v>
      </c>
      <c r="C11" s="8" t="s">
        <v>9</v>
      </c>
      <c r="E11" s="1">
        <v>8</v>
      </c>
      <c r="F11" s="2" t="str">
        <f t="array" ref="F11">INDEX($C$5:$C$1000,MATCH(LARGE(($B$5:$B$1000)+(ROW($B$5:$B$1000)/10^10),ROWS($1:8)),$B$5:$B$1000+(ROW($B$5:$B$1000))/10^10,0))</f>
        <v>0DSI105IR</v>
      </c>
      <c r="G11" s="3">
        <f t="shared" si="0"/>
        <v>30</v>
      </c>
    </row>
    <row r="12" spans="1:9" ht="17" thickTop="1" thickBot="1">
      <c r="B12">
        <f t="shared" si="1"/>
        <v>2</v>
      </c>
      <c r="C12" s="8" t="s">
        <v>10</v>
      </c>
      <c r="E12" s="1">
        <v>9</v>
      </c>
      <c r="F12" s="2" t="str">
        <f t="array" ref="F12">INDEX($C$5:$C$1000,MATCH(LARGE(($B$5:$B$1000)+(ROW($B$5:$B$1000)/10^10),ROWS($1:9)),$B$5:$B$1000+(ROW($B$5:$B$1000))/10^10,0))</f>
        <v>0DSI105IR</v>
      </c>
      <c r="G12" s="3">
        <f t="shared" si="0"/>
        <v>30</v>
      </c>
    </row>
    <row r="13" spans="1:9" ht="17" thickTop="1" thickBot="1">
      <c r="B13">
        <f t="shared" si="1"/>
        <v>5</v>
      </c>
      <c r="C13" s="8" t="s">
        <v>9</v>
      </c>
      <c r="E13" s="1">
        <v>10</v>
      </c>
      <c r="F13" s="2" t="str">
        <f t="array" ref="F13">INDEX($C$5:$C$1000,MATCH(LARGE(($B$5:$B$1000)+(ROW($B$5:$B$1000)/10^10),ROWS($1:10)),$B$5:$B$1000+(ROW($B$5:$B$1000))/10^10,0))</f>
        <v>0DSI105IR</v>
      </c>
      <c r="G13" s="3">
        <f t="shared" si="0"/>
        <v>30</v>
      </c>
    </row>
    <row r="14" spans="1:9" ht="17" thickTop="1" thickBot="1">
      <c r="B14">
        <f t="shared" si="1"/>
        <v>16</v>
      </c>
      <c r="C14" s="8" t="s">
        <v>11</v>
      </c>
      <c r="E14" s="1">
        <v>11</v>
      </c>
      <c r="F14" s="2" t="str">
        <f t="array" ref="F14">INDEX($C$5:$C$1000,MATCH(LARGE(($B$5:$B$1000)+(ROW($B$5:$B$1000)/10^10),ROWS($1:11)),$B$5:$B$1000+(ROW($B$5:$B$1000))/10^10,0))</f>
        <v>0DSI105IR</v>
      </c>
      <c r="G14" s="3">
        <f t="shared" si="0"/>
        <v>30</v>
      </c>
    </row>
    <row r="15" spans="1:9" ht="17" thickTop="1" thickBot="1">
      <c r="B15">
        <f t="shared" si="1"/>
        <v>16</v>
      </c>
      <c r="C15" s="8" t="s">
        <v>11</v>
      </c>
      <c r="E15" s="1">
        <v>12</v>
      </c>
      <c r="F15" s="2" t="str">
        <f t="array" ref="F15">INDEX($C$5:$C$1000,MATCH(LARGE(($B$5:$B$1000)+(ROW($B$5:$B$1000)/10^10),ROWS($1:12)),$B$5:$B$1000+(ROW($B$5:$B$1000))/10^10,0))</f>
        <v>0DSI105IR</v>
      </c>
      <c r="G15" s="3">
        <f t="shared" si="0"/>
        <v>30</v>
      </c>
    </row>
    <row r="16" spans="1:9" ht="17" thickTop="1" thickBot="1">
      <c r="B16">
        <f t="shared" si="1"/>
        <v>16</v>
      </c>
      <c r="C16" s="8" t="s">
        <v>12</v>
      </c>
      <c r="E16" s="1">
        <v>13</v>
      </c>
      <c r="F16" s="2" t="str">
        <f t="array" ref="F16">INDEX($C$5:$C$1000,MATCH(LARGE(($B$5:$B$1000)+(ROW($B$5:$B$1000)/10^10),ROWS($1:13)),$B$5:$B$1000+(ROW($B$5:$B$1000))/10^10,0))</f>
        <v>0DSI105IR</v>
      </c>
      <c r="G16" s="3">
        <f t="shared" si="0"/>
        <v>30</v>
      </c>
    </row>
    <row r="17" spans="2:7" ht="17" thickTop="1" thickBot="1">
      <c r="B17">
        <f t="shared" si="1"/>
        <v>5</v>
      </c>
      <c r="C17" s="8" t="s">
        <v>9</v>
      </c>
      <c r="E17" s="1">
        <v>14</v>
      </c>
      <c r="F17" s="2" t="str">
        <f t="array" ref="F17">INDEX($C$5:$C$1000,MATCH(LARGE(($B$5:$B$1000)+(ROW($B$5:$B$1000)/10^10),ROWS($1:14)),$B$5:$B$1000+(ROW($B$5:$B$1000))/10^10,0))</f>
        <v>0DSI105IR</v>
      </c>
      <c r="G17" s="3">
        <f t="shared" si="0"/>
        <v>30</v>
      </c>
    </row>
    <row r="18" spans="2:7" ht="17" thickTop="1" thickBot="1">
      <c r="B18">
        <f t="shared" si="1"/>
        <v>5</v>
      </c>
      <c r="C18" s="8" t="s">
        <v>5</v>
      </c>
      <c r="E18" s="1">
        <v>15</v>
      </c>
      <c r="F18" s="2" t="str">
        <f t="array" ref="F18">INDEX($C$5:$C$1000,MATCH(LARGE(($B$5:$B$1000)+(ROW($B$5:$B$1000)/10^10),ROWS($1:15)),$B$5:$B$1000+(ROW($B$5:$B$1000))/10^10,0))</f>
        <v>0DSI105IR</v>
      </c>
      <c r="G18" s="3">
        <f t="shared" ref="G18:G55" si="2">INDEX(B:B,MATCH(F18,C:C,0))</f>
        <v>30</v>
      </c>
    </row>
    <row r="19" spans="2:7" ht="17" thickTop="1" thickBot="1">
      <c r="B19">
        <f t="shared" si="1"/>
        <v>16</v>
      </c>
      <c r="C19" s="8" t="s">
        <v>11</v>
      </c>
      <c r="E19" s="1">
        <v>16</v>
      </c>
      <c r="F19" s="2" t="str">
        <f t="array" ref="F19">INDEX($C$5:$C$1000,MATCH(LARGE(($B$5:$B$1000)+(ROW($B$5:$B$1000)/10^10),ROWS($1:16)),$B$5:$B$1000+(ROW($B$5:$B$1000))/10^10,0))</f>
        <v>0DSI105IR</v>
      </c>
      <c r="G19" s="3">
        <f t="shared" si="2"/>
        <v>30</v>
      </c>
    </row>
    <row r="20" spans="2:7" ht="17" thickTop="1" thickBot="1">
      <c r="B20">
        <f t="shared" si="1"/>
        <v>16</v>
      </c>
      <c r="C20" s="8" t="s">
        <v>11</v>
      </c>
      <c r="E20" s="1">
        <v>17</v>
      </c>
      <c r="F20" s="2" t="str">
        <f t="array" ref="F20">INDEX($C$5:$C$1000,MATCH(LARGE(($B$5:$B$1000)+(ROW($B$5:$B$1000)/10^10),ROWS($1:17)),$B$5:$B$1000+(ROW($B$5:$B$1000))/10^10,0))</f>
        <v>0DSI105IR</v>
      </c>
      <c r="G20" s="3">
        <f t="shared" si="2"/>
        <v>30</v>
      </c>
    </row>
    <row r="21" spans="2:7" ht="17" thickTop="1" thickBot="1">
      <c r="B21">
        <f t="shared" si="1"/>
        <v>14</v>
      </c>
      <c r="C21" s="8" t="s">
        <v>13</v>
      </c>
      <c r="E21" s="1">
        <v>18</v>
      </c>
      <c r="F21" s="2" t="str">
        <f t="array" ref="F21">INDEX($C$5:$C$1000,MATCH(LARGE(($B$5:$B$1000)+(ROW($B$5:$B$1000)/10^10),ROWS($1:18)),$B$5:$B$1000+(ROW($B$5:$B$1000))/10^10,0))</f>
        <v>0DSI105IR</v>
      </c>
      <c r="G21" s="3">
        <f t="shared" si="2"/>
        <v>30</v>
      </c>
    </row>
    <row r="22" spans="2:7" ht="17" thickTop="1" thickBot="1">
      <c r="B22">
        <f t="shared" si="1"/>
        <v>16</v>
      </c>
      <c r="C22" s="8" t="s">
        <v>12</v>
      </c>
      <c r="E22" s="1">
        <v>19</v>
      </c>
      <c r="F22" s="2" t="str">
        <f t="array" ref="F22">INDEX($C$5:$C$1000,MATCH(LARGE(($B$5:$B$1000)+(ROW($B$5:$B$1000)/10^10),ROWS($1:19)),$B$5:$B$1000+(ROW($B$5:$B$1000))/10^10,0))</f>
        <v>0DSI105IR</v>
      </c>
      <c r="G22" s="3">
        <f t="shared" si="2"/>
        <v>30</v>
      </c>
    </row>
    <row r="23" spans="2:7" ht="17" thickTop="1" thickBot="1">
      <c r="B23">
        <f t="shared" si="1"/>
        <v>16</v>
      </c>
      <c r="C23" s="8" t="s">
        <v>12</v>
      </c>
      <c r="E23" s="1">
        <v>20</v>
      </c>
      <c r="F23" s="2" t="str">
        <f t="array" ref="F23">INDEX($C$5:$C$1000,MATCH(LARGE(($B$5:$B$1000)+(ROW($B$5:$B$1000)/10^10),ROWS($1:20)),$B$5:$B$1000+(ROW($B$5:$B$1000))/10^10,0))</f>
        <v>0DSI105IR</v>
      </c>
      <c r="G23" s="3">
        <f t="shared" si="2"/>
        <v>30</v>
      </c>
    </row>
    <row r="24" spans="2:7" ht="17" thickTop="1" thickBot="1">
      <c r="B24">
        <f t="shared" si="1"/>
        <v>16</v>
      </c>
      <c r="C24" s="8" t="s">
        <v>11</v>
      </c>
      <c r="E24" s="1">
        <v>21</v>
      </c>
      <c r="F24" s="2" t="str">
        <f t="array" ref="F24">INDEX($C$5:$C$1000,MATCH(LARGE(($B$5:$B$1000)+(ROW($B$5:$B$1000)/10^10),ROWS($1:21)),$B$5:$B$1000+(ROW($B$5:$B$1000))/10^10,0))</f>
        <v>0DSI105IR</v>
      </c>
      <c r="G24" s="3">
        <f t="shared" si="2"/>
        <v>30</v>
      </c>
    </row>
    <row r="25" spans="2:7" ht="17" thickTop="1" thickBot="1">
      <c r="B25">
        <f t="shared" si="1"/>
        <v>16</v>
      </c>
      <c r="C25" s="8" t="s">
        <v>11</v>
      </c>
      <c r="E25" s="1">
        <v>22</v>
      </c>
      <c r="F25" s="2" t="str">
        <f t="array" ref="F25">INDEX($C$5:$C$1000,MATCH(LARGE(($B$5:$B$1000)+(ROW($B$5:$B$1000)/10^10),ROWS($1:22)),$B$5:$B$1000+(ROW($B$5:$B$1000))/10^10,0))</f>
        <v>0DSI105IR</v>
      </c>
      <c r="G25" s="3">
        <f t="shared" si="2"/>
        <v>30</v>
      </c>
    </row>
    <row r="26" spans="2:7" ht="17" thickTop="1" thickBot="1">
      <c r="B26">
        <f t="shared" si="1"/>
        <v>30</v>
      </c>
      <c r="C26" s="8" t="s">
        <v>14</v>
      </c>
      <c r="E26" s="1">
        <v>23</v>
      </c>
      <c r="F26" s="2" t="str">
        <f t="array" ref="F26">INDEX($C$5:$C$1000,MATCH(LARGE(($B$5:$B$1000)+(ROW($B$5:$B$1000)/10^10),ROWS($1:23)),$B$5:$B$1000+(ROW($B$5:$B$1000))/10^10,0))</f>
        <v>0DSI105IR</v>
      </c>
      <c r="G26" s="3">
        <f t="shared" si="2"/>
        <v>30</v>
      </c>
    </row>
    <row r="27" spans="2:7" ht="17" thickTop="1" thickBot="1">
      <c r="B27">
        <f t="shared" si="1"/>
        <v>30</v>
      </c>
      <c r="C27" s="8" t="s">
        <v>14</v>
      </c>
      <c r="E27" s="1">
        <v>24</v>
      </c>
      <c r="F27" s="2" t="str">
        <f t="array" ref="F27">INDEX($C$5:$C$1000,MATCH(LARGE(($B$5:$B$1000)+(ROW($B$5:$B$1000)/10^10),ROWS($1:24)),$B$5:$B$1000+(ROW($B$5:$B$1000))/10^10,0))</f>
        <v>0DSI105IR</v>
      </c>
      <c r="G27" s="3">
        <f t="shared" si="2"/>
        <v>30</v>
      </c>
    </row>
    <row r="28" spans="2:7" ht="17" thickTop="1" thickBot="1">
      <c r="B28">
        <f t="shared" si="1"/>
        <v>30</v>
      </c>
      <c r="C28" s="8" t="s">
        <v>14</v>
      </c>
      <c r="E28" s="1">
        <v>25</v>
      </c>
      <c r="F28" s="2" t="str">
        <f t="array" ref="F28">INDEX($C$5:$C$1000,MATCH(LARGE(($B$5:$B$1000)+(ROW($B$5:$B$1000)/10^10),ROWS($1:25)),$B$5:$B$1000+(ROW($B$5:$B$1000))/10^10,0))</f>
        <v>0DSI105IR</v>
      </c>
      <c r="G28" s="3">
        <f t="shared" si="2"/>
        <v>30</v>
      </c>
    </row>
    <row r="29" spans="2:7" ht="17" thickTop="1" thickBot="1">
      <c r="B29">
        <f t="shared" si="1"/>
        <v>16</v>
      </c>
      <c r="C29" s="8" t="s">
        <v>12</v>
      </c>
      <c r="E29" s="1">
        <v>26</v>
      </c>
      <c r="F29" s="2" t="str">
        <f t="array" ref="F29">INDEX($C$5:$C$1000,MATCH(LARGE(($B$5:$B$1000)+(ROW($B$5:$B$1000)/10^10),ROWS($1:26)),$B$5:$B$1000+(ROW($B$5:$B$1000))/10^10,0))</f>
        <v>0DSI105IR</v>
      </c>
      <c r="G29" s="3">
        <f t="shared" si="2"/>
        <v>30</v>
      </c>
    </row>
    <row r="30" spans="2:7" ht="17" thickTop="1" thickBot="1">
      <c r="B30">
        <f t="shared" si="1"/>
        <v>30</v>
      </c>
      <c r="C30" s="8" t="s">
        <v>14</v>
      </c>
      <c r="E30" s="1">
        <v>27</v>
      </c>
      <c r="F30" s="2" t="str">
        <f t="array" ref="F30">INDEX($C$5:$C$1000,MATCH(LARGE(($B$5:$B$1000)+(ROW($B$5:$B$1000)/10^10),ROWS($1:27)),$B$5:$B$1000+(ROW($B$5:$B$1000))/10^10,0))</f>
        <v>0DSI105IR</v>
      </c>
      <c r="G30" s="3">
        <f t="shared" si="2"/>
        <v>30</v>
      </c>
    </row>
    <row r="31" spans="2:7" ht="17" thickTop="1" thickBot="1">
      <c r="B31">
        <f t="shared" si="1"/>
        <v>30</v>
      </c>
      <c r="C31" s="8" t="s">
        <v>14</v>
      </c>
      <c r="E31" s="1">
        <v>28</v>
      </c>
      <c r="F31" s="2" t="str">
        <f t="array" ref="F31">INDEX($C$5:$C$1000,MATCH(LARGE(($B$5:$B$1000)+(ROW($B$5:$B$1000)/10^10),ROWS($1:28)),$B$5:$B$1000+(ROW($B$5:$B$1000))/10^10,0))</f>
        <v>0DSI105IR</v>
      </c>
      <c r="G31" s="3">
        <f t="shared" si="2"/>
        <v>30</v>
      </c>
    </row>
    <row r="32" spans="2:7" ht="17" thickTop="1" thickBot="1">
      <c r="B32">
        <f t="shared" si="1"/>
        <v>30</v>
      </c>
      <c r="C32" s="8" t="s">
        <v>14</v>
      </c>
      <c r="E32" s="1">
        <v>29</v>
      </c>
      <c r="F32" s="2" t="str">
        <f t="array" ref="F32">INDEX($C$5:$C$1000,MATCH(LARGE(($B$5:$B$1000)+(ROW($B$5:$B$1000)/10^10),ROWS($1:29)),$B$5:$B$1000+(ROW($B$5:$B$1000))/10^10,0))</f>
        <v>0DSI105IR</v>
      </c>
      <c r="G32" s="3">
        <f t="shared" si="2"/>
        <v>30</v>
      </c>
    </row>
    <row r="33" spans="2:7" ht="17" thickTop="1" thickBot="1">
      <c r="B33">
        <f t="shared" si="1"/>
        <v>30</v>
      </c>
      <c r="C33" s="8" t="s">
        <v>14</v>
      </c>
      <c r="E33" s="1">
        <v>30</v>
      </c>
      <c r="F33" s="2" t="str">
        <f t="array" ref="F33">INDEX($C$5:$C$1000,MATCH(LARGE(($B$5:$B$1000)+(ROW($B$5:$B$1000)/10^10),ROWS($1:30)),$B$5:$B$1000+(ROW($B$5:$B$1000))/10^10,0))</f>
        <v>0DSI105IR</v>
      </c>
      <c r="G33" s="3">
        <f t="shared" si="2"/>
        <v>30</v>
      </c>
    </row>
    <row r="34" spans="2:7" ht="17" thickTop="1" thickBot="1">
      <c r="B34">
        <f t="shared" si="1"/>
        <v>30</v>
      </c>
      <c r="C34" s="8" t="s">
        <v>14</v>
      </c>
      <c r="E34" s="1">
        <v>31</v>
      </c>
      <c r="F34" s="2" t="str">
        <f t="array" ref="F34">INDEX($C$5:$C$1000,MATCH(LARGE(($B$5:$B$1000)+(ROW($B$5:$B$1000)/10^10),ROWS($1:31)),$B$5:$B$1000+(ROW($B$5:$B$1000))/10^10,0))</f>
        <v>0DSI101HF</v>
      </c>
      <c r="G34" s="3">
        <f t="shared" si="2"/>
        <v>18</v>
      </c>
    </row>
    <row r="35" spans="2:7" ht="17" thickTop="1" thickBot="1">
      <c r="B35">
        <f t="shared" si="1"/>
        <v>30</v>
      </c>
      <c r="C35" s="8" t="s">
        <v>14</v>
      </c>
      <c r="E35" s="1">
        <v>32</v>
      </c>
      <c r="F35" s="2" t="str">
        <f t="array" ref="F35">INDEX($C$5:$C$1000,MATCH(LARGE(($B$5:$B$1000)+(ROW($B$5:$B$1000)/10^10),ROWS($1:32)),$B$5:$B$1000+(ROW($B$5:$B$1000))/10^10,0))</f>
        <v>0DSI101HF</v>
      </c>
      <c r="G35" s="3">
        <f t="shared" si="2"/>
        <v>18</v>
      </c>
    </row>
    <row r="36" spans="2:7" ht="17" thickTop="1" thickBot="1">
      <c r="B36">
        <f t="shared" si="1"/>
        <v>30</v>
      </c>
      <c r="C36" s="8" t="s">
        <v>14</v>
      </c>
      <c r="E36" s="1">
        <v>33</v>
      </c>
      <c r="F36" s="2" t="str">
        <f t="array" ref="F36">INDEX($C$5:$C$1000,MATCH(LARGE(($B$5:$B$1000)+(ROW($B$5:$B$1000)/10^10),ROWS($1:33)),$B$5:$B$1000+(ROW($B$5:$B$1000))/10^10,0))</f>
        <v>0DSI101HF</v>
      </c>
      <c r="G36" s="3">
        <f t="shared" si="2"/>
        <v>18</v>
      </c>
    </row>
    <row r="37" spans="2:7" ht="17" thickTop="1" thickBot="1">
      <c r="B37">
        <f t="shared" si="1"/>
        <v>30</v>
      </c>
      <c r="C37" s="8" t="s">
        <v>14</v>
      </c>
      <c r="E37" s="1">
        <v>34</v>
      </c>
      <c r="F37" s="2" t="str">
        <f t="array" ref="F37">INDEX($C$5:$C$1000,MATCH(LARGE(($B$5:$B$1000)+(ROW($B$5:$B$1000)/10^10),ROWS($1:34)),$B$5:$B$1000+(ROW($B$5:$B$1000))/10^10,0))</f>
        <v>0DSI101HF</v>
      </c>
      <c r="G37" s="3">
        <f t="shared" si="2"/>
        <v>18</v>
      </c>
    </row>
    <row r="38" spans="2:7" ht="17" thickTop="1" thickBot="1">
      <c r="B38">
        <f t="shared" si="1"/>
        <v>30</v>
      </c>
      <c r="C38" s="8" t="s">
        <v>14</v>
      </c>
      <c r="E38" s="1">
        <v>35</v>
      </c>
      <c r="F38" s="2" t="str">
        <f t="array" ref="F38">INDEX($C$5:$C$1000,MATCH(LARGE(($B$5:$B$1000)+(ROW($B$5:$B$1000)/10^10),ROWS($1:35)),$B$5:$B$1000+(ROW($B$5:$B$1000))/10^10,0))</f>
        <v>0DSI101HF</v>
      </c>
      <c r="G38" s="3">
        <f t="shared" si="2"/>
        <v>18</v>
      </c>
    </row>
    <row r="39" spans="2:7" ht="17" thickTop="1" thickBot="1">
      <c r="B39">
        <f t="shared" si="1"/>
        <v>30</v>
      </c>
      <c r="C39" s="8" t="s">
        <v>14</v>
      </c>
      <c r="E39" s="1">
        <v>36</v>
      </c>
      <c r="F39" s="2" t="str">
        <f t="array" ref="F39">INDEX($C$5:$C$1000,MATCH(LARGE(($B$5:$B$1000)+(ROW($B$5:$B$1000)/10^10),ROWS($1:36)),$B$5:$B$1000+(ROW($B$5:$B$1000))/10^10,0))</f>
        <v>0DSI101HF</v>
      </c>
      <c r="G39" s="3">
        <f t="shared" si="2"/>
        <v>18</v>
      </c>
    </row>
    <row r="40" spans="2:7" ht="17" thickTop="1" thickBot="1">
      <c r="B40">
        <f t="shared" si="1"/>
        <v>30</v>
      </c>
      <c r="C40" s="8" t="s">
        <v>14</v>
      </c>
      <c r="E40" s="1">
        <v>37</v>
      </c>
      <c r="F40" s="2" t="str">
        <f t="array" ref="F40">INDEX($C$5:$C$1000,MATCH(LARGE(($B$5:$B$1000)+(ROW($B$5:$B$1000)/10^10),ROWS($1:37)),$B$5:$B$1000+(ROW($B$5:$B$1000))/10^10,0))</f>
        <v>0DSI101HF</v>
      </c>
      <c r="G40" s="3">
        <f t="shared" si="2"/>
        <v>18</v>
      </c>
    </row>
    <row r="41" spans="2:7" ht="17" thickTop="1" thickBot="1">
      <c r="B41">
        <f t="shared" si="1"/>
        <v>30</v>
      </c>
      <c r="C41" s="8" t="s">
        <v>14</v>
      </c>
      <c r="E41" s="1">
        <v>38</v>
      </c>
      <c r="F41" s="2" t="str">
        <f t="array" ref="F41">INDEX($C$5:$C$1000,MATCH(LARGE(($B$5:$B$1000)+(ROW($B$5:$B$1000)/10^10),ROWS($1:38)),$B$5:$B$1000+(ROW($B$5:$B$1000))/10^10,0))</f>
        <v>0DSI101HF</v>
      </c>
      <c r="G41" s="3">
        <f t="shared" si="2"/>
        <v>18</v>
      </c>
    </row>
    <row r="42" spans="2:7" ht="17" thickTop="1" thickBot="1">
      <c r="B42">
        <f t="shared" si="1"/>
        <v>30</v>
      </c>
      <c r="C42" s="8" t="s">
        <v>14</v>
      </c>
      <c r="E42" s="1">
        <v>39</v>
      </c>
      <c r="F42" s="2" t="str">
        <f t="array" ref="F42">INDEX($C$5:$C$1000,MATCH(LARGE(($B$5:$B$1000)+(ROW($B$5:$B$1000)/10^10),ROWS($1:39)),$B$5:$B$1000+(ROW($B$5:$B$1000))/10^10,0))</f>
        <v>0DSI101HF</v>
      </c>
      <c r="G42" s="3">
        <f t="shared" si="2"/>
        <v>18</v>
      </c>
    </row>
    <row r="43" spans="2:7" ht="17" thickTop="1" thickBot="1">
      <c r="B43">
        <f t="shared" si="1"/>
        <v>30</v>
      </c>
      <c r="C43" s="8" t="s">
        <v>14</v>
      </c>
      <c r="E43" s="1">
        <v>40</v>
      </c>
      <c r="F43" s="2" t="str">
        <f t="array" ref="F43">INDEX($C$5:$C$1000,MATCH(LARGE(($B$5:$B$1000)+(ROW($B$5:$B$1000)/10^10),ROWS($1:40)),$B$5:$B$1000+(ROW($B$5:$B$1000))/10^10,0))</f>
        <v>0DSI101HF</v>
      </c>
      <c r="G43" s="3">
        <f t="shared" si="2"/>
        <v>18</v>
      </c>
    </row>
    <row r="44" spans="2:7" ht="17" thickTop="1" thickBot="1">
      <c r="B44">
        <f t="shared" si="1"/>
        <v>30</v>
      </c>
      <c r="C44" s="8" t="s">
        <v>14</v>
      </c>
      <c r="E44" s="1">
        <v>41</v>
      </c>
      <c r="F44" s="2" t="str">
        <f t="array" ref="F44">INDEX($C$5:$C$1000,MATCH(LARGE(($B$5:$B$1000)+(ROW($B$5:$B$1000)/10^10),ROWS($1:41)),$B$5:$B$1000+(ROW($B$5:$B$1000))/10^10,0))</f>
        <v>0DSI101HF</v>
      </c>
      <c r="G44" s="3">
        <f t="shared" si="2"/>
        <v>18</v>
      </c>
    </row>
    <row r="45" spans="2:7" ht="17" thickTop="1" thickBot="1">
      <c r="B45">
        <f t="shared" si="1"/>
        <v>14</v>
      </c>
      <c r="C45" s="8" t="s">
        <v>13</v>
      </c>
      <c r="E45" s="1">
        <v>42</v>
      </c>
      <c r="F45" s="2" t="str">
        <f t="array" ref="F45">INDEX($C$5:$C$1000,MATCH(LARGE(($B$5:$B$1000)+(ROW($B$5:$B$1000)/10^10),ROWS($1:42)),$B$5:$B$1000+(ROW($B$5:$B$1000))/10^10,0))</f>
        <v>0DSI101HF</v>
      </c>
      <c r="G45" s="3">
        <f t="shared" si="2"/>
        <v>18</v>
      </c>
    </row>
    <row r="46" spans="2:7" ht="17" thickTop="1" thickBot="1">
      <c r="B46">
        <f t="shared" si="1"/>
        <v>30</v>
      </c>
      <c r="C46" s="8" t="s">
        <v>14</v>
      </c>
      <c r="E46" s="1">
        <v>43</v>
      </c>
      <c r="F46" s="2" t="str">
        <f t="array" ref="F46">INDEX($C$5:$C$1000,MATCH(LARGE(($B$5:$B$1000)+(ROW($B$5:$B$1000)/10^10),ROWS($1:43)),$B$5:$B$1000+(ROW($B$5:$B$1000))/10^10,0))</f>
        <v>0DSI101HF</v>
      </c>
      <c r="G46" s="3">
        <f t="shared" si="2"/>
        <v>18</v>
      </c>
    </row>
    <row r="47" spans="2:7" ht="17" thickTop="1" thickBot="1">
      <c r="B47">
        <f t="shared" si="1"/>
        <v>30</v>
      </c>
      <c r="C47" s="8" t="s">
        <v>14</v>
      </c>
      <c r="E47" s="1">
        <v>44</v>
      </c>
      <c r="F47" s="2" t="str">
        <f t="array" ref="F47">INDEX($C$5:$C$1000,MATCH(LARGE(($B$5:$B$1000)+(ROW($B$5:$B$1000)/10^10),ROWS($1:44)),$B$5:$B$1000+(ROW($B$5:$B$1000))/10^10,0))</f>
        <v>0DSI101HF</v>
      </c>
      <c r="G47" s="3">
        <f t="shared" si="2"/>
        <v>18</v>
      </c>
    </row>
    <row r="48" spans="2:7" ht="17" thickTop="1" thickBot="1">
      <c r="B48">
        <f t="shared" si="1"/>
        <v>30</v>
      </c>
      <c r="C48" s="8" t="s">
        <v>14</v>
      </c>
      <c r="E48" s="1">
        <v>45</v>
      </c>
      <c r="F48" s="2" t="str">
        <f t="array" ref="F48">INDEX($C$5:$C$1000,MATCH(LARGE(($B$5:$B$1000)+(ROW($B$5:$B$1000)/10^10),ROWS($1:45)),$B$5:$B$1000+(ROW($B$5:$B$1000))/10^10,0))</f>
        <v>0DSI101HF</v>
      </c>
      <c r="G48" s="3">
        <f t="shared" si="2"/>
        <v>18</v>
      </c>
    </row>
    <row r="49" spans="2:7" ht="17" thickTop="1" thickBot="1">
      <c r="B49">
        <f t="shared" si="1"/>
        <v>30</v>
      </c>
      <c r="C49" s="8" t="s">
        <v>14</v>
      </c>
      <c r="E49" s="1">
        <v>46</v>
      </c>
      <c r="F49" s="2" t="str">
        <f t="array" ref="F49">INDEX($C$5:$C$1000,MATCH(LARGE(($B$5:$B$1000)+(ROW($B$5:$B$1000)/10^10),ROWS($1:46)),$B$5:$B$1000+(ROW($B$5:$B$1000))/10^10,0))</f>
        <v>0DSI101HF</v>
      </c>
      <c r="G49" s="3">
        <f t="shared" si="2"/>
        <v>18</v>
      </c>
    </row>
    <row r="50" spans="2:7" ht="17" thickTop="1" thickBot="1">
      <c r="B50">
        <f t="shared" si="1"/>
        <v>30</v>
      </c>
      <c r="C50" s="8" t="s">
        <v>14</v>
      </c>
      <c r="E50" s="1">
        <v>47</v>
      </c>
      <c r="F50" s="2" t="str">
        <f t="array" ref="F50">INDEX($C$5:$C$1000,MATCH(LARGE(($B$5:$B$1000)+(ROW($B$5:$B$1000)/10^10),ROWS($1:47)),$B$5:$B$1000+(ROW($B$5:$B$1000))/10^10,0))</f>
        <v>0DSI101HF</v>
      </c>
      <c r="G50" s="3">
        <f t="shared" si="2"/>
        <v>18</v>
      </c>
    </row>
    <row r="51" spans="2:7" ht="17" thickTop="1" thickBot="1">
      <c r="B51">
        <f t="shared" si="1"/>
        <v>30</v>
      </c>
      <c r="C51" s="8" t="s">
        <v>14</v>
      </c>
      <c r="E51" s="1">
        <v>48</v>
      </c>
      <c r="F51" s="2" t="str">
        <f t="array" ref="F51">INDEX($C$5:$C$1000,MATCH(LARGE(($B$5:$B$1000)+(ROW($B$5:$B$1000)/10^10),ROWS($1:48)),$B$5:$B$1000+(ROW($B$5:$B$1000))/10^10,0))</f>
        <v>0DSI101HF</v>
      </c>
      <c r="G51" s="3">
        <f t="shared" si="2"/>
        <v>18</v>
      </c>
    </row>
    <row r="52" spans="2:7" ht="17" thickTop="1" thickBot="1">
      <c r="B52">
        <f t="shared" si="1"/>
        <v>30</v>
      </c>
      <c r="C52" s="8" t="s">
        <v>14</v>
      </c>
      <c r="E52" s="1">
        <v>49</v>
      </c>
      <c r="F52" s="2" t="str">
        <f t="array" ref="F52">INDEX($C$5:$C$1000,MATCH(LARGE(($B$5:$B$1000)+(ROW($B$5:$B$1000)/10^10),ROWS($1:49)),$B$5:$B$1000+(ROW($B$5:$B$1000))/10^10,0))</f>
        <v>0DSI105HF</v>
      </c>
      <c r="G52" s="3">
        <f t="shared" si="2"/>
        <v>16</v>
      </c>
    </row>
    <row r="53" spans="2:7" ht="17" thickTop="1" thickBot="1">
      <c r="B53">
        <f t="shared" si="1"/>
        <v>14</v>
      </c>
      <c r="C53" s="8" t="s">
        <v>13</v>
      </c>
      <c r="E53" s="1">
        <v>50</v>
      </c>
      <c r="F53" s="2" t="str">
        <f t="array" ref="F53">INDEX($C$5:$C$1000,MATCH(LARGE(($B$5:$B$1000)+(ROW($B$5:$B$1000)/10^10),ROWS($1:50)),$B$5:$B$1000+(ROW($B$5:$B$1000))/10^10,0))</f>
        <v>0DSI105HF</v>
      </c>
      <c r="G53" s="3">
        <f t="shared" si="2"/>
        <v>16</v>
      </c>
    </row>
    <row r="54" spans="2:7" ht="17" thickTop="1" thickBot="1">
      <c r="B54">
        <f t="shared" si="1"/>
        <v>30</v>
      </c>
      <c r="C54" s="8" t="s">
        <v>14</v>
      </c>
      <c r="E54" s="1">
        <v>51</v>
      </c>
      <c r="F54" s="2" t="str">
        <f t="array" ref="F54">INDEX($C$5:$C$1000,MATCH(LARGE(($B$5:$B$1000)+(ROW($B$5:$B$1000)/10^10),ROWS($1:51)),$B$5:$B$1000+(ROW($B$5:$B$1000))/10^10,0))</f>
        <v>0DSI105HF</v>
      </c>
      <c r="G54" s="3">
        <f t="shared" si="2"/>
        <v>16</v>
      </c>
    </row>
    <row r="55" spans="2:7" ht="17" thickTop="1" thickBot="1">
      <c r="B55">
        <f t="shared" si="1"/>
        <v>9</v>
      </c>
      <c r="C55" s="8" t="s">
        <v>15</v>
      </c>
      <c r="E55" s="1">
        <v>52</v>
      </c>
      <c r="F55" s="2" t="str">
        <f t="array" ref="F55">INDEX($C$5:$C$1000,MATCH(LARGE(($B$5:$B$1000)+(ROW($B$5:$B$1000)/10^10),ROWS($1:52)),$B$5:$B$1000+(ROW($B$5:$B$1000))/10^10,0))</f>
        <v>0DSI105HF</v>
      </c>
      <c r="G55" s="3">
        <f t="shared" si="2"/>
        <v>16</v>
      </c>
    </row>
    <row r="56" spans="2:7" ht="17" thickTop="1" thickBot="1">
      <c r="B56">
        <f t="shared" si="1"/>
        <v>9</v>
      </c>
      <c r="C56" s="8" t="s">
        <v>15</v>
      </c>
    </row>
    <row r="57" spans="2:7" ht="17" thickTop="1" thickBot="1">
      <c r="B57">
        <f t="shared" si="1"/>
        <v>9</v>
      </c>
      <c r="C57" s="8" t="s">
        <v>15</v>
      </c>
    </row>
    <row r="58" spans="2:7" ht="17" thickTop="1" thickBot="1">
      <c r="B58">
        <f t="shared" si="1"/>
        <v>9</v>
      </c>
      <c r="C58" s="8" t="s">
        <v>15</v>
      </c>
    </row>
    <row r="59" spans="2:7" ht="17" thickTop="1" thickBot="1">
      <c r="B59">
        <f t="shared" si="1"/>
        <v>5</v>
      </c>
      <c r="C59" s="8" t="s">
        <v>9</v>
      </c>
    </row>
    <row r="60" spans="2:7" ht="17" thickTop="1" thickBot="1">
      <c r="B60">
        <f t="shared" si="1"/>
        <v>5</v>
      </c>
      <c r="C60" s="8" t="s">
        <v>5</v>
      </c>
    </row>
    <row r="61" spans="2:7" ht="17" thickTop="1" thickBot="1">
      <c r="B61">
        <f t="shared" si="1"/>
        <v>2</v>
      </c>
      <c r="C61" s="8" t="s">
        <v>16</v>
      </c>
    </row>
    <row r="62" spans="2:7" ht="17" thickTop="1" thickBot="1">
      <c r="B62">
        <f t="shared" si="1"/>
        <v>18</v>
      </c>
      <c r="C62" s="8" t="s">
        <v>17</v>
      </c>
    </row>
    <row r="63" spans="2:7" ht="17" thickTop="1" thickBot="1">
      <c r="B63">
        <f t="shared" si="1"/>
        <v>1</v>
      </c>
      <c r="C63" s="8" t="s">
        <v>18</v>
      </c>
    </row>
    <row r="64" spans="2:7" ht="17" thickTop="1" thickBot="1">
      <c r="B64">
        <f t="shared" si="1"/>
        <v>2</v>
      </c>
      <c r="C64" s="8" t="s">
        <v>16</v>
      </c>
    </row>
    <row r="65" spans="2:3" ht="17" thickTop="1" thickBot="1">
      <c r="B65">
        <f t="shared" si="1"/>
        <v>18</v>
      </c>
      <c r="C65" s="8" t="s">
        <v>17</v>
      </c>
    </row>
    <row r="66" spans="2:3" ht="17" thickTop="1" thickBot="1">
      <c r="B66">
        <f t="shared" si="1"/>
        <v>18</v>
      </c>
      <c r="C66" s="8" t="s">
        <v>17</v>
      </c>
    </row>
    <row r="67" spans="2:3" ht="17" thickTop="1" thickBot="1">
      <c r="B67">
        <f t="shared" si="1"/>
        <v>18</v>
      </c>
      <c r="C67" s="8" t="s">
        <v>17</v>
      </c>
    </row>
    <row r="68" spans="2:3" ht="17" thickTop="1" thickBot="1">
      <c r="B68">
        <f t="shared" si="1"/>
        <v>18</v>
      </c>
      <c r="C68" s="8" t="s">
        <v>17</v>
      </c>
    </row>
    <row r="69" spans="2:3" ht="17" thickTop="1" thickBot="1">
      <c r="B69">
        <f t="shared" si="1"/>
        <v>18</v>
      </c>
      <c r="C69" s="8" t="s">
        <v>17</v>
      </c>
    </row>
    <row r="70" spans="2:3" ht="17" thickTop="1" thickBot="1">
      <c r="B70">
        <f t="shared" ref="B70:B133" si="3">COUNTIF($C$5:$C$1000,C70)</f>
        <v>18</v>
      </c>
      <c r="C70" s="8" t="s">
        <v>17</v>
      </c>
    </row>
    <row r="71" spans="2:3" ht="17" thickTop="1" thickBot="1">
      <c r="B71">
        <f t="shared" si="3"/>
        <v>5</v>
      </c>
      <c r="C71" s="8" t="s">
        <v>19</v>
      </c>
    </row>
    <row r="72" spans="2:3" ht="17" thickTop="1" thickBot="1">
      <c r="B72">
        <f t="shared" si="3"/>
        <v>18</v>
      </c>
      <c r="C72" s="8" t="s">
        <v>17</v>
      </c>
    </row>
    <row r="73" spans="2:3" ht="17" thickTop="1" thickBot="1">
      <c r="B73">
        <f t="shared" si="3"/>
        <v>5</v>
      </c>
      <c r="C73" s="8" t="s">
        <v>19</v>
      </c>
    </row>
    <row r="74" spans="2:3" ht="17" thickTop="1" thickBot="1">
      <c r="B74">
        <f t="shared" si="3"/>
        <v>5</v>
      </c>
      <c r="C74" s="8" t="s">
        <v>19</v>
      </c>
    </row>
    <row r="75" spans="2:3" ht="17" thickTop="1" thickBot="1">
      <c r="B75">
        <f t="shared" si="3"/>
        <v>5</v>
      </c>
      <c r="C75" s="8" t="s">
        <v>19</v>
      </c>
    </row>
    <row r="76" spans="2:3" ht="17" thickTop="1" thickBot="1">
      <c r="B76">
        <f t="shared" si="3"/>
        <v>14</v>
      </c>
      <c r="C76" s="8" t="s">
        <v>20</v>
      </c>
    </row>
    <row r="77" spans="2:3" ht="17" thickTop="1" thickBot="1">
      <c r="B77">
        <f t="shared" si="3"/>
        <v>14</v>
      </c>
      <c r="C77" s="8" t="s">
        <v>20</v>
      </c>
    </row>
    <row r="78" spans="2:3" ht="17" thickTop="1" thickBot="1">
      <c r="B78">
        <f t="shared" si="3"/>
        <v>14</v>
      </c>
      <c r="C78" s="8" t="s">
        <v>20</v>
      </c>
    </row>
    <row r="79" spans="2:3" ht="17" thickTop="1" thickBot="1">
      <c r="B79">
        <f t="shared" si="3"/>
        <v>14</v>
      </c>
      <c r="C79" s="8" t="s">
        <v>20</v>
      </c>
    </row>
    <row r="80" spans="2:3" ht="17" thickTop="1" thickBot="1">
      <c r="B80">
        <f t="shared" si="3"/>
        <v>14</v>
      </c>
      <c r="C80" s="8" t="s">
        <v>20</v>
      </c>
    </row>
    <row r="81" spans="2:3" ht="17" thickTop="1" thickBot="1">
      <c r="B81">
        <f t="shared" si="3"/>
        <v>14</v>
      </c>
      <c r="C81" s="8" t="s">
        <v>20</v>
      </c>
    </row>
    <row r="82" spans="2:3" ht="17" thickTop="1" thickBot="1">
      <c r="B82">
        <f t="shared" si="3"/>
        <v>14</v>
      </c>
      <c r="C82" s="8" t="s">
        <v>20</v>
      </c>
    </row>
    <row r="83" spans="2:3" ht="17" thickTop="1" thickBot="1">
      <c r="B83">
        <f t="shared" si="3"/>
        <v>14</v>
      </c>
      <c r="C83" s="8" t="s">
        <v>20</v>
      </c>
    </row>
    <row r="84" spans="2:3" ht="17" thickTop="1" thickBot="1">
      <c r="B84">
        <f t="shared" si="3"/>
        <v>10</v>
      </c>
      <c r="C84" s="8" t="s">
        <v>21</v>
      </c>
    </row>
    <row r="85" spans="2:3" ht="17" thickTop="1" thickBot="1">
      <c r="B85">
        <f t="shared" si="3"/>
        <v>10</v>
      </c>
      <c r="C85" s="8" t="s">
        <v>21</v>
      </c>
    </row>
    <row r="86" spans="2:3" ht="17" thickTop="1" thickBot="1">
      <c r="B86">
        <f t="shared" si="3"/>
        <v>10</v>
      </c>
      <c r="C86" s="8" t="s">
        <v>21</v>
      </c>
    </row>
    <row r="87" spans="2:3" ht="17" thickTop="1" thickBot="1">
      <c r="B87">
        <f t="shared" si="3"/>
        <v>10</v>
      </c>
      <c r="C87" s="8" t="s">
        <v>21</v>
      </c>
    </row>
    <row r="88" spans="2:3" ht="17" thickTop="1" thickBot="1">
      <c r="B88">
        <f t="shared" si="3"/>
        <v>10</v>
      </c>
      <c r="C88" s="8" t="s">
        <v>21</v>
      </c>
    </row>
    <row r="89" spans="2:3" ht="17" thickTop="1" thickBot="1">
      <c r="B89">
        <f t="shared" si="3"/>
        <v>10</v>
      </c>
      <c r="C89" s="8" t="s">
        <v>21</v>
      </c>
    </row>
    <row r="90" spans="2:3" ht="17" thickTop="1" thickBot="1">
      <c r="B90">
        <f t="shared" si="3"/>
        <v>10</v>
      </c>
      <c r="C90" s="8" t="s">
        <v>21</v>
      </c>
    </row>
    <row r="91" spans="2:3" ht="17" thickTop="1" thickBot="1">
      <c r="B91">
        <f t="shared" si="3"/>
        <v>10</v>
      </c>
      <c r="C91" s="8" t="s">
        <v>21</v>
      </c>
    </row>
    <row r="92" spans="2:3" ht="17" thickTop="1" thickBot="1">
      <c r="B92">
        <f t="shared" si="3"/>
        <v>10</v>
      </c>
      <c r="C92" s="8" t="s">
        <v>21</v>
      </c>
    </row>
    <row r="93" spans="2:3" ht="17" thickTop="1" thickBot="1">
      <c r="B93">
        <f t="shared" si="3"/>
        <v>3</v>
      </c>
      <c r="C93" s="8" t="s">
        <v>22</v>
      </c>
    </row>
    <row r="94" spans="2:3" ht="17" thickTop="1" thickBot="1">
      <c r="B94">
        <f t="shared" si="3"/>
        <v>10</v>
      </c>
      <c r="C94" s="8" t="s">
        <v>21</v>
      </c>
    </row>
    <row r="95" spans="2:3" ht="17" thickTop="1" thickBot="1">
      <c r="B95">
        <f t="shared" si="3"/>
        <v>5</v>
      </c>
      <c r="C95" s="8" t="s">
        <v>23</v>
      </c>
    </row>
    <row r="96" spans="2:3" ht="17" thickTop="1" thickBot="1">
      <c r="B96">
        <f t="shared" si="3"/>
        <v>3</v>
      </c>
      <c r="C96" s="8" t="s">
        <v>22</v>
      </c>
    </row>
    <row r="97" spans="2:3" ht="17" thickTop="1" thickBot="1">
      <c r="B97">
        <f t="shared" si="3"/>
        <v>3</v>
      </c>
      <c r="C97" s="8" t="s">
        <v>22</v>
      </c>
    </row>
    <row r="98" spans="2:3" ht="17" thickTop="1" thickBot="1">
      <c r="B98">
        <f t="shared" si="3"/>
        <v>5</v>
      </c>
      <c r="C98" s="8" t="s">
        <v>23</v>
      </c>
    </row>
    <row r="99" spans="2:3" ht="17" thickTop="1" thickBot="1">
      <c r="B99">
        <f t="shared" si="3"/>
        <v>5</v>
      </c>
      <c r="C99" s="8" t="s">
        <v>23</v>
      </c>
    </row>
    <row r="100" spans="2:3" ht="17" thickTop="1" thickBot="1">
      <c r="B100">
        <f t="shared" si="3"/>
        <v>3</v>
      </c>
      <c r="C100" s="8" t="s">
        <v>24</v>
      </c>
    </row>
    <row r="101" spans="2:3" ht="17" thickTop="1" thickBot="1">
      <c r="B101">
        <f t="shared" si="3"/>
        <v>5</v>
      </c>
      <c r="C101" s="8" t="s">
        <v>23</v>
      </c>
    </row>
    <row r="102" spans="2:3" ht="17" thickTop="1" thickBot="1">
      <c r="B102">
        <f t="shared" si="3"/>
        <v>4</v>
      </c>
      <c r="C102" s="8" t="s">
        <v>25</v>
      </c>
    </row>
    <row r="103" spans="2:3" ht="17" thickTop="1" thickBot="1">
      <c r="B103">
        <f t="shared" si="3"/>
        <v>3</v>
      </c>
      <c r="C103" s="8" t="s">
        <v>24</v>
      </c>
    </row>
    <row r="104" spans="2:3" ht="17" thickTop="1" thickBot="1">
      <c r="B104">
        <f t="shared" si="3"/>
        <v>3</v>
      </c>
      <c r="C104" s="8" t="s">
        <v>24</v>
      </c>
    </row>
    <row r="105" spans="2:3" ht="17" thickTop="1" thickBot="1">
      <c r="B105">
        <f t="shared" si="3"/>
        <v>5</v>
      </c>
      <c r="C105" s="8" t="s">
        <v>23</v>
      </c>
    </row>
    <row r="106" spans="2:3" ht="17" thickTop="1" thickBot="1">
      <c r="B106">
        <f t="shared" si="3"/>
        <v>4</v>
      </c>
      <c r="C106" s="8" t="s">
        <v>25</v>
      </c>
    </row>
    <row r="107" spans="2:3" ht="17" thickTop="1" thickBot="1">
      <c r="B107">
        <f t="shared" si="3"/>
        <v>4</v>
      </c>
      <c r="C107" s="8" t="s">
        <v>25</v>
      </c>
    </row>
    <row r="108" spans="2:3" ht="17" thickTop="1" thickBot="1">
      <c r="B108">
        <f t="shared" si="3"/>
        <v>4</v>
      </c>
      <c r="C108" s="8" t="s">
        <v>26</v>
      </c>
    </row>
    <row r="109" spans="2:3" ht="17" thickTop="1" thickBot="1">
      <c r="B109">
        <f t="shared" si="3"/>
        <v>4</v>
      </c>
      <c r="C109" s="8" t="s">
        <v>25</v>
      </c>
    </row>
    <row r="110" spans="2:3" ht="17" thickTop="1" thickBot="1">
      <c r="B110">
        <f t="shared" si="3"/>
        <v>4</v>
      </c>
      <c r="C110" s="8" t="s">
        <v>26</v>
      </c>
    </row>
    <row r="111" spans="2:3" ht="17" thickTop="1" thickBot="1">
      <c r="B111">
        <f t="shared" si="3"/>
        <v>4</v>
      </c>
      <c r="C111" s="8" t="s">
        <v>26</v>
      </c>
    </row>
    <row r="112" spans="2:3" ht="17" thickTop="1" thickBot="1">
      <c r="B112">
        <f t="shared" si="3"/>
        <v>2</v>
      </c>
      <c r="C112" s="8" t="s">
        <v>27</v>
      </c>
    </row>
    <row r="113" spans="2:3" ht="17" thickTop="1" thickBot="1">
      <c r="B113">
        <f t="shared" si="3"/>
        <v>4</v>
      </c>
      <c r="C113" s="8" t="s">
        <v>26</v>
      </c>
    </row>
    <row r="114" spans="2:3" ht="17" thickTop="1" thickBot="1">
      <c r="B114">
        <f t="shared" si="3"/>
        <v>6</v>
      </c>
      <c r="C114" s="8" t="s">
        <v>28</v>
      </c>
    </row>
    <row r="115" spans="2:3" ht="17" thickTop="1" thickBot="1">
      <c r="B115">
        <f t="shared" si="3"/>
        <v>2</v>
      </c>
      <c r="C115" s="8" t="s">
        <v>27</v>
      </c>
    </row>
    <row r="116" spans="2:3" ht="17" thickTop="1" thickBot="1">
      <c r="B116">
        <f t="shared" si="3"/>
        <v>6</v>
      </c>
      <c r="C116" s="8" t="s">
        <v>28</v>
      </c>
    </row>
    <row r="117" spans="2:3" ht="17" thickTop="1" thickBot="1">
      <c r="B117">
        <f t="shared" si="3"/>
        <v>6</v>
      </c>
      <c r="C117" s="8" t="s">
        <v>28</v>
      </c>
    </row>
    <row r="118" spans="2:3" ht="17" thickTop="1" thickBot="1">
      <c r="B118">
        <f t="shared" si="3"/>
        <v>6</v>
      </c>
      <c r="C118" s="8" t="s">
        <v>28</v>
      </c>
    </row>
    <row r="119" spans="2:3" ht="17" thickTop="1" thickBot="1">
      <c r="B119">
        <f t="shared" si="3"/>
        <v>1</v>
      </c>
      <c r="C119" s="8" t="s">
        <v>29</v>
      </c>
    </row>
    <row r="120" spans="2:3" ht="17" thickTop="1" thickBot="1">
      <c r="B120">
        <f t="shared" si="3"/>
        <v>6</v>
      </c>
      <c r="C120" s="8" t="s">
        <v>28</v>
      </c>
    </row>
    <row r="121" spans="2:3" ht="17" thickTop="1" thickBot="1">
      <c r="B121">
        <f t="shared" si="3"/>
        <v>3</v>
      </c>
      <c r="C121" s="8" t="s">
        <v>30</v>
      </c>
    </row>
    <row r="122" spans="2:3" ht="17" thickTop="1" thickBot="1">
      <c r="B122">
        <f t="shared" si="3"/>
        <v>6</v>
      </c>
      <c r="C122" s="8" t="s">
        <v>28</v>
      </c>
    </row>
    <row r="123" spans="2:3" ht="17" thickTop="1" thickBot="1">
      <c r="B123">
        <f t="shared" si="3"/>
        <v>3</v>
      </c>
      <c r="C123" s="8" t="s">
        <v>30</v>
      </c>
    </row>
    <row r="124" spans="2:3" ht="17" thickTop="1" thickBot="1">
      <c r="B124">
        <f t="shared" si="3"/>
        <v>6</v>
      </c>
      <c r="C124" s="8" t="s">
        <v>31</v>
      </c>
    </row>
    <row r="125" spans="2:3" ht="17" thickTop="1" thickBot="1">
      <c r="B125">
        <f t="shared" si="3"/>
        <v>3</v>
      </c>
      <c r="C125" s="8" t="s">
        <v>30</v>
      </c>
    </row>
    <row r="126" spans="2:3" ht="17" thickTop="1" thickBot="1">
      <c r="B126">
        <f t="shared" si="3"/>
        <v>2</v>
      </c>
      <c r="C126" s="8" t="s">
        <v>32</v>
      </c>
    </row>
    <row r="127" spans="2:3" ht="17" thickTop="1" thickBot="1">
      <c r="B127">
        <f t="shared" si="3"/>
        <v>6</v>
      </c>
      <c r="C127" s="8" t="s">
        <v>31</v>
      </c>
    </row>
    <row r="128" spans="2:3" ht="17" thickTop="1" thickBot="1">
      <c r="B128">
        <f t="shared" si="3"/>
        <v>2</v>
      </c>
      <c r="C128" s="8" t="s">
        <v>32</v>
      </c>
    </row>
    <row r="129" spans="2:3" ht="17" thickTop="1" thickBot="1">
      <c r="B129">
        <f t="shared" si="3"/>
        <v>6</v>
      </c>
      <c r="C129" s="8" t="s">
        <v>31</v>
      </c>
    </row>
    <row r="130" spans="2:3" ht="17" thickTop="1" thickBot="1">
      <c r="B130">
        <f t="shared" si="3"/>
        <v>6</v>
      </c>
      <c r="C130" s="8" t="s">
        <v>31</v>
      </c>
    </row>
    <row r="131" spans="2:3" ht="17" thickTop="1" thickBot="1">
      <c r="B131">
        <f t="shared" si="3"/>
        <v>6</v>
      </c>
      <c r="C131" s="8" t="s">
        <v>31</v>
      </c>
    </row>
    <row r="132" spans="2:3" ht="17" thickTop="1" thickBot="1">
      <c r="B132">
        <f t="shared" si="3"/>
        <v>4</v>
      </c>
      <c r="C132" s="8" t="s">
        <v>33</v>
      </c>
    </row>
    <row r="133" spans="2:3" ht="17" thickTop="1" thickBot="1">
      <c r="B133">
        <f t="shared" si="3"/>
        <v>6</v>
      </c>
      <c r="C133" s="8" t="s">
        <v>31</v>
      </c>
    </row>
    <row r="134" spans="2:3" ht="17" thickTop="1" thickBot="1">
      <c r="B134">
        <f t="shared" ref="B134:B197" si="4">COUNTIF($C$5:$C$1000,C134)</f>
        <v>4</v>
      </c>
      <c r="C134" s="8" t="s">
        <v>33</v>
      </c>
    </row>
    <row r="135" spans="2:3" ht="17" thickTop="1" thickBot="1">
      <c r="B135">
        <f t="shared" si="4"/>
        <v>4</v>
      </c>
      <c r="C135" s="8" t="s">
        <v>33</v>
      </c>
    </row>
    <row r="136" spans="2:3" ht="17" thickTop="1" thickBot="1">
      <c r="B136">
        <f t="shared" si="4"/>
        <v>2</v>
      </c>
      <c r="C136" s="8" t="s">
        <v>34</v>
      </c>
    </row>
    <row r="137" spans="2:3" ht="17" thickTop="1" thickBot="1">
      <c r="B137">
        <f t="shared" si="4"/>
        <v>4</v>
      </c>
      <c r="C137" s="8" t="s">
        <v>35</v>
      </c>
    </row>
    <row r="138" spans="2:3" ht="17" thickTop="1" thickBot="1">
      <c r="B138">
        <f t="shared" si="4"/>
        <v>4</v>
      </c>
      <c r="C138" s="8" t="s">
        <v>33</v>
      </c>
    </row>
    <row r="139" spans="2:3" ht="17" thickTop="1" thickBot="1">
      <c r="B139">
        <f t="shared" si="4"/>
        <v>2</v>
      </c>
      <c r="C139" s="8" t="s">
        <v>34</v>
      </c>
    </row>
    <row r="140" spans="2:3" ht="17" thickTop="1" thickBot="1">
      <c r="B140">
        <f t="shared" si="4"/>
        <v>4</v>
      </c>
      <c r="C140" s="8" t="s">
        <v>35</v>
      </c>
    </row>
    <row r="141" spans="2:3" ht="17" thickTop="1" thickBot="1">
      <c r="B141">
        <f t="shared" si="4"/>
        <v>6</v>
      </c>
      <c r="C141" s="8" t="s">
        <v>36</v>
      </c>
    </row>
    <row r="142" spans="2:3" ht="17" thickTop="1" thickBot="1">
      <c r="B142">
        <f t="shared" si="4"/>
        <v>4</v>
      </c>
      <c r="C142" s="8" t="s">
        <v>35</v>
      </c>
    </row>
    <row r="143" spans="2:3" ht="17" thickTop="1" thickBot="1">
      <c r="B143">
        <f t="shared" si="4"/>
        <v>2</v>
      </c>
      <c r="C143" s="8" t="s">
        <v>37</v>
      </c>
    </row>
    <row r="144" spans="2:3" ht="17" thickTop="1" thickBot="1">
      <c r="B144">
        <f t="shared" si="4"/>
        <v>6</v>
      </c>
      <c r="C144" s="8" t="s">
        <v>36</v>
      </c>
    </row>
    <row r="145" spans="2:3" ht="17" thickTop="1" thickBot="1">
      <c r="B145">
        <f t="shared" si="4"/>
        <v>2</v>
      </c>
      <c r="C145" s="8" t="s">
        <v>37</v>
      </c>
    </row>
    <row r="146" spans="2:3" ht="17" thickTop="1" thickBot="1">
      <c r="B146">
        <f t="shared" si="4"/>
        <v>6</v>
      </c>
      <c r="C146" s="8" t="s">
        <v>36</v>
      </c>
    </row>
    <row r="147" spans="2:3" ht="17" thickTop="1" thickBot="1">
      <c r="B147">
        <f t="shared" si="4"/>
        <v>6</v>
      </c>
      <c r="C147" s="8" t="s">
        <v>36</v>
      </c>
    </row>
    <row r="148" spans="2:3" ht="17" thickTop="1" thickBot="1">
      <c r="B148">
        <f t="shared" si="4"/>
        <v>6</v>
      </c>
      <c r="C148" s="8" t="s">
        <v>36</v>
      </c>
    </row>
    <row r="149" spans="2:3" ht="17" thickTop="1" thickBot="1">
      <c r="B149">
        <f t="shared" si="4"/>
        <v>2</v>
      </c>
      <c r="C149" s="8" t="s">
        <v>38</v>
      </c>
    </row>
    <row r="150" spans="2:3" ht="17" thickTop="1" thickBot="1">
      <c r="B150">
        <f t="shared" si="4"/>
        <v>2</v>
      </c>
      <c r="C150" s="8" t="s">
        <v>39</v>
      </c>
    </row>
    <row r="151" spans="2:3" ht="17" thickTop="1" thickBot="1">
      <c r="B151">
        <f t="shared" si="4"/>
        <v>6</v>
      </c>
      <c r="C151" s="8" t="s">
        <v>36</v>
      </c>
    </row>
    <row r="152" spans="2:3" ht="17" thickTop="1" thickBot="1">
      <c r="B152">
        <f t="shared" si="4"/>
        <v>2</v>
      </c>
      <c r="C152" s="8" t="s">
        <v>38</v>
      </c>
    </row>
    <row r="153" spans="2:3" ht="17" thickTop="1" thickBot="1">
      <c r="B153">
        <f t="shared" si="4"/>
        <v>2</v>
      </c>
      <c r="C153" s="8" t="s">
        <v>39</v>
      </c>
    </row>
    <row r="154" spans="2:3" ht="17" thickTop="1" thickBot="1">
      <c r="B154">
        <f t="shared" si="4"/>
        <v>2</v>
      </c>
      <c r="C154" s="8" t="s">
        <v>40</v>
      </c>
    </row>
    <row r="155" spans="2:3" ht="17" thickTop="1" thickBot="1">
      <c r="B155">
        <f t="shared" si="4"/>
        <v>2</v>
      </c>
      <c r="C155" s="8" t="s">
        <v>41</v>
      </c>
    </row>
    <row r="156" spans="2:3" ht="17" thickTop="1" thickBot="1">
      <c r="B156">
        <f t="shared" si="4"/>
        <v>4</v>
      </c>
      <c r="C156" s="8" t="s">
        <v>42</v>
      </c>
    </row>
    <row r="157" spans="2:3" ht="17" thickTop="1" thickBot="1">
      <c r="B157">
        <f t="shared" si="4"/>
        <v>2</v>
      </c>
      <c r="C157" s="8" t="s">
        <v>40</v>
      </c>
    </row>
    <row r="158" spans="2:3" ht="17" thickTop="1" thickBot="1">
      <c r="B158">
        <f t="shared" si="4"/>
        <v>2</v>
      </c>
      <c r="C158" s="8" t="s">
        <v>41</v>
      </c>
    </row>
    <row r="159" spans="2:3" ht="17" thickTop="1" thickBot="1">
      <c r="B159">
        <f t="shared" si="4"/>
        <v>4</v>
      </c>
      <c r="C159" s="8" t="s">
        <v>42</v>
      </c>
    </row>
    <row r="160" spans="2:3" ht="17" thickTop="1" thickBot="1">
      <c r="B160">
        <f t="shared" si="4"/>
        <v>5</v>
      </c>
      <c r="C160" s="8" t="s">
        <v>43</v>
      </c>
    </row>
    <row r="161" spans="2:3" ht="17" thickTop="1" thickBot="1">
      <c r="B161">
        <f t="shared" si="4"/>
        <v>4</v>
      </c>
      <c r="C161" s="8" t="s">
        <v>42</v>
      </c>
    </row>
    <row r="162" spans="2:3" ht="17" thickTop="1" thickBot="1">
      <c r="B162">
        <f t="shared" si="4"/>
        <v>5</v>
      </c>
      <c r="C162" s="8" t="s">
        <v>43</v>
      </c>
    </row>
    <row r="163" spans="2:3" ht="17" thickTop="1" thickBot="1">
      <c r="B163">
        <f t="shared" si="4"/>
        <v>5</v>
      </c>
      <c r="C163" s="8" t="s">
        <v>43</v>
      </c>
    </row>
    <row r="164" spans="2:3" ht="17" thickTop="1" thickBot="1">
      <c r="B164">
        <f t="shared" si="4"/>
        <v>5</v>
      </c>
      <c r="C164" s="8" t="s">
        <v>43</v>
      </c>
    </row>
    <row r="165" spans="2:3" ht="17" thickTop="1" thickBot="1">
      <c r="B165">
        <f t="shared" si="4"/>
        <v>7</v>
      </c>
      <c r="C165" s="8" t="s">
        <v>44</v>
      </c>
    </row>
    <row r="166" spans="2:3" ht="17" thickTop="1" thickBot="1">
      <c r="B166">
        <f t="shared" si="4"/>
        <v>5</v>
      </c>
      <c r="C166" s="8" t="s">
        <v>43</v>
      </c>
    </row>
    <row r="167" spans="2:3" ht="17" thickTop="1" thickBot="1">
      <c r="B167">
        <f t="shared" si="4"/>
        <v>4</v>
      </c>
      <c r="C167" s="8" t="s">
        <v>42</v>
      </c>
    </row>
    <row r="168" spans="2:3" ht="17" thickTop="1" thickBot="1">
      <c r="B168">
        <f t="shared" si="4"/>
        <v>2</v>
      </c>
      <c r="C168" s="8" t="s">
        <v>45</v>
      </c>
    </row>
    <row r="169" spans="2:3" ht="17" thickTop="1" thickBot="1">
      <c r="B169">
        <f t="shared" si="4"/>
        <v>2</v>
      </c>
      <c r="C169" s="8" t="s">
        <v>45</v>
      </c>
    </row>
    <row r="170" spans="2:3" ht="17" thickTop="1" thickBot="1">
      <c r="B170">
        <f t="shared" si="4"/>
        <v>9</v>
      </c>
      <c r="C170" s="8" t="s">
        <v>15</v>
      </c>
    </row>
    <row r="171" spans="2:3" ht="17" thickTop="1" thickBot="1">
      <c r="B171">
        <f t="shared" si="4"/>
        <v>9</v>
      </c>
      <c r="C171" s="8" t="s">
        <v>15</v>
      </c>
    </row>
    <row r="172" spans="2:3" ht="17" thickTop="1" thickBot="1">
      <c r="B172">
        <f t="shared" si="4"/>
        <v>9</v>
      </c>
      <c r="C172" s="8" t="s">
        <v>15</v>
      </c>
    </row>
    <row r="173" spans="2:3" ht="17" thickTop="1" thickBot="1">
      <c r="B173">
        <f t="shared" si="4"/>
        <v>7</v>
      </c>
      <c r="C173" s="8" t="s">
        <v>44</v>
      </c>
    </row>
    <row r="174" spans="2:3" ht="17" thickTop="1" thickBot="1">
      <c r="B174">
        <f t="shared" si="4"/>
        <v>3</v>
      </c>
      <c r="C174" s="8" t="s">
        <v>46</v>
      </c>
    </row>
    <row r="175" spans="2:3" ht="17" thickTop="1" thickBot="1">
      <c r="B175">
        <f t="shared" si="4"/>
        <v>3</v>
      </c>
      <c r="C175" s="8" t="s">
        <v>47</v>
      </c>
    </row>
    <row r="176" spans="2:3" ht="17" thickTop="1" thickBot="1">
      <c r="B176">
        <f t="shared" si="4"/>
        <v>3</v>
      </c>
      <c r="C176" s="8" t="s">
        <v>47</v>
      </c>
    </row>
    <row r="177" spans="2:3" ht="17" thickTop="1" thickBot="1">
      <c r="B177">
        <f t="shared" si="4"/>
        <v>3</v>
      </c>
      <c r="C177" s="8" t="s">
        <v>47</v>
      </c>
    </row>
    <row r="178" spans="2:3" ht="17" thickTop="1" thickBot="1">
      <c r="B178">
        <f t="shared" si="4"/>
        <v>3</v>
      </c>
      <c r="C178" s="8" t="s">
        <v>46</v>
      </c>
    </row>
    <row r="179" spans="2:3" ht="17" thickTop="1" thickBot="1">
      <c r="B179">
        <f t="shared" si="4"/>
        <v>9</v>
      </c>
      <c r="C179" s="8" t="s">
        <v>15</v>
      </c>
    </row>
    <row r="180" spans="2:3" ht="17" thickTop="1" thickBot="1">
      <c r="B180">
        <f t="shared" si="4"/>
        <v>30</v>
      </c>
      <c r="C180" s="8" t="s">
        <v>14</v>
      </c>
    </row>
    <row r="181" spans="2:3" ht="17" thickTop="1" thickBot="1">
      <c r="B181">
        <f t="shared" si="4"/>
        <v>3</v>
      </c>
      <c r="C181" s="8" t="s">
        <v>46</v>
      </c>
    </row>
    <row r="182" spans="2:3" ht="17" thickTop="1" thickBot="1">
      <c r="B182">
        <f t="shared" si="4"/>
        <v>30</v>
      </c>
      <c r="C182" s="8" t="s">
        <v>14</v>
      </c>
    </row>
    <row r="183" spans="2:3" ht="17" thickTop="1" thickBot="1">
      <c r="B183">
        <f t="shared" si="4"/>
        <v>5</v>
      </c>
      <c r="C183" s="8" t="s">
        <v>5</v>
      </c>
    </row>
    <row r="184" spans="2:3" ht="17" thickTop="1" thickBot="1">
      <c r="B184">
        <f t="shared" si="4"/>
        <v>16</v>
      </c>
      <c r="C184" s="8" t="s">
        <v>12</v>
      </c>
    </row>
    <row r="185" spans="2:3" ht="17" thickTop="1" thickBot="1">
      <c r="B185">
        <f t="shared" si="4"/>
        <v>30</v>
      </c>
      <c r="C185" s="8" t="s">
        <v>14</v>
      </c>
    </row>
    <row r="186" spans="2:3" ht="17" thickTop="1" thickBot="1">
      <c r="B186">
        <f t="shared" si="4"/>
        <v>16</v>
      </c>
      <c r="C186" s="8" t="s">
        <v>12</v>
      </c>
    </row>
    <row r="187" spans="2:3" ht="17" thickTop="1" thickBot="1">
      <c r="B187">
        <f t="shared" si="4"/>
        <v>16</v>
      </c>
      <c r="C187" s="8" t="s">
        <v>12</v>
      </c>
    </row>
    <row r="188" spans="2:3" ht="17" thickTop="1" thickBot="1">
      <c r="B188">
        <f t="shared" si="4"/>
        <v>1</v>
      </c>
      <c r="C188" s="8" t="s">
        <v>48</v>
      </c>
    </row>
    <row r="189" spans="2:3" ht="17" thickTop="1" thickBot="1">
      <c r="B189">
        <f t="shared" si="4"/>
        <v>16</v>
      </c>
      <c r="C189" s="8" t="s">
        <v>12</v>
      </c>
    </row>
    <row r="190" spans="2:3" ht="17" thickTop="1" thickBot="1">
      <c r="B190">
        <f t="shared" si="4"/>
        <v>1</v>
      </c>
      <c r="C190" s="8" t="s">
        <v>49</v>
      </c>
    </row>
    <row r="191" spans="2:3" ht="17" thickTop="1" thickBot="1">
      <c r="B191">
        <f t="shared" si="4"/>
        <v>8</v>
      </c>
      <c r="C191" s="8" t="s">
        <v>50</v>
      </c>
    </row>
    <row r="192" spans="2:3" ht="17" thickTop="1" thickBot="1">
      <c r="B192">
        <f t="shared" si="4"/>
        <v>4</v>
      </c>
      <c r="C192" s="8" t="s">
        <v>51</v>
      </c>
    </row>
    <row r="193" spans="2:3" ht="17" thickTop="1" thickBot="1">
      <c r="B193">
        <f t="shared" si="4"/>
        <v>4</v>
      </c>
      <c r="C193" s="8" t="s">
        <v>51</v>
      </c>
    </row>
    <row r="194" spans="2:3" ht="17" thickTop="1" thickBot="1">
      <c r="B194">
        <f t="shared" si="4"/>
        <v>4</v>
      </c>
      <c r="C194" s="8" t="s">
        <v>51</v>
      </c>
    </row>
    <row r="195" spans="2:3" ht="17" thickTop="1" thickBot="1">
      <c r="B195">
        <f t="shared" si="4"/>
        <v>4</v>
      </c>
      <c r="C195" s="8" t="s">
        <v>51</v>
      </c>
    </row>
    <row r="196" spans="2:3" ht="17" thickTop="1" thickBot="1">
      <c r="B196">
        <f t="shared" si="4"/>
        <v>18</v>
      </c>
      <c r="C196" s="8" t="s">
        <v>17</v>
      </c>
    </row>
    <row r="197" spans="2:3" ht="17" thickTop="1" thickBot="1">
      <c r="B197">
        <f t="shared" si="4"/>
        <v>8</v>
      </c>
      <c r="C197" s="8" t="s">
        <v>50</v>
      </c>
    </row>
    <row r="198" spans="2:3" ht="17" thickTop="1" thickBot="1">
      <c r="B198">
        <f t="shared" ref="B198:B261" si="5">COUNTIF($C$5:$C$1000,C198)</f>
        <v>8</v>
      </c>
      <c r="C198" s="8" t="s">
        <v>50</v>
      </c>
    </row>
    <row r="199" spans="2:3" ht="17" thickTop="1" thickBot="1">
      <c r="B199">
        <f t="shared" si="5"/>
        <v>8</v>
      </c>
      <c r="C199" s="8" t="s">
        <v>50</v>
      </c>
    </row>
    <row r="200" spans="2:3" ht="17" thickTop="1" thickBot="1">
      <c r="B200">
        <f t="shared" si="5"/>
        <v>8</v>
      </c>
      <c r="C200" s="8" t="s">
        <v>50</v>
      </c>
    </row>
    <row r="201" spans="2:3" ht="17" thickTop="1" thickBot="1">
      <c r="B201">
        <f t="shared" si="5"/>
        <v>8</v>
      </c>
      <c r="C201" s="8" t="s">
        <v>50</v>
      </c>
    </row>
    <row r="202" spans="2:3" ht="17" thickTop="1" thickBot="1">
      <c r="B202">
        <f t="shared" si="5"/>
        <v>14</v>
      </c>
      <c r="C202" s="8" t="s">
        <v>13</v>
      </c>
    </row>
    <row r="203" spans="2:3" ht="17" thickTop="1" thickBot="1">
      <c r="B203">
        <f t="shared" si="5"/>
        <v>8</v>
      </c>
      <c r="C203" s="8" t="s">
        <v>50</v>
      </c>
    </row>
    <row r="204" spans="2:3" ht="17" thickTop="1" thickBot="1">
      <c r="B204">
        <f t="shared" si="5"/>
        <v>14</v>
      </c>
      <c r="C204" s="8" t="s">
        <v>13</v>
      </c>
    </row>
    <row r="205" spans="2:3" ht="17" thickTop="1" thickBot="1">
      <c r="B205">
        <f t="shared" si="5"/>
        <v>8</v>
      </c>
      <c r="C205" s="8" t="s">
        <v>50</v>
      </c>
    </row>
    <row r="206" spans="2:3" ht="17" thickTop="1" thickBot="1">
      <c r="B206">
        <f t="shared" si="5"/>
        <v>4</v>
      </c>
      <c r="C206" s="8" t="s">
        <v>52</v>
      </c>
    </row>
    <row r="207" spans="2:3" ht="17" thickTop="1" thickBot="1">
      <c r="B207">
        <f t="shared" si="5"/>
        <v>2</v>
      </c>
      <c r="C207" s="8" t="s">
        <v>53</v>
      </c>
    </row>
    <row r="208" spans="2:3" ht="17" thickTop="1" thickBot="1">
      <c r="B208">
        <f t="shared" si="5"/>
        <v>4</v>
      </c>
      <c r="C208" s="8" t="s">
        <v>52</v>
      </c>
    </row>
    <row r="209" spans="2:3" ht="17" thickTop="1" thickBot="1">
      <c r="B209">
        <f t="shared" si="5"/>
        <v>4</v>
      </c>
      <c r="C209" s="8" t="s">
        <v>52</v>
      </c>
    </row>
    <row r="210" spans="2:3" ht="17" thickTop="1" thickBot="1">
      <c r="B210">
        <f t="shared" si="5"/>
        <v>2</v>
      </c>
      <c r="C210" s="8" t="s">
        <v>53</v>
      </c>
    </row>
    <row r="211" spans="2:3" ht="17" thickTop="1" thickBot="1">
      <c r="B211">
        <f t="shared" si="5"/>
        <v>4</v>
      </c>
      <c r="C211" s="8" t="s">
        <v>52</v>
      </c>
    </row>
    <row r="212" spans="2:3" ht="17" thickTop="1" thickBot="1">
      <c r="B212">
        <f t="shared" si="5"/>
        <v>16</v>
      </c>
      <c r="C212" s="8" t="s">
        <v>11</v>
      </c>
    </row>
    <row r="213" spans="2:3" ht="17" thickTop="1" thickBot="1">
      <c r="B213">
        <f t="shared" si="5"/>
        <v>16</v>
      </c>
      <c r="C213" s="8" t="s">
        <v>11</v>
      </c>
    </row>
    <row r="214" spans="2:3" ht="17" thickTop="1" thickBot="1">
      <c r="B214">
        <f t="shared" si="5"/>
        <v>5</v>
      </c>
      <c r="C214" s="8" t="s">
        <v>54</v>
      </c>
    </row>
    <row r="215" spans="2:3" ht="17" thickTop="1" thickBot="1">
      <c r="B215">
        <f t="shared" si="5"/>
        <v>5</v>
      </c>
      <c r="C215" s="8" t="s">
        <v>54</v>
      </c>
    </row>
    <row r="216" spans="2:3" ht="17" thickTop="1" thickBot="1">
      <c r="B216">
        <f t="shared" si="5"/>
        <v>2</v>
      </c>
      <c r="C216" s="8" t="s">
        <v>55</v>
      </c>
    </row>
    <row r="217" spans="2:3" ht="17" thickTop="1" thickBot="1">
      <c r="B217">
        <f t="shared" si="5"/>
        <v>2</v>
      </c>
      <c r="C217" s="8" t="s">
        <v>55</v>
      </c>
    </row>
    <row r="218" spans="2:3" ht="17" thickTop="1" thickBot="1">
      <c r="B218">
        <f t="shared" si="5"/>
        <v>16</v>
      </c>
      <c r="C218" s="8" t="s">
        <v>11</v>
      </c>
    </row>
    <row r="219" spans="2:3" ht="17" thickTop="1" thickBot="1">
      <c r="B219">
        <f t="shared" si="5"/>
        <v>9</v>
      </c>
      <c r="C219" s="8" t="s">
        <v>15</v>
      </c>
    </row>
    <row r="220" spans="2:3" ht="17" thickTop="1" thickBot="1">
      <c r="B220">
        <f t="shared" si="5"/>
        <v>5</v>
      </c>
      <c r="C220" s="8" t="s">
        <v>54</v>
      </c>
    </row>
    <row r="221" spans="2:3" ht="17" thickTop="1" thickBot="1">
      <c r="B221">
        <f t="shared" si="5"/>
        <v>4</v>
      </c>
      <c r="C221" s="8" t="s">
        <v>56</v>
      </c>
    </row>
    <row r="222" spans="2:3" ht="17" thickTop="1" thickBot="1">
      <c r="B222">
        <f t="shared" si="5"/>
        <v>5</v>
      </c>
      <c r="C222" s="8" t="s">
        <v>54</v>
      </c>
    </row>
    <row r="223" spans="2:3" ht="17" thickTop="1" thickBot="1">
      <c r="B223">
        <f t="shared" si="5"/>
        <v>4</v>
      </c>
      <c r="C223" s="8" t="s">
        <v>56</v>
      </c>
    </row>
    <row r="224" spans="2:3" ht="17" thickTop="1" thickBot="1">
      <c r="B224">
        <f t="shared" si="5"/>
        <v>4</v>
      </c>
      <c r="C224" s="8" t="s">
        <v>56</v>
      </c>
    </row>
    <row r="225" spans="2:3" ht="17" thickTop="1" thickBot="1">
      <c r="B225">
        <f t="shared" si="5"/>
        <v>4</v>
      </c>
      <c r="C225" s="8" t="s">
        <v>56</v>
      </c>
    </row>
    <row r="226" spans="2:3" ht="17" thickTop="1" thickBot="1">
      <c r="B226">
        <f t="shared" si="5"/>
        <v>4</v>
      </c>
      <c r="C226" s="8" t="s">
        <v>57</v>
      </c>
    </row>
    <row r="227" spans="2:3" ht="17" thickTop="1" thickBot="1">
      <c r="B227">
        <f t="shared" si="5"/>
        <v>4</v>
      </c>
      <c r="C227" s="8" t="s">
        <v>57</v>
      </c>
    </row>
    <row r="228" spans="2:3" ht="17" thickTop="1" thickBot="1">
      <c r="B228">
        <f t="shared" si="5"/>
        <v>4</v>
      </c>
      <c r="C228" s="8" t="s">
        <v>57</v>
      </c>
    </row>
    <row r="229" spans="2:3" ht="17" thickTop="1" thickBot="1">
      <c r="B229">
        <f t="shared" si="5"/>
        <v>7</v>
      </c>
      <c r="C229" s="8" t="s">
        <v>58</v>
      </c>
    </row>
    <row r="230" spans="2:3" ht="17" thickTop="1" thickBot="1">
      <c r="B230">
        <f t="shared" si="5"/>
        <v>7</v>
      </c>
      <c r="C230" s="8" t="s">
        <v>58</v>
      </c>
    </row>
    <row r="231" spans="2:3" ht="17" thickTop="1" thickBot="1">
      <c r="B231">
        <f t="shared" si="5"/>
        <v>7</v>
      </c>
      <c r="C231" s="8" t="s">
        <v>58</v>
      </c>
    </row>
    <row r="232" spans="2:3" ht="17" thickTop="1" thickBot="1">
      <c r="B232">
        <f t="shared" si="5"/>
        <v>16</v>
      </c>
      <c r="C232" s="8" t="s">
        <v>11</v>
      </c>
    </row>
    <row r="233" spans="2:3" ht="17" thickTop="1" thickBot="1">
      <c r="B233">
        <f t="shared" si="5"/>
        <v>16</v>
      </c>
      <c r="C233" s="8" t="s">
        <v>11</v>
      </c>
    </row>
    <row r="234" spans="2:3" ht="17" thickTop="1" thickBot="1">
      <c r="B234">
        <f t="shared" si="5"/>
        <v>5</v>
      </c>
      <c r="C234" s="8" t="s">
        <v>19</v>
      </c>
    </row>
    <row r="235" spans="2:3" ht="17" thickTop="1" thickBot="1">
      <c r="B235">
        <f t="shared" si="5"/>
        <v>14</v>
      </c>
      <c r="C235" s="8" t="s">
        <v>13</v>
      </c>
    </row>
    <row r="236" spans="2:3" ht="17" thickTop="1" thickBot="1">
      <c r="B236">
        <f t="shared" si="5"/>
        <v>1</v>
      </c>
      <c r="C236" s="8" t="s">
        <v>59</v>
      </c>
    </row>
    <row r="237" spans="2:3" ht="17" thickTop="1" thickBot="1">
      <c r="B237">
        <f t="shared" si="5"/>
        <v>5</v>
      </c>
      <c r="C237" s="8" t="s">
        <v>54</v>
      </c>
    </row>
    <row r="238" spans="2:3" ht="17" thickTop="1" thickBot="1">
      <c r="B238">
        <f t="shared" si="5"/>
        <v>16</v>
      </c>
      <c r="C238" s="8" t="s">
        <v>12</v>
      </c>
    </row>
    <row r="239" spans="2:3" ht="17" thickTop="1" thickBot="1">
      <c r="B239">
        <f t="shared" si="5"/>
        <v>18</v>
      </c>
      <c r="C239" s="8" t="s">
        <v>17</v>
      </c>
    </row>
    <row r="240" spans="2:3" ht="17" thickTop="1" thickBot="1">
      <c r="B240">
        <f t="shared" si="5"/>
        <v>16</v>
      </c>
      <c r="C240" s="8" t="s">
        <v>12</v>
      </c>
    </row>
    <row r="241" spans="2:3" ht="17" thickTop="1" thickBot="1">
      <c r="B241">
        <f t="shared" si="5"/>
        <v>14</v>
      </c>
      <c r="C241" s="8" t="s">
        <v>20</v>
      </c>
    </row>
    <row r="242" spans="2:3" ht="17" thickTop="1" thickBot="1">
      <c r="B242">
        <f t="shared" si="5"/>
        <v>14</v>
      </c>
      <c r="C242" s="8" t="s">
        <v>20</v>
      </c>
    </row>
    <row r="243" spans="2:3" ht="17" thickTop="1" thickBot="1">
      <c r="B243">
        <f t="shared" si="5"/>
        <v>14</v>
      </c>
      <c r="C243" s="8" t="s">
        <v>13</v>
      </c>
    </row>
    <row r="244" spans="2:3" ht="17" thickTop="1" thickBot="1">
      <c r="B244">
        <f t="shared" si="5"/>
        <v>1</v>
      </c>
      <c r="C244" s="8" t="s">
        <v>60</v>
      </c>
    </row>
    <row r="245" spans="2:3" ht="17" thickTop="1" thickBot="1">
      <c r="B245">
        <f t="shared" si="5"/>
        <v>14</v>
      </c>
      <c r="C245" s="8" t="s">
        <v>20</v>
      </c>
    </row>
    <row r="246" spans="2:3" ht="17" thickTop="1" thickBot="1">
      <c r="B246">
        <f t="shared" si="5"/>
        <v>14</v>
      </c>
      <c r="C246" s="8" t="s">
        <v>20</v>
      </c>
    </row>
    <row r="247" spans="2:3" ht="17" thickTop="1" thickBot="1">
      <c r="B247">
        <f t="shared" si="5"/>
        <v>14</v>
      </c>
      <c r="C247" s="8" t="s">
        <v>20</v>
      </c>
    </row>
    <row r="248" spans="2:3" ht="17" thickTop="1" thickBot="1">
      <c r="B248">
        <f t="shared" si="5"/>
        <v>7</v>
      </c>
      <c r="C248" s="8" t="s">
        <v>44</v>
      </c>
    </row>
    <row r="249" spans="2:3" ht="17" thickTop="1" thickBot="1">
      <c r="B249">
        <f t="shared" si="5"/>
        <v>7</v>
      </c>
      <c r="C249" s="8" t="s">
        <v>44</v>
      </c>
    </row>
    <row r="250" spans="2:3" ht="17" thickTop="1" thickBot="1">
      <c r="B250">
        <f t="shared" si="5"/>
        <v>7</v>
      </c>
      <c r="C250" s="8" t="s">
        <v>44</v>
      </c>
    </row>
    <row r="251" spans="2:3" ht="17" thickTop="1" thickBot="1">
      <c r="B251">
        <f t="shared" si="5"/>
        <v>18</v>
      </c>
      <c r="C251" s="8" t="s">
        <v>17</v>
      </c>
    </row>
    <row r="252" spans="2:3" ht="17" thickTop="1" thickBot="1">
      <c r="B252">
        <f t="shared" si="5"/>
        <v>18</v>
      </c>
      <c r="C252" s="8" t="s">
        <v>17</v>
      </c>
    </row>
    <row r="253" spans="2:3" ht="17" thickTop="1" thickBot="1">
      <c r="B253">
        <f t="shared" si="5"/>
        <v>18</v>
      </c>
      <c r="C253" s="8" t="s">
        <v>17</v>
      </c>
    </row>
    <row r="254" spans="2:3" ht="17" thickTop="1" thickBot="1">
      <c r="B254">
        <f t="shared" si="5"/>
        <v>14</v>
      </c>
      <c r="C254" s="8" t="s">
        <v>13</v>
      </c>
    </row>
    <row r="255" spans="2:3" ht="17" thickTop="1" thickBot="1">
      <c r="B255">
        <f t="shared" si="5"/>
        <v>18</v>
      </c>
      <c r="C255" s="8" t="s">
        <v>17</v>
      </c>
    </row>
    <row r="256" spans="2:3" ht="17" thickTop="1" thickBot="1">
      <c r="B256">
        <f t="shared" si="5"/>
        <v>30</v>
      </c>
      <c r="C256" s="8" t="s">
        <v>14</v>
      </c>
    </row>
    <row r="257" spans="2:3" ht="17" thickTop="1" thickBot="1">
      <c r="B257">
        <f t="shared" si="5"/>
        <v>18</v>
      </c>
      <c r="C257" s="8" t="s">
        <v>17</v>
      </c>
    </row>
    <row r="258" spans="2:3" ht="17" thickTop="1" thickBot="1">
      <c r="B258">
        <f t="shared" si="5"/>
        <v>16</v>
      </c>
      <c r="C258" s="8" t="s">
        <v>12</v>
      </c>
    </row>
    <row r="259" spans="2:3" ht="17" thickTop="1" thickBot="1">
      <c r="B259">
        <f t="shared" si="5"/>
        <v>16</v>
      </c>
      <c r="C259" s="8" t="s">
        <v>12</v>
      </c>
    </row>
    <row r="260" spans="2:3" ht="17" thickTop="1" thickBot="1">
      <c r="B260">
        <f t="shared" si="5"/>
        <v>8</v>
      </c>
      <c r="C260" s="8" t="s">
        <v>61</v>
      </c>
    </row>
    <row r="261" spans="2:3" ht="17" thickTop="1" thickBot="1">
      <c r="B261">
        <f t="shared" si="5"/>
        <v>8</v>
      </c>
      <c r="C261" s="8" t="s">
        <v>62</v>
      </c>
    </row>
    <row r="262" spans="2:3" ht="17" thickTop="1" thickBot="1">
      <c r="B262">
        <f t="shared" ref="B262:B311" si="6">COUNTIF($C$5:$C$1000,C262)</f>
        <v>16</v>
      </c>
      <c r="C262" s="8" t="s">
        <v>11</v>
      </c>
    </row>
    <row r="263" spans="2:3" ht="17" thickTop="1" thickBot="1">
      <c r="B263">
        <f t="shared" si="6"/>
        <v>16</v>
      </c>
      <c r="C263" s="8" t="s">
        <v>12</v>
      </c>
    </row>
    <row r="264" spans="2:3" ht="17" thickTop="1" thickBot="1">
      <c r="B264">
        <f t="shared" si="6"/>
        <v>16</v>
      </c>
      <c r="C264" s="8" t="s">
        <v>12</v>
      </c>
    </row>
    <row r="265" spans="2:3" ht="17" thickTop="1" thickBot="1">
      <c r="B265">
        <f t="shared" si="6"/>
        <v>18</v>
      </c>
      <c r="C265" s="8" t="s">
        <v>17</v>
      </c>
    </row>
    <row r="266" spans="2:3" ht="17" thickTop="1" thickBot="1">
      <c r="B266">
        <f t="shared" si="6"/>
        <v>18</v>
      </c>
      <c r="C266" s="8" t="s">
        <v>17</v>
      </c>
    </row>
    <row r="267" spans="2:3" ht="17" thickTop="1" thickBot="1">
      <c r="B267">
        <f t="shared" si="6"/>
        <v>8</v>
      </c>
      <c r="C267" s="8" t="s">
        <v>61</v>
      </c>
    </row>
    <row r="268" spans="2:3" ht="17" thickTop="1" thickBot="1">
      <c r="B268">
        <f t="shared" si="6"/>
        <v>8</v>
      </c>
      <c r="C268" s="8" t="s">
        <v>62</v>
      </c>
    </row>
    <row r="269" spans="2:3" ht="17" thickTop="1" thickBot="1">
      <c r="B269">
        <f t="shared" si="6"/>
        <v>14</v>
      </c>
      <c r="C269" s="8" t="s">
        <v>13</v>
      </c>
    </row>
    <row r="270" spans="2:3" ht="17" thickTop="1" thickBot="1">
      <c r="B270">
        <f t="shared" si="6"/>
        <v>18</v>
      </c>
      <c r="C270" s="8" t="s">
        <v>17</v>
      </c>
    </row>
    <row r="271" spans="2:3" ht="17" thickTop="1" thickBot="1">
      <c r="B271">
        <f t="shared" si="6"/>
        <v>4</v>
      </c>
      <c r="C271" s="8" t="s">
        <v>7</v>
      </c>
    </row>
    <row r="272" spans="2:3" ht="17" thickTop="1" thickBot="1">
      <c r="B272">
        <f t="shared" si="6"/>
        <v>8</v>
      </c>
      <c r="C272" s="8" t="s">
        <v>61</v>
      </c>
    </row>
    <row r="273" spans="2:3" ht="17" thickTop="1" thickBot="1">
      <c r="B273">
        <f t="shared" si="6"/>
        <v>8</v>
      </c>
      <c r="C273" s="8" t="s">
        <v>62</v>
      </c>
    </row>
    <row r="274" spans="2:3" ht="17" thickTop="1" thickBot="1">
      <c r="B274">
        <f t="shared" si="6"/>
        <v>14</v>
      </c>
      <c r="C274" s="8" t="s">
        <v>20</v>
      </c>
    </row>
    <row r="275" spans="2:3" ht="17" thickTop="1" thickBot="1">
      <c r="B275">
        <f t="shared" si="6"/>
        <v>7</v>
      </c>
      <c r="C275" s="8" t="s">
        <v>58</v>
      </c>
    </row>
    <row r="276" spans="2:3" ht="17" thickTop="1" thickBot="1">
      <c r="B276">
        <f t="shared" si="6"/>
        <v>1</v>
      </c>
      <c r="C276" s="8" t="s">
        <v>63</v>
      </c>
    </row>
    <row r="277" spans="2:3" ht="17" thickTop="1" thickBot="1">
      <c r="B277">
        <f t="shared" si="6"/>
        <v>5</v>
      </c>
      <c r="C277" s="8" t="s">
        <v>5</v>
      </c>
    </row>
    <row r="278" spans="2:3" ht="17" thickTop="1" thickBot="1">
      <c r="B278">
        <f t="shared" si="6"/>
        <v>16</v>
      </c>
      <c r="C278" s="8" t="s">
        <v>12</v>
      </c>
    </row>
    <row r="279" spans="2:3" ht="17" thickTop="1" thickBot="1">
      <c r="B279">
        <f t="shared" si="6"/>
        <v>4</v>
      </c>
      <c r="C279" s="8" t="s">
        <v>57</v>
      </c>
    </row>
    <row r="280" spans="2:3" ht="17" thickTop="1" thickBot="1">
      <c r="B280">
        <f t="shared" si="6"/>
        <v>4</v>
      </c>
      <c r="C280" s="8" t="s">
        <v>7</v>
      </c>
    </row>
    <row r="281" spans="2:3" ht="17" thickTop="1" thickBot="1">
      <c r="B281">
        <f t="shared" si="6"/>
        <v>1</v>
      </c>
      <c r="C281" s="8" t="s">
        <v>64</v>
      </c>
    </row>
    <row r="282" spans="2:3" ht="17" thickTop="1" thickBot="1">
      <c r="B282">
        <f t="shared" si="6"/>
        <v>14</v>
      </c>
      <c r="C282" s="8" t="s">
        <v>13</v>
      </c>
    </row>
    <row r="283" spans="2:3" ht="17" thickTop="1" thickBot="1">
      <c r="B283">
        <f t="shared" si="6"/>
        <v>8</v>
      </c>
      <c r="C283" s="8" t="s">
        <v>61</v>
      </c>
    </row>
    <row r="284" spans="2:3" ht="17" thickTop="1" thickBot="1">
      <c r="B284">
        <f t="shared" si="6"/>
        <v>8</v>
      </c>
      <c r="C284" s="8" t="s">
        <v>62</v>
      </c>
    </row>
    <row r="285" spans="2:3" ht="17" thickTop="1" thickBot="1">
      <c r="B285">
        <f t="shared" si="6"/>
        <v>7</v>
      </c>
      <c r="C285" s="8" t="s">
        <v>44</v>
      </c>
    </row>
    <row r="286" spans="2:3" ht="17" thickTop="1" thickBot="1">
      <c r="B286">
        <f t="shared" si="6"/>
        <v>7</v>
      </c>
      <c r="C286" s="8" t="s">
        <v>58</v>
      </c>
    </row>
    <row r="287" spans="2:3" ht="17" thickTop="1" thickBot="1">
      <c r="B287">
        <f t="shared" si="6"/>
        <v>14</v>
      </c>
      <c r="C287" s="8" t="s">
        <v>13</v>
      </c>
    </row>
    <row r="288" spans="2:3" ht="17" thickTop="1" thickBot="1">
      <c r="B288">
        <f t="shared" si="6"/>
        <v>7</v>
      </c>
      <c r="C288" s="8" t="s">
        <v>44</v>
      </c>
    </row>
    <row r="289" spans="2:3" ht="17" thickTop="1" thickBot="1">
      <c r="B289">
        <f t="shared" si="6"/>
        <v>8</v>
      </c>
      <c r="C289" s="8" t="s">
        <v>61</v>
      </c>
    </row>
    <row r="290" spans="2:3" ht="17" thickTop="1" thickBot="1">
      <c r="B290">
        <f t="shared" si="6"/>
        <v>8</v>
      </c>
      <c r="C290" s="8" t="s">
        <v>62</v>
      </c>
    </row>
    <row r="291" spans="2:3" ht="17" thickTop="1" thickBot="1">
      <c r="B291">
        <f t="shared" si="6"/>
        <v>7</v>
      </c>
      <c r="C291" s="8" t="s">
        <v>58</v>
      </c>
    </row>
    <row r="292" spans="2:3" ht="17" thickTop="1" thickBot="1">
      <c r="B292">
        <f t="shared" si="6"/>
        <v>8</v>
      </c>
      <c r="C292" s="8" t="s">
        <v>62</v>
      </c>
    </row>
    <row r="293" spans="2:3" ht="17" thickTop="1" thickBot="1">
      <c r="B293">
        <f t="shared" si="6"/>
        <v>8</v>
      </c>
      <c r="C293" s="8" t="s">
        <v>61</v>
      </c>
    </row>
    <row r="294" spans="2:3" ht="17" thickTop="1" thickBot="1">
      <c r="B294">
        <f t="shared" si="6"/>
        <v>7</v>
      </c>
      <c r="C294" s="8" t="s">
        <v>58</v>
      </c>
    </row>
    <row r="295" spans="2:3" ht="17" thickTop="1" thickBot="1">
      <c r="B295">
        <f t="shared" si="6"/>
        <v>14</v>
      </c>
      <c r="C295" s="8" t="s">
        <v>13</v>
      </c>
    </row>
    <row r="296" spans="2:3" ht="17" thickTop="1" thickBot="1">
      <c r="B296">
        <f t="shared" si="6"/>
        <v>14</v>
      </c>
      <c r="C296" s="8" t="s">
        <v>13</v>
      </c>
    </row>
    <row r="297" spans="2:3" ht="17" thickTop="1" thickBot="1">
      <c r="B297">
        <f t="shared" si="6"/>
        <v>16</v>
      </c>
      <c r="C297" s="8" t="s">
        <v>12</v>
      </c>
    </row>
    <row r="298" spans="2:3" ht="17" thickTop="1" thickBot="1">
      <c r="B298">
        <f t="shared" si="6"/>
        <v>16</v>
      </c>
      <c r="C298" s="8" t="s">
        <v>11</v>
      </c>
    </row>
    <row r="299" spans="2:3" ht="17" thickTop="1" thickBot="1">
      <c r="B299">
        <f t="shared" si="6"/>
        <v>4</v>
      </c>
      <c r="C299" s="8" t="s">
        <v>7</v>
      </c>
    </row>
    <row r="300" spans="2:3" ht="17" thickTop="1" thickBot="1">
      <c r="B300">
        <f t="shared" si="6"/>
        <v>3</v>
      </c>
      <c r="C300" s="8" t="s">
        <v>65</v>
      </c>
    </row>
    <row r="301" spans="2:3" ht="17" thickTop="1" thickBot="1">
      <c r="B301">
        <f t="shared" si="6"/>
        <v>3</v>
      </c>
      <c r="C301" s="8" t="s">
        <v>65</v>
      </c>
    </row>
    <row r="302" spans="2:3" ht="17" thickTop="1" thickBot="1">
      <c r="B302">
        <f t="shared" si="6"/>
        <v>3</v>
      </c>
      <c r="C302" s="8" t="s">
        <v>65</v>
      </c>
    </row>
    <row r="303" spans="2:3" ht="17" thickTop="1" thickBot="1">
      <c r="B303">
        <f t="shared" si="6"/>
        <v>8</v>
      </c>
      <c r="C303" s="8" t="s">
        <v>61</v>
      </c>
    </row>
    <row r="304" spans="2:3" ht="17" thickTop="1" thickBot="1">
      <c r="B304">
        <f t="shared" si="6"/>
        <v>8</v>
      </c>
      <c r="C304" s="8" t="s">
        <v>62</v>
      </c>
    </row>
    <row r="305" spans="2:3" ht="17" thickTop="1" thickBot="1">
      <c r="B305">
        <f t="shared" si="6"/>
        <v>16</v>
      </c>
      <c r="C305" s="8" t="s">
        <v>11</v>
      </c>
    </row>
    <row r="306" spans="2:3" ht="17" thickTop="1" thickBot="1">
      <c r="B306">
        <f t="shared" si="6"/>
        <v>16</v>
      </c>
      <c r="C306" s="8" t="s">
        <v>11</v>
      </c>
    </row>
    <row r="307" spans="2:3" ht="17" thickTop="1" thickBot="1">
      <c r="B307">
        <f t="shared" si="6"/>
        <v>16</v>
      </c>
      <c r="C307" s="8" t="s">
        <v>11</v>
      </c>
    </row>
    <row r="308" spans="2:3" ht="17" thickTop="1" thickBot="1">
      <c r="B308">
        <f t="shared" si="6"/>
        <v>4</v>
      </c>
      <c r="C308" s="8" t="s">
        <v>35</v>
      </c>
    </row>
    <row r="309" spans="2:3" ht="17" thickTop="1" thickBot="1">
      <c r="B309">
        <f t="shared" si="6"/>
        <v>14</v>
      </c>
      <c r="C309" s="8" t="s">
        <v>13</v>
      </c>
    </row>
    <row r="310" spans="2:3" ht="17" thickTop="1" thickBot="1">
      <c r="B310">
        <f t="shared" si="6"/>
        <v>8</v>
      </c>
      <c r="C310" s="8" t="s">
        <v>61</v>
      </c>
    </row>
    <row r="311" spans="2:3" ht="16" thickTop="1">
      <c r="B311">
        <f t="shared" si="6"/>
        <v>8</v>
      </c>
      <c r="C311" s="8" t="s">
        <v>62</v>
      </c>
    </row>
    <row r="312" spans="2:3">
      <c r="C312" s="9"/>
    </row>
    <row r="313" spans="2:3">
      <c r="C313" s="9"/>
    </row>
    <row r="314" spans="2:3">
      <c r="C314" s="9"/>
    </row>
    <row r="315" spans="2:3">
      <c r="C315" s="9"/>
    </row>
    <row r="316" spans="2:3">
      <c r="C316" s="9"/>
    </row>
    <row r="317" spans="2:3">
      <c r="C317" s="9"/>
    </row>
    <row r="318" spans="2:3">
      <c r="C318" s="9"/>
    </row>
    <row r="319" spans="2:3">
      <c r="C319" s="9"/>
    </row>
    <row r="320" spans="2:3">
      <c r="C320" s="9"/>
    </row>
    <row r="321" spans="3:3">
      <c r="C321" s="9"/>
    </row>
    <row r="322" spans="3:3">
      <c r="C322" s="9"/>
    </row>
    <row r="323" spans="3:3">
      <c r="C323" s="9"/>
    </row>
    <row r="324" spans="3:3">
      <c r="C324" s="9"/>
    </row>
    <row r="325" spans="3:3">
      <c r="C325" s="9"/>
    </row>
    <row r="326" spans="3:3">
      <c r="C326" s="9"/>
    </row>
    <row r="327" spans="3:3">
      <c r="C327" s="9"/>
    </row>
    <row r="328" spans="3:3">
      <c r="C328" s="9"/>
    </row>
    <row r="329" spans="3:3">
      <c r="C329" s="9"/>
    </row>
    <row r="330" spans="3:3">
      <c r="C330" s="9"/>
    </row>
    <row r="331" spans="3:3">
      <c r="C331" s="9"/>
    </row>
    <row r="332" spans="3:3">
      <c r="C332" s="9"/>
    </row>
    <row r="333" spans="3:3">
      <c r="C333" s="9"/>
    </row>
    <row r="334" spans="3:3">
      <c r="C334" s="9"/>
    </row>
    <row r="335" spans="3:3">
      <c r="C335" s="9"/>
    </row>
    <row r="336" spans="3:3">
      <c r="C336" s="9"/>
    </row>
    <row r="337" spans="3:3">
      <c r="C337" s="9"/>
    </row>
    <row r="338" spans="3:3">
      <c r="C338" s="9"/>
    </row>
    <row r="339" spans="3:3">
      <c r="C339" s="9"/>
    </row>
    <row r="340" spans="3:3">
      <c r="C340" s="9"/>
    </row>
    <row r="341" spans="3:3">
      <c r="C341" s="9"/>
    </row>
    <row r="342" spans="3:3">
      <c r="C342" s="9"/>
    </row>
    <row r="343" spans="3:3">
      <c r="C343" s="9"/>
    </row>
    <row r="344" spans="3:3">
      <c r="C344" s="9"/>
    </row>
    <row r="345" spans="3:3">
      <c r="C345" s="9"/>
    </row>
    <row r="346" spans="3:3">
      <c r="C346" s="9"/>
    </row>
    <row r="347" spans="3:3">
      <c r="C347" s="9"/>
    </row>
    <row r="348" spans="3:3">
      <c r="C348" s="9"/>
    </row>
    <row r="349" spans="3:3">
      <c r="C349" s="9"/>
    </row>
    <row r="350" spans="3:3">
      <c r="C350" s="9"/>
    </row>
    <row r="351" spans="3:3">
      <c r="C351" s="9"/>
    </row>
    <row r="352" spans="3:3">
      <c r="C352" s="9"/>
    </row>
    <row r="353" spans="3:3">
      <c r="C353" s="9"/>
    </row>
    <row r="354" spans="3:3">
      <c r="C354" s="9"/>
    </row>
    <row r="355" spans="3:3">
      <c r="C355" s="9"/>
    </row>
    <row r="356" spans="3:3">
      <c r="C356" s="9"/>
    </row>
    <row r="357" spans="3:3">
      <c r="C357" s="9"/>
    </row>
    <row r="358" spans="3:3">
      <c r="C358" s="9"/>
    </row>
    <row r="359" spans="3:3">
      <c r="C359" s="9"/>
    </row>
    <row r="360" spans="3:3">
      <c r="C360" s="9"/>
    </row>
    <row r="361" spans="3:3">
      <c r="C361" s="9"/>
    </row>
    <row r="362" spans="3:3">
      <c r="C362" s="9"/>
    </row>
    <row r="363" spans="3:3">
      <c r="C363" s="9"/>
    </row>
    <row r="364" spans="3:3">
      <c r="C364" s="9"/>
    </row>
    <row r="365" spans="3:3">
      <c r="C365" s="9"/>
    </row>
    <row r="366" spans="3:3">
      <c r="C366" s="9"/>
    </row>
    <row r="367" spans="3:3">
      <c r="C367" s="9"/>
    </row>
    <row r="368" spans="3:3">
      <c r="C368" s="9"/>
    </row>
    <row r="369" spans="3:3">
      <c r="C369" s="9"/>
    </row>
    <row r="370" spans="3:3">
      <c r="C370" s="9"/>
    </row>
    <row r="371" spans="3:3">
      <c r="C371" s="9"/>
    </row>
    <row r="372" spans="3:3">
      <c r="C372" s="9"/>
    </row>
  </sheetData>
  <mergeCells count="2">
    <mergeCell ref="E2:I2"/>
    <mergeCell ref="D5:D10"/>
  </mergeCells>
  <conditionalFormatting sqref="E4:G55">
    <cfRule type="expression" dxfId="0" priority="1">
      <formula>$E4&gt;MAX($A$5:$A$9)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 Dreon</dc:creator>
  <cp:lastModifiedBy>Ded Dreon</cp:lastModifiedBy>
  <dcterms:created xsi:type="dcterms:W3CDTF">2014-06-12T03:08:13Z</dcterms:created>
  <dcterms:modified xsi:type="dcterms:W3CDTF">2014-06-12T13:54:28Z</dcterms:modified>
</cp:coreProperties>
</file>