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590" windowHeight="8055" activeTab="5"/>
  </bookViews>
  <sheets>
    <sheet name="Mod emp" sheetId="32" r:id="rId1"/>
    <sheet name="base" sheetId="8" r:id="rId2"/>
    <sheet name="user-profile" sheetId="51" r:id="rId3"/>
    <sheet name="ephone" sheetId="43" r:id="rId4"/>
    <sheet name="ephone-dn" sheetId="42" r:id="rId5"/>
    <sheet name="logout-profile" sheetId="52" r:id="rId6"/>
    <sheet name="Trav" sheetId="10" r:id="rId7"/>
    <sheet name="Tables" sheetId="6" r:id="rId8"/>
    <sheet name="Formules" sheetId="7" r:id="rId9"/>
    <sheet name=" formules par ligne" sheetId="5" r:id="rId10"/>
  </sheets>
  <definedNames>
    <definedName name="Form">Tables!$B$2:$B$5</definedName>
    <definedName name="Types">Tables!$A$2:$A$5</definedName>
  </definedNames>
  <calcPr calcId="125725"/>
</workbook>
</file>

<file path=xl/calcChain.xml><?xml version="1.0" encoding="utf-8"?>
<calcChain xmlns="http://schemas.openxmlformats.org/spreadsheetml/2006/main">
  <c r="P1" i="10"/>
  <c r="B2" i="7" l="1"/>
  <c r="C2" s="1"/>
  <c r="C10"/>
  <c r="D10"/>
  <c r="E10"/>
  <c r="F10"/>
  <c r="G10"/>
  <c r="H10"/>
  <c r="I10"/>
  <c r="C12"/>
  <c r="C13"/>
  <c r="D13"/>
  <c r="E13"/>
  <c r="F13"/>
  <c r="G13"/>
  <c r="H13"/>
  <c r="I13"/>
  <c r="J13"/>
  <c r="K13"/>
  <c r="L13"/>
  <c r="M13"/>
  <c r="N13"/>
  <c r="C16"/>
  <c r="D16"/>
  <c r="E16"/>
  <c r="F16"/>
  <c r="G16"/>
  <c r="D19"/>
  <c r="E19"/>
  <c r="F19"/>
  <c r="G19"/>
  <c r="H19"/>
  <c r="C4" i="5" l="1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3"/>
  <c r="H23"/>
  <c r="G23"/>
  <c r="F23"/>
  <c r="E23"/>
  <c r="D23"/>
  <c r="H17"/>
  <c r="G17"/>
  <c r="F17"/>
  <c r="E17"/>
  <c r="D17"/>
  <c r="N8"/>
  <c r="M8"/>
  <c r="L8"/>
  <c r="K8"/>
  <c r="J8"/>
  <c r="I8"/>
  <c r="H8"/>
  <c r="G8"/>
  <c r="F8"/>
  <c r="E8"/>
  <c r="D8"/>
  <c r="I3"/>
  <c r="H3"/>
  <c r="F3"/>
  <c r="G3"/>
  <c r="E3"/>
  <c r="D3"/>
</calcChain>
</file>

<file path=xl/sharedStrings.xml><?xml version="1.0" encoding="utf-8"?>
<sst xmlns="http://schemas.openxmlformats.org/spreadsheetml/2006/main" count="5685" uniqueCount="831">
  <si>
    <t>voice user-profile</t>
  </si>
  <si>
    <t>toto</t>
  </si>
  <si>
    <t>pin</t>
  </si>
  <si>
    <t>user</t>
  </si>
  <si>
    <t>password</t>
  </si>
  <si>
    <t>number</t>
  </si>
  <si>
    <t>type</t>
  </si>
  <si>
    <t>normal</t>
  </si>
  <si>
    <t>ephone-dn</t>
  </si>
  <si>
    <t xml:space="preserve">number </t>
  </si>
  <si>
    <t>label</t>
  </si>
  <si>
    <t>description</t>
  </si>
  <si>
    <t>name</t>
  </si>
  <si>
    <t>call-forward busy</t>
  </si>
  <si>
    <t>call-forward noan</t>
  </si>
  <si>
    <t>timeout</t>
  </si>
  <si>
    <t>ephone-dn-template</t>
  </si>
  <si>
    <t>dual-line</t>
  </si>
  <si>
    <t>no-reg primary</t>
  </si>
  <si>
    <t>0000</t>
  </si>
  <si>
    <t>ephone</t>
  </si>
  <si>
    <t>mac-address</t>
  </si>
  <si>
    <t>ephone-template</t>
  </si>
  <si>
    <t>logout-profile</t>
  </si>
  <si>
    <t>xxxx.xxxx.xxxx</t>
  </si>
  <si>
    <t>voice logout-profile</t>
  </si>
  <si>
    <t>speed-dial</t>
  </si>
  <si>
    <t>1 0</t>
  </si>
  <si>
    <r>
      <t>voice user-profile</t>
    </r>
    <r>
      <rPr>
        <sz val="8"/>
        <color rgb="FF333333"/>
        <rFont val="Segoe UI"/>
        <family val="2"/>
      </rPr>
      <t> 11</t>
    </r>
  </si>
  <si>
    <r>
      <t>pin </t>
    </r>
    <r>
      <rPr>
        <sz val="8"/>
        <color rgb="FF333333"/>
        <rFont val="Segoe UI"/>
        <family val="2"/>
      </rPr>
      <t>123</t>
    </r>
  </si>
  <si>
    <r>
      <t>number </t>
    </r>
    <r>
      <rPr>
        <sz val="8"/>
        <color rgb="FF333333"/>
        <rFont val="Segoe UI"/>
        <family val="2"/>
      </rPr>
      <t>1111 </t>
    </r>
    <r>
      <rPr>
        <b/>
        <sz val="8"/>
        <color rgb="FF333333"/>
        <rFont val="Segoe UI"/>
        <family val="2"/>
      </rPr>
      <t>type </t>
    </r>
    <r>
      <rPr>
        <sz val="8"/>
        <color rgb="FF333333"/>
        <rFont val="Segoe UI"/>
        <family val="2"/>
      </rPr>
      <t>normal</t>
    </r>
  </si>
  <si>
    <r>
      <t>ephone-dn</t>
    </r>
    <r>
      <rPr>
        <sz val="8"/>
        <color rgb="FF333333"/>
        <rFont val="Segoe UI"/>
        <family val="2"/>
      </rPr>
      <t> 11 dual-line</t>
    </r>
  </si>
  <si>
    <r>
      <t>number </t>
    </r>
    <r>
      <rPr>
        <sz val="8"/>
        <color rgb="FF333333"/>
        <rFont val="Segoe UI"/>
        <family val="2"/>
      </rPr>
      <t>0000 no-reg primary</t>
    </r>
  </si>
  <si>
    <r>
      <t>label </t>
    </r>
    <r>
      <rPr>
        <sz val="8"/>
        <color rgb="FF333333"/>
        <rFont val="Segoe UI"/>
        <family val="2"/>
      </rPr>
      <t>toto</t>
    </r>
  </si>
  <si>
    <r>
      <t>description </t>
    </r>
    <r>
      <rPr>
        <sz val="8"/>
        <color rgb="FF333333"/>
        <rFont val="Segoe UI"/>
        <family val="2"/>
      </rPr>
      <t>toto</t>
    </r>
  </si>
  <si>
    <r>
      <t>name </t>
    </r>
    <r>
      <rPr>
        <sz val="8"/>
        <color rgb="FF333333"/>
        <rFont val="Segoe UI"/>
        <family val="2"/>
      </rPr>
      <t>toto</t>
    </r>
  </si>
  <si>
    <r>
      <t>call-forward busy</t>
    </r>
    <r>
      <rPr>
        <sz val="8"/>
        <color rgb="FF333333"/>
        <rFont val="Segoe UI"/>
        <family val="2"/>
      </rPr>
      <t> 1111</t>
    </r>
  </si>
  <si>
    <r>
      <t>call-forward noan</t>
    </r>
    <r>
      <rPr>
        <sz val="8"/>
        <color rgb="FF333333"/>
        <rFont val="Segoe UI"/>
        <family val="2"/>
      </rPr>
      <t> 1111 </t>
    </r>
    <r>
      <rPr>
        <b/>
        <sz val="8"/>
        <color rgb="FF333333"/>
        <rFont val="Segoe UI"/>
        <family val="2"/>
      </rPr>
      <t>timeout </t>
    </r>
    <r>
      <rPr>
        <sz val="8"/>
        <color rgb="FF333333"/>
        <rFont val="Segoe UI"/>
        <family val="2"/>
      </rPr>
      <t>25</t>
    </r>
  </si>
  <si>
    <r>
      <t>ephone-dn-template</t>
    </r>
    <r>
      <rPr>
        <sz val="8"/>
        <color rgb="FF333333"/>
        <rFont val="Segoe UI"/>
        <family val="2"/>
      </rPr>
      <t> 2</t>
    </r>
  </si>
  <si>
    <r>
      <t>ephone </t>
    </r>
    <r>
      <rPr>
        <sz val="8"/>
        <color rgb="FF333333"/>
        <rFont val="Segoe UI"/>
        <family val="2"/>
      </rPr>
      <t>11</t>
    </r>
  </si>
  <si>
    <r>
      <t>mac-address</t>
    </r>
    <r>
      <rPr>
        <sz val="8"/>
        <color rgb="FF333333"/>
        <rFont val="Segoe UI"/>
        <family val="2"/>
      </rPr>
      <t> xxxx.xxxx.xxxx</t>
    </r>
  </si>
  <si>
    <r>
      <t>ephone-template</t>
    </r>
    <r>
      <rPr>
        <sz val="8"/>
        <color rgb="FF333333"/>
        <rFont val="Segoe UI"/>
        <family val="2"/>
      </rPr>
      <t> 1</t>
    </r>
  </si>
  <si>
    <r>
      <t>type </t>
    </r>
    <r>
      <rPr>
        <sz val="8"/>
        <color rgb="FF333333"/>
        <rFont val="Segoe UI"/>
        <family val="2"/>
      </rPr>
      <t>7906</t>
    </r>
  </si>
  <si>
    <r>
      <t>logout-profile </t>
    </r>
    <r>
      <rPr>
        <sz val="8"/>
        <color rgb="FF333333"/>
        <rFont val="Segoe UI"/>
        <family val="2"/>
      </rPr>
      <t>11</t>
    </r>
  </si>
  <si>
    <r>
      <t>voice logout-profile</t>
    </r>
    <r>
      <rPr>
        <sz val="8"/>
        <color rgb="FF333333"/>
        <rFont val="Segoe UI"/>
        <family val="2"/>
      </rPr>
      <t> 11</t>
    </r>
  </si>
  <si>
    <r>
      <t>number </t>
    </r>
    <r>
      <rPr>
        <sz val="8"/>
        <color rgb="FF333333"/>
        <rFont val="Segoe UI"/>
        <family val="2"/>
      </rPr>
      <t>0000 </t>
    </r>
    <r>
      <rPr>
        <b/>
        <sz val="8"/>
        <color rgb="FF333333"/>
        <rFont val="Segoe UI"/>
        <family val="2"/>
      </rPr>
      <t>type </t>
    </r>
    <r>
      <rPr>
        <sz val="8"/>
        <color rgb="FF333333"/>
        <rFont val="Segoe UI"/>
        <family val="2"/>
      </rPr>
      <t>normal</t>
    </r>
  </si>
  <si>
    <r>
      <t>speed-dial </t>
    </r>
    <r>
      <rPr>
        <sz val="8"/>
        <color rgb="FF333333"/>
        <rFont val="Segoe UI"/>
        <family val="2"/>
      </rPr>
      <t>1 0 </t>
    </r>
    <r>
      <rPr>
        <b/>
        <sz val="8"/>
        <color rgb="FF333333"/>
        <rFont val="Segoe UI"/>
        <family val="2"/>
      </rPr>
      <t>label </t>
    </r>
    <r>
      <rPr>
        <sz val="8"/>
        <color rgb="FF333333"/>
        <rFont val="Segoe UI"/>
        <family val="2"/>
      </rPr>
      <t>"…."</t>
    </r>
  </si>
  <si>
    <t/>
  </si>
  <si>
    <t>voice user</t>
  </si>
  <si>
    <t>ephone-dn </t>
  </si>
  <si>
    <t>ephone 11</t>
  </si>
  <si>
    <t>voice logo</t>
  </si>
  <si>
    <t>Types</t>
  </si>
  <si>
    <t>Form</t>
  </si>
  <si>
    <t>Type</t>
  </si>
  <si>
    <r>
      <t xml:space="preserve">user </t>
    </r>
    <r>
      <rPr>
        <sz val="8"/>
        <color rgb="FF333333"/>
        <rFont val="Segoe UI"/>
        <family val="2"/>
      </rPr>
      <t>toto </t>
    </r>
    <r>
      <rPr>
        <b/>
        <sz val="8"/>
        <color rgb="FF333333"/>
        <rFont val="Segoe UI"/>
        <family val="2"/>
      </rPr>
      <t>password </t>
    </r>
    <r>
      <rPr>
        <sz val="8"/>
        <color rgb="FF333333"/>
        <rFont val="Segoe UI"/>
        <family val="2"/>
      </rPr>
      <t>12345</t>
    </r>
  </si>
  <si>
    <t>ligne</t>
  </si>
  <si>
    <t>reg</t>
  </si>
  <si>
    <t>val</t>
  </si>
  <si>
    <t>11</t>
  </si>
  <si>
    <t>1111</t>
  </si>
  <si>
    <t>25</t>
  </si>
  <si>
    <t>2</t>
  </si>
  <si>
    <t>1</t>
  </si>
  <si>
    <t>7906</t>
  </si>
  <si>
    <t>1) vider base</t>
  </si>
  <si>
    <t>Tout selectionner  puis Ctrl -</t>
  </si>
  <si>
    <t>2) recopier données extraites dans colonne A de base à partir de la ligne  2</t>
  </si>
  <si>
    <t>3) lancer la macro avecc Ctr mal T ou cliquer sur le bouton</t>
  </si>
  <si>
    <t>4) ne pas toucher aux onglets tables et formules</t>
  </si>
  <si>
    <t>5) si nouveau modèle à inclure</t>
  </si>
  <si>
    <t>"=SUPPRESPACE(GAUCHE(A23;10))</t>
  </si>
  <si>
    <t>5-1) nom court à rajouter dans table= résultat</t>
  </si>
  <si>
    <t>5-4) mettre les entetes  en s'inspirant des précédentes ( voir formules par ligne</t>
  </si>
  <si>
    <t>5-5) Copier entete + formule sur onglet formule en C21, puis 24  etc</t>
  </si>
  <si>
    <t>5-6) Modifier la macro "zones a copier coller" délimitées par des lignes en vert, les zones à modifier étant annotées</t>
  </si>
  <si>
    <t>5-3) créer les formules en s'inspirant des précédentes ( voir onglet formules par ligne)</t>
  </si>
  <si>
    <t>5-2) donner le nr de formule suivant soit 5, 6 etc</t>
  </si>
  <si>
    <t>voice logout-profile 2</t>
  </si>
  <si>
    <t xml:space="preserve"> speed-dial 1 0 label "Plse logon with your IGG profile" </t>
  </si>
  <si>
    <t>voice logout-profile 3</t>
  </si>
  <si>
    <t>voice logout-profile 4</t>
  </si>
  <si>
    <t>voice logout-profile 5</t>
  </si>
  <si>
    <t>voice logout-profile 7</t>
  </si>
  <si>
    <t>voice logout-profile 8</t>
  </si>
  <si>
    <t>voice logout-profile 9</t>
  </si>
  <si>
    <t>voice logout-profile 10</t>
  </si>
  <si>
    <t>voice logout-profile 11</t>
  </si>
  <si>
    <t>voice logout-profile 13</t>
  </si>
  <si>
    <t>voice logout-profile 14</t>
  </si>
  <si>
    <t>voice logout-profile 15</t>
  </si>
  <si>
    <t>voice logout-profile 17</t>
  </si>
  <si>
    <t>voice logout-profile 18</t>
  </si>
  <si>
    <t>voice logout-profile 19</t>
  </si>
  <si>
    <t>voice logout-profile 30</t>
  </si>
  <si>
    <t>voice logout-profile 31</t>
  </si>
  <si>
    <t>voice logout-profile 33</t>
  </si>
  <si>
    <t>voice logout-profile 34</t>
  </si>
  <si>
    <t>voice logout-profile 35</t>
  </si>
  <si>
    <t>voice logout-profile 37</t>
  </si>
  <si>
    <t>voice logout-profile 38</t>
  </si>
  <si>
    <t>voice logout-profile 39</t>
  </si>
  <si>
    <t>voice logout-profile 40</t>
  </si>
  <si>
    <t>voice logout-profile 41</t>
  </si>
  <si>
    <t>voice logout-profile 43</t>
  </si>
  <si>
    <t>voice logout-profile 44</t>
  </si>
  <si>
    <t>voice logout-profile 45</t>
  </si>
  <si>
    <t>voice logout-profile 47</t>
  </si>
  <si>
    <t>voice logout-profile 48</t>
  </si>
  <si>
    <t>voice logout-profile 49</t>
  </si>
  <si>
    <t>voice logout-profile 50</t>
  </si>
  <si>
    <t>voice logout-profile 51</t>
  </si>
  <si>
    <t>voice logout-profile 53</t>
  </si>
  <si>
    <t>voice logout-profile 54</t>
  </si>
  <si>
    <t>voice logout-profile 55</t>
  </si>
  <si>
    <t>voice logout-profile 57</t>
  </si>
  <si>
    <t>voice logout-profile 58</t>
  </si>
  <si>
    <t>voice logout-profile 59</t>
  </si>
  <si>
    <t>voice logout-profile 109</t>
  </si>
  <si>
    <t xml:space="preserve"> number 9998 type normal</t>
  </si>
  <si>
    <t>voice logout-profile 110</t>
  </si>
  <si>
    <t>voice user-profile 101</t>
  </si>
  <si>
    <t>voice user-profile 103</t>
  </si>
  <si>
    <t>voice user-profile 104</t>
  </si>
  <si>
    <t>voice user-profile 105</t>
  </si>
  <si>
    <t>voice user-profile 107</t>
  </si>
  <si>
    <t>voice user-profile 108</t>
  </si>
  <si>
    <t>voice user-profile 109</t>
  </si>
  <si>
    <t>voice user-profile 110</t>
  </si>
  <si>
    <t>voice user-profile 111</t>
  </si>
  <si>
    <t>voice user-profile 113</t>
  </si>
  <si>
    <t>voice user-profile 114</t>
  </si>
  <si>
    <t>voice user-profile 115</t>
  </si>
  <si>
    <t>voice user-profile 117</t>
  </si>
  <si>
    <t xml:space="preserve"> user TEST password 11</t>
  </si>
  <si>
    <t>voice user-profile 118</t>
  </si>
  <si>
    <t>voice user-profile 119</t>
  </si>
  <si>
    <t>voice user-profile 130</t>
  </si>
  <si>
    <t>voice user-profile 131</t>
  </si>
  <si>
    <t>voice user-profile 133</t>
  </si>
  <si>
    <t>voice user-profile 134</t>
  </si>
  <si>
    <t>voice user-profile 135</t>
  </si>
  <si>
    <t>voice user-profile 137</t>
  </si>
  <si>
    <t>voice user-profile 138</t>
  </si>
  <si>
    <t>voice user-profile 140</t>
  </si>
  <si>
    <t>voice user-profile 141</t>
  </si>
  <si>
    <t>ephone-dn  1  dual-line</t>
  </si>
  <si>
    <t xml:space="preserve"> label Standard EP</t>
  </si>
  <si>
    <t xml:space="preserve"> name Standard EP</t>
  </si>
  <si>
    <t xml:space="preserve"> call-forward busy 7099</t>
  </si>
  <si>
    <t xml:space="preserve"> ephone-dn-template 1</t>
  </si>
  <si>
    <t>ephone-dn  3</t>
  </si>
  <si>
    <t>ephone-dn  4</t>
  </si>
  <si>
    <t>ephone-dn  5</t>
  </si>
  <si>
    <t>ephone-dn  7</t>
  </si>
  <si>
    <t>ephone-dn  8</t>
  </si>
  <si>
    <t>ephone-dn  9</t>
  </si>
  <si>
    <t>ephone-dn  10</t>
  </si>
  <si>
    <t>ephone-dn  11</t>
  </si>
  <si>
    <t>ephone-dn  13</t>
  </si>
  <si>
    <t>ephone-dn  14</t>
  </si>
  <si>
    <t>ephone-dn  15</t>
  </si>
  <si>
    <t>ephone-dn  17</t>
  </si>
  <si>
    <t>ephone-dn  18</t>
  </si>
  <si>
    <t>ephone-dn  19</t>
  </si>
  <si>
    <t>ephone-dn  30</t>
  </si>
  <si>
    <t>ephone-dn  31</t>
  </si>
  <si>
    <t>ephone-dn  33</t>
  </si>
  <si>
    <t>ephone-dn  34</t>
  </si>
  <si>
    <t>ephone-dn  35</t>
  </si>
  <si>
    <t>ephone-dn  37</t>
  </si>
  <si>
    <t>ephone-dn  38</t>
  </si>
  <si>
    <t>ephone-dn  39</t>
  </si>
  <si>
    <t>ephone-dn  40</t>
  </si>
  <si>
    <t>ephone-dn  41</t>
  </si>
  <si>
    <t>ephone-dn  43</t>
  </si>
  <si>
    <t>ephone-dn  44</t>
  </si>
  <si>
    <t>ephone-dn  45</t>
  </si>
  <si>
    <t>ephone-dn  47</t>
  </si>
  <si>
    <t>ephone-dn  48</t>
  </si>
  <si>
    <t>ephone-dn  49</t>
  </si>
  <si>
    <t>ephone-dn  50</t>
  </si>
  <si>
    <t>ephone-dn  51</t>
  </si>
  <si>
    <t>ephone-dn  53</t>
  </si>
  <si>
    <t>ephone-dn  54</t>
  </si>
  <si>
    <t>ephone-dn  98</t>
  </si>
  <si>
    <t xml:space="preserve"> mwi on</t>
  </si>
  <si>
    <t>ephone-dn  99</t>
  </si>
  <si>
    <t xml:space="preserve"> mwi off</t>
  </si>
  <si>
    <t>ephone-dn  100  dual-line</t>
  </si>
  <si>
    <t>ephone-dn  101  dual-line</t>
  </si>
  <si>
    <t>ephone-dn  103  dual-line</t>
  </si>
  <si>
    <t>ephone-dn  104  dual-line</t>
  </si>
  <si>
    <t>ephone-dn  105  dual-line</t>
  </si>
  <si>
    <t>ephone-dn  107  dual-line</t>
  </si>
  <si>
    <t>ephone-dn  109  dual-line</t>
  </si>
  <si>
    <t>ephone-dn  110  dual-line</t>
  </si>
  <si>
    <t>ephone-dn  111  dual-line</t>
  </si>
  <si>
    <t>ephone-dn  113  dual-line</t>
  </si>
  <si>
    <t>ephone-dn  114  dual-line</t>
  </si>
  <si>
    <t>ephone-dn  115  dual-line</t>
  </si>
  <si>
    <t>ephone-dn  118  dual-line</t>
  </si>
  <si>
    <t>ephone-dn  119  dual-line</t>
  </si>
  <si>
    <t>ephone-dn  137</t>
  </si>
  <si>
    <t>ephone-dn  138</t>
  </si>
  <si>
    <t>ephone-dn  139</t>
  </si>
  <si>
    <t>ephone-dn  140</t>
  </si>
  <si>
    <t>ephone-dn  141</t>
  </si>
  <si>
    <t>ephone-dn  143</t>
  </si>
  <si>
    <t>ephone-dn  144</t>
  </si>
  <si>
    <t>ephone-dn  145</t>
  </si>
  <si>
    <t xml:space="preserve"> label FREE</t>
  </si>
  <si>
    <t xml:space="preserve"> name FREE</t>
  </si>
  <si>
    <t>ephone-dn  147  dual-line</t>
  </si>
  <si>
    <t>ephone-dn  148  dual-line</t>
  </si>
  <si>
    <t xml:space="preserve"> number 8001 no-reg primary</t>
  </si>
  <si>
    <t xml:space="preserve"> conference ad-hoc</t>
  </si>
  <si>
    <t xml:space="preserve"> call-forward noan 7099 timeout 10</t>
  </si>
  <si>
    <t>ephone  1</t>
  </si>
  <si>
    <t xml:space="preserve"> ephone-template 1</t>
  </si>
  <si>
    <t xml:space="preserve"> button  1:1</t>
  </si>
  <si>
    <t>ephone  3</t>
  </si>
  <si>
    <t xml:space="preserve"> logout-profile 3</t>
  </si>
  <si>
    <t>ephone  4</t>
  </si>
  <si>
    <t xml:space="preserve"> logout-profile 4</t>
  </si>
  <si>
    <t>ephone  5</t>
  </si>
  <si>
    <t xml:space="preserve"> logout-profile 5</t>
  </si>
  <si>
    <t>ephone  7</t>
  </si>
  <si>
    <t xml:space="preserve"> logout-profile 7</t>
  </si>
  <si>
    <t>ephone  8</t>
  </si>
  <si>
    <t xml:space="preserve"> logout-profile 8</t>
  </si>
  <si>
    <t>ephone  9</t>
  </si>
  <si>
    <t xml:space="preserve"> logout-profile 9</t>
  </si>
  <si>
    <t>ephone  10</t>
  </si>
  <si>
    <t xml:space="preserve"> logout-profile 10</t>
  </si>
  <si>
    <t>ephone  11</t>
  </si>
  <si>
    <t xml:space="preserve"> logout-profile 11</t>
  </si>
  <si>
    <t>ephone  13</t>
  </si>
  <si>
    <t xml:space="preserve"> logout-profile 13</t>
  </si>
  <si>
    <t>ephone  14</t>
  </si>
  <si>
    <t xml:space="preserve"> logout-profile 14</t>
  </si>
  <si>
    <t>ephone  15</t>
  </si>
  <si>
    <t xml:space="preserve"> logout-profile 15</t>
  </si>
  <si>
    <t>ephone  17</t>
  </si>
  <si>
    <t xml:space="preserve"> logout-profile 17</t>
  </si>
  <si>
    <t>ephone  18</t>
  </si>
  <si>
    <t xml:space="preserve"> logout-profile 18</t>
  </si>
  <si>
    <t>ephone  19</t>
  </si>
  <si>
    <t xml:space="preserve"> logout-profile 19</t>
  </si>
  <si>
    <t xml:space="preserve"> logout-profile 30</t>
  </si>
  <si>
    <t xml:space="preserve"> logout-profile 31</t>
  </si>
  <si>
    <t xml:space="preserve"> logout-profile 33</t>
  </si>
  <si>
    <t xml:space="preserve"> logout-profile 34</t>
  </si>
  <si>
    <t xml:space="preserve"> logout-profile 35</t>
  </si>
  <si>
    <t xml:space="preserve"> logout-profile 37</t>
  </si>
  <si>
    <t>ephone  30</t>
  </si>
  <si>
    <t xml:space="preserve"> logout-profile 38</t>
  </si>
  <si>
    <t>ephone  31</t>
  </si>
  <si>
    <t xml:space="preserve"> logout-profile 39</t>
  </si>
  <si>
    <t xml:space="preserve"> logout-profile 40</t>
  </si>
  <si>
    <t>ephone  33</t>
  </si>
  <si>
    <t xml:space="preserve"> logout-profile 41</t>
  </si>
  <si>
    <t>ephone  34</t>
  </si>
  <si>
    <t>ephone  35</t>
  </si>
  <si>
    <t xml:space="preserve"> logout-profile 44</t>
  </si>
  <si>
    <t>ephone  37</t>
  </si>
  <si>
    <t>ephone  39</t>
  </si>
  <si>
    <t xml:space="preserve"> logout-profile 47</t>
  </si>
  <si>
    <t>speed-dia</t>
  </si>
  <si>
    <t>number 99</t>
  </si>
  <si>
    <t>user TEST</t>
  </si>
  <si>
    <t>user J035</t>
  </si>
  <si>
    <t>label Sta</t>
  </si>
  <si>
    <t>descripti</t>
  </si>
  <si>
    <t>name Stan</t>
  </si>
  <si>
    <t>call-forw</t>
  </si>
  <si>
    <t>number 80</t>
  </si>
  <si>
    <t>mwi on</t>
  </si>
  <si>
    <t>mwi off</t>
  </si>
  <si>
    <t>label Ant</t>
  </si>
  <si>
    <t>label Jer</t>
  </si>
  <si>
    <t>name Jere</t>
  </si>
  <si>
    <t>label Gil</t>
  </si>
  <si>
    <t>name Gill</t>
  </si>
  <si>
    <t>label Yoh</t>
  </si>
  <si>
    <t>name Yoha</t>
  </si>
  <si>
    <t>label Fio</t>
  </si>
  <si>
    <t>name Fion</t>
  </si>
  <si>
    <t>label Luc</t>
  </si>
  <si>
    <t>label FRE</t>
  </si>
  <si>
    <t>name FREE</t>
  </si>
  <si>
    <t>name Anth</t>
  </si>
  <si>
    <t>label And</t>
  </si>
  <si>
    <t>name Andy</t>
  </si>
  <si>
    <t>conferenc</t>
  </si>
  <si>
    <t>ephone 1</t>
  </si>
  <si>
    <t>mac-addre</t>
  </si>
  <si>
    <t>ephone-te</t>
  </si>
  <si>
    <t>button 1</t>
  </si>
  <si>
    <t>logout-pr</t>
  </si>
  <si>
    <t>ephone 3</t>
  </si>
  <si>
    <t>ephone 4</t>
  </si>
  <si>
    <t>ephone 5</t>
  </si>
  <si>
    <t>ephone 7</t>
  </si>
  <si>
    <t>ephone 8</t>
  </si>
  <si>
    <t>ephone 9</t>
  </si>
  <si>
    <t>ephone 10</t>
  </si>
  <si>
    <t>ephone 11</t>
  </si>
  <si>
    <t>ephone 13</t>
  </si>
  <si>
    <t>ephone 14</t>
  </si>
  <si>
    <t>ephone 15</t>
  </si>
  <si>
    <t>ephone 17</t>
  </si>
  <si>
    <t>ephone 18</t>
  </si>
  <si>
    <t>ephone 19</t>
  </si>
  <si>
    <t>ephone 30</t>
  </si>
  <si>
    <t>ephone 31</t>
  </si>
  <si>
    <t>ephone 33</t>
  </si>
  <si>
    <t>ephone 34</t>
  </si>
  <si>
    <t>ephone 35</t>
  </si>
  <si>
    <t>ephone 37</t>
  </si>
  <si>
    <t>ephone 39</t>
  </si>
  <si>
    <t>"Plse logon with you</t>
  </si>
  <si>
    <t>3</t>
  </si>
  <si>
    <t>4</t>
  </si>
  <si>
    <t>5</t>
  </si>
  <si>
    <t>7</t>
  </si>
  <si>
    <t>8</t>
  </si>
  <si>
    <t>9</t>
  </si>
  <si>
    <t>10</t>
  </si>
  <si>
    <t>13</t>
  </si>
  <si>
    <t>14</t>
  </si>
  <si>
    <t>15</t>
  </si>
  <si>
    <t>17</t>
  </si>
  <si>
    <t>18</t>
  </si>
  <si>
    <t>19</t>
  </si>
  <si>
    <t>30</t>
  </si>
  <si>
    <t>31</t>
  </si>
  <si>
    <t>33</t>
  </si>
  <si>
    <t>34</t>
  </si>
  <si>
    <t>35</t>
  </si>
  <si>
    <t>37</t>
  </si>
  <si>
    <t>38</t>
  </si>
  <si>
    <t>39</t>
  </si>
  <si>
    <t>40</t>
  </si>
  <si>
    <t>41</t>
  </si>
  <si>
    <t>43</t>
  </si>
  <si>
    <t>44</t>
  </si>
  <si>
    <t>45</t>
  </si>
  <si>
    <t>47</t>
  </si>
  <si>
    <t>48</t>
  </si>
  <si>
    <t>49</t>
  </si>
  <si>
    <t>50</t>
  </si>
  <si>
    <t>51</t>
  </si>
  <si>
    <t>53</t>
  </si>
  <si>
    <t>54</t>
  </si>
  <si>
    <t>55</t>
  </si>
  <si>
    <t>57</t>
  </si>
  <si>
    <t>58</t>
  </si>
  <si>
    <t>59</t>
  </si>
  <si>
    <t>109</t>
  </si>
  <si>
    <t>9998</t>
  </si>
  <si>
    <t>110</t>
  </si>
  <si>
    <t>101</t>
  </si>
  <si>
    <t>103</t>
  </si>
  <si>
    <t>104</t>
  </si>
  <si>
    <t>105</t>
  </si>
  <si>
    <t>107</t>
  </si>
  <si>
    <t>108</t>
  </si>
  <si>
    <t>111</t>
  </si>
  <si>
    <t>113</t>
  </si>
  <si>
    <t>114</t>
  </si>
  <si>
    <t>115</t>
  </si>
  <si>
    <t>117</t>
  </si>
  <si>
    <t xml:space="preserve"> user TEST </t>
  </si>
  <si>
    <t xml:space="preserve"> 11</t>
  </si>
  <si>
    <t>118</t>
  </si>
  <si>
    <t>119</t>
  </si>
  <si>
    <t xml:space="preserve"> user J0359593 </t>
  </si>
  <si>
    <t>130</t>
  </si>
  <si>
    <t>131</t>
  </si>
  <si>
    <t>133</t>
  </si>
  <si>
    <t>134</t>
  </si>
  <si>
    <t>135</t>
  </si>
  <si>
    <t>137</t>
  </si>
  <si>
    <t>138</t>
  </si>
  <si>
    <t>140</t>
  </si>
  <si>
    <t>141</t>
  </si>
  <si>
    <t xml:space="preserve"> number 9101 type normal</t>
  </si>
  <si>
    <t xml:space="preserve"> number 9107 type normal</t>
  </si>
  <si>
    <t xml:space="preserve"> number 9103 type normal</t>
  </si>
  <si>
    <t xml:space="preserve"> number 9104 type normal</t>
  </si>
  <si>
    <t xml:space="preserve"> number 9105 type normal</t>
  </si>
  <si>
    <t xml:space="preserve"> number 9109 type normal</t>
  </si>
  <si>
    <t xml:space="preserve"> number 9108 type normal</t>
  </si>
  <si>
    <t xml:space="preserve"> number 9110 type normal</t>
  </si>
  <si>
    <t xml:space="preserve"> number 9111 type normal</t>
  </si>
  <si>
    <t xml:space="preserve"> number 9117 type normal</t>
  </si>
  <si>
    <t xml:space="preserve"> number 9113 type normal</t>
  </si>
  <si>
    <t xml:space="preserve"> number 9114 type normal</t>
  </si>
  <si>
    <t xml:space="preserve"> number 9115 type normal</t>
  </si>
  <si>
    <t xml:space="preserve"> number 9119 type normal</t>
  </si>
  <si>
    <t xml:space="preserve"> number 9118 type normal</t>
  </si>
  <si>
    <t>voice logout-profile 70</t>
  </si>
  <si>
    <t>voice logout-profile 71</t>
  </si>
  <si>
    <t xml:space="preserve"> number 9170 type normal</t>
  </si>
  <si>
    <t>voice logout-profile 77</t>
  </si>
  <si>
    <t xml:space="preserve"> number 9171 type normal</t>
  </si>
  <si>
    <t>voice logout-profile 73</t>
  </si>
  <si>
    <t xml:space="preserve"> number 9177 type normal</t>
  </si>
  <si>
    <t>voice logout-profile 74</t>
  </si>
  <si>
    <t xml:space="preserve"> number 9173 type normal</t>
  </si>
  <si>
    <t>voice logout-profile 75</t>
  </si>
  <si>
    <t xml:space="preserve"> number 9174 type normal</t>
  </si>
  <si>
    <t>voice logout-profile 79</t>
  </si>
  <si>
    <t xml:space="preserve"> number 9175 type normal</t>
  </si>
  <si>
    <t xml:space="preserve"> number 9179 type normal</t>
  </si>
  <si>
    <t>voice logout-profile 78</t>
  </si>
  <si>
    <t xml:space="preserve"> number 9178 type normal</t>
  </si>
  <si>
    <t xml:space="preserve"> number 9130 type normal</t>
  </si>
  <si>
    <t xml:space="preserve"> number 9131 type normal</t>
  </si>
  <si>
    <t xml:space="preserve"> number 9137 type normal</t>
  </si>
  <si>
    <t xml:space="preserve"> number 9133 type normal</t>
  </si>
  <si>
    <t xml:space="preserve"> number 9134 type normal</t>
  </si>
  <si>
    <t xml:space="preserve"> number 9135 type normal</t>
  </si>
  <si>
    <t xml:space="preserve"> number 9139 type normal</t>
  </si>
  <si>
    <t xml:space="preserve"> number 9138 type normal</t>
  </si>
  <si>
    <t xml:space="preserve"> number 9140 type normal</t>
  </si>
  <si>
    <t xml:space="preserve"> number 9141 type normal</t>
  </si>
  <si>
    <t xml:space="preserve"> number 9147 type normal</t>
  </si>
  <si>
    <t xml:space="preserve"> number 9143 type normal</t>
  </si>
  <si>
    <t xml:space="preserve"> number 9144 type normal</t>
  </si>
  <si>
    <t xml:space="preserve"> number 9145 type normal</t>
  </si>
  <si>
    <t xml:space="preserve"> number 9149 type normal</t>
  </si>
  <si>
    <t xml:space="preserve"> number 9148 type normal</t>
  </si>
  <si>
    <t xml:space="preserve"> number 9150 type normal</t>
  </si>
  <si>
    <t xml:space="preserve"> number 9151 type normal</t>
  </si>
  <si>
    <t xml:space="preserve"> number 9157 type normal</t>
  </si>
  <si>
    <t xml:space="preserve"> number 9153 type normal</t>
  </si>
  <si>
    <t xml:space="preserve"> number 9154 type normal</t>
  </si>
  <si>
    <t xml:space="preserve"> number 9155 type normal</t>
  </si>
  <si>
    <t xml:space="preserve"> number 9159 type normal</t>
  </si>
  <si>
    <t>voice logout-profile 90</t>
  </si>
  <si>
    <t xml:space="preserve"> number 9158 type normal</t>
  </si>
  <si>
    <t>voice logout-profile 91</t>
  </si>
  <si>
    <t>voice logout-profile 97</t>
  </si>
  <si>
    <t xml:space="preserve"> number 9190 type normal</t>
  </si>
  <si>
    <t>voice logout-profile 93</t>
  </si>
  <si>
    <t xml:space="preserve"> number 9191 type normal</t>
  </si>
  <si>
    <t>voice logout-profile 94</t>
  </si>
  <si>
    <t xml:space="preserve"> number 9197 type normal</t>
  </si>
  <si>
    <t>voice logout-profile 95</t>
  </si>
  <si>
    <t xml:space="preserve"> number 9193 type normal</t>
  </si>
  <si>
    <t xml:space="preserve"> pin 7</t>
  </si>
  <si>
    <t xml:space="preserve"> user aaaa password 17345</t>
  </si>
  <si>
    <t xml:space="preserve"> number 7001 type normal</t>
  </si>
  <si>
    <t xml:space="preserve"> number 7007 type normal</t>
  </si>
  <si>
    <t xml:space="preserve"> pin 17345</t>
  </si>
  <si>
    <t xml:space="preserve"> number 7003 type normal</t>
  </si>
  <si>
    <t xml:space="preserve"> number 7004 type normal</t>
  </si>
  <si>
    <t xml:space="preserve"> number 7005 type normal</t>
  </si>
  <si>
    <t xml:space="preserve"> number 7009 type normal</t>
  </si>
  <si>
    <t xml:space="preserve"> number 7079 type normal</t>
  </si>
  <si>
    <t xml:space="preserve"> number 7030 type normal</t>
  </si>
  <si>
    <t xml:space="preserve"> number 7008 type normal</t>
  </si>
  <si>
    <t xml:space="preserve"> number 7010 type normal</t>
  </si>
  <si>
    <t xml:space="preserve"> number 7011 type normal</t>
  </si>
  <si>
    <t xml:space="preserve"> number 7017 type normal</t>
  </si>
  <si>
    <t xml:space="preserve"> number 7013 type normal</t>
  </si>
  <si>
    <t xml:space="preserve"> number 7014 type normal</t>
  </si>
  <si>
    <t xml:space="preserve"> number 7015 type normal</t>
  </si>
  <si>
    <t xml:space="preserve"> number 7019 type normal</t>
  </si>
  <si>
    <t xml:space="preserve"> number 7018 type normal</t>
  </si>
  <si>
    <t>voice user-profile 170</t>
  </si>
  <si>
    <t>voice user-profile 171</t>
  </si>
  <si>
    <t xml:space="preserve"> number 7070 type normal</t>
  </si>
  <si>
    <t>voice user-profile 177</t>
  </si>
  <si>
    <t>voice user-profile 174</t>
  </si>
  <si>
    <t xml:space="preserve"> number 7071 type normal</t>
  </si>
  <si>
    <t>voice user-profile 175</t>
  </si>
  <si>
    <t xml:space="preserve"> user J0359593 password 17345</t>
  </si>
  <si>
    <t xml:space="preserve"> number 7073 type normal</t>
  </si>
  <si>
    <t>voice user-profile 179</t>
  </si>
  <si>
    <t xml:space="preserve"> number 7074 type normal</t>
  </si>
  <si>
    <t>voice user-profile 178</t>
  </si>
  <si>
    <t xml:space="preserve"> number 7075 type normal</t>
  </si>
  <si>
    <t xml:space="preserve"> number 7151 type normal</t>
  </si>
  <si>
    <t xml:space="preserve"> number 7077 type normal</t>
  </si>
  <si>
    <t xml:space="preserve"> number 7078 type normal</t>
  </si>
  <si>
    <t>voice user-profile 139</t>
  </si>
  <si>
    <t xml:space="preserve"> number 7037 type normal</t>
  </si>
  <si>
    <t xml:space="preserve"> user L0498079 password 17345</t>
  </si>
  <si>
    <t xml:space="preserve"> number 7031 type normal</t>
  </si>
  <si>
    <t xml:space="preserve"> number 7034 type normal</t>
  </si>
  <si>
    <t xml:space="preserve"> number 7035 type normal</t>
  </si>
  <si>
    <t xml:space="preserve"> number 7000 no-reg primary</t>
  </si>
  <si>
    <t xml:space="preserve"> description 97570910000</t>
  </si>
  <si>
    <t xml:space="preserve"> call-forward noan 7099 timeout 75</t>
  </si>
  <si>
    <t xml:space="preserve"> ephone-dn-template 7</t>
  </si>
  <si>
    <t xml:space="preserve"> number 9101 no-reg primary</t>
  </si>
  <si>
    <t xml:space="preserve"> number 9107 no-reg primary</t>
  </si>
  <si>
    <t xml:space="preserve"> number 9103 no-reg primary</t>
  </si>
  <si>
    <t xml:space="preserve"> number 9104 no-reg primary</t>
  </si>
  <si>
    <t xml:space="preserve"> number 9105 no-reg primary</t>
  </si>
  <si>
    <t xml:space="preserve"> number 9109 no-reg primary</t>
  </si>
  <si>
    <t xml:space="preserve"> number 9108 no-reg primary</t>
  </si>
  <si>
    <t xml:space="preserve"> number 9110 no-reg primary</t>
  </si>
  <si>
    <t xml:space="preserve"> number 9111 no-reg primary</t>
  </si>
  <si>
    <t xml:space="preserve"> number 9117 no-reg primary</t>
  </si>
  <si>
    <t xml:space="preserve"> number 9113 no-reg primary</t>
  </si>
  <si>
    <t xml:space="preserve"> number 9114 no-reg primary</t>
  </si>
  <si>
    <t xml:space="preserve"> number 9115 no-reg primary</t>
  </si>
  <si>
    <t xml:space="preserve"> number 9119 no-reg primary</t>
  </si>
  <si>
    <t xml:space="preserve"> number 9118 no-reg primary</t>
  </si>
  <si>
    <t>ephone-dn  70</t>
  </si>
  <si>
    <t>ephone-dn  77</t>
  </si>
  <si>
    <t xml:space="preserve"> number 9171 no-reg primary</t>
  </si>
  <si>
    <t>ephone-dn  73</t>
  </si>
  <si>
    <t xml:space="preserve"> number 9177 no-reg primary</t>
  </si>
  <si>
    <t>ephone-dn  74</t>
  </si>
  <si>
    <t xml:space="preserve"> number 9173 no-reg primary</t>
  </si>
  <si>
    <t>ephone-dn  75</t>
  </si>
  <si>
    <t xml:space="preserve"> number 9174 no-reg primary</t>
  </si>
  <si>
    <t>ephone-dn  79</t>
  </si>
  <si>
    <t xml:space="preserve"> number 9175 no-reg primary</t>
  </si>
  <si>
    <t xml:space="preserve"> number 9179 no-reg primary</t>
  </si>
  <si>
    <t>ephone-dn  78</t>
  </si>
  <si>
    <t xml:space="preserve"> number 9178 no-reg primary</t>
  </si>
  <si>
    <t xml:space="preserve"> number 9130 no-reg primary</t>
  </si>
  <si>
    <t xml:space="preserve"> number 9131 no-reg primary</t>
  </si>
  <si>
    <t xml:space="preserve"> number 9137 no-reg primary</t>
  </si>
  <si>
    <t xml:space="preserve"> number 9133 no-reg primary</t>
  </si>
  <si>
    <t xml:space="preserve"> number 9134 no-reg primary</t>
  </si>
  <si>
    <t xml:space="preserve"> number 9135 no-reg primary</t>
  </si>
  <si>
    <t xml:space="preserve"> number 9139 no-reg primary</t>
  </si>
  <si>
    <t xml:space="preserve"> number 9138 no-reg primary</t>
  </si>
  <si>
    <t xml:space="preserve"> number 9140 no-reg primary</t>
  </si>
  <si>
    <t xml:space="preserve"> number 9141 no-reg primary</t>
  </si>
  <si>
    <t xml:space="preserve"> number 9147 no-reg primary</t>
  </si>
  <si>
    <t xml:space="preserve"> number 9143 no-reg primary</t>
  </si>
  <si>
    <t xml:space="preserve"> number 9145 no-reg primary</t>
  </si>
  <si>
    <t xml:space="preserve"> number 9149 no-reg primary</t>
  </si>
  <si>
    <t xml:space="preserve"> number 9148 no-reg primary</t>
  </si>
  <si>
    <t xml:space="preserve"> number 9150 no-reg primary</t>
  </si>
  <si>
    <t>ephone-dn  57</t>
  </si>
  <si>
    <t xml:space="preserve"> number 9151 no-reg primary</t>
  </si>
  <si>
    <t xml:space="preserve"> number 9157 no-reg primary</t>
  </si>
  <si>
    <t xml:space="preserve"> number 9153 no-reg primary</t>
  </si>
  <si>
    <t xml:space="preserve"> number 8070.... no-reg primary</t>
  </si>
  <si>
    <t xml:space="preserve"> number 8071.... no-reg primary</t>
  </si>
  <si>
    <t xml:space="preserve"> label tootooo toooootoo</t>
  </si>
  <si>
    <t xml:space="preserve"> description tootooo toooootoo</t>
  </si>
  <si>
    <t xml:space="preserve"> name tootooo toooootoo</t>
  </si>
  <si>
    <t xml:space="preserve"> number 7001 no-reg primary</t>
  </si>
  <si>
    <t xml:space="preserve"> description aaaa</t>
  </si>
  <si>
    <t xml:space="preserve"> number 7007 no-reg primary</t>
  </si>
  <si>
    <t xml:space="preserve"> number 7003 no-reg primary</t>
  </si>
  <si>
    <t xml:space="preserve"> name tootooo toooootooS</t>
  </si>
  <si>
    <t xml:space="preserve"> number 7004 no-reg primary</t>
  </si>
  <si>
    <t xml:space="preserve"> number 7005 no-reg primary</t>
  </si>
  <si>
    <t xml:space="preserve"> label tiiti tititit</t>
  </si>
  <si>
    <t xml:space="preserve"> description tiiti tititit</t>
  </si>
  <si>
    <t xml:space="preserve"> name tiiti tititit</t>
  </si>
  <si>
    <t xml:space="preserve"> number 7009 no-reg primary</t>
  </si>
  <si>
    <t xml:space="preserve"> label José Bové</t>
  </si>
  <si>
    <t xml:space="preserve"> description José Bové</t>
  </si>
  <si>
    <t xml:space="preserve"> name José Bové</t>
  </si>
  <si>
    <t xml:space="preserve"> number 7008 no-reg primary</t>
  </si>
  <si>
    <t xml:space="preserve"> label José Bové7</t>
  </si>
  <si>
    <t xml:space="preserve"> description José Bové7</t>
  </si>
  <si>
    <t xml:space="preserve"> name José Bové7</t>
  </si>
  <si>
    <t xml:space="preserve"> label Flamby</t>
  </si>
  <si>
    <t xml:space="preserve"> description Flamby</t>
  </si>
  <si>
    <t xml:space="preserve"> name Flamby</t>
  </si>
  <si>
    <t xml:space="preserve"> number 7010 no-reg primary</t>
  </si>
  <si>
    <t xml:space="preserve"> label Nico Sarko</t>
  </si>
  <si>
    <t xml:space="preserve"> description Nico Sarko</t>
  </si>
  <si>
    <t xml:space="preserve"> name Nico Sarko</t>
  </si>
  <si>
    <t>ephone-dn  117  dual-line</t>
  </si>
  <si>
    <t xml:space="preserve"> number 7011 no-reg primary</t>
  </si>
  <si>
    <t xml:space="preserve"> label Nico Sarko7</t>
  </si>
  <si>
    <t xml:space="preserve"> description Nico Sarko7</t>
  </si>
  <si>
    <t xml:space="preserve"> name Nico Sarko7</t>
  </si>
  <si>
    <t xml:space="preserve"> number 7017 no-reg primary</t>
  </si>
  <si>
    <t xml:space="preserve"> label Nico Sarko77</t>
  </si>
  <si>
    <t xml:space="preserve"> description Nico Sarko77</t>
  </si>
  <si>
    <t xml:space="preserve"> name Nico Sarko77</t>
  </si>
  <si>
    <t xml:space="preserve"> number 7013 no-reg primary</t>
  </si>
  <si>
    <t xml:space="preserve"> label Test173 Test173</t>
  </si>
  <si>
    <t xml:space="preserve"> description Test173 Test173</t>
  </si>
  <si>
    <t xml:space="preserve"> name Test173 Test173</t>
  </si>
  <si>
    <t xml:space="preserve"> number 7014 no-reg primary</t>
  </si>
  <si>
    <t xml:space="preserve"> label Jeremy zfeef-fff</t>
  </si>
  <si>
    <t xml:space="preserve"> description Jeremy zfeef-fff</t>
  </si>
  <si>
    <t xml:space="preserve"> name Jeremy zfeef-fff</t>
  </si>
  <si>
    <t xml:space="preserve"> number 7015 no-reg primary</t>
  </si>
  <si>
    <t xml:space="preserve"> label tgg zfeef-fff</t>
  </si>
  <si>
    <t xml:space="preserve"> description tgg zfeef-fff</t>
  </si>
  <si>
    <t xml:space="preserve"> name tgg zfeef-fff</t>
  </si>
  <si>
    <t xml:space="preserve"> label Manuel Vals</t>
  </si>
  <si>
    <t xml:space="preserve"> description Manuel Vals</t>
  </si>
  <si>
    <t xml:space="preserve"> name Manuel Vals</t>
  </si>
  <si>
    <t xml:space="preserve"> number 7018 no-reg primary</t>
  </si>
  <si>
    <t xml:space="preserve"> label Gilles</t>
  </si>
  <si>
    <t xml:space="preserve"> description 7018</t>
  </si>
  <si>
    <t xml:space="preserve"> name Gilles</t>
  </si>
  <si>
    <t>ephone-dn  170  dual-line</t>
  </si>
  <si>
    <t xml:space="preserve"> number 7019 no-reg primary</t>
  </si>
  <si>
    <t xml:space="preserve"> label hibou</t>
  </si>
  <si>
    <t xml:space="preserve"> description hibou</t>
  </si>
  <si>
    <t xml:space="preserve"> name hibou</t>
  </si>
  <si>
    <t>ephone-dn  171  dual-line</t>
  </si>
  <si>
    <t xml:space="preserve"> number 7070 no-reg primary</t>
  </si>
  <si>
    <t xml:space="preserve"> label Britney spears</t>
  </si>
  <si>
    <t xml:space="preserve"> description 7070</t>
  </si>
  <si>
    <t xml:space="preserve"> name Britney spears</t>
  </si>
  <si>
    <t>ephone-dn  173  dual-line</t>
  </si>
  <si>
    <t xml:space="preserve"> number 7071 no-reg primary</t>
  </si>
  <si>
    <t xml:space="preserve"> label Britney spears7</t>
  </si>
  <si>
    <t xml:space="preserve"> description Britney spears</t>
  </si>
  <si>
    <t xml:space="preserve"> name Britney spears7</t>
  </si>
  <si>
    <t>ephone-dn  175  dual-line</t>
  </si>
  <si>
    <t xml:space="preserve"> number 7073 no-reg primary</t>
  </si>
  <si>
    <t xml:space="preserve"> label Mac Fly</t>
  </si>
  <si>
    <t xml:space="preserve"> description  Mac Fly</t>
  </si>
  <si>
    <t xml:space="preserve"> name  Mac Fly</t>
  </si>
  <si>
    <t>ephone-dn  179  dual-line</t>
  </si>
  <si>
    <t xml:space="preserve"> number 7037 no-reg primary</t>
  </si>
  <si>
    <t xml:space="preserve"> label Mac Guyver</t>
  </si>
  <si>
    <t xml:space="preserve"> description Mac Guyver</t>
  </si>
  <si>
    <t xml:space="preserve"> name Mac Guyver</t>
  </si>
  <si>
    <t>ephone-dn  177  dual-line</t>
  </si>
  <si>
    <t xml:space="preserve"> number 7074 no-reg primary</t>
  </si>
  <si>
    <t xml:space="preserve"> label Yohan  aaaa</t>
  </si>
  <si>
    <t xml:space="preserve"> description Yohan</t>
  </si>
  <si>
    <t xml:space="preserve"> name Yohan aaaa</t>
  </si>
  <si>
    <t>ephone-dn  178  dual-line</t>
  </si>
  <si>
    <t xml:space="preserve"> number 7031 no-reg primary</t>
  </si>
  <si>
    <t xml:space="preserve"> label Fiona</t>
  </si>
  <si>
    <t xml:space="preserve"> description 7031</t>
  </si>
  <si>
    <t xml:space="preserve"> name Fiona</t>
  </si>
  <si>
    <t xml:space="preserve"> label Lucy Luc</t>
  </si>
  <si>
    <t xml:space="preserve"> description Lucy Luc</t>
  </si>
  <si>
    <t xml:space="preserve"> name Lucy Luc</t>
  </si>
  <si>
    <t xml:space="preserve"> number 9154 no-reg primary</t>
  </si>
  <si>
    <t xml:space="preserve"> number 9155 no-reg primary</t>
  </si>
  <si>
    <t xml:space="preserve"> number 9159 no-reg primary</t>
  </si>
  <si>
    <t xml:space="preserve"> number 9158 no-reg primary</t>
  </si>
  <si>
    <t>ephone-dn  147</t>
  </si>
  <si>
    <t xml:space="preserve"> number 9190 no-reg primary</t>
  </si>
  <si>
    <t xml:space="preserve"> number 9191 no-reg primary</t>
  </si>
  <si>
    <t xml:space="preserve"> number 9197 no-reg primary</t>
  </si>
  <si>
    <t xml:space="preserve"> number 9193 no-reg primary</t>
  </si>
  <si>
    <t>ephone-dn  149  dual-line</t>
  </si>
  <si>
    <t xml:space="preserve"> number 7033 no-reg primary</t>
  </si>
  <si>
    <t xml:space="preserve"> description 7033</t>
  </si>
  <si>
    <t xml:space="preserve"> number 7034 no-reg primary</t>
  </si>
  <si>
    <t xml:space="preserve"> label Anthony </t>
  </si>
  <si>
    <t xml:space="preserve"> description 7034</t>
  </si>
  <si>
    <t xml:space="preserve"> name Anthony </t>
  </si>
  <si>
    <t xml:space="preserve"> number 7035 no-reg primary</t>
  </si>
  <si>
    <t xml:space="preserve"> label Andy </t>
  </si>
  <si>
    <t xml:space="preserve"> description 7035</t>
  </si>
  <si>
    <t xml:space="preserve"> name Andy </t>
  </si>
  <si>
    <t>ephone-dn  701  octo-line</t>
  </si>
  <si>
    <t xml:space="preserve"> description *** Blabla 3000 ***</t>
  </si>
  <si>
    <t>ephone-dn  750  dual-line</t>
  </si>
  <si>
    <t xml:space="preserve"> number 7151 no-reg primary</t>
  </si>
  <si>
    <t xml:space="preserve"> label S</t>
  </si>
  <si>
    <t xml:space="preserve"> description 7151</t>
  </si>
  <si>
    <t xml:space="preserve"> name S</t>
  </si>
  <si>
    <t xml:space="preserve"> mac-address xxxx.xxxx.xxx</t>
  </si>
  <si>
    <t xml:space="preserve"> type 7899</t>
  </si>
  <si>
    <t xml:space="preserve"> type 7997</t>
  </si>
  <si>
    <t>ephone  70</t>
  </si>
  <si>
    <t xml:space="preserve"> logout-profile 70</t>
  </si>
  <si>
    <t>ephone  71</t>
  </si>
  <si>
    <t xml:space="preserve"> logout-profile 79</t>
  </si>
  <si>
    <t>ephone  77</t>
  </si>
  <si>
    <t>ephone  73</t>
  </si>
  <si>
    <t>ephone  74</t>
  </si>
  <si>
    <t>ephone  75</t>
  </si>
  <si>
    <t>ephone  79</t>
  </si>
  <si>
    <t>ephone  78</t>
  </si>
  <si>
    <t>number 91</t>
  </si>
  <si>
    <t>pin 7</t>
  </si>
  <si>
    <t>user aaaa</t>
  </si>
  <si>
    <t>number 70</t>
  </si>
  <si>
    <t>pin 17345</t>
  </si>
  <si>
    <t>number 71</t>
  </si>
  <si>
    <t>user L049</t>
  </si>
  <si>
    <t>label too</t>
  </si>
  <si>
    <t>name toot</t>
  </si>
  <si>
    <t>label tii</t>
  </si>
  <si>
    <t>name tiit</t>
  </si>
  <si>
    <t>label Jos</t>
  </si>
  <si>
    <t>name José</t>
  </si>
  <si>
    <t>label Fla</t>
  </si>
  <si>
    <t>name Flam</t>
  </si>
  <si>
    <t>label Nic</t>
  </si>
  <si>
    <t>name Nico</t>
  </si>
  <si>
    <t>label Tes</t>
  </si>
  <si>
    <t>name Test</t>
  </si>
  <si>
    <t>label tgg</t>
  </si>
  <si>
    <t>name tgg</t>
  </si>
  <si>
    <t>label Man</t>
  </si>
  <si>
    <t>name Manu</t>
  </si>
  <si>
    <t>label hib</t>
  </si>
  <si>
    <t>name hibo</t>
  </si>
  <si>
    <t>label Bri</t>
  </si>
  <si>
    <t>name Brit</t>
  </si>
  <si>
    <t>label Mac</t>
  </si>
  <si>
    <t>name Mac</t>
  </si>
  <si>
    <t>name Lucy</t>
  </si>
  <si>
    <t>label S</t>
  </si>
  <si>
    <t>name S</t>
  </si>
  <si>
    <t>type 7899</t>
  </si>
  <si>
    <t>type 7997</t>
  </si>
  <si>
    <t>ephone 70</t>
  </si>
  <si>
    <t>ephone 71</t>
  </si>
  <si>
    <t>ephone 77</t>
  </si>
  <si>
    <t>ephone 73</t>
  </si>
  <si>
    <t>ephone 74</t>
  </si>
  <si>
    <t>ephone 75</t>
  </si>
  <si>
    <t>ephone 79</t>
  </si>
  <si>
    <t>ephone 78</t>
  </si>
  <si>
    <t>9101</t>
  </si>
  <si>
    <t>9107</t>
  </si>
  <si>
    <t>9103</t>
  </si>
  <si>
    <t>9104</t>
  </si>
  <si>
    <t>9105</t>
  </si>
  <si>
    <t>9109</t>
  </si>
  <si>
    <t>9108</t>
  </si>
  <si>
    <t>9110</t>
  </si>
  <si>
    <t>9111</t>
  </si>
  <si>
    <t>9117</t>
  </si>
  <si>
    <t>9113</t>
  </si>
  <si>
    <t>9114</t>
  </si>
  <si>
    <t>9115</t>
  </si>
  <si>
    <t>9119</t>
  </si>
  <si>
    <t>9118</t>
  </si>
  <si>
    <t>70</t>
  </si>
  <si>
    <t>71</t>
  </si>
  <si>
    <t>9170</t>
  </si>
  <si>
    <t>77</t>
  </si>
  <si>
    <t>9171</t>
  </si>
  <si>
    <t>73</t>
  </si>
  <si>
    <t>9177</t>
  </si>
  <si>
    <t>74</t>
  </si>
  <si>
    <t>9173</t>
  </si>
  <si>
    <t>75</t>
  </si>
  <si>
    <t>9174</t>
  </si>
  <si>
    <t>79</t>
  </si>
  <si>
    <t>9175</t>
  </si>
  <si>
    <t>9179</t>
  </si>
  <si>
    <t>78</t>
  </si>
  <si>
    <t>9178</t>
  </si>
  <si>
    <t>9130</t>
  </si>
  <si>
    <t>9131</t>
  </si>
  <si>
    <t>9137</t>
  </si>
  <si>
    <t>9133</t>
  </si>
  <si>
    <t>9134</t>
  </si>
  <si>
    <t>9135</t>
  </si>
  <si>
    <t>9139</t>
  </si>
  <si>
    <t>9138</t>
  </si>
  <si>
    <t>9140</t>
  </si>
  <si>
    <t>9141</t>
  </si>
  <si>
    <t>9147</t>
  </si>
  <si>
    <t>9143</t>
  </si>
  <si>
    <t>9144</t>
  </si>
  <si>
    <t>9145</t>
  </si>
  <si>
    <t>9149</t>
  </si>
  <si>
    <t>9148</t>
  </si>
  <si>
    <t>9150</t>
  </si>
  <si>
    <t>9151</t>
  </si>
  <si>
    <t>9157</t>
  </si>
  <si>
    <t>9153</t>
  </si>
  <si>
    <t>9154</t>
  </si>
  <si>
    <t>9155</t>
  </si>
  <si>
    <t>9159</t>
  </si>
  <si>
    <t>90</t>
  </si>
  <si>
    <t>9158</t>
  </si>
  <si>
    <t>91</t>
  </si>
  <si>
    <t>97</t>
  </si>
  <si>
    <t>9190</t>
  </si>
  <si>
    <t>93</t>
  </si>
  <si>
    <t>9191</t>
  </si>
  <si>
    <t>94</t>
  </si>
  <si>
    <t>9197</t>
  </si>
  <si>
    <t>95</t>
  </si>
  <si>
    <t>9193</t>
  </si>
  <si>
    <t xml:space="preserve"> 7</t>
  </si>
  <si>
    <t xml:space="preserve"> user aaaa </t>
  </si>
  <si>
    <t xml:space="preserve"> 17345</t>
  </si>
  <si>
    <t xml:space="preserve"> 7001</t>
  </si>
  <si>
    <t xml:space="preserve"> 7007</t>
  </si>
  <si>
    <t xml:space="preserve"> 7003</t>
  </si>
  <si>
    <t xml:space="preserve"> 7004</t>
  </si>
  <si>
    <t xml:space="preserve"> 7005</t>
  </si>
  <si>
    <t xml:space="preserve"> 7009</t>
  </si>
  <si>
    <t xml:space="preserve"> 7079</t>
  </si>
  <si>
    <t xml:space="preserve"> 7030</t>
  </si>
  <si>
    <t xml:space="preserve"> 7008</t>
  </si>
  <si>
    <t xml:space="preserve"> 7010</t>
  </si>
  <si>
    <t xml:space="preserve"> 7011</t>
  </si>
  <si>
    <t xml:space="preserve"> 7017</t>
  </si>
  <si>
    <t xml:space="preserve"> 7013</t>
  </si>
  <si>
    <t xml:space="preserve"> 7014</t>
  </si>
  <si>
    <t xml:space="preserve"> 7015</t>
  </si>
  <si>
    <t xml:space="preserve"> 7019</t>
  </si>
  <si>
    <t xml:space="preserve"> 7018</t>
  </si>
  <si>
    <t>170</t>
  </si>
  <si>
    <t>171</t>
  </si>
  <si>
    <t xml:space="preserve"> 7070</t>
  </si>
  <si>
    <t>177</t>
  </si>
  <si>
    <t>174</t>
  </si>
  <si>
    <t xml:space="preserve"> 7071</t>
  </si>
  <si>
    <t>175</t>
  </si>
  <si>
    <t xml:space="preserve"> 7073</t>
  </si>
  <si>
    <t>179</t>
  </si>
  <si>
    <t xml:space="preserve"> 7074</t>
  </si>
  <si>
    <t>178</t>
  </si>
  <si>
    <t xml:space="preserve"> 7075</t>
  </si>
  <si>
    <t xml:space="preserve"> 7151</t>
  </si>
  <si>
    <t xml:space="preserve"> 7077</t>
  </si>
  <si>
    <t xml:space="preserve"> 7078</t>
  </si>
  <si>
    <t>139</t>
  </si>
  <si>
    <t xml:space="preserve"> 7037</t>
  </si>
  <si>
    <t xml:space="preserve"> user L0498079 </t>
  </si>
  <si>
    <t xml:space="preserve"> 7031</t>
  </si>
  <si>
    <t xml:space="preserve"> 7034</t>
  </si>
  <si>
    <t xml:space="preserve"> 7035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</si>
</sst>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8"/>
      <color rgb="FF333333"/>
      <name val="Segoe UI"/>
      <family val="2"/>
    </font>
    <font>
      <sz val="8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</xdr:colOff>
      <xdr:row>0</xdr:row>
      <xdr:rowOff>129540</xdr:rowOff>
    </xdr:from>
    <xdr:to>
      <xdr:col>7</xdr:col>
      <xdr:colOff>731520</xdr:colOff>
      <xdr:row>3</xdr:row>
      <xdr:rowOff>15240</xdr:rowOff>
    </xdr:to>
    <xdr:sp macro="[0]!reclas" textlink="">
      <xdr:nvSpPr>
        <xdr:cNvPr id="2" name="Rectangle 1"/>
        <xdr:cNvSpPr/>
      </xdr:nvSpPr>
      <xdr:spPr>
        <a:xfrm>
          <a:off x="4815840" y="129540"/>
          <a:ext cx="146304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Times New Roman" panose="02020603050405020304" pitchFamily="18" charset="0"/>
              <a:cs typeface="Times New Roman" panose="02020603050405020304" pitchFamily="18" charset="0"/>
            </a:rPr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Types"/>
    <tableColumn id="2" name="For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3"/>
  <dimension ref="A2:E17"/>
  <sheetViews>
    <sheetView workbookViewId="0">
      <selection activeCell="G8" sqref="G8"/>
    </sheetView>
  </sheetViews>
  <sheetFormatPr baseColWidth="10" defaultRowHeight="15"/>
  <cols>
    <col min="4" max="4" width="20.28515625" customWidth="1"/>
  </cols>
  <sheetData>
    <row r="2" spans="1:5">
      <c r="A2" t="s">
        <v>65</v>
      </c>
    </row>
    <row r="3" spans="1:5">
      <c r="A3" t="s">
        <v>66</v>
      </c>
    </row>
    <row r="5" spans="1:5">
      <c r="A5" t="s">
        <v>67</v>
      </c>
    </row>
    <row r="7" spans="1:5">
      <c r="A7" t="s">
        <v>68</v>
      </c>
    </row>
    <row r="9" spans="1:5">
      <c r="A9" t="s">
        <v>69</v>
      </c>
    </row>
    <row r="11" spans="1:5">
      <c r="A11" t="s">
        <v>70</v>
      </c>
    </row>
    <row r="12" spans="1:5">
      <c r="B12" t="s">
        <v>72</v>
      </c>
      <c r="E12" t="s">
        <v>71</v>
      </c>
    </row>
    <row r="13" spans="1:5">
      <c r="B13" t="s">
        <v>77</v>
      </c>
    </row>
    <row r="14" spans="1:5">
      <c r="B14" t="s">
        <v>76</v>
      </c>
    </row>
    <row r="15" spans="1:5">
      <c r="B15" t="s">
        <v>73</v>
      </c>
    </row>
    <row r="16" spans="1:5">
      <c r="B16" t="s">
        <v>74</v>
      </c>
    </row>
    <row r="17" spans="2:2">
      <c r="B17" t="s">
        <v>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A1351"/>
  <sheetViews>
    <sheetView workbookViewId="0">
      <selection sqref="A1:A1048576"/>
    </sheetView>
  </sheetViews>
  <sheetFormatPr baseColWidth="10" defaultRowHeight="15"/>
  <cols>
    <col min="1" max="1" width="50.140625" bestFit="1" customWidth="1"/>
  </cols>
  <sheetData>
    <row r="2" spans="1:1">
      <c r="A2" s="2" t="s">
        <v>78</v>
      </c>
    </row>
    <row r="3" spans="1:1">
      <c r="A3" s="2" t="s">
        <v>387</v>
      </c>
    </row>
    <row r="4" spans="1:1">
      <c r="A4" s="2" t="s">
        <v>79</v>
      </c>
    </row>
    <row r="5" spans="1:1">
      <c r="A5" s="2"/>
    </row>
    <row r="6" spans="1:1">
      <c r="A6" t="s">
        <v>80</v>
      </c>
    </row>
    <row r="7" spans="1:1">
      <c r="A7" s="2" t="s">
        <v>388</v>
      </c>
    </row>
    <row r="8" spans="1:1">
      <c r="A8" s="2" t="s">
        <v>79</v>
      </c>
    </row>
    <row r="9" spans="1:1">
      <c r="A9" s="2"/>
    </row>
    <row r="10" spans="1:1">
      <c r="A10" s="2" t="s">
        <v>81</v>
      </c>
    </row>
    <row r="11" spans="1:1">
      <c r="A11" s="2" t="s">
        <v>389</v>
      </c>
    </row>
    <row r="12" spans="1:1">
      <c r="A12" s="2" t="s">
        <v>79</v>
      </c>
    </row>
    <row r="13" spans="1:1">
      <c r="A13" s="2"/>
    </row>
    <row r="14" spans="1:1">
      <c r="A14" s="2" t="s">
        <v>82</v>
      </c>
    </row>
    <row r="15" spans="1:1">
      <c r="A15" t="s">
        <v>390</v>
      </c>
    </row>
    <row r="16" spans="1:1">
      <c r="A16" s="2" t="s">
        <v>79</v>
      </c>
    </row>
    <row r="17" spans="1:1">
      <c r="A17" s="2"/>
    </row>
    <row r="18" spans="1:1">
      <c r="A18" s="2" t="s">
        <v>85</v>
      </c>
    </row>
    <row r="19" spans="1:1">
      <c r="A19" s="2" t="s">
        <v>391</v>
      </c>
    </row>
    <row r="20" spans="1:1">
      <c r="A20" s="2" t="s">
        <v>79</v>
      </c>
    </row>
    <row r="22" spans="1:1">
      <c r="A22" s="2" t="s">
        <v>83</v>
      </c>
    </row>
    <row r="23" spans="1:1">
      <c r="A23" s="2" t="s">
        <v>392</v>
      </c>
    </row>
    <row r="24" spans="1:1">
      <c r="A24" s="2" t="s">
        <v>79</v>
      </c>
    </row>
    <row r="26" spans="1:1">
      <c r="A26" s="2" t="s">
        <v>84</v>
      </c>
    </row>
    <row r="27" spans="1:1">
      <c r="A27" s="2" t="s">
        <v>388</v>
      </c>
    </row>
    <row r="28" spans="1:1">
      <c r="A28" s="2" t="s">
        <v>79</v>
      </c>
    </row>
    <row r="29" spans="1:1">
      <c r="A29" s="2"/>
    </row>
    <row r="30" spans="1:1">
      <c r="A30" t="s">
        <v>85</v>
      </c>
    </row>
    <row r="31" spans="1:1">
      <c r="A31" s="2" t="s">
        <v>393</v>
      </c>
    </row>
    <row r="32" spans="1:1">
      <c r="A32" s="2" t="s">
        <v>79</v>
      </c>
    </row>
    <row r="33" spans="1:1">
      <c r="A33" s="2"/>
    </row>
    <row r="34" spans="1:1">
      <c r="A34" s="2" t="s">
        <v>86</v>
      </c>
    </row>
    <row r="35" spans="1:1">
      <c r="A35" s="2" t="s">
        <v>392</v>
      </c>
    </row>
    <row r="36" spans="1:1">
      <c r="A36" s="2" t="s">
        <v>79</v>
      </c>
    </row>
    <row r="37" spans="1:1">
      <c r="A37" s="2"/>
    </row>
    <row r="38" spans="1:1">
      <c r="A38" s="2" t="s">
        <v>87</v>
      </c>
    </row>
    <row r="39" spans="1:1">
      <c r="A39" t="s">
        <v>394</v>
      </c>
    </row>
    <row r="40" spans="1:1">
      <c r="A40" s="2" t="s">
        <v>79</v>
      </c>
    </row>
    <row r="41" spans="1:1">
      <c r="A41" s="2"/>
    </row>
    <row r="42" spans="1:1">
      <c r="A42" s="2" t="s">
        <v>91</v>
      </c>
    </row>
    <row r="43" spans="1:1">
      <c r="A43" s="2" t="s">
        <v>395</v>
      </c>
    </row>
    <row r="44" spans="1:1">
      <c r="A44" s="2" t="s">
        <v>79</v>
      </c>
    </row>
    <row r="46" spans="1:1">
      <c r="A46" s="2" t="s">
        <v>88</v>
      </c>
    </row>
    <row r="47" spans="1:1">
      <c r="A47" s="2" t="s">
        <v>396</v>
      </c>
    </row>
    <row r="48" spans="1:1">
      <c r="A48" s="2" t="s">
        <v>79</v>
      </c>
    </row>
    <row r="50" spans="1:1">
      <c r="A50" s="2" t="s">
        <v>89</v>
      </c>
    </row>
    <row r="51" spans="1:1">
      <c r="A51" s="2" t="s">
        <v>397</v>
      </c>
    </row>
    <row r="52" spans="1:1">
      <c r="A52" s="2" t="s">
        <v>79</v>
      </c>
    </row>
    <row r="53" spans="1:1">
      <c r="A53" s="2"/>
    </row>
    <row r="54" spans="1:1">
      <c r="A54" t="s">
        <v>90</v>
      </c>
    </row>
    <row r="55" spans="1:1">
      <c r="A55" s="2" t="s">
        <v>398</v>
      </c>
    </row>
    <row r="56" spans="1:1">
      <c r="A56" s="2" t="s">
        <v>79</v>
      </c>
    </row>
    <row r="57" spans="1:1">
      <c r="A57" s="2"/>
    </row>
    <row r="58" spans="1:1">
      <c r="A58" s="2" t="s">
        <v>93</v>
      </c>
    </row>
    <row r="59" spans="1:1">
      <c r="A59" s="2" t="s">
        <v>399</v>
      </c>
    </row>
    <row r="60" spans="1:1">
      <c r="A60" s="2" t="s">
        <v>79</v>
      </c>
    </row>
    <row r="61" spans="1:1">
      <c r="A61" s="2"/>
    </row>
    <row r="62" spans="1:1">
      <c r="A62" s="2" t="s">
        <v>91</v>
      </c>
    </row>
    <row r="63" spans="1:1">
      <c r="A63" t="s">
        <v>400</v>
      </c>
    </row>
    <row r="64" spans="1:1">
      <c r="A64" s="2" t="s">
        <v>79</v>
      </c>
    </row>
    <row r="65" spans="1:1">
      <c r="A65" s="2"/>
    </row>
    <row r="66" spans="1:1">
      <c r="A66" s="2" t="s">
        <v>92</v>
      </c>
    </row>
    <row r="67" spans="1:1">
      <c r="A67" s="2" t="s">
        <v>396</v>
      </c>
    </row>
    <row r="68" spans="1:1">
      <c r="A68" s="2" t="s">
        <v>79</v>
      </c>
    </row>
    <row r="70" spans="1:1">
      <c r="A70" s="2" t="s">
        <v>93</v>
      </c>
    </row>
    <row r="71" spans="1:1">
      <c r="A71" s="2" t="s">
        <v>401</v>
      </c>
    </row>
    <row r="72" spans="1:1">
      <c r="A72" s="2" t="s">
        <v>79</v>
      </c>
    </row>
    <row r="74" spans="1:1">
      <c r="A74" s="2" t="s">
        <v>402</v>
      </c>
    </row>
    <row r="75" spans="1:1">
      <c r="A75" s="2" t="s">
        <v>400</v>
      </c>
    </row>
    <row r="76" spans="1:1">
      <c r="A76" s="2" t="s">
        <v>79</v>
      </c>
    </row>
    <row r="77" spans="1:1">
      <c r="A77" s="2"/>
    </row>
    <row r="78" spans="1:1">
      <c r="A78" t="s">
        <v>403</v>
      </c>
    </row>
    <row r="79" spans="1:1">
      <c r="A79" s="2" t="s">
        <v>404</v>
      </c>
    </row>
    <row r="80" spans="1:1">
      <c r="A80" s="2" t="s">
        <v>79</v>
      </c>
    </row>
    <row r="81" spans="1:1">
      <c r="A81" s="2"/>
    </row>
    <row r="82" spans="1:1">
      <c r="A82" s="2" t="s">
        <v>405</v>
      </c>
    </row>
    <row r="83" spans="1:1">
      <c r="A83" s="2" t="s">
        <v>406</v>
      </c>
    </row>
    <row r="84" spans="1:1">
      <c r="A84" s="2" t="s">
        <v>79</v>
      </c>
    </row>
    <row r="85" spans="1:1">
      <c r="A85" s="2"/>
    </row>
    <row r="86" spans="1:1">
      <c r="A86" s="2" t="s">
        <v>407</v>
      </c>
    </row>
    <row r="87" spans="1:1">
      <c r="A87" t="s">
        <v>408</v>
      </c>
    </row>
    <row r="88" spans="1:1">
      <c r="A88" s="2" t="s">
        <v>79</v>
      </c>
    </row>
    <row r="89" spans="1:1">
      <c r="A89" s="2"/>
    </row>
    <row r="90" spans="1:1">
      <c r="A90" s="2" t="s">
        <v>409</v>
      </c>
    </row>
    <row r="91" spans="1:1">
      <c r="A91" s="2" t="s">
        <v>410</v>
      </c>
    </row>
    <row r="92" spans="1:1">
      <c r="A92" s="2" t="s">
        <v>79</v>
      </c>
    </row>
    <row r="94" spans="1:1">
      <c r="A94" s="2" t="s">
        <v>411</v>
      </c>
    </row>
    <row r="95" spans="1:1">
      <c r="A95" s="2" t="s">
        <v>412</v>
      </c>
    </row>
    <row r="96" spans="1:1">
      <c r="A96" s="2" t="s">
        <v>79</v>
      </c>
    </row>
    <row r="98" spans="1:1">
      <c r="A98" t="s">
        <v>413</v>
      </c>
    </row>
    <row r="99" spans="1:1">
      <c r="A99" t="s">
        <v>414</v>
      </c>
    </row>
    <row r="100" spans="1:1">
      <c r="A100" t="s">
        <v>79</v>
      </c>
    </row>
    <row r="102" spans="1:1">
      <c r="A102" t="s">
        <v>405</v>
      </c>
    </row>
    <row r="103" spans="1:1">
      <c r="A103" t="s">
        <v>415</v>
      </c>
    </row>
    <row r="104" spans="1:1">
      <c r="A104" t="s">
        <v>79</v>
      </c>
    </row>
    <row r="106" spans="1:1">
      <c r="A106" t="s">
        <v>416</v>
      </c>
    </row>
    <row r="107" spans="1:1">
      <c r="A107" t="s">
        <v>408</v>
      </c>
    </row>
    <row r="108" spans="1:1">
      <c r="A108" t="s">
        <v>79</v>
      </c>
    </row>
    <row r="110" spans="1:1">
      <c r="A110" t="s">
        <v>413</v>
      </c>
    </row>
    <row r="111" spans="1:1">
      <c r="A111" t="s">
        <v>417</v>
      </c>
    </row>
    <row r="112" spans="1:1">
      <c r="A112" t="s">
        <v>79</v>
      </c>
    </row>
    <row r="114" spans="1:1">
      <c r="A114" t="s">
        <v>94</v>
      </c>
    </row>
    <row r="115" spans="1:1">
      <c r="A115" t="s">
        <v>408</v>
      </c>
    </row>
    <row r="116" spans="1:1">
      <c r="A116" t="s">
        <v>79</v>
      </c>
    </row>
    <row r="118" spans="1:1">
      <c r="A118" t="s">
        <v>95</v>
      </c>
    </row>
    <row r="119" spans="1:1">
      <c r="A119" t="s">
        <v>415</v>
      </c>
    </row>
    <row r="120" spans="1:1">
      <c r="A120" t="s">
        <v>79</v>
      </c>
    </row>
    <row r="122" spans="1:1">
      <c r="A122" t="s">
        <v>99</v>
      </c>
    </row>
    <row r="123" spans="1:1">
      <c r="A123" t="s">
        <v>418</v>
      </c>
    </row>
    <row r="124" spans="1:1">
      <c r="A124" t="s">
        <v>79</v>
      </c>
    </row>
    <row r="126" spans="1:1">
      <c r="A126" t="s">
        <v>96</v>
      </c>
    </row>
    <row r="127" spans="1:1">
      <c r="A127" t="s">
        <v>419</v>
      </c>
    </row>
    <row r="128" spans="1:1">
      <c r="A128" t="s">
        <v>79</v>
      </c>
    </row>
    <row r="130" spans="1:1">
      <c r="A130" t="s">
        <v>97</v>
      </c>
    </row>
    <row r="131" spans="1:1">
      <c r="A131" t="s">
        <v>420</v>
      </c>
    </row>
    <row r="132" spans="1:1">
      <c r="A132" t="s">
        <v>79</v>
      </c>
    </row>
    <row r="134" spans="1:1">
      <c r="A134" t="s">
        <v>98</v>
      </c>
    </row>
    <row r="135" spans="1:1">
      <c r="A135" t="s">
        <v>421</v>
      </c>
    </row>
    <row r="136" spans="1:1">
      <c r="A136" t="s">
        <v>79</v>
      </c>
    </row>
    <row r="138" spans="1:1">
      <c r="A138" t="s">
        <v>101</v>
      </c>
    </row>
    <row r="139" spans="1:1">
      <c r="A139" t="s">
        <v>422</v>
      </c>
    </row>
    <row r="140" spans="1:1">
      <c r="A140" t="s">
        <v>79</v>
      </c>
    </row>
    <row r="142" spans="1:1">
      <c r="A142" t="s">
        <v>99</v>
      </c>
    </row>
    <row r="143" spans="1:1">
      <c r="A143" t="s">
        <v>423</v>
      </c>
    </row>
    <row r="144" spans="1:1">
      <c r="A144" t="s">
        <v>79</v>
      </c>
    </row>
    <row r="146" spans="1:1">
      <c r="A146" t="s">
        <v>100</v>
      </c>
    </row>
    <row r="147" spans="1:1">
      <c r="A147" t="s">
        <v>424</v>
      </c>
    </row>
    <row r="148" spans="1:1">
      <c r="A148" t="s">
        <v>79</v>
      </c>
    </row>
    <row r="150" spans="1:1">
      <c r="A150" t="s">
        <v>101</v>
      </c>
    </row>
    <row r="151" spans="1:1">
      <c r="A151" t="s">
        <v>420</v>
      </c>
    </row>
    <row r="152" spans="1:1">
      <c r="A152" t="s">
        <v>79</v>
      </c>
    </row>
    <row r="154" spans="1:1">
      <c r="A154" t="s">
        <v>102</v>
      </c>
    </row>
    <row r="155" spans="1:1">
      <c r="A155" t="s">
        <v>425</v>
      </c>
    </row>
    <row r="156" spans="1:1">
      <c r="A156" t="s">
        <v>79</v>
      </c>
    </row>
    <row r="158" spans="1:1">
      <c r="A158" t="s">
        <v>103</v>
      </c>
    </row>
    <row r="159" spans="1:1">
      <c r="A159" t="s">
        <v>424</v>
      </c>
    </row>
    <row r="160" spans="1:1">
      <c r="A160" t="s">
        <v>79</v>
      </c>
    </row>
    <row r="162" spans="1:1">
      <c r="A162" t="s">
        <v>107</v>
      </c>
    </row>
    <row r="163" spans="1:1">
      <c r="A163" t="s">
        <v>426</v>
      </c>
    </row>
    <row r="164" spans="1:1">
      <c r="A164" t="s">
        <v>79</v>
      </c>
    </row>
    <row r="166" spans="1:1">
      <c r="A166" t="s">
        <v>104</v>
      </c>
    </row>
    <row r="167" spans="1:1">
      <c r="A167" t="s">
        <v>427</v>
      </c>
    </row>
    <row r="168" spans="1:1">
      <c r="A168" t="s">
        <v>79</v>
      </c>
    </row>
    <row r="170" spans="1:1">
      <c r="A170" t="s">
        <v>105</v>
      </c>
    </row>
    <row r="171" spans="1:1">
      <c r="A171" t="s">
        <v>428</v>
      </c>
    </row>
    <row r="172" spans="1:1">
      <c r="A172" t="s">
        <v>79</v>
      </c>
    </row>
    <row r="174" spans="1:1">
      <c r="A174" t="s">
        <v>106</v>
      </c>
    </row>
    <row r="175" spans="1:1">
      <c r="A175" t="s">
        <v>429</v>
      </c>
    </row>
    <row r="176" spans="1:1">
      <c r="A176" t="s">
        <v>79</v>
      </c>
    </row>
    <row r="178" spans="1:1">
      <c r="A178" t="s">
        <v>109</v>
      </c>
    </row>
    <row r="179" spans="1:1">
      <c r="A179" t="s">
        <v>430</v>
      </c>
    </row>
    <row r="180" spans="1:1">
      <c r="A180" t="s">
        <v>79</v>
      </c>
    </row>
    <row r="182" spans="1:1">
      <c r="A182" t="s">
        <v>107</v>
      </c>
    </row>
    <row r="183" spans="1:1">
      <c r="A183" t="s">
        <v>431</v>
      </c>
    </row>
    <row r="184" spans="1:1">
      <c r="A184" t="s">
        <v>79</v>
      </c>
    </row>
    <row r="186" spans="1:1">
      <c r="A186" t="s">
        <v>108</v>
      </c>
    </row>
    <row r="187" spans="1:1">
      <c r="A187" t="s">
        <v>432</v>
      </c>
    </row>
    <row r="188" spans="1:1">
      <c r="A188" t="s">
        <v>79</v>
      </c>
    </row>
    <row r="190" spans="1:1">
      <c r="A190" t="s">
        <v>109</v>
      </c>
    </row>
    <row r="191" spans="1:1">
      <c r="A191" t="s">
        <v>428</v>
      </c>
    </row>
    <row r="192" spans="1:1">
      <c r="A192" t="s">
        <v>79</v>
      </c>
    </row>
    <row r="194" spans="1:1">
      <c r="A194" t="s">
        <v>110</v>
      </c>
    </row>
    <row r="195" spans="1:1">
      <c r="A195" t="s">
        <v>433</v>
      </c>
    </row>
    <row r="196" spans="1:1">
      <c r="A196" t="s">
        <v>79</v>
      </c>
    </row>
    <row r="198" spans="1:1">
      <c r="A198" t="s">
        <v>111</v>
      </c>
    </row>
    <row r="199" spans="1:1">
      <c r="A199" t="s">
        <v>432</v>
      </c>
    </row>
    <row r="200" spans="1:1">
      <c r="A200" t="s">
        <v>79</v>
      </c>
    </row>
    <row r="202" spans="1:1">
      <c r="A202" t="s">
        <v>115</v>
      </c>
    </row>
    <row r="203" spans="1:1">
      <c r="A203" t="s">
        <v>434</v>
      </c>
    </row>
    <row r="204" spans="1:1">
      <c r="A204" t="s">
        <v>79</v>
      </c>
    </row>
    <row r="206" spans="1:1">
      <c r="A206" t="s">
        <v>112</v>
      </c>
    </row>
    <row r="207" spans="1:1">
      <c r="A207" t="s">
        <v>435</v>
      </c>
    </row>
    <row r="208" spans="1:1">
      <c r="A208" t="s">
        <v>79</v>
      </c>
    </row>
    <row r="210" spans="1:1">
      <c r="A210" t="s">
        <v>113</v>
      </c>
    </row>
    <row r="211" spans="1:1">
      <c r="A211" t="s">
        <v>436</v>
      </c>
    </row>
    <row r="212" spans="1:1">
      <c r="A212" t="s">
        <v>79</v>
      </c>
    </row>
    <row r="214" spans="1:1">
      <c r="A214" t="s">
        <v>114</v>
      </c>
    </row>
    <row r="215" spans="1:1">
      <c r="A215" t="s">
        <v>437</v>
      </c>
    </row>
    <row r="216" spans="1:1">
      <c r="A216" t="s">
        <v>79</v>
      </c>
    </row>
    <row r="218" spans="1:1">
      <c r="A218" t="s">
        <v>117</v>
      </c>
    </row>
    <row r="219" spans="1:1">
      <c r="A219" t="s">
        <v>438</v>
      </c>
    </row>
    <row r="220" spans="1:1">
      <c r="A220" t="s">
        <v>79</v>
      </c>
    </row>
    <row r="222" spans="1:1">
      <c r="A222" t="s">
        <v>115</v>
      </c>
    </row>
    <row r="223" spans="1:1">
      <c r="A223" t="s">
        <v>439</v>
      </c>
    </row>
    <row r="224" spans="1:1">
      <c r="A224" t="s">
        <v>79</v>
      </c>
    </row>
    <row r="226" spans="1:1">
      <c r="A226" t="s">
        <v>116</v>
      </c>
    </row>
    <row r="227" spans="1:1">
      <c r="A227" t="s">
        <v>440</v>
      </c>
    </row>
    <row r="228" spans="1:1">
      <c r="A228" t="s">
        <v>79</v>
      </c>
    </row>
    <row r="230" spans="1:1">
      <c r="A230" t="s">
        <v>117</v>
      </c>
    </row>
    <row r="231" spans="1:1">
      <c r="A231" t="s">
        <v>436</v>
      </c>
    </row>
    <row r="232" spans="1:1">
      <c r="A232" t="s">
        <v>79</v>
      </c>
    </row>
    <row r="234" spans="1:1">
      <c r="A234" t="s">
        <v>441</v>
      </c>
    </row>
    <row r="235" spans="1:1">
      <c r="A235" t="s">
        <v>442</v>
      </c>
    </row>
    <row r="236" spans="1:1">
      <c r="A236" t="s">
        <v>79</v>
      </c>
    </row>
    <row r="238" spans="1:1">
      <c r="A238" t="s">
        <v>443</v>
      </c>
    </row>
    <row r="239" spans="1:1">
      <c r="A239" t="s">
        <v>440</v>
      </c>
    </row>
    <row r="240" spans="1:1">
      <c r="A240" t="s">
        <v>79</v>
      </c>
    </row>
    <row r="242" spans="1:1">
      <c r="A242" t="s">
        <v>444</v>
      </c>
    </row>
    <row r="243" spans="1:1">
      <c r="A243" t="s">
        <v>445</v>
      </c>
    </row>
    <row r="244" spans="1:1">
      <c r="A244" t="s">
        <v>79</v>
      </c>
    </row>
    <row r="246" spans="1:1">
      <c r="A246" t="s">
        <v>446</v>
      </c>
    </row>
    <row r="247" spans="1:1">
      <c r="A247" t="s">
        <v>447</v>
      </c>
    </row>
    <row r="248" spans="1:1">
      <c r="A248" t="s">
        <v>79</v>
      </c>
    </row>
    <row r="250" spans="1:1">
      <c r="A250" t="s">
        <v>448</v>
      </c>
    </row>
    <row r="251" spans="1:1">
      <c r="A251" t="s">
        <v>449</v>
      </c>
    </row>
    <row r="252" spans="1:1">
      <c r="A252" t="s">
        <v>79</v>
      </c>
    </row>
    <row r="254" spans="1:1">
      <c r="A254" t="s">
        <v>450</v>
      </c>
    </row>
    <row r="255" spans="1:1">
      <c r="A255" t="s">
        <v>451</v>
      </c>
    </row>
    <row r="256" spans="1:1">
      <c r="A256" t="s">
        <v>79</v>
      </c>
    </row>
    <row r="258" spans="1:1">
      <c r="A258" t="s">
        <v>118</v>
      </c>
    </row>
    <row r="259" spans="1:1">
      <c r="A259" t="s">
        <v>119</v>
      </c>
    </row>
    <row r="260" spans="1:1">
      <c r="A260" t="s">
        <v>79</v>
      </c>
    </row>
    <row r="262" spans="1:1">
      <c r="A262" t="s">
        <v>120</v>
      </c>
    </row>
    <row r="263" spans="1:1">
      <c r="A263" t="s">
        <v>79</v>
      </c>
    </row>
    <row r="265" spans="1:1">
      <c r="A265" t="s">
        <v>121</v>
      </c>
    </row>
    <row r="266" spans="1:1">
      <c r="A266" t="s">
        <v>452</v>
      </c>
    </row>
    <row r="267" spans="1:1">
      <c r="A267" t="s">
        <v>453</v>
      </c>
    </row>
    <row r="268" spans="1:1">
      <c r="A268" t="s">
        <v>454</v>
      </c>
    </row>
    <row r="270" spans="1:1">
      <c r="A270" t="s">
        <v>125</v>
      </c>
    </row>
    <row r="271" spans="1:1">
      <c r="A271" t="s">
        <v>452</v>
      </c>
    </row>
    <row r="272" spans="1:1">
      <c r="A272" t="s">
        <v>453</v>
      </c>
    </row>
    <row r="273" spans="1:1">
      <c r="A273" t="s">
        <v>455</v>
      </c>
    </row>
    <row r="275" spans="1:1">
      <c r="A275" t="s">
        <v>122</v>
      </c>
    </row>
    <row r="276" spans="1:1">
      <c r="A276" t="s">
        <v>456</v>
      </c>
    </row>
    <row r="277" spans="1:1">
      <c r="A277" t="s">
        <v>453</v>
      </c>
    </row>
    <row r="278" spans="1:1">
      <c r="A278" t="s">
        <v>457</v>
      </c>
    </row>
    <row r="280" spans="1:1">
      <c r="A280" t="s">
        <v>123</v>
      </c>
    </row>
    <row r="281" spans="1:1">
      <c r="A281" t="s">
        <v>452</v>
      </c>
    </row>
    <row r="282" spans="1:1">
      <c r="A282" t="s">
        <v>453</v>
      </c>
    </row>
    <row r="283" spans="1:1">
      <c r="A283" t="s">
        <v>458</v>
      </c>
    </row>
    <row r="285" spans="1:1">
      <c r="A285" t="s">
        <v>124</v>
      </c>
    </row>
    <row r="286" spans="1:1">
      <c r="A286" t="s">
        <v>452</v>
      </c>
    </row>
    <row r="287" spans="1:1">
      <c r="A287" t="s">
        <v>453</v>
      </c>
    </row>
    <row r="288" spans="1:1">
      <c r="A288" t="s">
        <v>459</v>
      </c>
    </row>
    <row r="290" spans="1:1">
      <c r="A290" t="s">
        <v>127</v>
      </c>
    </row>
    <row r="291" spans="1:1">
      <c r="A291" t="s">
        <v>452</v>
      </c>
    </row>
    <row r="292" spans="1:1">
      <c r="A292" t="s">
        <v>453</v>
      </c>
    </row>
    <row r="293" spans="1:1">
      <c r="A293" t="s">
        <v>460</v>
      </c>
    </row>
    <row r="295" spans="1:1">
      <c r="A295" t="s">
        <v>125</v>
      </c>
    </row>
    <row r="296" spans="1:1">
      <c r="A296" t="s">
        <v>452</v>
      </c>
    </row>
    <row r="297" spans="1:1">
      <c r="A297" t="s">
        <v>453</v>
      </c>
    </row>
    <row r="298" spans="1:1">
      <c r="A298" t="s">
        <v>461</v>
      </c>
    </row>
    <row r="300" spans="1:1">
      <c r="A300" t="s">
        <v>126</v>
      </c>
    </row>
    <row r="301" spans="1:1">
      <c r="A301" t="s">
        <v>452</v>
      </c>
    </row>
    <row r="302" spans="1:1">
      <c r="A302" t="s">
        <v>453</v>
      </c>
    </row>
    <row r="303" spans="1:1">
      <c r="A303" t="s">
        <v>462</v>
      </c>
    </row>
    <row r="305" spans="1:1">
      <c r="A305" t="s">
        <v>127</v>
      </c>
    </row>
    <row r="306" spans="1:1">
      <c r="A306" t="s">
        <v>452</v>
      </c>
    </row>
    <row r="307" spans="1:1">
      <c r="A307" t="s">
        <v>453</v>
      </c>
    </row>
    <row r="308" spans="1:1">
      <c r="A308" t="s">
        <v>463</v>
      </c>
    </row>
    <row r="310" spans="1:1">
      <c r="A310" t="s">
        <v>128</v>
      </c>
    </row>
    <row r="311" spans="1:1">
      <c r="A311" t="s">
        <v>452</v>
      </c>
    </row>
    <row r="312" spans="1:1">
      <c r="A312" t="s">
        <v>453</v>
      </c>
    </row>
    <row r="313" spans="1:1">
      <c r="A313" t="s">
        <v>460</v>
      </c>
    </row>
    <row r="315" spans="1:1">
      <c r="A315" t="s">
        <v>129</v>
      </c>
    </row>
    <row r="316" spans="1:1">
      <c r="A316" t="s">
        <v>452</v>
      </c>
    </row>
    <row r="317" spans="1:1">
      <c r="A317" t="s">
        <v>453</v>
      </c>
    </row>
    <row r="318" spans="1:1">
      <c r="A318" t="s">
        <v>464</v>
      </c>
    </row>
    <row r="320" spans="1:1">
      <c r="A320" t="s">
        <v>133</v>
      </c>
    </row>
    <row r="321" spans="1:1">
      <c r="A321" t="s">
        <v>452</v>
      </c>
    </row>
    <row r="322" spans="1:1">
      <c r="A322" t="s">
        <v>453</v>
      </c>
    </row>
    <row r="323" spans="1:1">
      <c r="A323" t="s">
        <v>465</v>
      </c>
    </row>
    <row r="325" spans="1:1">
      <c r="A325" t="s">
        <v>130</v>
      </c>
    </row>
    <row r="326" spans="1:1">
      <c r="A326" t="s">
        <v>452</v>
      </c>
    </row>
    <row r="327" spans="1:1">
      <c r="A327" t="s">
        <v>453</v>
      </c>
    </row>
    <row r="328" spans="1:1">
      <c r="A328" t="s">
        <v>466</v>
      </c>
    </row>
    <row r="330" spans="1:1">
      <c r="A330" t="s">
        <v>131</v>
      </c>
    </row>
    <row r="331" spans="1:1">
      <c r="A331" t="s">
        <v>452</v>
      </c>
    </row>
    <row r="332" spans="1:1">
      <c r="A332" t="s">
        <v>453</v>
      </c>
    </row>
    <row r="333" spans="1:1">
      <c r="A333" t="s">
        <v>467</v>
      </c>
    </row>
    <row r="335" spans="1:1">
      <c r="A335" t="s">
        <v>132</v>
      </c>
    </row>
    <row r="336" spans="1:1">
      <c r="A336" t="s">
        <v>452</v>
      </c>
    </row>
    <row r="337" spans="1:1">
      <c r="A337" t="s">
        <v>453</v>
      </c>
    </row>
    <row r="338" spans="1:1">
      <c r="A338" t="s">
        <v>468</v>
      </c>
    </row>
    <row r="340" spans="1:1">
      <c r="A340" t="s">
        <v>136</v>
      </c>
    </row>
    <row r="341" spans="1:1">
      <c r="A341" t="s">
        <v>452</v>
      </c>
    </row>
    <row r="342" spans="1:1">
      <c r="A342" t="s">
        <v>453</v>
      </c>
    </row>
    <row r="343" spans="1:1">
      <c r="A343" t="s">
        <v>469</v>
      </c>
    </row>
    <row r="345" spans="1:1">
      <c r="A345" t="s">
        <v>133</v>
      </c>
    </row>
    <row r="346" spans="1:1">
      <c r="A346" t="s">
        <v>452</v>
      </c>
    </row>
    <row r="347" spans="1:1">
      <c r="A347" t="s">
        <v>134</v>
      </c>
    </row>
    <row r="348" spans="1:1">
      <c r="A348" t="s">
        <v>470</v>
      </c>
    </row>
    <row r="350" spans="1:1">
      <c r="A350" t="s">
        <v>135</v>
      </c>
    </row>
    <row r="351" spans="1:1">
      <c r="A351" t="s">
        <v>452</v>
      </c>
    </row>
    <row r="352" spans="1:1">
      <c r="A352" t="s">
        <v>453</v>
      </c>
    </row>
    <row r="353" spans="1:1">
      <c r="A353" t="s">
        <v>466</v>
      </c>
    </row>
    <row r="355" spans="1:1">
      <c r="A355" t="s">
        <v>136</v>
      </c>
    </row>
    <row r="356" spans="1:1">
      <c r="A356" t="s">
        <v>452</v>
      </c>
    </row>
    <row r="357" spans="1:1">
      <c r="A357" t="s">
        <v>453</v>
      </c>
    </row>
    <row r="358" spans="1:1">
      <c r="A358" t="s">
        <v>471</v>
      </c>
    </row>
    <row r="360" spans="1:1">
      <c r="A360" t="s">
        <v>472</v>
      </c>
    </row>
    <row r="361" spans="1:1">
      <c r="A361" t="s">
        <v>452</v>
      </c>
    </row>
    <row r="362" spans="1:1">
      <c r="A362" t="s">
        <v>453</v>
      </c>
    </row>
    <row r="363" spans="1:1">
      <c r="A363" t="s">
        <v>470</v>
      </c>
    </row>
    <row r="365" spans="1:1">
      <c r="A365" t="s">
        <v>473</v>
      </c>
    </row>
    <row r="366" spans="1:1">
      <c r="A366" t="s">
        <v>452</v>
      </c>
    </row>
    <row r="367" spans="1:1">
      <c r="A367" t="s">
        <v>453</v>
      </c>
    </row>
    <row r="368" spans="1:1">
      <c r="A368" t="s">
        <v>474</v>
      </c>
    </row>
    <row r="370" spans="1:1">
      <c r="A370" t="s">
        <v>475</v>
      </c>
    </row>
    <row r="371" spans="1:1">
      <c r="A371" t="s">
        <v>452</v>
      </c>
    </row>
    <row r="372" spans="1:1">
      <c r="A372" t="s">
        <v>453</v>
      </c>
    </row>
    <row r="373" spans="1:1">
      <c r="A373" t="s">
        <v>474</v>
      </c>
    </row>
    <row r="375" spans="1:1">
      <c r="A375" t="s">
        <v>476</v>
      </c>
    </row>
    <row r="376" spans="1:1">
      <c r="A376" t="s">
        <v>452</v>
      </c>
    </row>
    <row r="377" spans="1:1">
      <c r="A377" t="s">
        <v>453</v>
      </c>
    </row>
    <row r="378" spans="1:1">
      <c r="A378" t="s">
        <v>477</v>
      </c>
    </row>
    <row r="380" spans="1:1">
      <c r="A380" t="s">
        <v>478</v>
      </c>
    </row>
    <row r="381" spans="1:1">
      <c r="A381" t="s">
        <v>452</v>
      </c>
    </row>
    <row r="382" spans="1:1">
      <c r="A382" t="s">
        <v>479</v>
      </c>
    </row>
    <row r="383" spans="1:1">
      <c r="A383" t="s">
        <v>480</v>
      </c>
    </row>
    <row r="385" spans="1:1">
      <c r="A385" t="s">
        <v>481</v>
      </c>
    </row>
    <row r="386" spans="1:1">
      <c r="A386" t="s">
        <v>452</v>
      </c>
    </row>
    <row r="387" spans="1:1">
      <c r="A387" t="s">
        <v>453</v>
      </c>
    </row>
    <row r="388" spans="1:1">
      <c r="A388" t="s">
        <v>480</v>
      </c>
    </row>
    <row r="390" spans="1:1">
      <c r="A390" t="s">
        <v>475</v>
      </c>
    </row>
    <row r="391" spans="1:1">
      <c r="A391" t="s">
        <v>452</v>
      </c>
    </row>
    <row r="392" spans="1:1">
      <c r="A392" t="s">
        <v>453</v>
      </c>
    </row>
    <row r="393" spans="1:1">
      <c r="A393" t="s">
        <v>482</v>
      </c>
    </row>
    <row r="395" spans="1:1">
      <c r="A395" t="s">
        <v>483</v>
      </c>
    </row>
    <row r="396" spans="1:1">
      <c r="A396" t="s">
        <v>452</v>
      </c>
    </row>
    <row r="397" spans="1:1">
      <c r="A397" t="s">
        <v>453</v>
      </c>
    </row>
    <row r="398" spans="1:1">
      <c r="A398" t="s">
        <v>455</v>
      </c>
    </row>
    <row r="400" spans="1:1">
      <c r="A400" t="s">
        <v>481</v>
      </c>
    </row>
    <row r="401" spans="1:1">
      <c r="A401" t="s">
        <v>452</v>
      </c>
    </row>
    <row r="402" spans="1:1">
      <c r="A402" t="s">
        <v>453</v>
      </c>
    </row>
    <row r="403" spans="1:1">
      <c r="A403" t="s">
        <v>470</v>
      </c>
    </row>
    <row r="405" spans="1:1">
      <c r="A405" t="s">
        <v>137</v>
      </c>
    </row>
    <row r="406" spans="1:1">
      <c r="A406" t="s">
        <v>452</v>
      </c>
    </row>
    <row r="407" spans="1:1">
      <c r="A407" t="s">
        <v>453</v>
      </c>
    </row>
    <row r="408" spans="1:1">
      <c r="A408" t="s">
        <v>484</v>
      </c>
    </row>
    <row r="410" spans="1:1">
      <c r="A410" t="s">
        <v>138</v>
      </c>
    </row>
    <row r="411" spans="1:1">
      <c r="A411" t="s">
        <v>452</v>
      </c>
    </row>
    <row r="412" spans="1:1">
      <c r="A412" t="s">
        <v>453</v>
      </c>
    </row>
    <row r="413" spans="1:1">
      <c r="A413" t="s">
        <v>461</v>
      </c>
    </row>
    <row r="415" spans="1:1">
      <c r="A415" t="s">
        <v>142</v>
      </c>
    </row>
    <row r="416" spans="1:1">
      <c r="A416" t="s">
        <v>452</v>
      </c>
    </row>
    <row r="417" spans="1:1">
      <c r="A417" t="s">
        <v>453</v>
      </c>
    </row>
    <row r="418" spans="1:1">
      <c r="A418" t="s">
        <v>461</v>
      </c>
    </row>
    <row r="420" spans="1:1">
      <c r="A420" t="s">
        <v>139</v>
      </c>
    </row>
    <row r="421" spans="1:1">
      <c r="A421" t="s">
        <v>452</v>
      </c>
    </row>
    <row r="422" spans="1:1">
      <c r="A422" t="s">
        <v>453</v>
      </c>
    </row>
    <row r="423" spans="1:1">
      <c r="A423" t="s">
        <v>485</v>
      </c>
    </row>
    <row r="425" spans="1:1">
      <c r="A425" t="s">
        <v>140</v>
      </c>
    </row>
    <row r="426" spans="1:1">
      <c r="A426" t="s">
        <v>452</v>
      </c>
    </row>
    <row r="427" spans="1:1">
      <c r="A427" t="s">
        <v>453</v>
      </c>
    </row>
    <row r="428" spans="1:1">
      <c r="A428" t="s">
        <v>486</v>
      </c>
    </row>
    <row r="430" spans="1:1">
      <c r="A430" t="s">
        <v>141</v>
      </c>
    </row>
    <row r="431" spans="1:1">
      <c r="A431" t="s">
        <v>452</v>
      </c>
    </row>
    <row r="432" spans="1:1">
      <c r="A432" t="s">
        <v>453</v>
      </c>
    </row>
    <row r="433" spans="1:1">
      <c r="A433" t="s">
        <v>487</v>
      </c>
    </row>
    <row r="435" spans="1:1">
      <c r="A435" t="s">
        <v>488</v>
      </c>
    </row>
    <row r="436" spans="1:1">
      <c r="A436" t="s">
        <v>452</v>
      </c>
    </row>
    <row r="437" spans="1:1">
      <c r="A437" t="s">
        <v>453</v>
      </c>
    </row>
    <row r="438" spans="1:1">
      <c r="A438" t="s">
        <v>486</v>
      </c>
    </row>
    <row r="440" spans="1:1">
      <c r="A440" t="s">
        <v>142</v>
      </c>
    </row>
    <row r="441" spans="1:1">
      <c r="A441" t="s">
        <v>452</v>
      </c>
    </row>
    <row r="442" spans="1:1">
      <c r="A442" t="s">
        <v>453</v>
      </c>
    </row>
    <row r="443" spans="1:1">
      <c r="A443" t="s">
        <v>489</v>
      </c>
    </row>
    <row r="445" spans="1:1">
      <c r="A445" t="s">
        <v>143</v>
      </c>
    </row>
    <row r="446" spans="1:1">
      <c r="A446" t="s">
        <v>452</v>
      </c>
    </row>
    <row r="447" spans="1:1">
      <c r="A447" t="s">
        <v>490</v>
      </c>
    </row>
    <row r="448" spans="1:1">
      <c r="A448" t="s">
        <v>491</v>
      </c>
    </row>
    <row r="450" spans="1:1">
      <c r="A450" t="s">
        <v>144</v>
      </c>
    </row>
    <row r="451" spans="1:1">
      <c r="A451" t="s">
        <v>452</v>
      </c>
    </row>
    <row r="452" spans="1:1">
      <c r="A452" t="s">
        <v>453</v>
      </c>
    </row>
    <row r="453" spans="1:1">
      <c r="A453" t="s">
        <v>492</v>
      </c>
    </row>
    <row r="455" spans="1:1">
      <c r="A455" t="s">
        <v>145</v>
      </c>
    </row>
    <row r="456" spans="1:1">
      <c r="A456" t="s">
        <v>452</v>
      </c>
    </row>
    <row r="457" spans="1:1">
      <c r="A457" t="s">
        <v>453</v>
      </c>
    </row>
    <row r="458" spans="1:1">
      <c r="A458" t="s">
        <v>493</v>
      </c>
    </row>
    <row r="460" spans="1:1">
      <c r="A460" t="s">
        <v>146</v>
      </c>
    </row>
    <row r="461" spans="1:1">
      <c r="A461" t="s">
        <v>494</v>
      </c>
    </row>
    <row r="462" spans="1:1">
      <c r="A462" t="s">
        <v>147</v>
      </c>
    </row>
    <row r="463" spans="1:1">
      <c r="A463" t="s">
        <v>495</v>
      </c>
    </row>
    <row r="464" spans="1:1">
      <c r="A464" t="s">
        <v>148</v>
      </c>
    </row>
    <row r="465" spans="1:1">
      <c r="A465" t="s">
        <v>149</v>
      </c>
    </row>
    <row r="466" spans="1:1">
      <c r="A466" t="s">
        <v>496</v>
      </c>
    </row>
    <row r="467" spans="1:1">
      <c r="A467" t="s">
        <v>497</v>
      </c>
    </row>
    <row r="470" spans="1:1">
      <c r="A470" t="s">
        <v>154</v>
      </c>
    </row>
    <row r="471" spans="1:1">
      <c r="A471" t="s">
        <v>498</v>
      </c>
    </row>
    <row r="472" spans="1:1">
      <c r="A472" t="s">
        <v>150</v>
      </c>
    </row>
    <row r="475" spans="1:1">
      <c r="A475" t="s">
        <v>151</v>
      </c>
    </row>
    <row r="476" spans="1:1">
      <c r="A476" t="s">
        <v>499</v>
      </c>
    </row>
    <row r="477" spans="1:1">
      <c r="A477" t="s">
        <v>150</v>
      </c>
    </row>
    <row r="480" spans="1:1">
      <c r="A480" t="s">
        <v>152</v>
      </c>
    </row>
    <row r="481" spans="1:1">
      <c r="A481" t="s">
        <v>500</v>
      </c>
    </row>
    <row r="482" spans="1:1">
      <c r="A482" t="s">
        <v>150</v>
      </c>
    </row>
    <row r="485" spans="1:1">
      <c r="A485" t="s">
        <v>153</v>
      </c>
    </row>
    <row r="486" spans="1:1">
      <c r="A486" t="s">
        <v>501</v>
      </c>
    </row>
    <row r="487" spans="1:1">
      <c r="A487" t="s">
        <v>150</v>
      </c>
    </row>
    <row r="490" spans="1:1">
      <c r="A490" t="s">
        <v>156</v>
      </c>
    </row>
    <row r="491" spans="1:1">
      <c r="A491" t="s">
        <v>502</v>
      </c>
    </row>
    <row r="492" spans="1:1">
      <c r="A492" t="s">
        <v>150</v>
      </c>
    </row>
    <row r="495" spans="1:1">
      <c r="A495" t="s">
        <v>154</v>
      </c>
    </row>
    <row r="496" spans="1:1">
      <c r="A496" t="s">
        <v>503</v>
      </c>
    </row>
    <row r="497" spans="1:1">
      <c r="A497" t="s">
        <v>150</v>
      </c>
    </row>
    <row r="500" spans="1:1">
      <c r="A500" t="s">
        <v>155</v>
      </c>
    </row>
    <row r="501" spans="1:1">
      <c r="A501" t="s">
        <v>499</v>
      </c>
    </row>
    <row r="502" spans="1:1">
      <c r="A502" t="s">
        <v>150</v>
      </c>
    </row>
    <row r="505" spans="1:1">
      <c r="A505" t="s">
        <v>156</v>
      </c>
    </row>
    <row r="506" spans="1:1">
      <c r="A506" t="s">
        <v>504</v>
      </c>
    </row>
    <row r="507" spans="1:1">
      <c r="A507" t="s">
        <v>150</v>
      </c>
    </row>
    <row r="510" spans="1:1">
      <c r="A510" t="s">
        <v>157</v>
      </c>
    </row>
    <row r="511" spans="1:1">
      <c r="A511" t="s">
        <v>503</v>
      </c>
    </row>
    <row r="512" spans="1:1">
      <c r="A512" t="s">
        <v>150</v>
      </c>
    </row>
    <row r="515" spans="1:1">
      <c r="A515" t="s">
        <v>158</v>
      </c>
    </row>
    <row r="516" spans="1:1">
      <c r="A516" t="s">
        <v>505</v>
      </c>
    </row>
    <row r="517" spans="1:1">
      <c r="A517" t="s">
        <v>150</v>
      </c>
    </row>
    <row r="520" spans="1:1">
      <c r="A520" t="s">
        <v>162</v>
      </c>
    </row>
    <row r="521" spans="1:1">
      <c r="A521" t="s">
        <v>506</v>
      </c>
    </row>
    <row r="522" spans="1:1">
      <c r="A522" t="s">
        <v>150</v>
      </c>
    </row>
    <row r="525" spans="1:1">
      <c r="A525" t="s">
        <v>159</v>
      </c>
    </row>
    <row r="526" spans="1:1">
      <c r="A526" t="s">
        <v>507</v>
      </c>
    </row>
    <row r="527" spans="1:1">
      <c r="A527" t="s">
        <v>150</v>
      </c>
    </row>
    <row r="530" spans="1:1">
      <c r="A530" t="s">
        <v>160</v>
      </c>
    </row>
    <row r="531" spans="1:1">
      <c r="A531" t="s">
        <v>508</v>
      </c>
    </row>
    <row r="532" spans="1:1">
      <c r="A532" t="s">
        <v>150</v>
      </c>
    </row>
    <row r="535" spans="1:1">
      <c r="A535" t="s">
        <v>161</v>
      </c>
    </row>
    <row r="536" spans="1:1">
      <c r="A536" t="s">
        <v>509</v>
      </c>
    </row>
    <row r="537" spans="1:1">
      <c r="A537" t="s">
        <v>150</v>
      </c>
    </row>
    <row r="540" spans="1:1">
      <c r="A540" t="s">
        <v>164</v>
      </c>
    </row>
    <row r="541" spans="1:1">
      <c r="A541" t="s">
        <v>510</v>
      </c>
    </row>
    <row r="542" spans="1:1">
      <c r="A542" t="s">
        <v>150</v>
      </c>
    </row>
    <row r="545" spans="1:1">
      <c r="A545" t="s">
        <v>162</v>
      </c>
    </row>
    <row r="546" spans="1:1">
      <c r="A546" t="s">
        <v>511</v>
      </c>
    </row>
    <row r="547" spans="1:1">
      <c r="A547" t="s">
        <v>150</v>
      </c>
    </row>
    <row r="550" spans="1:1">
      <c r="A550" t="s">
        <v>163</v>
      </c>
    </row>
    <row r="551" spans="1:1">
      <c r="A551" t="s">
        <v>507</v>
      </c>
    </row>
    <row r="552" spans="1:1">
      <c r="A552" t="s">
        <v>150</v>
      </c>
    </row>
    <row r="555" spans="1:1">
      <c r="A555" t="s">
        <v>164</v>
      </c>
    </row>
    <row r="556" spans="1:1">
      <c r="A556" t="s">
        <v>512</v>
      </c>
    </row>
    <row r="557" spans="1:1">
      <c r="A557" t="s">
        <v>150</v>
      </c>
    </row>
    <row r="560" spans="1:1">
      <c r="A560" t="s">
        <v>513</v>
      </c>
    </row>
    <row r="561" spans="1:1">
      <c r="A561" t="s">
        <v>511</v>
      </c>
    </row>
    <row r="562" spans="1:1">
      <c r="A562" t="s">
        <v>150</v>
      </c>
    </row>
    <row r="565" spans="1:1">
      <c r="A565" t="s">
        <v>514</v>
      </c>
    </row>
    <row r="566" spans="1:1">
      <c r="A566" t="s">
        <v>515</v>
      </c>
    </row>
    <row r="567" spans="1:1">
      <c r="A567" t="s">
        <v>150</v>
      </c>
    </row>
    <row r="570" spans="1:1">
      <c r="A570" t="s">
        <v>516</v>
      </c>
    </row>
    <row r="571" spans="1:1">
      <c r="A571" t="s">
        <v>517</v>
      </c>
    </row>
    <row r="572" spans="1:1">
      <c r="A572" t="s">
        <v>150</v>
      </c>
    </row>
    <row r="575" spans="1:1">
      <c r="A575" t="s">
        <v>518</v>
      </c>
    </row>
    <row r="576" spans="1:1">
      <c r="A576" t="s">
        <v>519</v>
      </c>
    </row>
    <row r="577" spans="1:1">
      <c r="A577" t="s">
        <v>150</v>
      </c>
    </row>
    <row r="580" spans="1:1">
      <c r="A580" t="s">
        <v>520</v>
      </c>
    </row>
    <row r="581" spans="1:1">
      <c r="A581" t="s">
        <v>521</v>
      </c>
    </row>
    <row r="582" spans="1:1">
      <c r="A582" t="s">
        <v>150</v>
      </c>
    </row>
    <row r="585" spans="1:1">
      <c r="A585" t="s">
        <v>522</v>
      </c>
    </row>
    <row r="586" spans="1:1">
      <c r="A586" t="s">
        <v>523</v>
      </c>
    </row>
    <row r="587" spans="1:1">
      <c r="A587" t="s">
        <v>150</v>
      </c>
    </row>
    <row r="590" spans="1:1">
      <c r="A590" t="s">
        <v>514</v>
      </c>
    </row>
    <row r="591" spans="1:1">
      <c r="A591" t="s">
        <v>524</v>
      </c>
    </row>
    <row r="592" spans="1:1">
      <c r="A592" t="s">
        <v>150</v>
      </c>
    </row>
    <row r="595" spans="1:1">
      <c r="A595" t="s">
        <v>525</v>
      </c>
    </row>
    <row r="596" spans="1:1">
      <c r="A596" t="s">
        <v>517</v>
      </c>
    </row>
    <row r="597" spans="1:1">
      <c r="A597" t="s">
        <v>150</v>
      </c>
    </row>
    <row r="600" spans="1:1">
      <c r="A600" t="s">
        <v>522</v>
      </c>
    </row>
    <row r="601" spans="1:1">
      <c r="A601" t="s">
        <v>526</v>
      </c>
    </row>
    <row r="602" spans="1:1">
      <c r="A602" t="s">
        <v>150</v>
      </c>
    </row>
    <row r="605" spans="1:1">
      <c r="A605" t="s">
        <v>165</v>
      </c>
    </row>
    <row r="606" spans="1:1">
      <c r="A606" t="s">
        <v>524</v>
      </c>
    </row>
    <row r="607" spans="1:1">
      <c r="A607" t="s">
        <v>150</v>
      </c>
    </row>
    <row r="610" spans="1:1">
      <c r="A610" t="s">
        <v>166</v>
      </c>
    </row>
    <row r="611" spans="1:1">
      <c r="A611" t="s">
        <v>527</v>
      </c>
    </row>
    <row r="612" spans="1:1">
      <c r="A612" t="s">
        <v>150</v>
      </c>
    </row>
    <row r="615" spans="1:1">
      <c r="A615" t="s">
        <v>170</v>
      </c>
    </row>
    <row r="616" spans="1:1">
      <c r="A616" t="s">
        <v>528</v>
      </c>
    </row>
    <row r="617" spans="1:1">
      <c r="A617" t="s">
        <v>150</v>
      </c>
    </row>
    <row r="620" spans="1:1">
      <c r="A620" t="s">
        <v>167</v>
      </c>
    </row>
    <row r="621" spans="1:1">
      <c r="A621" t="s">
        <v>529</v>
      </c>
    </row>
    <row r="622" spans="1:1">
      <c r="A622" t="s">
        <v>150</v>
      </c>
    </row>
    <row r="625" spans="1:1">
      <c r="A625" t="s">
        <v>168</v>
      </c>
    </row>
    <row r="626" spans="1:1">
      <c r="A626" t="s">
        <v>530</v>
      </c>
    </row>
    <row r="627" spans="1:1">
      <c r="A627" t="s">
        <v>150</v>
      </c>
    </row>
    <row r="630" spans="1:1">
      <c r="A630" t="s">
        <v>169</v>
      </c>
    </row>
    <row r="631" spans="1:1">
      <c r="A631" t="s">
        <v>531</v>
      </c>
    </row>
    <row r="632" spans="1:1">
      <c r="A632" t="s">
        <v>150</v>
      </c>
    </row>
    <row r="635" spans="1:1">
      <c r="A635" t="s">
        <v>172</v>
      </c>
    </row>
    <row r="636" spans="1:1">
      <c r="A636" t="s">
        <v>532</v>
      </c>
    </row>
    <row r="637" spans="1:1">
      <c r="A637" t="s">
        <v>150</v>
      </c>
    </row>
    <row r="640" spans="1:1">
      <c r="A640" t="s">
        <v>170</v>
      </c>
    </row>
    <row r="641" spans="1:1">
      <c r="A641" t="s">
        <v>533</v>
      </c>
    </row>
    <row r="642" spans="1:1">
      <c r="A642" t="s">
        <v>150</v>
      </c>
    </row>
    <row r="645" spans="1:1">
      <c r="A645" t="s">
        <v>171</v>
      </c>
    </row>
    <row r="646" spans="1:1">
      <c r="A646" t="s">
        <v>529</v>
      </c>
    </row>
    <row r="647" spans="1:1">
      <c r="A647" t="s">
        <v>150</v>
      </c>
    </row>
    <row r="650" spans="1:1">
      <c r="A650" t="s">
        <v>172</v>
      </c>
    </row>
    <row r="651" spans="1:1">
      <c r="A651" t="s">
        <v>534</v>
      </c>
    </row>
    <row r="652" spans="1:1">
      <c r="A652" t="s">
        <v>150</v>
      </c>
    </row>
    <row r="655" spans="1:1">
      <c r="A655" t="s">
        <v>173</v>
      </c>
    </row>
    <row r="656" spans="1:1">
      <c r="A656" t="s">
        <v>533</v>
      </c>
    </row>
    <row r="657" spans="1:1">
      <c r="A657" t="s">
        <v>150</v>
      </c>
    </row>
    <row r="660" spans="1:1">
      <c r="A660" t="s">
        <v>174</v>
      </c>
    </row>
    <row r="661" spans="1:1">
      <c r="A661" t="s">
        <v>535</v>
      </c>
    </row>
    <row r="662" spans="1:1">
      <c r="A662" t="s">
        <v>150</v>
      </c>
    </row>
    <row r="665" spans="1:1">
      <c r="A665" t="s">
        <v>178</v>
      </c>
    </row>
    <row r="666" spans="1:1">
      <c r="A666" t="s">
        <v>536</v>
      </c>
    </row>
    <row r="667" spans="1:1">
      <c r="A667" t="s">
        <v>150</v>
      </c>
    </row>
    <row r="670" spans="1:1">
      <c r="A670" t="s">
        <v>175</v>
      </c>
    </row>
    <row r="671" spans="1:1">
      <c r="A671" t="s">
        <v>537</v>
      </c>
    </row>
    <row r="672" spans="1:1">
      <c r="A672" t="s">
        <v>150</v>
      </c>
    </row>
    <row r="675" spans="1:1">
      <c r="A675" t="s">
        <v>176</v>
      </c>
    </row>
    <row r="676" spans="1:1">
      <c r="A676" t="s">
        <v>538</v>
      </c>
    </row>
    <row r="677" spans="1:1">
      <c r="A677" t="s">
        <v>150</v>
      </c>
    </row>
    <row r="680" spans="1:1">
      <c r="A680" t="s">
        <v>177</v>
      </c>
    </row>
    <row r="681" spans="1:1">
      <c r="A681" t="s">
        <v>539</v>
      </c>
    </row>
    <row r="682" spans="1:1">
      <c r="A682" t="s">
        <v>150</v>
      </c>
    </row>
    <row r="685" spans="1:1">
      <c r="A685" t="s">
        <v>178</v>
      </c>
    </row>
    <row r="686" spans="1:1">
      <c r="A686" t="s">
        <v>540</v>
      </c>
    </row>
    <row r="687" spans="1:1">
      <c r="A687" t="s">
        <v>150</v>
      </c>
    </row>
    <row r="690" spans="1:1">
      <c r="A690" t="s">
        <v>179</v>
      </c>
    </row>
    <row r="691" spans="1:1">
      <c r="A691" t="s">
        <v>537</v>
      </c>
    </row>
    <row r="692" spans="1:1">
      <c r="A692" t="s">
        <v>150</v>
      </c>
    </row>
    <row r="695" spans="1:1">
      <c r="A695" t="s">
        <v>180</v>
      </c>
    </row>
    <row r="696" spans="1:1">
      <c r="A696" t="s">
        <v>541</v>
      </c>
    </row>
    <row r="697" spans="1:1">
      <c r="A697" t="s">
        <v>150</v>
      </c>
    </row>
    <row r="700" spans="1:1">
      <c r="A700" t="s">
        <v>181</v>
      </c>
    </row>
    <row r="701" spans="1:1">
      <c r="A701" t="s">
        <v>540</v>
      </c>
    </row>
    <row r="702" spans="1:1">
      <c r="A702" t="s">
        <v>150</v>
      </c>
    </row>
    <row r="705" spans="1:1">
      <c r="A705" t="s">
        <v>182</v>
      </c>
    </row>
    <row r="706" spans="1:1">
      <c r="A706" t="s">
        <v>542</v>
      </c>
    </row>
    <row r="707" spans="1:1">
      <c r="A707" t="s">
        <v>150</v>
      </c>
    </row>
    <row r="710" spans="1:1">
      <c r="A710" t="s">
        <v>543</v>
      </c>
    </row>
    <row r="711" spans="1:1">
      <c r="A711" t="s">
        <v>544</v>
      </c>
    </row>
    <row r="712" spans="1:1">
      <c r="A712" t="s">
        <v>150</v>
      </c>
    </row>
    <row r="715" spans="1:1">
      <c r="A715" t="s">
        <v>183</v>
      </c>
    </row>
    <row r="716" spans="1:1">
      <c r="A716" t="s">
        <v>545</v>
      </c>
    </row>
    <row r="717" spans="1:1">
      <c r="A717" t="s">
        <v>150</v>
      </c>
    </row>
    <row r="720" spans="1:1">
      <c r="A720" t="s">
        <v>184</v>
      </c>
    </row>
    <row r="721" spans="1:1">
      <c r="A721" t="s">
        <v>546</v>
      </c>
    </row>
    <row r="722" spans="1:1">
      <c r="A722" t="s">
        <v>150</v>
      </c>
    </row>
    <row r="725" spans="1:1">
      <c r="A725" t="s">
        <v>185</v>
      </c>
    </row>
    <row r="726" spans="1:1">
      <c r="A726" t="s">
        <v>547</v>
      </c>
    </row>
    <row r="727" spans="1:1">
      <c r="A727" t="s">
        <v>186</v>
      </c>
    </row>
    <row r="730" spans="1:1">
      <c r="A730" t="s">
        <v>187</v>
      </c>
    </row>
    <row r="731" spans="1:1">
      <c r="A731" t="s">
        <v>548</v>
      </c>
    </row>
    <row r="732" spans="1:1">
      <c r="A732" t="s">
        <v>188</v>
      </c>
    </row>
    <row r="735" spans="1:1">
      <c r="A735" t="s">
        <v>189</v>
      </c>
    </row>
    <row r="736" spans="1:1">
      <c r="A736" t="s">
        <v>494</v>
      </c>
    </row>
    <row r="737" spans="1:1">
      <c r="A737" t="s">
        <v>549</v>
      </c>
    </row>
    <row r="738" spans="1:1">
      <c r="A738" t="s">
        <v>550</v>
      </c>
    </row>
    <row r="739" spans="1:1">
      <c r="A739" t="s">
        <v>551</v>
      </c>
    </row>
    <row r="742" spans="1:1">
      <c r="A742" t="s">
        <v>190</v>
      </c>
    </row>
    <row r="743" spans="1:1">
      <c r="A743" t="s">
        <v>552</v>
      </c>
    </row>
    <row r="744" spans="1:1">
      <c r="A744" t="s">
        <v>549</v>
      </c>
    </row>
    <row r="745" spans="1:1">
      <c r="A745" t="s">
        <v>553</v>
      </c>
    </row>
    <row r="746" spans="1:1">
      <c r="A746" t="s">
        <v>551</v>
      </c>
    </row>
    <row r="747" spans="1:1">
      <c r="A747" t="s">
        <v>149</v>
      </c>
    </row>
    <row r="748" spans="1:1">
      <c r="A748" t="s">
        <v>496</v>
      </c>
    </row>
    <row r="749" spans="1:1">
      <c r="A749" t="s">
        <v>497</v>
      </c>
    </row>
    <row r="752" spans="1:1">
      <c r="A752" t="s">
        <v>194</v>
      </c>
    </row>
    <row r="753" spans="1:1">
      <c r="A753" t="s">
        <v>554</v>
      </c>
    </row>
    <row r="754" spans="1:1">
      <c r="A754" t="s">
        <v>549</v>
      </c>
    </row>
    <row r="755" spans="1:1">
      <c r="A755" t="s">
        <v>550</v>
      </c>
    </row>
    <row r="756" spans="1:1">
      <c r="A756" t="s">
        <v>551</v>
      </c>
    </row>
    <row r="757" spans="1:1">
      <c r="A757" t="s">
        <v>149</v>
      </c>
    </row>
    <row r="758" spans="1:1">
      <c r="A758" t="s">
        <v>496</v>
      </c>
    </row>
    <row r="759" spans="1:1">
      <c r="A759" t="s">
        <v>497</v>
      </c>
    </row>
    <row r="762" spans="1:1">
      <c r="A762" t="s">
        <v>191</v>
      </c>
    </row>
    <row r="763" spans="1:1">
      <c r="A763" t="s">
        <v>555</v>
      </c>
    </row>
    <row r="764" spans="1:1">
      <c r="A764" t="s">
        <v>549</v>
      </c>
    </row>
    <row r="765" spans="1:1">
      <c r="A765" t="s">
        <v>550</v>
      </c>
    </row>
    <row r="766" spans="1:1">
      <c r="A766" t="s">
        <v>556</v>
      </c>
    </row>
    <row r="767" spans="1:1">
      <c r="A767" t="s">
        <v>149</v>
      </c>
    </row>
    <row r="768" spans="1:1">
      <c r="A768" t="s">
        <v>496</v>
      </c>
    </row>
    <row r="769" spans="1:1">
      <c r="A769" t="s">
        <v>497</v>
      </c>
    </row>
    <row r="772" spans="1:1">
      <c r="A772" t="s">
        <v>192</v>
      </c>
    </row>
    <row r="773" spans="1:1">
      <c r="A773" t="s">
        <v>557</v>
      </c>
    </row>
    <row r="774" spans="1:1">
      <c r="A774" t="s">
        <v>549</v>
      </c>
    </row>
    <row r="775" spans="1:1">
      <c r="A775" t="s">
        <v>550</v>
      </c>
    </row>
    <row r="776" spans="1:1">
      <c r="A776" t="s">
        <v>551</v>
      </c>
    </row>
    <row r="777" spans="1:1">
      <c r="A777" t="s">
        <v>149</v>
      </c>
    </row>
    <row r="778" spans="1:1">
      <c r="A778" t="s">
        <v>496</v>
      </c>
    </row>
    <row r="779" spans="1:1">
      <c r="A779" t="s">
        <v>497</v>
      </c>
    </row>
    <row r="782" spans="1:1">
      <c r="A782" t="s">
        <v>193</v>
      </c>
    </row>
    <row r="783" spans="1:1">
      <c r="A783" t="s">
        <v>558</v>
      </c>
    </row>
    <row r="784" spans="1:1">
      <c r="A784" t="s">
        <v>559</v>
      </c>
    </row>
    <row r="785" spans="1:1">
      <c r="A785" t="s">
        <v>560</v>
      </c>
    </row>
    <row r="786" spans="1:1">
      <c r="A786" t="s">
        <v>561</v>
      </c>
    </row>
    <row r="787" spans="1:1">
      <c r="A787" t="s">
        <v>149</v>
      </c>
    </row>
    <row r="788" spans="1:1">
      <c r="A788" t="s">
        <v>496</v>
      </c>
    </row>
    <row r="789" spans="1:1">
      <c r="A789" t="s">
        <v>497</v>
      </c>
    </row>
    <row r="792" spans="1:1">
      <c r="A792" t="s">
        <v>195</v>
      </c>
    </row>
    <row r="793" spans="1:1">
      <c r="A793" t="s">
        <v>562</v>
      </c>
    </row>
    <row r="794" spans="1:1">
      <c r="A794" t="s">
        <v>563</v>
      </c>
    </row>
    <row r="795" spans="1:1">
      <c r="A795" t="s">
        <v>564</v>
      </c>
    </row>
    <row r="796" spans="1:1">
      <c r="A796" t="s">
        <v>565</v>
      </c>
    </row>
    <row r="797" spans="1:1">
      <c r="A797" t="s">
        <v>149</v>
      </c>
    </row>
    <row r="798" spans="1:1">
      <c r="A798" t="s">
        <v>496</v>
      </c>
    </row>
    <row r="799" spans="1:1">
      <c r="A799" t="s">
        <v>497</v>
      </c>
    </row>
    <row r="802" spans="1:1">
      <c r="A802" t="s">
        <v>194</v>
      </c>
    </row>
    <row r="803" spans="1:1">
      <c r="A803" t="s">
        <v>554</v>
      </c>
    </row>
    <row r="804" spans="1:1">
      <c r="A804" t="s">
        <v>563</v>
      </c>
    </row>
    <row r="805" spans="1:1">
      <c r="A805" t="s">
        <v>564</v>
      </c>
    </row>
    <row r="806" spans="1:1">
      <c r="A806" t="s">
        <v>565</v>
      </c>
    </row>
    <row r="807" spans="1:1">
      <c r="A807" t="s">
        <v>149</v>
      </c>
    </row>
    <row r="808" spans="1:1">
      <c r="A808" t="s">
        <v>496</v>
      </c>
    </row>
    <row r="809" spans="1:1">
      <c r="A809" t="s">
        <v>497</v>
      </c>
    </row>
    <row r="812" spans="1:1">
      <c r="A812" t="s">
        <v>195</v>
      </c>
    </row>
    <row r="813" spans="1:1">
      <c r="A813" t="s">
        <v>566</v>
      </c>
    </row>
    <row r="814" spans="1:1">
      <c r="A814" t="s">
        <v>567</v>
      </c>
    </row>
    <row r="815" spans="1:1">
      <c r="A815" t="s">
        <v>568</v>
      </c>
    </row>
    <row r="816" spans="1:1">
      <c r="A816" t="s">
        <v>569</v>
      </c>
    </row>
    <row r="817" spans="1:1">
      <c r="A817" t="s">
        <v>149</v>
      </c>
    </row>
    <row r="818" spans="1:1">
      <c r="A818" t="s">
        <v>496</v>
      </c>
    </row>
    <row r="819" spans="1:1">
      <c r="A819" t="s">
        <v>497</v>
      </c>
    </row>
    <row r="822" spans="1:1">
      <c r="A822" t="s">
        <v>196</v>
      </c>
    </row>
    <row r="823" spans="1:1">
      <c r="A823" t="s">
        <v>562</v>
      </c>
    </row>
    <row r="824" spans="1:1">
      <c r="A824" t="s">
        <v>570</v>
      </c>
    </row>
    <row r="825" spans="1:1">
      <c r="A825" t="s">
        <v>571</v>
      </c>
    </row>
    <row r="826" spans="1:1">
      <c r="A826" t="s">
        <v>572</v>
      </c>
    </row>
    <row r="827" spans="1:1">
      <c r="A827" t="s">
        <v>149</v>
      </c>
    </row>
    <row r="828" spans="1:1">
      <c r="A828" t="s">
        <v>496</v>
      </c>
    </row>
    <row r="829" spans="1:1">
      <c r="A829" t="s">
        <v>497</v>
      </c>
    </row>
    <row r="832" spans="1:1">
      <c r="A832" t="s">
        <v>197</v>
      </c>
    </row>
    <row r="833" spans="1:1">
      <c r="A833" t="s">
        <v>573</v>
      </c>
    </row>
    <row r="834" spans="1:1">
      <c r="A834" t="s">
        <v>574</v>
      </c>
    </row>
    <row r="835" spans="1:1">
      <c r="A835" t="s">
        <v>575</v>
      </c>
    </row>
    <row r="836" spans="1:1">
      <c r="A836" t="s">
        <v>576</v>
      </c>
    </row>
    <row r="837" spans="1:1">
      <c r="A837" t="s">
        <v>149</v>
      </c>
    </row>
    <row r="838" spans="1:1">
      <c r="A838" t="s">
        <v>496</v>
      </c>
    </row>
    <row r="839" spans="1:1">
      <c r="A839" t="s">
        <v>497</v>
      </c>
    </row>
    <row r="842" spans="1:1">
      <c r="A842" t="s">
        <v>577</v>
      </c>
    </row>
    <row r="843" spans="1:1">
      <c r="A843" t="s">
        <v>578</v>
      </c>
    </row>
    <row r="844" spans="1:1">
      <c r="A844" t="s">
        <v>579</v>
      </c>
    </row>
    <row r="845" spans="1:1">
      <c r="A845" t="s">
        <v>580</v>
      </c>
    </row>
    <row r="846" spans="1:1">
      <c r="A846" t="s">
        <v>581</v>
      </c>
    </row>
    <row r="847" spans="1:1">
      <c r="A847" t="s">
        <v>149</v>
      </c>
    </row>
    <row r="848" spans="1:1">
      <c r="A848" t="s">
        <v>496</v>
      </c>
    </row>
    <row r="849" spans="1:1">
      <c r="A849" t="s">
        <v>497</v>
      </c>
    </row>
    <row r="852" spans="1:1">
      <c r="A852" t="s">
        <v>198</v>
      </c>
    </row>
    <row r="853" spans="1:1">
      <c r="A853" t="s">
        <v>582</v>
      </c>
    </row>
    <row r="854" spans="1:1">
      <c r="A854" t="s">
        <v>583</v>
      </c>
    </row>
    <row r="855" spans="1:1">
      <c r="A855" t="s">
        <v>584</v>
      </c>
    </row>
    <row r="856" spans="1:1">
      <c r="A856" t="s">
        <v>585</v>
      </c>
    </row>
    <row r="857" spans="1:1">
      <c r="A857" t="s">
        <v>149</v>
      </c>
    </row>
    <row r="858" spans="1:1">
      <c r="A858" t="s">
        <v>496</v>
      </c>
    </row>
    <row r="859" spans="1:1">
      <c r="A859" t="s">
        <v>497</v>
      </c>
    </row>
    <row r="862" spans="1:1">
      <c r="A862" t="s">
        <v>199</v>
      </c>
    </row>
    <row r="863" spans="1:1">
      <c r="A863" t="s">
        <v>586</v>
      </c>
    </row>
    <row r="864" spans="1:1">
      <c r="A864" t="s">
        <v>587</v>
      </c>
    </row>
    <row r="865" spans="1:1">
      <c r="A865" t="s">
        <v>588</v>
      </c>
    </row>
    <row r="866" spans="1:1">
      <c r="A866" t="s">
        <v>589</v>
      </c>
    </row>
    <row r="867" spans="1:1">
      <c r="A867" t="s">
        <v>149</v>
      </c>
    </row>
    <row r="868" spans="1:1">
      <c r="A868" t="s">
        <v>496</v>
      </c>
    </row>
    <row r="869" spans="1:1">
      <c r="A869" t="s">
        <v>497</v>
      </c>
    </row>
    <row r="872" spans="1:1">
      <c r="A872" t="s">
        <v>200</v>
      </c>
    </row>
    <row r="873" spans="1:1">
      <c r="A873" t="s">
        <v>590</v>
      </c>
    </row>
    <row r="874" spans="1:1">
      <c r="A874" t="s">
        <v>591</v>
      </c>
    </row>
    <row r="875" spans="1:1">
      <c r="A875" t="s">
        <v>592</v>
      </c>
    </row>
    <row r="876" spans="1:1">
      <c r="A876" t="s">
        <v>593</v>
      </c>
    </row>
    <row r="877" spans="1:1">
      <c r="A877" t="s">
        <v>149</v>
      </c>
    </row>
    <row r="878" spans="1:1">
      <c r="A878" t="s">
        <v>496</v>
      </c>
    </row>
    <row r="879" spans="1:1">
      <c r="A879" t="s">
        <v>497</v>
      </c>
    </row>
    <row r="882" spans="1:1">
      <c r="A882" t="s">
        <v>202</v>
      </c>
    </row>
    <row r="883" spans="1:1">
      <c r="A883" t="s">
        <v>594</v>
      </c>
    </row>
    <row r="884" spans="1:1">
      <c r="A884" t="s">
        <v>595</v>
      </c>
    </row>
    <row r="885" spans="1:1">
      <c r="A885" t="s">
        <v>596</v>
      </c>
    </row>
    <row r="886" spans="1:1">
      <c r="A886" t="s">
        <v>597</v>
      </c>
    </row>
    <row r="887" spans="1:1">
      <c r="A887" t="s">
        <v>149</v>
      </c>
    </row>
    <row r="888" spans="1:1">
      <c r="A888" t="s">
        <v>496</v>
      </c>
    </row>
    <row r="891" spans="1:1">
      <c r="A891" t="s">
        <v>201</v>
      </c>
    </row>
    <row r="892" spans="1:1">
      <c r="A892" t="s">
        <v>582</v>
      </c>
    </row>
    <row r="893" spans="1:1">
      <c r="A893" t="s">
        <v>598</v>
      </c>
    </row>
    <row r="894" spans="1:1">
      <c r="A894" t="s">
        <v>599</v>
      </c>
    </row>
    <row r="895" spans="1:1">
      <c r="A895" t="s">
        <v>600</v>
      </c>
    </row>
    <row r="896" spans="1:1">
      <c r="A896" t="s">
        <v>149</v>
      </c>
    </row>
    <row r="897" spans="1:1">
      <c r="A897" t="s">
        <v>496</v>
      </c>
    </row>
    <row r="900" spans="1:1">
      <c r="A900" t="s">
        <v>202</v>
      </c>
    </row>
    <row r="901" spans="1:1">
      <c r="A901" t="s">
        <v>601</v>
      </c>
    </row>
    <row r="902" spans="1:1">
      <c r="A902" t="s">
        <v>602</v>
      </c>
    </row>
    <row r="903" spans="1:1">
      <c r="A903" t="s">
        <v>603</v>
      </c>
    </row>
    <row r="904" spans="1:1">
      <c r="A904" t="s">
        <v>604</v>
      </c>
    </row>
    <row r="905" spans="1:1">
      <c r="A905" t="s">
        <v>149</v>
      </c>
    </row>
    <row r="906" spans="1:1">
      <c r="A906" t="s">
        <v>496</v>
      </c>
    </row>
    <row r="909" spans="1:1">
      <c r="A909" t="s">
        <v>605</v>
      </c>
    </row>
    <row r="910" spans="1:1">
      <c r="A910" t="s">
        <v>606</v>
      </c>
    </row>
    <row r="911" spans="1:1">
      <c r="A911" t="s">
        <v>607</v>
      </c>
    </row>
    <row r="912" spans="1:1">
      <c r="A912" t="s">
        <v>608</v>
      </c>
    </row>
    <row r="913" spans="1:1">
      <c r="A913" t="s">
        <v>609</v>
      </c>
    </row>
    <row r="914" spans="1:1">
      <c r="A914" t="s">
        <v>149</v>
      </c>
    </row>
    <row r="915" spans="1:1">
      <c r="A915" t="s">
        <v>496</v>
      </c>
    </row>
    <row r="918" spans="1:1">
      <c r="A918" t="s">
        <v>610</v>
      </c>
    </row>
    <row r="919" spans="1:1">
      <c r="A919" t="s">
        <v>611</v>
      </c>
    </row>
    <row r="920" spans="1:1">
      <c r="A920" t="s">
        <v>612</v>
      </c>
    </row>
    <row r="921" spans="1:1">
      <c r="A921" t="s">
        <v>613</v>
      </c>
    </row>
    <row r="922" spans="1:1">
      <c r="A922" t="s">
        <v>614</v>
      </c>
    </row>
    <row r="923" spans="1:1">
      <c r="A923" t="s">
        <v>149</v>
      </c>
    </row>
    <row r="924" spans="1:1">
      <c r="A924" t="s">
        <v>496</v>
      </c>
    </row>
    <row r="927" spans="1:1">
      <c r="A927" t="s">
        <v>615</v>
      </c>
    </row>
    <row r="928" spans="1:1">
      <c r="A928" t="s">
        <v>616</v>
      </c>
    </row>
    <row r="929" spans="1:1">
      <c r="A929" t="s">
        <v>617</v>
      </c>
    </row>
    <row r="930" spans="1:1">
      <c r="A930" t="s">
        <v>618</v>
      </c>
    </row>
    <row r="931" spans="1:1">
      <c r="A931" t="s">
        <v>619</v>
      </c>
    </row>
    <row r="932" spans="1:1">
      <c r="A932" t="s">
        <v>149</v>
      </c>
    </row>
    <row r="933" spans="1:1">
      <c r="A933" t="s">
        <v>496</v>
      </c>
    </row>
    <row r="936" spans="1:1">
      <c r="A936" t="s">
        <v>620</v>
      </c>
    </row>
    <row r="937" spans="1:1">
      <c r="A937" t="s">
        <v>621</v>
      </c>
    </row>
    <row r="938" spans="1:1">
      <c r="A938" t="s">
        <v>622</v>
      </c>
    </row>
    <row r="939" spans="1:1">
      <c r="A939" t="s">
        <v>623</v>
      </c>
    </row>
    <row r="940" spans="1:1">
      <c r="A940" t="s">
        <v>624</v>
      </c>
    </row>
    <row r="941" spans="1:1">
      <c r="A941" t="s">
        <v>149</v>
      </c>
    </row>
    <row r="942" spans="1:1">
      <c r="A942" t="s">
        <v>496</v>
      </c>
    </row>
    <row r="945" spans="1:1">
      <c r="A945" t="s">
        <v>625</v>
      </c>
    </row>
    <row r="946" spans="1:1">
      <c r="A946" t="s">
        <v>626</v>
      </c>
    </row>
    <row r="947" spans="1:1">
      <c r="A947" t="s">
        <v>627</v>
      </c>
    </row>
    <row r="948" spans="1:1">
      <c r="A948" t="s">
        <v>628</v>
      </c>
    </row>
    <row r="949" spans="1:1">
      <c r="A949" t="s">
        <v>629</v>
      </c>
    </row>
    <row r="952" spans="1:1">
      <c r="A952" t="s">
        <v>630</v>
      </c>
    </row>
    <row r="953" spans="1:1">
      <c r="A953" t="s">
        <v>631</v>
      </c>
    </row>
    <row r="954" spans="1:1">
      <c r="A954" t="s">
        <v>632</v>
      </c>
    </row>
    <row r="955" spans="1:1">
      <c r="A955" t="s">
        <v>633</v>
      </c>
    </row>
    <row r="956" spans="1:1">
      <c r="A956" t="s">
        <v>634</v>
      </c>
    </row>
    <row r="957" spans="1:1">
      <c r="A957" t="s">
        <v>149</v>
      </c>
    </row>
    <row r="958" spans="1:1">
      <c r="A958" t="s">
        <v>496</v>
      </c>
    </row>
    <row r="961" spans="1:1">
      <c r="A961" t="s">
        <v>635</v>
      </c>
    </row>
    <row r="962" spans="1:1">
      <c r="A962" t="s">
        <v>636</v>
      </c>
    </row>
    <row r="963" spans="1:1">
      <c r="A963" t="s">
        <v>637</v>
      </c>
    </row>
    <row r="964" spans="1:1">
      <c r="A964" t="s">
        <v>638</v>
      </c>
    </row>
    <row r="965" spans="1:1">
      <c r="A965" t="s">
        <v>639</v>
      </c>
    </row>
    <row r="968" spans="1:1">
      <c r="A968" t="s">
        <v>625</v>
      </c>
    </row>
    <row r="969" spans="1:1">
      <c r="A969" t="s">
        <v>606</v>
      </c>
    </row>
    <row r="970" spans="1:1">
      <c r="A970" t="s">
        <v>640</v>
      </c>
    </row>
    <row r="971" spans="1:1">
      <c r="A971" t="s">
        <v>641</v>
      </c>
    </row>
    <row r="972" spans="1:1">
      <c r="A972" t="s">
        <v>642</v>
      </c>
    </row>
    <row r="973" spans="1:1">
      <c r="A973" t="s">
        <v>149</v>
      </c>
    </row>
    <row r="974" spans="1:1">
      <c r="A974" t="s">
        <v>496</v>
      </c>
    </row>
    <row r="976" spans="1:1">
      <c r="A976" t="s">
        <v>205</v>
      </c>
    </row>
    <row r="977" spans="1:1">
      <c r="A977" t="s">
        <v>643</v>
      </c>
    </row>
    <row r="978" spans="1:1">
      <c r="A978" t="s">
        <v>150</v>
      </c>
    </row>
    <row r="981" spans="1:1">
      <c r="A981" t="s">
        <v>203</v>
      </c>
    </row>
    <row r="982" spans="1:1">
      <c r="A982" t="s">
        <v>644</v>
      </c>
    </row>
    <row r="983" spans="1:1">
      <c r="A983" t="s">
        <v>150</v>
      </c>
    </row>
    <row r="986" spans="1:1">
      <c r="A986" t="s">
        <v>204</v>
      </c>
    </row>
    <row r="987" spans="1:1">
      <c r="A987" t="s">
        <v>645</v>
      </c>
    </row>
    <row r="988" spans="1:1">
      <c r="A988" t="s">
        <v>150</v>
      </c>
    </row>
    <row r="991" spans="1:1">
      <c r="A991" t="s">
        <v>205</v>
      </c>
    </row>
    <row r="992" spans="1:1">
      <c r="A992" t="s">
        <v>545</v>
      </c>
    </row>
    <row r="993" spans="1:1">
      <c r="A993" t="s">
        <v>150</v>
      </c>
    </row>
    <row r="996" spans="1:1">
      <c r="A996" t="s">
        <v>206</v>
      </c>
    </row>
    <row r="997" spans="1:1">
      <c r="A997" t="s">
        <v>646</v>
      </c>
    </row>
    <row r="998" spans="1:1">
      <c r="A998" t="s">
        <v>150</v>
      </c>
    </row>
    <row r="1001" spans="1:1">
      <c r="A1001" t="s">
        <v>207</v>
      </c>
    </row>
    <row r="1002" spans="1:1">
      <c r="A1002" t="s">
        <v>645</v>
      </c>
    </row>
    <row r="1003" spans="1:1">
      <c r="A1003" t="s">
        <v>150</v>
      </c>
    </row>
    <row r="1006" spans="1:1">
      <c r="A1006" t="s">
        <v>647</v>
      </c>
    </row>
    <row r="1007" spans="1:1">
      <c r="A1007" t="s">
        <v>648</v>
      </c>
    </row>
    <row r="1008" spans="1:1">
      <c r="A1008" t="s">
        <v>150</v>
      </c>
    </row>
    <row r="1011" spans="1:1">
      <c r="A1011" t="s">
        <v>208</v>
      </c>
    </row>
    <row r="1012" spans="1:1">
      <c r="A1012" t="s">
        <v>649</v>
      </c>
    </row>
    <row r="1013" spans="1:1">
      <c r="A1013" t="s">
        <v>150</v>
      </c>
    </row>
    <row r="1016" spans="1:1">
      <c r="A1016" t="s">
        <v>209</v>
      </c>
    </row>
    <row r="1017" spans="1:1">
      <c r="A1017" t="s">
        <v>650</v>
      </c>
    </row>
    <row r="1018" spans="1:1">
      <c r="A1018" t="s">
        <v>150</v>
      </c>
    </row>
    <row r="1021" spans="1:1">
      <c r="A1021" t="s">
        <v>210</v>
      </c>
    </row>
    <row r="1022" spans="1:1">
      <c r="A1022" t="s">
        <v>651</v>
      </c>
    </row>
    <row r="1023" spans="1:1">
      <c r="A1023" t="s">
        <v>150</v>
      </c>
    </row>
    <row r="1026" spans="1:1">
      <c r="A1026" t="s">
        <v>652</v>
      </c>
    </row>
    <row r="1027" spans="1:1">
      <c r="A1027" t="s">
        <v>653</v>
      </c>
    </row>
    <row r="1028" spans="1:1">
      <c r="A1028" t="s">
        <v>211</v>
      </c>
    </row>
    <row r="1029" spans="1:1">
      <c r="A1029" t="s">
        <v>654</v>
      </c>
    </row>
    <row r="1030" spans="1:1">
      <c r="A1030" t="s">
        <v>212</v>
      </c>
    </row>
    <row r="1033" spans="1:1">
      <c r="A1033" t="s">
        <v>213</v>
      </c>
    </row>
    <row r="1034" spans="1:1">
      <c r="A1034" t="s">
        <v>655</v>
      </c>
    </row>
    <row r="1035" spans="1:1">
      <c r="A1035" t="s">
        <v>656</v>
      </c>
    </row>
    <row r="1036" spans="1:1">
      <c r="A1036" t="s">
        <v>657</v>
      </c>
    </row>
    <row r="1037" spans="1:1">
      <c r="A1037" t="s">
        <v>658</v>
      </c>
    </row>
    <row r="1040" spans="1:1">
      <c r="A1040" t="s">
        <v>214</v>
      </c>
    </row>
    <row r="1041" spans="1:1">
      <c r="A1041" t="s">
        <v>659</v>
      </c>
    </row>
    <row r="1042" spans="1:1">
      <c r="A1042" t="s">
        <v>660</v>
      </c>
    </row>
    <row r="1043" spans="1:1">
      <c r="A1043" t="s">
        <v>661</v>
      </c>
    </row>
    <row r="1044" spans="1:1">
      <c r="A1044" t="s">
        <v>662</v>
      </c>
    </row>
    <row r="1047" spans="1:1">
      <c r="A1047" t="s">
        <v>663</v>
      </c>
    </row>
    <row r="1048" spans="1:1">
      <c r="A1048" t="s">
        <v>215</v>
      </c>
    </row>
    <row r="1049" spans="1:1">
      <c r="A1049" t="s">
        <v>664</v>
      </c>
    </row>
    <row r="1050" spans="1:1">
      <c r="A1050" t="s">
        <v>216</v>
      </c>
    </row>
    <row r="1052" spans="1:1">
      <c r="A1052" t="s">
        <v>665</v>
      </c>
    </row>
    <row r="1053" spans="1:1">
      <c r="A1053" t="s">
        <v>666</v>
      </c>
    </row>
    <row r="1054" spans="1:1">
      <c r="A1054" t="s">
        <v>667</v>
      </c>
    </row>
    <row r="1055" spans="1:1">
      <c r="A1055" t="s">
        <v>668</v>
      </c>
    </row>
    <row r="1056" spans="1:1">
      <c r="A1056" t="s">
        <v>669</v>
      </c>
    </row>
    <row r="1057" spans="1:1">
      <c r="A1057" t="s">
        <v>149</v>
      </c>
    </row>
    <row r="1058" spans="1:1">
      <c r="A1058" t="s">
        <v>217</v>
      </c>
    </row>
    <row r="1059" spans="1:1">
      <c r="A1059" t="s">
        <v>497</v>
      </c>
    </row>
    <row r="1062" spans="1:1">
      <c r="A1062" t="s">
        <v>218</v>
      </c>
    </row>
    <row r="1063" spans="1:1">
      <c r="A1063" t="s">
        <v>670</v>
      </c>
    </row>
    <row r="1064" spans="1:1">
      <c r="A1064" t="s">
        <v>219</v>
      </c>
    </row>
    <row r="1065" spans="1:1">
      <c r="A1065" t="s">
        <v>671</v>
      </c>
    </row>
    <row r="1066" spans="1:1">
      <c r="A1066" t="s">
        <v>220</v>
      </c>
    </row>
    <row r="1070" spans="1:1">
      <c r="A1070" t="s">
        <v>227</v>
      </c>
    </row>
    <row r="1071" spans="1:1">
      <c r="A1071" t="s">
        <v>670</v>
      </c>
    </row>
    <row r="1072" spans="1:1">
      <c r="A1072" t="s">
        <v>219</v>
      </c>
    </row>
    <row r="1073" spans="1:1">
      <c r="A1073" t="s">
        <v>671</v>
      </c>
    </row>
    <row r="1074" spans="1:1">
      <c r="A1074" t="s">
        <v>228</v>
      </c>
    </row>
    <row r="1078" spans="1:1">
      <c r="A1078" t="s">
        <v>221</v>
      </c>
    </row>
    <row r="1079" spans="1:1">
      <c r="A1079" t="s">
        <v>670</v>
      </c>
    </row>
    <row r="1080" spans="1:1">
      <c r="A1080" t="s">
        <v>219</v>
      </c>
    </row>
    <row r="1081" spans="1:1">
      <c r="A1081" t="s">
        <v>671</v>
      </c>
    </row>
    <row r="1082" spans="1:1">
      <c r="A1082" t="s">
        <v>222</v>
      </c>
    </row>
    <row r="1086" spans="1:1">
      <c r="A1086" t="s">
        <v>223</v>
      </c>
    </row>
    <row r="1087" spans="1:1">
      <c r="A1087" t="s">
        <v>670</v>
      </c>
    </row>
    <row r="1088" spans="1:1">
      <c r="A1088" t="s">
        <v>219</v>
      </c>
    </row>
    <row r="1089" spans="1:1">
      <c r="A1089" t="s">
        <v>671</v>
      </c>
    </row>
    <row r="1090" spans="1:1">
      <c r="A1090" t="s">
        <v>224</v>
      </c>
    </row>
    <row r="1094" spans="1:1">
      <c r="A1094" t="s">
        <v>225</v>
      </c>
    </row>
    <row r="1095" spans="1:1">
      <c r="A1095" t="s">
        <v>670</v>
      </c>
    </row>
    <row r="1096" spans="1:1">
      <c r="A1096" t="s">
        <v>219</v>
      </c>
    </row>
    <row r="1097" spans="1:1">
      <c r="A1097" t="s">
        <v>671</v>
      </c>
    </row>
    <row r="1098" spans="1:1">
      <c r="A1098" t="s">
        <v>226</v>
      </c>
    </row>
    <row r="1102" spans="1:1">
      <c r="A1102" t="s">
        <v>231</v>
      </c>
    </row>
    <row r="1103" spans="1:1">
      <c r="A1103" t="s">
        <v>670</v>
      </c>
    </row>
    <row r="1104" spans="1:1">
      <c r="A1104" t="s">
        <v>219</v>
      </c>
    </row>
    <row r="1105" spans="1:1">
      <c r="A1105" t="s">
        <v>671</v>
      </c>
    </row>
    <row r="1106" spans="1:1">
      <c r="A1106" t="s">
        <v>232</v>
      </c>
    </row>
    <row r="1110" spans="1:1">
      <c r="A1110" t="s">
        <v>227</v>
      </c>
    </row>
    <row r="1111" spans="1:1">
      <c r="A1111" t="s">
        <v>670</v>
      </c>
    </row>
    <row r="1112" spans="1:1">
      <c r="A1112" t="s">
        <v>219</v>
      </c>
    </row>
    <row r="1113" spans="1:1">
      <c r="A1113" t="s">
        <v>671</v>
      </c>
    </row>
    <row r="1114" spans="1:1">
      <c r="A1114" t="s">
        <v>228</v>
      </c>
    </row>
    <row r="1118" spans="1:1">
      <c r="A1118" t="s">
        <v>229</v>
      </c>
    </row>
    <row r="1119" spans="1:1">
      <c r="A1119" t="s">
        <v>670</v>
      </c>
    </row>
    <row r="1120" spans="1:1">
      <c r="A1120" t="s">
        <v>219</v>
      </c>
    </row>
    <row r="1121" spans="1:1">
      <c r="A1121" t="s">
        <v>671</v>
      </c>
    </row>
    <row r="1122" spans="1:1">
      <c r="A1122" t="s">
        <v>230</v>
      </c>
    </row>
    <row r="1126" spans="1:1">
      <c r="A1126" t="s">
        <v>231</v>
      </c>
    </row>
    <row r="1127" spans="1:1">
      <c r="A1127" t="s">
        <v>670</v>
      </c>
    </row>
    <row r="1128" spans="1:1">
      <c r="A1128" t="s">
        <v>219</v>
      </c>
    </row>
    <row r="1129" spans="1:1">
      <c r="A1129" t="s">
        <v>671</v>
      </c>
    </row>
    <row r="1130" spans="1:1">
      <c r="A1130" t="s">
        <v>232</v>
      </c>
    </row>
    <row r="1134" spans="1:1">
      <c r="A1134" t="s">
        <v>233</v>
      </c>
    </row>
    <row r="1135" spans="1:1">
      <c r="A1135" t="s">
        <v>670</v>
      </c>
    </row>
    <row r="1136" spans="1:1">
      <c r="A1136" t="s">
        <v>219</v>
      </c>
    </row>
    <row r="1137" spans="1:1">
      <c r="A1137" t="s">
        <v>671</v>
      </c>
    </row>
    <row r="1138" spans="1:1">
      <c r="A1138" t="s">
        <v>234</v>
      </c>
    </row>
    <row r="1142" spans="1:1">
      <c r="A1142" t="s">
        <v>235</v>
      </c>
    </row>
    <row r="1143" spans="1:1">
      <c r="A1143" t="s">
        <v>670</v>
      </c>
    </row>
    <row r="1144" spans="1:1">
      <c r="A1144" t="s">
        <v>219</v>
      </c>
    </row>
    <row r="1145" spans="1:1">
      <c r="A1145" t="s">
        <v>672</v>
      </c>
    </row>
    <row r="1146" spans="1:1">
      <c r="A1146" t="s">
        <v>236</v>
      </c>
    </row>
    <row r="1150" spans="1:1">
      <c r="A1150" t="s">
        <v>243</v>
      </c>
    </row>
    <row r="1151" spans="1:1">
      <c r="A1151" t="s">
        <v>670</v>
      </c>
    </row>
    <row r="1152" spans="1:1">
      <c r="A1152" t="s">
        <v>219</v>
      </c>
    </row>
    <row r="1153" spans="1:1">
      <c r="A1153" t="s">
        <v>672</v>
      </c>
    </row>
    <row r="1154" spans="1:1">
      <c r="A1154" t="s">
        <v>244</v>
      </c>
    </row>
    <row r="1158" spans="1:1">
      <c r="A1158" t="s">
        <v>237</v>
      </c>
    </row>
    <row r="1159" spans="1:1">
      <c r="A1159" t="s">
        <v>670</v>
      </c>
    </row>
    <row r="1160" spans="1:1">
      <c r="A1160" t="s">
        <v>219</v>
      </c>
    </row>
    <row r="1161" spans="1:1">
      <c r="A1161" t="s">
        <v>671</v>
      </c>
    </row>
    <row r="1162" spans="1:1">
      <c r="A1162" t="s">
        <v>238</v>
      </c>
    </row>
    <row r="1166" spans="1:1">
      <c r="A1166" t="s">
        <v>239</v>
      </c>
    </row>
    <row r="1167" spans="1:1">
      <c r="A1167" t="s">
        <v>670</v>
      </c>
    </row>
    <row r="1168" spans="1:1">
      <c r="A1168" t="s">
        <v>219</v>
      </c>
    </row>
    <row r="1169" spans="1:1">
      <c r="A1169" t="s">
        <v>671</v>
      </c>
    </row>
    <row r="1170" spans="1:1">
      <c r="A1170" t="s">
        <v>240</v>
      </c>
    </row>
    <row r="1174" spans="1:1">
      <c r="A1174" t="s">
        <v>241</v>
      </c>
    </row>
    <row r="1175" spans="1:1">
      <c r="A1175" t="s">
        <v>670</v>
      </c>
    </row>
    <row r="1176" spans="1:1">
      <c r="A1176" t="s">
        <v>219</v>
      </c>
    </row>
    <row r="1177" spans="1:1">
      <c r="A1177" t="s">
        <v>671</v>
      </c>
    </row>
    <row r="1178" spans="1:1">
      <c r="A1178" t="s">
        <v>242</v>
      </c>
    </row>
    <row r="1182" spans="1:1">
      <c r="A1182" t="s">
        <v>247</v>
      </c>
    </row>
    <row r="1183" spans="1:1">
      <c r="A1183" t="s">
        <v>670</v>
      </c>
    </row>
    <row r="1184" spans="1:1">
      <c r="A1184" t="s">
        <v>219</v>
      </c>
    </row>
    <row r="1185" spans="1:1">
      <c r="A1185" t="s">
        <v>671</v>
      </c>
    </row>
    <row r="1186" spans="1:1">
      <c r="A1186" t="s">
        <v>248</v>
      </c>
    </row>
    <row r="1190" spans="1:1">
      <c r="A1190" t="s">
        <v>243</v>
      </c>
    </row>
    <row r="1191" spans="1:1">
      <c r="A1191" t="s">
        <v>670</v>
      </c>
    </row>
    <row r="1192" spans="1:1">
      <c r="A1192" t="s">
        <v>219</v>
      </c>
    </row>
    <row r="1193" spans="1:1">
      <c r="A1193" t="s">
        <v>671</v>
      </c>
    </row>
    <row r="1194" spans="1:1">
      <c r="A1194" t="s">
        <v>244</v>
      </c>
    </row>
    <row r="1198" spans="1:1">
      <c r="A1198" t="s">
        <v>245</v>
      </c>
    </row>
    <row r="1199" spans="1:1">
      <c r="A1199" t="s">
        <v>670</v>
      </c>
    </row>
    <row r="1200" spans="1:1">
      <c r="A1200" t="s">
        <v>219</v>
      </c>
    </row>
    <row r="1201" spans="1:1">
      <c r="A1201" t="s">
        <v>671</v>
      </c>
    </row>
    <row r="1202" spans="1:1">
      <c r="A1202" t="s">
        <v>246</v>
      </c>
    </row>
    <row r="1206" spans="1:1">
      <c r="A1206" t="s">
        <v>247</v>
      </c>
    </row>
    <row r="1207" spans="1:1">
      <c r="A1207" t="s">
        <v>670</v>
      </c>
    </row>
    <row r="1208" spans="1:1">
      <c r="A1208" t="s">
        <v>219</v>
      </c>
    </row>
    <row r="1209" spans="1:1">
      <c r="A1209" t="s">
        <v>671</v>
      </c>
    </row>
    <row r="1210" spans="1:1">
      <c r="A1210" t="s">
        <v>248</v>
      </c>
    </row>
    <row r="1214" spans="1:1">
      <c r="A1214" t="s">
        <v>673</v>
      </c>
    </row>
    <row r="1215" spans="1:1">
      <c r="A1215" t="s">
        <v>670</v>
      </c>
    </row>
    <row r="1216" spans="1:1">
      <c r="A1216" t="s">
        <v>219</v>
      </c>
    </row>
    <row r="1217" spans="1:1">
      <c r="A1217" t="s">
        <v>671</v>
      </c>
    </row>
    <row r="1218" spans="1:1">
      <c r="A1218" t="s">
        <v>674</v>
      </c>
    </row>
    <row r="1222" spans="1:1">
      <c r="A1222" t="s">
        <v>675</v>
      </c>
    </row>
    <row r="1223" spans="1:1">
      <c r="A1223" t="s">
        <v>670</v>
      </c>
    </row>
    <row r="1224" spans="1:1">
      <c r="A1224" t="s">
        <v>219</v>
      </c>
    </row>
    <row r="1225" spans="1:1">
      <c r="A1225" t="s">
        <v>671</v>
      </c>
    </row>
    <row r="1226" spans="1:1">
      <c r="A1226" t="s">
        <v>676</v>
      </c>
    </row>
    <row r="1230" spans="1:1">
      <c r="A1230" t="s">
        <v>677</v>
      </c>
    </row>
    <row r="1231" spans="1:1">
      <c r="A1231" t="s">
        <v>670</v>
      </c>
    </row>
    <row r="1232" spans="1:1">
      <c r="A1232" t="s">
        <v>219</v>
      </c>
    </row>
    <row r="1233" spans="1:1">
      <c r="A1233" t="s">
        <v>671</v>
      </c>
    </row>
    <row r="1234" spans="1:1">
      <c r="A1234" t="s">
        <v>249</v>
      </c>
    </row>
    <row r="1238" spans="1:1">
      <c r="A1238" t="s">
        <v>678</v>
      </c>
    </row>
    <row r="1239" spans="1:1">
      <c r="A1239" t="s">
        <v>670</v>
      </c>
    </row>
    <row r="1240" spans="1:1">
      <c r="A1240" t="s">
        <v>219</v>
      </c>
    </row>
    <row r="1241" spans="1:1">
      <c r="A1241" t="s">
        <v>671</v>
      </c>
    </row>
    <row r="1242" spans="1:1">
      <c r="A1242" t="s">
        <v>250</v>
      </c>
    </row>
    <row r="1246" spans="1:1">
      <c r="A1246" t="s">
        <v>679</v>
      </c>
    </row>
    <row r="1247" spans="1:1">
      <c r="A1247" t="s">
        <v>670</v>
      </c>
    </row>
    <row r="1248" spans="1:1">
      <c r="A1248" t="s">
        <v>219</v>
      </c>
    </row>
    <row r="1249" spans="1:1">
      <c r="A1249" t="s">
        <v>671</v>
      </c>
    </row>
    <row r="1250" spans="1:1">
      <c r="A1250" t="s">
        <v>250</v>
      </c>
    </row>
    <row r="1254" spans="1:1">
      <c r="A1254" t="s">
        <v>680</v>
      </c>
    </row>
    <row r="1255" spans="1:1">
      <c r="A1255" t="s">
        <v>670</v>
      </c>
    </row>
    <row r="1256" spans="1:1">
      <c r="A1256" t="s">
        <v>219</v>
      </c>
    </row>
    <row r="1257" spans="1:1">
      <c r="A1257" t="s">
        <v>671</v>
      </c>
    </row>
    <row r="1258" spans="1:1">
      <c r="A1258" t="s">
        <v>251</v>
      </c>
    </row>
    <row r="1262" spans="1:1">
      <c r="A1262" t="s">
        <v>681</v>
      </c>
    </row>
    <row r="1263" spans="1:1">
      <c r="A1263" t="s">
        <v>670</v>
      </c>
    </row>
    <row r="1264" spans="1:1">
      <c r="A1264" t="s">
        <v>219</v>
      </c>
    </row>
    <row r="1265" spans="1:1">
      <c r="A1265" t="s">
        <v>671</v>
      </c>
    </row>
    <row r="1266" spans="1:1">
      <c r="A1266" t="s">
        <v>252</v>
      </c>
    </row>
    <row r="1270" spans="1:1">
      <c r="A1270" t="s">
        <v>677</v>
      </c>
    </row>
    <row r="1271" spans="1:1">
      <c r="A1271" t="s">
        <v>670</v>
      </c>
    </row>
    <row r="1272" spans="1:1">
      <c r="A1272" t="s">
        <v>219</v>
      </c>
    </row>
    <row r="1273" spans="1:1">
      <c r="A1273" t="s">
        <v>671</v>
      </c>
    </row>
    <row r="1274" spans="1:1">
      <c r="A1274" t="s">
        <v>253</v>
      </c>
    </row>
    <row r="1278" spans="1:1">
      <c r="A1278" t="s">
        <v>682</v>
      </c>
    </row>
    <row r="1279" spans="1:1">
      <c r="A1279" t="s">
        <v>670</v>
      </c>
    </row>
    <row r="1280" spans="1:1">
      <c r="A1280" t="s">
        <v>219</v>
      </c>
    </row>
    <row r="1281" spans="1:1">
      <c r="A1281" t="s">
        <v>671</v>
      </c>
    </row>
    <row r="1282" spans="1:1">
      <c r="A1282" t="s">
        <v>258</v>
      </c>
    </row>
    <row r="1286" spans="1:1">
      <c r="A1286" t="s">
        <v>681</v>
      </c>
    </row>
    <row r="1287" spans="1:1">
      <c r="A1287" t="s">
        <v>670</v>
      </c>
    </row>
    <row r="1288" spans="1:1">
      <c r="A1288" t="s">
        <v>219</v>
      </c>
    </row>
    <row r="1289" spans="1:1">
      <c r="A1289" t="s">
        <v>671</v>
      </c>
    </row>
    <row r="1290" spans="1:1">
      <c r="A1290" t="s">
        <v>254</v>
      </c>
    </row>
    <row r="1294" spans="1:1">
      <c r="A1294" t="s">
        <v>255</v>
      </c>
    </row>
    <row r="1295" spans="1:1">
      <c r="A1295" t="s">
        <v>670</v>
      </c>
    </row>
    <row r="1296" spans="1:1">
      <c r="A1296" t="s">
        <v>219</v>
      </c>
    </row>
    <row r="1297" spans="1:1">
      <c r="A1297" t="s">
        <v>671</v>
      </c>
    </row>
    <row r="1298" spans="1:1">
      <c r="A1298" t="s">
        <v>256</v>
      </c>
    </row>
    <row r="1302" spans="1:1">
      <c r="A1302" t="s">
        <v>257</v>
      </c>
    </row>
    <row r="1303" spans="1:1">
      <c r="A1303" t="s">
        <v>670</v>
      </c>
    </row>
    <row r="1304" spans="1:1">
      <c r="A1304" t="s">
        <v>219</v>
      </c>
    </row>
    <row r="1305" spans="1:1">
      <c r="A1305" t="s">
        <v>671</v>
      </c>
    </row>
    <row r="1306" spans="1:1">
      <c r="A1306" t="s">
        <v>258</v>
      </c>
    </row>
    <row r="1310" spans="1:1">
      <c r="A1310" t="s">
        <v>265</v>
      </c>
    </row>
    <row r="1311" spans="1:1">
      <c r="A1311" t="s">
        <v>670</v>
      </c>
    </row>
    <row r="1312" spans="1:1">
      <c r="A1312" t="s">
        <v>219</v>
      </c>
    </row>
    <row r="1313" spans="1:1">
      <c r="A1313" t="s">
        <v>671</v>
      </c>
    </row>
    <row r="1314" spans="1:1">
      <c r="A1314" t="s">
        <v>259</v>
      </c>
    </row>
    <row r="1318" spans="1:1">
      <c r="A1318" t="s">
        <v>260</v>
      </c>
    </row>
    <row r="1319" spans="1:1">
      <c r="A1319" t="s">
        <v>670</v>
      </c>
    </row>
    <row r="1320" spans="1:1">
      <c r="A1320" t="s">
        <v>219</v>
      </c>
    </row>
    <row r="1321" spans="1:1">
      <c r="A1321" t="s">
        <v>671</v>
      </c>
    </row>
    <row r="1322" spans="1:1">
      <c r="A1322" t="s">
        <v>261</v>
      </c>
    </row>
    <row r="1326" spans="1:1">
      <c r="A1326" t="s">
        <v>262</v>
      </c>
    </row>
    <row r="1327" spans="1:1">
      <c r="A1327" t="s">
        <v>670</v>
      </c>
    </row>
    <row r="1328" spans="1:1">
      <c r="A1328" t="s">
        <v>219</v>
      </c>
    </row>
    <row r="1329" spans="1:1">
      <c r="A1329" t="s">
        <v>671</v>
      </c>
    </row>
    <row r="1330" spans="1:1">
      <c r="A1330" t="s">
        <v>267</v>
      </c>
    </row>
    <row r="1334" spans="1:1">
      <c r="A1334" t="s">
        <v>263</v>
      </c>
    </row>
    <row r="1335" spans="1:1">
      <c r="A1335" t="s">
        <v>670</v>
      </c>
    </row>
    <row r="1336" spans="1:1">
      <c r="A1336" t="s">
        <v>219</v>
      </c>
    </row>
    <row r="1337" spans="1:1">
      <c r="A1337" t="s">
        <v>671</v>
      </c>
    </row>
    <row r="1340" spans="1:1">
      <c r="A1340" t="s">
        <v>266</v>
      </c>
    </row>
    <row r="1341" spans="1:1">
      <c r="A1341" t="s">
        <v>670</v>
      </c>
    </row>
    <row r="1342" spans="1:1">
      <c r="A1342" t="s">
        <v>219</v>
      </c>
    </row>
    <row r="1343" spans="1:1">
      <c r="A1343" t="s">
        <v>671</v>
      </c>
    </row>
    <row r="1344" spans="1:1">
      <c r="A1344" t="s">
        <v>264</v>
      </c>
    </row>
    <row r="1348" spans="1:1">
      <c r="A1348" t="s">
        <v>265</v>
      </c>
    </row>
    <row r="1349" spans="1:1">
      <c r="A1349" t="s">
        <v>670</v>
      </c>
    </row>
    <row r="1350" spans="1:1">
      <c r="A1350" t="s">
        <v>219</v>
      </c>
    </row>
    <row r="1351" spans="1:1">
      <c r="A1351" t="s">
        <v>671</v>
      </c>
    </row>
  </sheetData>
  <sortState ref="A1:N73">
    <sortCondition ref="C2:C2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selection sqref="A1:K1"/>
    </sheetView>
  </sheetViews>
  <sheetFormatPr baseColWidth="10" defaultRowHeight="15"/>
  <sheetData>
    <row r="1" spans="1:6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54</v>
      </c>
    </row>
    <row r="2" spans="1:6">
      <c r="A2" t="s">
        <v>362</v>
      </c>
      <c r="B2" t="s">
        <v>790</v>
      </c>
      <c r="C2" t="s">
        <v>791</v>
      </c>
      <c r="D2" t="s">
        <v>792</v>
      </c>
      <c r="E2" t="s">
        <v>793</v>
      </c>
      <c r="F2" t="s">
        <v>7</v>
      </c>
    </row>
    <row r="3" spans="1:6">
      <c r="A3" t="s">
        <v>366</v>
      </c>
      <c r="B3" t="s">
        <v>790</v>
      </c>
      <c r="C3" t="s">
        <v>791</v>
      </c>
      <c r="D3" t="s">
        <v>792</v>
      </c>
      <c r="E3" t="s">
        <v>794</v>
      </c>
      <c r="F3" t="s">
        <v>7</v>
      </c>
    </row>
    <row r="4" spans="1:6">
      <c r="A4" t="s">
        <v>363</v>
      </c>
      <c r="B4" t="s">
        <v>792</v>
      </c>
      <c r="C4" t="s">
        <v>791</v>
      </c>
      <c r="D4" t="s">
        <v>792</v>
      </c>
      <c r="E4" t="s">
        <v>795</v>
      </c>
      <c r="F4" t="s">
        <v>7</v>
      </c>
    </row>
    <row r="5" spans="1:6">
      <c r="A5" t="s">
        <v>364</v>
      </c>
      <c r="B5" t="s">
        <v>790</v>
      </c>
      <c r="C5" t="s">
        <v>791</v>
      </c>
      <c r="D5" t="s">
        <v>792</v>
      </c>
      <c r="E5" t="s">
        <v>796</v>
      </c>
      <c r="F5" t="s">
        <v>7</v>
      </c>
    </row>
    <row r="6" spans="1:6">
      <c r="A6" t="s">
        <v>365</v>
      </c>
      <c r="B6" t="s">
        <v>790</v>
      </c>
      <c r="C6" t="s">
        <v>791</v>
      </c>
      <c r="D6" t="s">
        <v>792</v>
      </c>
      <c r="E6" t="s">
        <v>797</v>
      </c>
      <c r="F6" t="s">
        <v>7</v>
      </c>
    </row>
    <row r="7" spans="1:6">
      <c r="A7" t="s">
        <v>359</v>
      </c>
      <c r="B7" t="s">
        <v>790</v>
      </c>
      <c r="C7" t="s">
        <v>791</v>
      </c>
      <c r="D7" t="s">
        <v>792</v>
      </c>
      <c r="E7" t="s">
        <v>798</v>
      </c>
      <c r="F7" t="s">
        <v>7</v>
      </c>
    </row>
    <row r="8" spans="1:6">
      <c r="A8" t="s">
        <v>366</v>
      </c>
      <c r="B8" t="s">
        <v>790</v>
      </c>
      <c r="C8" t="s">
        <v>791</v>
      </c>
      <c r="D8" t="s">
        <v>792</v>
      </c>
      <c r="E8" t="s">
        <v>799</v>
      </c>
      <c r="F8" t="s">
        <v>7</v>
      </c>
    </row>
    <row r="9" spans="1:6">
      <c r="A9" t="s">
        <v>367</v>
      </c>
      <c r="B9" t="s">
        <v>790</v>
      </c>
      <c r="C9" t="s">
        <v>791</v>
      </c>
      <c r="D9" t="s">
        <v>792</v>
      </c>
      <c r="E9" t="s">
        <v>800</v>
      </c>
      <c r="F9" t="s">
        <v>7</v>
      </c>
    </row>
    <row r="10" spans="1:6">
      <c r="A10" t="s">
        <v>359</v>
      </c>
      <c r="B10" t="s">
        <v>790</v>
      </c>
      <c r="C10" t="s">
        <v>791</v>
      </c>
      <c r="D10" t="s">
        <v>792</v>
      </c>
      <c r="E10" t="s">
        <v>801</v>
      </c>
      <c r="F10" t="s">
        <v>7</v>
      </c>
    </row>
    <row r="11" spans="1:6">
      <c r="A11" t="s">
        <v>361</v>
      </c>
      <c r="B11" t="s">
        <v>790</v>
      </c>
      <c r="C11" t="s">
        <v>791</v>
      </c>
      <c r="D11" t="s">
        <v>792</v>
      </c>
      <c r="E11" t="s">
        <v>798</v>
      </c>
      <c r="F11" t="s">
        <v>7</v>
      </c>
    </row>
    <row r="12" spans="1:6">
      <c r="A12" t="s">
        <v>368</v>
      </c>
      <c r="B12" t="s">
        <v>790</v>
      </c>
      <c r="C12" t="s">
        <v>791</v>
      </c>
      <c r="D12" t="s">
        <v>792</v>
      </c>
      <c r="E12" t="s">
        <v>802</v>
      </c>
      <c r="F12" t="s">
        <v>7</v>
      </c>
    </row>
    <row r="13" spans="1:6">
      <c r="A13" t="s">
        <v>372</v>
      </c>
      <c r="B13" t="s">
        <v>790</v>
      </c>
      <c r="C13" t="s">
        <v>791</v>
      </c>
      <c r="D13" t="s">
        <v>792</v>
      </c>
      <c r="E13" t="s">
        <v>803</v>
      </c>
      <c r="F13" t="s">
        <v>7</v>
      </c>
    </row>
    <row r="14" spans="1:6">
      <c r="A14" t="s">
        <v>369</v>
      </c>
      <c r="B14" t="s">
        <v>790</v>
      </c>
      <c r="C14" t="s">
        <v>791</v>
      </c>
      <c r="D14" t="s">
        <v>792</v>
      </c>
      <c r="E14" t="s">
        <v>804</v>
      </c>
      <c r="F14" t="s">
        <v>7</v>
      </c>
    </row>
    <row r="15" spans="1:6">
      <c r="A15" t="s">
        <v>370</v>
      </c>
      <c r="B15" t="s">
        <v>790</v>
      </c>
      <c r="C15" t="s">
        <v>791</v>
      </c>
      <c r="D15" t="s">
        <v>792</v>
      </c>
      <c r="E15" t="s">
        <v>805</v>
      </c>
      <c r="F15" t="s">
        <v>7</v>
      </c>
    </row>
    <row r="16" spans="1:6">
      <c r="A16" t="s">
        <v>371</v>
      </c>
      <c r="B16" t="s">
        <v>790</v>
      </c>
      <c r="C16" t="s">
        <v>791</v>
      </c>
      <c r="D16" t="s">
        <v>792</v>
      </c>
      <c r="E16" t="s">
        <v>806</v>
      </c>
      <c r="F16" t="s">
        <v>7</v>
      </c>
    </row>
    <row r="17" spans="1:6">
      <c r="A17" t="s">
        <v>376</v>
      </c>
      <c r="B17" t="s">
        <v>790</v>
      </c>
      <c r="C17" t="s">
        <v>791</v>
      </c>
      <c r="D17" t="s">
        <v>792</v>
      </c>
      <c r="E17" t="s">
        <v>807</v>
      </c>
      <c r="F17" t="s">
        <v>7</v>
      </c>
    </row>
    <row r="18" spans="1:6">
      <c r="A18" t="s">
        <v>372</v>
      </c>
      <c r="B18" t="s">
        <v>790</v>
      </c>
      <c r="C18" t="s">
        <v>373</v>
      </c>
      <c r="D18" t="s">
        <v>374</v>
      </c>
      <c r="E18" t="s">
        <v>808</v>
      </c>
      <c r="F18" t="s">
        <v>7</v>
      </c>
    </row>
    <row r="19" spans="1:6">
      <c r="A19" t="s">
        <v>375</v>
      </c>
      <c r="B19" t="s">
        <v>790</v>
      </c>
      <c r="C19" t="s">
        <v>791</v>
      </c>
      <c r="D19" t="s">
        <v>792</v>
      </c>
      <c r="E19" t="s">
        <v>804</v>
      </c>
      <c r="F19" t="s">
        <v>7</v>
      </c>
    </row>
    <row r="20" spans="1:6">
      <c r="A20" t="s">
        <v>376</v>
      </c>
      <c r="B20" t="s">
        <v>790</v>
      </c>
      <c r="C20" t="s">
        <v>791</v>
      </c>
      <c r="D20" t="s">
        <v>792</v>
      </c>
      <c r="E20" t="s">
        <v>809</v>
      </c>
      <c r="F20" t="s">
        <v>7</v>
      </c>
    </row>
    <row r="21" spans="1:6">
      <c r="A21" t="s">
        <v>810</v>
      </c>
      <c r="B21" t="s">
        <v>790</v>
      </c>
      <c r="C21" t="s">
        <v>791</v>
      </c>
      <c r="D21" t="s">
        <v>792</v>
      </c>
      <c r="E21" t="s">
        <v>808</v>
      </c>
      <c r="F21" t="s">
        <v>7</v>
      </c>
    </row>
    <row r="22" spans="1:6">
      <c r="A22" t="s">
        <v>811</v>
      </c>
      <c r="B22" t="s">
        <v>790</v>
      </c>
      <c r="C22" t="s">
        <v>791</v>
      </c>
      <c r="D22" t="s">
        <v>792</v>
      </c>
      <c r="E22" t="s">
        <v>812</v>
      </c>
      <c r="F22" t="s">
        <v>7</v>
      </c>
    </row>
    <row r="23" spans="1:6">
      <c r="A23" t="s">
        <v>813</v>
      </c>
      <c r="B23" t="s">
        <v>790</v>
      </c>
      <c r="C23" t="s">
        <v>791</v>
      </c>
      <c r="D23" t="s">
        <v>792</v>
      </c>
      <c r="E23" t="s">
        <v>812</v>
      </c>
      <c r="F23" t="s">
        <v>7</v>
      </c>
    </row>
    <row r="24" spans="1:6">
      <c r="A24" t="s">
        <v>814</v>
      </c>
      <c r="B24" t="s">
        <v>790</v>
      </c>
      <c r="C24" t="s">
        <v>791</v>
      </c>
      <c r="D24" t="s">
        <v>792</v>
      </c>
      <c r="E24" t="s">
        <v>815</v>
      </c>
      <c r="F24" t="s">
        <v>7</v>
      </c>
    </row>
    <row r="25" spans="1:6">
      <c r="A25" t="s">
        <v>816</v>
      </c>
      <c r="B25" t="s">
        <v>790</v>
      </c>
      <c r="C25" t="s">
        <v>377</v>
      </c>
      <c r="D25" t="s">
        <v>792</v>
      </c>
      <c r="E25" t="s">
        <v>817</v>
      </c>
      <c r="F25" t="s">
        <v>7</v>
      </c>
    </row>
    <row r="26" spans="1:6">
      <c r="A26" t="s">
        <v>818</v>
      </c>
      <c r="B26" t="s">
        <v>790</v>
      </c>
      <c r="C26" t="s">
        <v>791</v>
      </c>
      <c r="D26" t="s">
        <v>792</v>
      </c>
      <c r="E26" t="s">
        <v>817</v>
      </c>
      <c r="F26" t="s">
        <v>7</v>
      </c>
    </row>
    <row r="27" spans="1:6">
      <c r="A27" t="s">
        <v>813</v>
      </c>
      <c r="B27" t="s">
        <v>790</v>
      </c>
      <c r="C27" t="s">
        <v>791</v>
      </c>
      <c r="D27" t="s">
        <v>792</v>
      </c>
      <c r="E27" t="s">
        <v>819</v>
      </c>
      <c r="F27" t="s">
        <v>7</v>
      </c>
    </row>
    <row r="28" spans="1:6">
      <c r="A28" t="s">
        <v>820</v>
      </c>
      <c r="B28" t="s">
        <v>790</v>
      </c>
      <c r="C28" t="s">
        <v>791</v>
      </c>
      <c r="D28" t="s">
        <v>792</v>
      </c>
      <c r="E28" t="s">
        <v>794</v>
      </c>
      <c r="F28" t="s">
        <v>7</v>
      </c>
    </row>
    <row r="29" spans="1:6">
      <c r="A29" t="s">
        <v>818</v>
      </c>
      <c r="B29" t="s">
        <v>790</v>
      </c>
      <c r="C29" t="s">
        <v>791</v>
      </c>
      <c r="D29" t="s">
        <v>792</v>
      </c>
      <c r="E29" t="s">
        <v>808</v>
      </c>
      <c r="F29" t="s">
        <v>7</v>
      </c>
    </row>
    <row r="30" spans="1:6">
      <c r="A30" t="s">
        <v>378</v>
      </c>
      <c r="B30" t="s">
        <v>790</v>
      </c>
      <c r="C30" t="s">
        <v>791</v>
      </c>
      <c r="D30" t="s">
        <v>792</v>
      </c>
      <c r="E30" t="s">
        <v>821</v>
      </c>
      <c r="F30" t="s">
        <v>7</v>
      </c>
    </row>
    <row r="31" spans="1:6">
      <c r="A31" t="s">
        <v>379</v>
      </c>
      <c r="B31" t="s">
        <v>790</v>
      </c>
      <c r="C31" t="s">
        <v>791</v>
      </c>
      <c r="D31" t="s">
        <v>792</v>
      </c>
      <c r="E31" t="s">
        <v>799</v>
      </c>
      <c r="F31" t="s">
        <v>7</v>
      </c>
    </row>
    <row r="32" spans="1:6">
      <c r="A32" t="s">
        <v>383</v>
      </c>
      <c r="B32" t="s">
        <v>790</v>
      </c>
      <c r="C32" t="s">
        <v>791</v>
      </c>
      <c r="D32" t="s">
        <v>792</v>
      </c>
      <c r="E32" t="s">
        <v>799</v>
      </c>
      <c r="F32" t="s">
        <v>7</v>
      </c>
    </row>
    <row r="33" spans="1:6">
      <c r="A33" t="s">
        <v>380</v>
      </c>
      <c r="B33" t="s">
        <v>790</v>
      </c>
      <c r="C33" t="s">
        <v>791</v>
      </c>
      <c r="D33" t="s">
        <v>792</v>
      </c>
      <c r="E33" t="s">
        <v>822</v>
      </c>
      <c r="F33" t="s">
        <v>7</v>
      </c>
    </row>
    <row r="34" spans="1:6">
      <c r="A34" t="s">
        <v>381</v>
      </c>
      <c r="B34" t="s">
        <v>790</v>
      </c>
      <c r="C34" t="s">
        <v>791</v>
      </c>
      <c r="D34" t="s">
        <v>792</v>
      </c>
      <c r="E34" t="s">
        <v>823</v>
      </c>
      <c r="F34" t="s">
        <v>7</v>
      </c>
    </row>
    <row r="35" spans="1:6">
      <c r="A35" t="s">
        <v>382</v>
      </c>
      <c r="B35" t="s">
        <v>790</v>
      </c>
      <c r="C35" t="s">
        <v>791</v>
      </c>
      <c r="D35" t="s">
        <v>792</v>
      </c>
      <c r="E35" t="s">
        <v>824</v>
      </c>
      <c r="F35" t="s">
        <v>7</v>
      </c>
    </row>
    <row r="36" spans="1:6">
      <c r="A36" t="s">
        <v>825</v>
      </c>
      <c r="B36" t="s">
        <v>790</v>
      </c>
      <c r="C36" t="s">
        <v>791</v>
      </c>
      <c r="D36" t="s">
        <v>792</v>
      </c>
      <c r="E36" t="s">
        <v>823</v>
      </c>
      <c r="F36" t="s">
        <v>7</v>
      </c>
    </row>
    <row r="37" spans="1:6">
      <c r="A37" t="s">
        <v>383</v>
      </c>
      <c r="B37" t="s">
        <v>790</v>
      </c>
      <c r="C37" t="s">
        <v>791</v>
      </c>
      <c r="D37" t="s">
        <v>792</v>
      </c>
      <c r="E37" t="s">
        <v>826</v>
      </c>
      <c r="F37" t="s">
        <v>7</v>
      </c>
    </row>
    <row r="38" spans="1:6">
      <c r="A38" t="s">
        <v>384</v>
      </c>
      <c r="B38" t="s">
        <v>790</v>
      </c>
      <c r="C38" t="s">
        <v>827</v>
      </c>
      <c r="D38" t="s">
        <v>792</v>
      </c>
      <c r="E38" t="s">
        <v>828</v>
      </c>
      <c r="F38" t="s">
        <v>7</v>
      </c>
    </row>
    <row r="39" spans="1:6">
      <c r="A39" t="s">
        <v>385</v>
      </c>
      <c r="B39" t="s">
        <v>790</v>
      </c>
      <c r="C39" t="s">
        <v>791</v>
      </c>
      <c r="D39" t="s">
        <v>792</v>
      </c>
      <c r="E39" t="s">
        <v>829</v>
      </c>
      <c r="F39" t="s">
        <v>7</v>
      </c>
    </row>
    <row r="40" spans="1:6">
      <c r="A40" t="s">
        <v>386</v>
      </c>
      <c r="B40" t="s">
        <v>790</v>
      </c>
      <c r="C40" t="s">
        <v>791</v>
      </c>
      <c r="D40" t="s">
        <v>792</v>
      </c>
      <c r="E40" t="s">
        <v>830</v>
      </c>
      <c r="F40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/>
  <dimension ref="A1:D5"/>
  <sheetViews>
    <sheetView workbookViewId="0">
      <selection activeCell="D9" sqref="D9"/>
    </sheetView>
  </sheetViews>
  <sheetFormatPr baseColWidth="10" defaultRowHeight="15"/>
  <cols>
    <col min="1" max="1" width="16" customWidth="1"/>
  </cols>
  <sheetData>
    <row r="1" spans="1:4">
      <c r="A1" t="s">
        <v>21</v>
      </c>
      <c r="B1" t="s">
        <v>22</v>
      </c>
      <c r="C1" t="s">
        <v>6</v>
      </c>
      <c r="D1" t="s">
        <v>23</v>
      </c>
    </row>
    <row r="2" spans="1:4">
      <c r="A2" t="s">
        <v>24</v>
      </c>
      <c r="B2" t="s">
        <v>63</v>
      </c>
      <c r="C2" t="s">
        <v>64</v>
      </c>
      <c r="D2" t="s">
        <v>59</v>
      </c>
    </row>
    <row r="3" spans="1:4">
      <c r="A3" t="s">
        <v>24</v>
      </c>
      <c r="B3" t="s">
        <v>63</v>
      </c>
      <c r="C3" t="s">
        <v>64</v>
      </c>
      <c r="D3" t="s">
        <v>59</v>
      </c>
    </row>
    <row r="4" spans="1:4">
      <c r="A4" t="s">
        <v>24</v>
      </c>
      <c r="B4" t="s">
        <v>63</v>
      </c>
      <c r="C4" t="s">
        <v>64</v>
      </c>
      <c r="D4" t="s">
        <v>59</v>
      </c>
    </row>
    <row r="5" spans="1:4">
      <c r="A5" t="s">
        <v>24</v>
      </c>
      <c r="B5" t="s">
        <v>63</v>
      </c>
      <c r="C5" t="s">
        <v>64</v>
      </c>
      <c r="D5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:K5"/>
  <sheetViews>
    <sheetView workbookViewId="0">
      <selection sqref="A1:K1"/>
    </sheetView>
  </sheetViews>
  <sheetFormatPr baseColWidth="10" defaultRowHeight="15"/>
  <sheetData>
    <row r="1" spans="1:11">
      <c r="A1" s="1" t="s">
        <v>8</v>
      </c>
      <c r="B1" s="1" t="s">
        <v>56</v>
      </c>
      <c r="C1" s="1" t="s">
        <v>9</v>
      </c>
      <c r="D1" s="1" t="s">
        <v>57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</row>
    <row r="2" spans="1:11">
      <c r="A2" t="s">
        <v>59</v>
      </c>
      <c r="B2" t="s">
        <v>17</v>
      </c>
      <c r="C2" t="s">
        <v>19</v>
      </c>
      <c r="D2" t="s">
        <v>18</v>
      </c>
      <c r="E2" t="s">
        <v>1</v>
      </c>
      <c r="F2" t="s">
        <v>1</v>
      </c>
      <c r="G2" t="s">
        <v>1</v>
      </c>
      <c r="H2" t="s">
        <v>60</v>
      </c>
      <c r="I2" t="s">
        <v>60</v>
      </c>
      <c r="J2" t="s">
        <v>61</v>
      </c>
      <c r="K2" t="s">
        <v>62</v>
      </c>
    </row>
    <row r="3" spans="1:11">
      <c r="A3" t="s">
        <v>59</v>
      </c>
      <c r="B3" t="s">
        <v>17</v>
      </c>
      <c r="C3" t="s">
        <v>19</v>
      </c>
      <c r="D3" t="s">
        <v>18</v>
      </c>
      <c r="E3" t="s">
        <v>1</v>
      </c>
      <c r="F3" t="s">
        <v>1</v>
      </c>
      <c r="G3" t="s">
        <v>1</v>
      </c>
      <c r="H3" t="s">
        <v>60</v>
      </c>
      <c r="I3" t="s">
        <v>60</v>
      </c>
      <c r="J3" t="s">
        <v>61</v>
      </c>
      <c r="K3" t="s">
        <v>62</v>
      </c>
    </row>
    <row r="4" spans="1:11">
      <c r="A4" t="s">
        <v>59</v>
      </c>
      <c r="B4" t="s">
        <v>17</v>
      </c>
      <c r="C4" t="s">
        <v>19</v>
      </c>
      <c r="D4" t="s">
        <v>18</v>
      </c>
      <c r="E4" t="s">
        <v>1</v>
      </c>
      <c r="F4" t="s">
        <v>1</v>
      </c>
      <c r="G4" t="s">
        <v>1</v>
      </c>
      <c r="H4" t="s">
        <v>60</v>
      </c>
      <c r="I4" t="s">
        <v>60</v>
      </c>
      <c r="J4" t="s">
        <v>61</v>
      </c>
      <c r="K4" t="s">
        <v>62</v>
      </c>
    </row>
    <row r="5" spans="1:11">
      <c r="A5" t="s">
        <v>59</v>
      </c>
      <c r="B5" t="s">
        <v>17</v>
      </c>
      <c r="C5" t="s">
        <v>19</v>
      </c>
      <c r="D5" t="s">
        <v>18</v>
      </c>
      <c r="E5" t="s">
        <v>1</v>
      </c>
      <c r="F5" t="s">
        <v>1</v>
      </c>
      <c r="G5" t="s">
        <v>1</v>
      </c>
      <c r="H5" t="s">
        <v>60</v>
      </c>
      <c r="I5" t="s">
        <v>60</v>
      </c>
      <c r="J5" t="s">
        <v>61</v>
      </c>
      <c r="K5" t="s">
        <v>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7"/>
  <sheetViews>
    <sheetView tabSelected="1" topLeftCell="A43" workbookViewId="0">
      <selection activeCell="F79" sqref="F79"/>
    </sheetView>
  </sheetViews>
  <sheetFormatPr baseColWidth="10" defaultRowHeight="15"/>
  <sheetData>
    <row r="1" spans="1:5">
      <c r="A1" t="s">
        <v>25</v>
      </c>
      <c r="B1" t="s">
        <v>5</v>
      </c>
      <c r="C1" t="s">
        <v>6</v>
      </c>
      <c r="D1" t="s">
        <v>26</v>
      </c>
      <c r="E1" t="s">
        <v>10</v>
      </c>
    </row>
    <row r="2" spans="1:5">
      <c r="A2" t="s">
        <v>62</v>
      </c>
      <c r="B2" t="s">
        <v>725</v>
      </c>
      <c r="C2" t="s">
        <v>7</v>
      </c>
      <c r="D2" t="s">
        <v>27</v>
      </c>
      <c r="E2" t="s">
        <v>321</v>
      </c>
    </row>
    <row r="3" spans="1:5">
      <c r="A3" t="s">
        <v>322</v>
      </c>
      <c r="B3" t="s">
        <v>726</v>
      </c>
      <c r="C3" t="s">
        <v>7</v>
      </c>
      <c r="D3" t="s">
        <v>27</v>
      </c>
      <c r="E3" t="s">
        <v>321</v>
      </c>
    </row>
    <row r="4" spans="1:5">
      <c r="A4" t="s">
        <v>323</v>
      </c>
      <c r="B4" t="s">
        <v>727</v>
      </c>
      <c r="C4" t="s">
        <v>7</v>
      </c>
      <c r="D4" t="s">
        <v>27</v>
      </c>
      <c r="E4" t="s">
        <v>321</v>
      </c>
    </row>
    <row r="5" spans="1:5">
      <c r="A5" t="s">
        <v>324</v>
      </c>
      <c r="B5" t="s">
        <v>728</v>
      </c>
      <c r="C5" t="s">
        <v>7</v>
      </c>
      <c r="D5" t="s">
        <v>27</v>
      </c>
      <c r="E5" t="s">
        <v>321</v>
      </c>
    </row>
    <row r="6" spans="1:5">
      <c r="A6" t="s">
        <v>327</v>
      </c>
      <c r="B6" t="s">
        <v>729</v>
      </c>
      <c r="C6" t="s">
        <v>7</v>
      </c>
      <c r="D6" t="s">
        <v>27</v>
      </c>
      <c r="E6" t="s">
        <v>321</v>
      </c>
    </row>
    <row r="7" spans="1:5">
      <c r="A7" t="s">
        <v>325</v>
      </c>
      <c r="B7" t="s">
        <v>730</v>
      </c>
      <c r="C7" t="s">
        <v>7</v>
      </c>
      <c r="D7" t="s">
        <v>27</v>
      </c>
      <c r="E7" t="s">
        <v>321</v>
      </c>
    </row>
    <row r="8" spans="1:5">
      <c r="A8" t="s">
        <v>326</v>
      </c>
      <c r="B8" t="s">
        <v>726</v>
      </c>
      <c r="C8" t="s">
        <v>7</v>
      </c>
      <c r="D8" t="s">
        <v>27</v>
      </c>
      <c r="E8" t="s">
        <v>321</v>
      </c>
    </row>
    <row r="9" spans="1:5">
      <c r="A9" t="s">
        <v>327</v>
      </c>
      <c r="B9" t="s">
        <v>731</v>
      </c>
      <c r="C9" t="s">
        <v>7</v>
      </c>
      <c r="D9" t="s">
        <v>27</v>
      </c>
      <c r="E9" t="s">
        <v>321</v>
      </c>
    </row>
    <row r="10" spans="1:5">
      <c r="A10" t="s">
        <v>328</v>
      </c>
      <c r="B10" t="s">
        <v>730</v>
      </c>
      <c r="C10" t="s">
        <v>7</v>
      </c>
      <c r="D10" t="s">
        <v>27</v>
      </c>
      <c r="E10" t="s">
        <v>321</v>
      </c>
    </row>
    <row r="11" spans="1:5">
      <c r="A11" t="s">
        <v>59</v>
      </c>
      <c r="B11" t="s">
        <v>732</v>
      </c>
      <c r="C11" t="s">
        <v>7</v>
      </c>
      <c r="D11" t="s">
        <v>27</v>
      </c>
      <c r="E11" t="s">
        <v>321</v>
      </c>
    </row>
    <row r="12" spans="1:5">
      <c r="A12" t="s">
        <v>332</v>
      </c>
      <c r="B12" t="s">
        <v>733</v>
      </c>
      <c r="C12" t="s">
        <v>7</v>
      </c>
      <c r="D12" t="s">
        <v>27</v>
      </c>
      <c r="E12" t="s">
        <v>321</v>
      </c>
    </row>
    <row r="13" spans="1:5">
      <c r="A13" t="s">
        <v>329</v>
      </c>
      <c r="B13" t="s">
        <v>734</v>
      </c>
      <c r="C13" t="s">
        <v>7</v>
      </c>
      <c r="D13" t="s">
        <v>27</v>
      </c>
      <c r="E13" t="s">
        <v>321</v>
      </c>
    </row>
    <row r="14" spans="1:5">
      <c r="A14" t="s">
        <v>330</v>
      </c>
      <c r="B14" t="s">
        <v>735</v>
      </c>
      <c r="C14" t="s">
        <v>7</v>
      </c>
      <c r="D14" t="s">
        <v>27</v>
      </c>
      <c r="E14" t="s">
        <v>321</v>
      </c>
    </row>
    <row r="15" spans="1:5">
      <c r="A15" t="s">
        <v>331</v>
      </c>
      <c r="B15" t="s">
        <v>736</v>
      </c>
      <c r="C15" t="s">
        <v>7</v>
      </c>
      <c r="D15" t="s">
        <v>27</v>
      </c>
      <c r="E15" t="s">
        <v>321</v>
      </c>
    </row>
    <row r="16" spans="1:5">
      <c r="A16" t="s">
        <v>334</v>
      </c>
      <c r="B16" t="s">
        <v>737</v>
      </c>
      <c r="C16" t="s">
        <v>7</v>
      </c>
      <c r="D16" t="s">
        <v>27</v>
      </c>
      <c r="E16" t="s">
        <v>321</v>
      </c>
    </row>
    <row r="17" spans="1:5">
      <c r="A17" t="s">
        <v>332</v>
      </c>
      <c r="B17" t="s">
        <v>738</v>
      </c>
      <c r="C17" t="s">
        <v>7</v>
      </c>
      <c r="D17" t="s">
        <v>27</v>
      </c>
      <c r="E17" t="s">
        <v>321</v>
      </c>
    </row>
    <row r="18" spans="1:5">
      <c r="A18" t="s">
        <v>333</v>
      </c>
      <c r="B18" t="s">
        <v>734</v>
      </c>
      <c r="C18" t="s">
        <v>7</v>
      </c>
      <c r="D18" t="s">
        <v>27</v>
      </c>
      <c r="E18" t="s">
        <v>321</v>
      </c>
    </row>
    <row r="19" spans="1:5">
      <c r="A19" t="s">
        <v>334</v>
      </c>
      <c r="B19" t="s">
        <v>739</v>
      </c>
      <c r="C19" t="s">
        <v>7</v>
      </c>
      <c r="D19" t="s">
        <v>27</v>
      </c>
      <c r="E19" t="s">
        <v>321</v>
      </c>
    </row>
    <row r="20" spans="1:5">
      <c r="A20" t="s">
        <v>740</v>
      </c>
      <c r="B20" t="s">
        <v>738</v>
      </c>
      <c r="C20" t="s">
        <v>7</v>
      </c>
      <c r="D20" t="s">
        <v>27</v>
      </c>
      <c r="E20" t="s">
        <v>321</v>
      </c>
    </row>
    <row r="21" spans="1:5">
      <c r="A21" t="s">
        <v>741</v>
      </c>
      <c r="B21" t="s">
        <v>742</v>
      </c>
      <c r="C21" t="s">
        <v>7</v>
      </c>
      <c r="D21" t="s">
        <v>27</v>
      </c>
      <c r="E21" t="s">
        <v>321</v>
      </c>
    </row>
    <row r="22" spans="1:5">
      <c r="A22" t="s">
        <v>743</v>
      </c>
      <c r="B22" t="s">
        <v>744</v>
      </c>
      <c r="C22" t="s">
        <v>7</v>
      </c>
      <c r="D22" t="s">
        <v>27</v>
      </c>
      <c r="E22" t="s">
        <v>321</v>
      </c>
    </row>
    <row r="23" spans="1:5">
      <c r="A23" t="s">
        <v>745</v>
      </c>
      <c r="B23" t="s">
        <v>746</v>
      </c>
      <c r="C23" t="s">
        <v>7</v>
      </c>
      <c r="D23" t="s">
        <v>27</v>
      </c>
      <c r="E23" t="s">
        <v>321</v>
      </c>
    </row>
    <row r="24" spans="1:5">
      <c r="A24" t="s">
        <v>747</v>
      </c>
      <c r="B24" t="s">
        <v>748</v>
      </c>
      <c r="C24" t="s">
        <v>7</v>
      </c>
      <c r="D24" t="s">
        <v>27</v>
      </c>
      <c r="E24" t="s">
        <v>321</v>
      </c>
    </row>
    <row r="25" spans="1:5">
      <c r="A25" t="s">
        <v>749</v>
      </c>
      <c r="B25" t="s">
        <v>750</v>
      </c>
      <c r="C25" t="s">
        <v>7</v>
      </c>
      <c r="D25" t="s">
        <v>27</v>
      </c>
      <c r="E25" t="s">
        <v>321</v>
      </c>
    </row>
    <row r="26" spans="1:5">
      <c r="A26" t="s">
        <v>751</v>
      </c>
      <c r="B26" t="s">
        <v>752</v>
      </c>
      <c r="C26" t="s">
        <v>7</v>
      </c>
      <c r="D26" t="s">
        <v>27</v>
      </c>
      <c r="E26" t="s">
        <v>321</v>
      </c>
    </row>
    <row r="27" spans="1:5">
      <c r="A27" t="s">
        <v>743</v>
      </c>
      <c r="B27" t="s">
        <v>753</v>
      </c>
      <c r="C27" t="s">
        <v>7</v>
      </c>
      <c r="D27" t="s">
        <v>27</v>
      </c>
      <c r="E27" t="s">
        <v>321</v>
      </c>
    </row>
    <row r="28" spans="1:5">
      <c r="A28" t="s">
        <v>754</v>
      </c>
      <c r="B28" t="s">
        <v>746</v>
      </c>
      <c r="C28" t="s">
        <v>7</v>
      </c>
      <c r="D28" t="s">
        <v>27</v>
      </c>
      <c r="E28" t="s">
        <v>321</v>
      </c>
    </row>
    <row r="29" spans="1:5">
      <c r="A29" t="s">
        <v>751</v>
      </c>
      <c r="B29" t="s">
        <v>755</v>
      </c>
      <c r="C29" t="s">
        <v>7</v>
      </c>
      <c r="D29" t="s">
        <v>27</v>
      </c>
      <c r="E29" t="s">
        <v>321</v>
      </c>
    </row>
    <row r="30" spans="1:5">
      <c r="A30" t="s">
        <v>335</v>
      </c>
      <c r="B30" t="s">
        <v>746</v>
      </c>
      <c r="C30" t="s">
        <v>7</v>
      </c>
      <c r="D30" t="s">
        <v>27</v>
      </c>
      <c r="E30" t="s">
        <v>321</v>
      </c>
    </row>
    <row r="31" spans="1:5">
      <c r="A31" t="s">
        <v>336</v>
      </c>
      <c r="B31" t="s">
        <v>753</v>
      </c>
      <c r="C31" t="s">
        <v>7</v>
      </c>
      <c r="D31" t="s">
        <v>27</v>
      </c>
      <c r="E31" t="s">
        <v>321</v>
      </c>
    </row>
    <row r="32" spans="1:5">
      <c r="A32" t="s">
        <v>340</v>
      </c>
      <c r="B32" t="s">
        <v>756</v>
      </c>
      <c r="C32" t="s">
        <v>7</v>
      </c>
      <c r="D32" t="s">
        <v>27</v>
      </c>
      <c r="E32" t="s">
        <v>321</v>
      </c>
    </row>
    <row r="33" spans="1:5">
      <c r="A33" t="s">
        <v>337</v>
      </c>
      <c r="B33" t="s">
        <v>757</v>
      </c>
      <c r="C33" t="s">
        <v>7</v>
      </c>
      <c r="D33" t="s">
        <v>27</v>
      </c>
      <c r="E33" t="s">
        <v>321</v>
      </c>
    </row>
    <row r="34" spans="1:5">
      <c r="A34" t="s">
        <v>338</v>
      </c>
      <c r="B34" t="s">
        <v>758</v>
      </c>
      <c r="C34" t="s">
        <v>7</v>
      </c>
      <c r="D34" t="s">
        <v>27</v>
      </c>
      <c r="E34" t="s">
        <v>321</v>
      </c>
    </row>
    <row r="35" spans="1:5">
      <c r="A35" t="s">
        <v>339</v>
      </c>
      <c r="B35" t="s">
        <v>759</v>
      </c>
      <c r="C35" t="s">
        <v>7</v>
      </c>
      <c r="D35" t="s">
        <v>27</v>
      </c>
      <c r="E35" t="s">
        <v>321</v>
      </c>
    </row>
    <row r="36" spans="1:5">
      <c r="A36" t="s">
        <v>342</v>
      </c>
      <c r="B36" t="s">
        <v>760</v>
      </c>
      <c r="C36" t="s">
        <v>7</v>
      </c>
      <c r="D36" t="s">
        <v>27</v>
      </c>
      <c r="E36" t="s">
        <v>321</v>
      </c>
    </row>
    <row r="37" spans="1:5">
      <c r="A37" t="s">
        <v>340</v>
      </c>
      <c r="B37" t="s">
        <v>761</v>
      </c>
      <c r="C37" t="s">
        <v>7</v>
      </c>
      <c r="D37" t="s">
        <v>27</v>
      </c>
      <c r="E37" t="s">
        <v>321</v>
      </c>
    </row>
    <row r="38" spans="1:5">
      <c r="A38" t="s">
        <v>341</v>
      </c>
      <c r="B38" t="s">
        <v>762</v>
      </c>
      <c r="C38" t="s">
        <v>7</v>
      </c>
      <c r="D38" t="s">
        <v>27</v>
      </c>
      <c r="E38" t="s">
        <v>321</v>
      </c>
    </row>
    <row r="39" spans="1:5">
      <c r="A39" t="s">
        <v>342</v>
      </c>
      <c r="B39" t="s">
        <v>758</v>
      </c>
      <c r="C39" t="s">
        <v>7</v>
      </c>
      <c r="D39" t="s">
        <v>27</v>
      </c>
      <c r="E39" t="s">
        <v>321</v>
      </c>
    </row>
    <row r="40" spans="1:5">
      <c r="A40" t="s">
        <v>343</v>
      </c>
      <c r="B40" t="s">
        <v>763</v>
      </c>
      <c r="C40" t="s">
        <v>7</v>
      </c>
      <c r="D40" t="s">
        <v>27</v>
      </c>
      <c r="E40" t="s">
        <v>321</v>
      </c>
    </row>
    <row r="41" spans="1:5">
      <c r="A41" t="s">
        <v>344</v>
      </c>
      <c r="B41" t="s">
        <v>762</v>
      </c>
      <c r="C41" t="s">
        <v>7</v>
      </c>
      <c r="D41" t="s">
        <v>27</v>
      </c>
      <c r="E41" t="s">
        <v>321</v>
      </c>
    </row>
    <row r="42" spans="1:5">
      <c r="A42" t="s">
        <v>348</v>
      </c>
      <c r="B42" t="s">
        <v>764</v>
      </c>
      <c r="C42" t="s">
        <v>7</v>
      </c>
      <c r="D42" t="s">
        <v>27</v>
      </c>
      <c r="E42" t="s">
        <v>321</v>
      </c>
    </row>
    <row r="43" spans="1:5">
      <c r="A43" t="s">
        <v>345</v>
      </c>
      <c r="B43" t="s">
        <v>765</v>
      </c>
      <c r="C43" t="s">
        <v>7</v>
      </c>
      <c r="D43" t="s">
        <v>27</v>
      </c>
      <c r="E43" t="s">
        <v>321</v>
      </c>
    </row>
    <row r="44" spans="1:5">
      <c r="A44" t="s">
        <v>346</v>
      </c>
      <c r="B44" t="s">
        <v>766</v>
      </c>
      <c r="C44" t="s">
        <v>7</v>
      </c>
      <c r="D44" t="s">
        <v>27</v>
      </c>
      <c r="E44" t="s">
        <v>321</v>
      </c>
    </row>
    <row r="45" spans="1:5">
      <c r="A45" t="s">
        <v>347</v>
      </c>
      <c r="B45" t="s">
        <v>767</v>
      </c>
      <c r="C45" t="s">
        <v>7</v>
      </c>
      <c r="D45" t="s">
        <v>27</v>
      </c>
      <c r="E45" t="s">
        <v>321</v>
      </c>
    </row>
    <row r="46" spans="1:5">
      <c r="A46" t="s">
        <v>350</v>
      </c>
      <c r="B46" t="s">
        <v>768</v>
      </c>
      <c r="C46" t="s">
        <v>7</v>
      </c>
      <c r="D46" t="s">
        <v>27</v>
      </c>
      <c r="E46" t="s">
        <v>321</v>
      </c>
    </row>
    <row r="47" spans="1:5">
      <c r="A47" t="s">
        <v>348</v>
      </c>
      <c r="B47" t="s">
        <v>769</v>
      </c>
      <c r="C47" t="s">
        <v>7</v>
      </c>
      <c r="D47" t="s">
        <v>27</v>
      </c>
      <c r="E47" t="s">
        <v>321</v>
      </c>
    </row>
    <row r="48" spans="1:5">
      <c r="A48" t="s">
        <v>349</v>
      </c>
      <c r="B48" t="s">
        <v>770</v>
      </c>
      <c r="C48" t="s">
        <v>7</v>
      </c>
      <c r="D48" t="s">
        <v>27</v>
      </c>
      <c r="E48" t="s">
        <v>321</v>
      </c>
    </row>
    <row r="49" spans="1:5">
      <c r="A49" t="s">
        <v>350</v>
      </c>
      <c r="B49" t="s">
        <v>766</v>
      </c>
      <c r="C49" t="s">
        <v>7</v>
      </c>
      <c r="D49" t="s">
        <v>27</v>
      </c>
      <c r="E49" t="s">
        <v>321</v>
      </c>
    </row>
    <row r="50" spans="1:5">
      <c r="A50" t="s">
        <v>351</v>
      </c>
      <c r="B50" t="s">
        <v>771</v>
      </c>
      <c r="C50" t="s">
        <v>7</v>
      </c>
      <c r="D50" t="s">
        <v>27</v>
      </c>
      <c r="E50" t="s">
        <v>321</v>
      </c>
    </row>
    <row r="51" spans="1:5">
      <c r="A51" t="s">
        <v>352</v>
      </c>
      <c r="B51" t="s">
        <v>770</v>
      </c>
      <c r="C51" t="s">
        <v>7</v>
      </c>
      <c r="D51" t="s">
        <v>27</v>
      </c>
      <c r="E51" t="s">
        <v>321</v>
      </c>
    </row>
    <row r="52" spans="1:5">
      <c r="A52" t="s">
        <v>356</v>
      </c>
      <c r="B52" t="s">
        <v>772</v>
      </c>
      <c r="C52" t="s">
        <v>7</v>
      </c>
      <c r="D52" t="s">
        <v>27</v>
      </c>
      <c r="E52" t="s">
        <v>321</v>
      </c>
    </row>
    <row r="53" spans="1:5">
      <c r="A53" t="s">
        <v>353</v>
      </c>
      <c r="B53" t="s">
        <v>773</v>
      </c>
      <c r="C53" t="s">
        <v>7</v>
      </c>
      <c r="D53" t="s">
        <v>27</v>
      </c>
      <c r="E53" t="s">
        <v>321</v>
      </c>
    </row>
    <row r="54" spans="1:5">
      <c r="A54" t="s">
        <v>354</v>
      </c>
      <c r="B54" t="s">
        <v>774</v>
      </c>
      <c r="C54" t="s">
        <v>7</v>
      </c>
      <c r="D54" t="s">
        <v>27</v>
      </c>
      <c r="E54" t="s">
        <v>321</v>
      </c>
    </row>
    <row r="55" spans="1:5">
      <c r="A55" t="s">
        <v>355</v>
      </c>
      <c r="B55" t="s">
        <v>775</v>
      </c>
      <c r="C55" t="s">
        <v>7</v>
      </c>
      <c r="D55" t="s">
        <v>27</v>
      </c>
      <c r="E55" t="s">
        <v>321</v>
      </c>
    </row>
    <row r="56" spans="1:5">
      <c r="A56" t="s">
        <v>358</v>
      </c>
      <c r="B56" t="s">
        <v>776</v>
      </c>
      <c r="C56" t="s">
        <v>7</v>
      </c>
      <c r="D56" t="s">
        <v>27</v>
      </c>
      <c r="E56" t="s">
        <v>321</v>
      </c>
    </row>
    <row r="57" spans="1:5">
      <c r="A57" t="s">
        <v>356</v>
      </c>
      <c r="B57" t="s">
        <v>777</v>
      </c>
      <c r="C57" t="s">
        <v>7</v>
      </c>
      <c r="D57" t="s">
        <v>27</v>
      </c>
      <c r="E57" t="s">
        <v>321</v>
      </c>
    </row>
    <row r="58" spans="1:5">
      <c r="A58" t="s">
        <v>357</v>
      </c>
      <c r="B58" t="s">
        <v>778</v>
      </c>
      <c r="C58" t="s">
        <v>7</v>
      </c>
      <c r="D58" t="s">
        <v>27</v>
      </c>
      <c r="E58" t="s">
        <v>321</v>
      </c>
    </row>
    <row r="59" spans="1:5">
      <c r="A59" t="s">
        <v>358</v>
      </c>
      <c r="B59" t="s">
        <v>774</v>
      </c>
      <c r="C59" t="s">
        <v>7</v>
      </c>
      <c r="D59" t="s">
        <v>27</v>
      </c>
      <c r="E59" t="s">
        <v>321</v>
      </c>
    </row>
    <row r="60" spans="1:5">
      <c r="A60" t="s">
        <v>779</v>
      </c>
      <c r="B60" t="s">
        <v>780</v>
      </c>
      <c r="C60" t="s">
        <v>7</v>
      </c>
      <c r="D60" t="s">
        <v>27</v>
      </c>
      <c r="E60" t="s">
        <v>321</v>
      </c>
    </row>
    <row r="61" spans="1:5">
      <c r="A61" t="s">
        <v>781</v>
      </c>
      <c r="B61" t="s">
        <v>778</v>
      </c>
      <c r="C61" t="s">
        <v>7</v>
      </c>
      <c r="D61" t="s">
        <v>27</v>
      </c>
      <c r="E61" t="s">
        <v>321</v>
      </c>
    </row>
    <row r="62" spans="1:5">
      <c r="A62" t="s">
        <v>782</v>
      </c>
      <c r="B62" t="s">
        <v>783</v>
      </c>
      <c r="C62" t="s">
        <v>7</v>
      </c>
      <c r="D62" t="s">
        <v>27</v>
      </c>
      <c r="E62" t="s">
        <v>321</v>
      </c>
    </row>
    <row r="63" spans="1:5">
      <c r="A63" t="s">
        <v>784</v>
      </c>
      <c r="B63" t="s">
        <v>785</v>
      </c>
      <c r="C63" t="s">
        <v>7</v>
      </c>
      <c r="D63" t="s">
        <v>27</v>
      </c>
      <c r="E63" t="s">
        <v>321</v>
      </c>
    </row>
    <row r="64" spans="1:5">
      <c r="A64" t="s">
        <v>786</v>
      </c>
      <c r="B64" t="s">
        <v>787</v>
      </c>
      <c r="C64" t="s">
        <v>7</v>
      </c>
      <c r="D64" t="s">
        <v>27</v>
      </c>
      <c r="E64" t="s">
        <v>321</v>
      </c>
    </row>
    <row r="65" spans="1:5">
      <c r="A65" t="s">
        <v>788</v>
      </c>
      <c r="B65" t="s">
        <v>789</v>
      </c>
      <c r="C65" t="s">
        <v>7</v>
      </c>
      <c r="D65" t="s">
        <v>27</v>
      </c>
      <c r="E65" t="s">
        <v>321</v>
      </c>
    </row>
    <row r="66" spans="1:5">
      <c r="A66" t="s">
        <v>359</v>
      </c>
      <c r="B66" t="s">
        <v>360</v>
      </c>
      <c r="C66" t="s">
        <v>7</v>
      </c>
      <c r="D66" t="s">
        <v>27</v>
      </c>
      <c r="E66" t="s">
        <v>321</v>
      </c>
    </row>
    <row r="67" spans="1:5">
      <c r="A67" t="s">
        <v>361</v>
      </c>
      <c r="B67" t="e">
        <v>#VALUE!</v>
      </c>
      <c r="C67" t="e">
        <v>#VALUE!</v>
      </c>
      <c r="D67" t="e">
        <v>#VALUE!</v>
      </c>
      <c r="E67" t="e">
        <v>#VALUE!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/>
  <dimension ref="A1:P1639"/>
  <sheetViews>
    <sheetView topLeftCell="A23" workbookViewId="0">
      <selection activeCell="A41" sqref="A41:XFD106"/>
    </sheetView>
  </sheetViews>
  <sheetFormatPr baseColWidth="10" defaultRowHeight="15"/>
  <cols>
    <col min="1" max="1" width="50.140625" bestFit="1" customWidth="1"/>
  </cols>
  <sheetData>
    <row r="1" spans="1:16">
      <c r="O1">
        <v>4</v>
      </c>
      <c r="P1">
        <f>COUNTIF(C:C,O:O)</f>
        <v>66</v>
      </c>
    </row>
    <row r="2" spans="1:16">
      <c r="B2" t="s">
        <v>48</v>
      </c>
      <c r="C2">
        <v>1</v>
      </c>
      <c r="D2" t="s">
        <v>362</v>
      </c>
      <c r="E2" t="s">
        <v>790</v>
      </c>
      <c r="F2" t="s">
        <v>791</v>
      </c>
      <c r="G2" t="s">
        <v>792</v>
      </c>
      <c r="H2" t="s">
        <v>793</v>
      </c>
      <c r="I2" t="s">
        <v>7</v>
      </c>
    </row>
    <row r="3" spans="1:16">
      <c r="A3" s="2" t="s">
        <v>78</v>
      </c>
      <c r="B3" t="s">
        <v>48</v>
      </c>
      <c r="C3">
        <v>1</v>
      </c>
      <c r="D3" t="s">
        <v>366</v>
      </c>
      <c r="E3" t="s">
        <v>790</v>
      </c>
      <c r="F3" t="s">
        <v>791</v>
      </c>
      <c r="G3" t="s">
        <v>792</v>
      </c>
      <c r="H3" t="s">
        <v>794</v>
      </c>
      <c r="I3" t="s">
        <v>7</v>
      </c>
    </row>
    <row r="4" spans="1:16">
      <c r="A4" s="2" t="s">
        <v>387</v>
      </c>
      <c r="B4" t="s">
        <v>48</v>
      </c>
      <c r="C4">
        <v>1</v>
      </c>
      <c r="D4" t="s">
        <v>363</v>
      </c>
      <c r="E4" t="s">
        <v>792</v>
      </c>
      <c r="F4" t="s">
        <v>791</v>
      </c>
      <c r="G4" t="s">
        <v>792</v>
      </c>
      <c r="H4" t="s">
        <v>795</v>
      </c>
      <c r="I4" t="s">
        <v>7</v>
      </c>
    </row>
    <row r="5" spans="1:16">
      <c r="A5" s="2" t="s">
        <v>79</v>
      </c>
      <c r="B5" t="s">
        <v>48</v>
      </c>
      <c r="C5">
        <v>1</v>
      </c>
      <c r="D5" t="s">
        <v>364</v>
      </c>
      <c r="E5" t="s">
        <v>790</v>
      </c>
      <c r="F5" t="s">
        <v>791</v>
      </c>
      <c r="G5" t="s">
        <v>792</v>
      </c>
      <c r="H5" t="s">
        <v>796</v>
      </c>
      <c r="I5" t="s">
        <v>7</v>
      </c>
    </row>
    <row r="6" spans="1:16">
      <c r="A6" s="2"/>
      <c r="B6" t="s">
        <v>48</v>
      </c>
      <c r="C6">
        <v>1</v>
      </c>
      <c r="D6" t="s">
        <v>365</v>
      </c>
      <c r="E6" t="s">
        <v>790</v>
      </c>
      <c r="F6" t="s">
        <v>791</v>
      </c>
      <c r="G6" t="s">
        <v>792</v>
      </c>
      <c r="H6" t="s">
        <v>797</v>
      </c>
      <c r="I6" t="s">
        <v>7</v>
      </c>
    </row>
    <row r="7" spans="1:16">
      <c r="A7" t="s">
        <v>80</v>
      </c>
      <c r="B7" t="s">
        <v>48</v>
      </c>
      <c r="C7">
        <v>1</v>
      </c>
      <c r="D7" t="s">
        <v>359</v>
      </c>
      <c r="E7" t="s">
        <v>790</v>
      </c>
      <c r="F7" t="s">
        <v>791</v>
      </c>
      <c r="G7" t="s">
        <v>792</v>
      </c>
      <c r="H7" t="s">
        <v>798</v>
      </c>
      <c r="I7" t="s">
        <v>7</v>
      </c>
    </row>
    <row r="8" spans="1:16">
      <c r="A8" s="2" t="s">
        <v>388</v>
      </c>
      <c r="B8" t="s">
        <v>48</v>
      </c>
      <c r="C8">
        <v>1</v>
      </c>
      <c r="D8" t="s">
        <v>366</v>
      </c>
      <c r="E8" t="s">
        <v>790</v>
      </c>
      <c r="F8" t="s">
        <v>791</v>
      </c>
      <c r="G8" t="s">
        <v>792</v>
      </c>
      <c r="H8" t="s">
        <v>799</v>
      </c>
      <c r="I8" t="s">
        <v>7</v>
      </c>
    </row>
    <row r="9" spans="1:16">
      <c r="A9" s="2" t="s">
        <v>79</v>
      </c>
      <c r="B9" t="s">
        <v>48</v>
      </c>
      <c r="C9">
        <v>1</v>
      </c>
      <c r="D9" t="s">
        <v>367</v>
      </c>
      <c r="E9" t="s">
        <v>790</v>
      </c>
      <c r="F9" t="s">
        <v>791</v>
      </c>
      <c r="G9" t="s">
        <v>792</v>
      </c>
      <c r="H9" t="s">
        <v>800</v>
      </c>
      <c r="I9" t="s">
        <v>7</v>
      </c>
    </row>
    <row r="10" spans="1:16">
      <c r="A10" s="2"/>
      <c r="B10" t="s">
        <v>48</v>
      </c>
      <c r="C10">
        <v>1</v>
      </c>
      <c r="D10" t="s">
        <v>359</v>
      </c>
      <c r="E10" t="s">
        <v>790</v>
      </c>
      <c r="F10" t="s">
        <v>791</v>
      </c>
      <c r="G10" t="s">
        <v>792</v>
      </c>
      <c r="H10" t="s">
        <v>801</v>
      </c>
      <c r="I10" t="s">
        <v>7</v>
      </c>
    </row>
    <row r="11" spans="1:16">
      <c r="A11" s="2" t="s">
        <v>81</v>
      </c>
      <c r="B11" t="s">
        <v>48</v>
      </c>
      <c r="C11">
        <v>1</v>
      </c>
      <c r="D11" t="s">
        <v>361</v>
      </c>
      <c r="E11" t="s">
        <v>790</v>
      </c>
      <c r="F11" t="s">
        <v>791</v>
      </c>
      <c r="G11" t="s">
        <v>792</v>
      </c>
      <c r="H11" t="s">
        <v>798</v>
      </c>
      <c r="I11" t="s">
        <v>7</v>
      </c>
    </row>
    <row r="12" spans="1:16">
      <c r="A12" s="2" t="s">
        <v>389</v>
      </c>
      <c r="B12" t="s">
        <v>48</v>
      </c>
      <c r="C12">
        <v>1</v>
      </c>
      <c r="D12" t="s">
        <v>368</v>
      </c>
      <c r="E12" t="s">
        <v>790</v>
      </c>
      <c r="F12" t="s">
        <v>791</v>
      </c>
      <c r="G12" t="s">
        <v>792</v>
      </c>
      <c r="H12" t="s">
        <v>802</v>
      </c>
      <c r="I12" t="s">
        <v>7</v>
      </c>
    </row>
    <row r="13" spans="1:16">
      <c r="A13" s="2" t="s">
        <v>79</v>
      </c>
      <c r="B13" t="s">
        <v>48</v>
      </c>
      <c r="C13">
        <v>1</v>
      </c>
      <c r="D13" t="s">
        <v>372</v>
      </c>
      <c r="E13" t="s">
        <v>790</v>
      </c>
      <c r="F13" t="s">
        <v>791</v>
      </c>
      <c r="G13" t="s">
        <v>792</v>
      </c>
      <c r="H13" t="s">
        <v>803</v>
      </c>
      <c r="I13" t="s">
        <v>7</v>
      </c>
    </row>
    <row r="14" spans="1:16">
      <c r="A14" s="2"/>
      <c r="B14" t="s">
        <v>48</v>
      </c>
      <c r="C14">
        <v>1</v>
      </c>
      <c r="D14" t="s">
        <v>369</v>
      </c>
      <c r="E14" t="s">
        <v>790</v>
      </c>
      <c r="F14" t="s">
        <v>791</v>
      </c>
      <c r="G14" t="s">
        <v>792</v>
      </c>
      <c r="H14" t="s">
        <v>804</v>
      </c>
      <c r="I14" t="s">
        <v>7</v>
      </c>
    </row>
    <row r="15" spans="1:16">
      <c r="A15" s="2" t="s">
        <v>82</v>
      </c>
      <c r="B15" t="s">
        <v>48</v>
      </c>
      <c r="C15">
        <v>1</v>
      </c>
      <c r="D15" t="s">
        <v>370</v>
      </c>
      <c r="E15" t="s">
        <v>790</v>
      </c>
      <c r="F15" t="s">
        <v>791</v>
      </c>
      <c r="G15" t="s">
        <v>792</v>
      </c>
      <c r="H15" t="s">
        <v>805</v>
      </c>
      <c r="I15" t="s">
        <v>7</v>
      </c>
    </row>
    <row r="16" spans="1:16">
      <c r="A16" t="s">
        <v>390</v>
      </c>
      <c r="B16" t="s">
        <v>48</v>
      </c>
      <c r="C16">
        <v>1</v>
      </c>
      <c r="D16" t="s">
        <v>371</v>
      </c>
      <c r="E16" t="s">
        <v>790</v>
      </c>
      <c r="F16" t="s">
        <v>791</v>
      </c>
      <c r="G16" t="s">
        <v>792</v>
      </c>
      <c r="H16" t="s">
        <v>806</v>
      </c>
      <c r="I16" t="s">
        <v>7</v>
      </c>
    </row>
    <row r="17" spans="1:9">
      <c r="A17" s="2" t="s">
        <v>79</v>
      </c>
      <c r="B17" t="s">
        <v>48</v>
      </c>
      <c r="C17">
        <v>1</v>
      </c>
      <c r="D17" t="s">
        <v>376</v>
      </c>
      <c r="E17" t="s">
        <v>790</v>
      </c>
      <c r="F17" t="s">
        <v>791</v>
      </c>
      <c r="G17" t="s">
        <v>792</v>
      </c>
      <c r="H17" t="s">
        <v>807</v>
      </c>
      <c r="I17" t="s">
        <v>7</v>
      </c>
    </row>
    <row r="18" spans="1:9">
      <c r="A18" s="2"/>
      <c r="B18" t="s">
        <v>48</v>
      </c>
      <c r="C18">
        <v>1</v>
      </c>
      <c r="D18" t="s">
        <v>372</v>
      </c>
      <c r="E18" t="s">
        <v>790</v>
      </c>
      <c r="F18" t="s">
        <v>373</v>
      </c>
      <c r="G18" t="s">
        <v>374</v>
      </c>
      <c r="H18" t="s">
        <v>808</v>
      </c>
      <c r="I18" t="s">
        <v>7</v>
      </c>
    </row>
    <row r="19" spans="1:9">
      <c r="A19" s="2" t="s">
        <v>85</v>
      </c>
      <c r="B19" t="s">
        <v>48</v>
      </c>
      <c r="C19">
        <v>1</v>
      </c>
      <c r="D19" t="s">
        <v>375</v>
      </c>
      <c r="E19" t="s">
        <v>790</v>
      </c>
      <c r="F19" t="s">
        <v>791</v>
      </c>
      <c r="G19" t="s">
        <v>792</v>
      </c>
      <c r="H19" t="s">
        <v>804</v>
      </c>
      <c r="I19" t="s">
        <v>7</v>
      </c>
    </row>
    <row r="20" spans="1:9">
      <c r="A20" s="2" t="s">
        <v>391</v>
      </c>
      <c r="B20" t="s">
        <v>48</v>
      </c>
      <c r="C20">
        <v>1</v>
      </c>
      <c r="D20" t="s">
        <v>376</v>
      </c>
      <c r="E20" t="s">
        <v>790</v>
      </c>
      <c r="F20" t="s">
        <v>791</v>
      </c>
      <c r="G20" t="s">
        <v>792</v>
      </c>
      <c r="H20" t="s">
        <v>809</v>
      </c>
      <c r="I20" t="s">
        <v>7</v>
      </c>
    </row>
    <row r="21" spans="1:9">
      <c r="A21" s="2" t="s">
        <v>79</v>
      </c>
      <c r="B21" t="s">
        <v>48</v>
      </c>
      <c r="C21">
        <v>1</v>
      </c>
      <c r="D21" t="s">
        <v>810</v>
      </c>
      <c r="E21" t="s">
        <v>790</v>
      </c>
      <c r="F21" t="s">
        <v>791</v>
      </c>
      <c r="G21" t="s">
        <v>792</v>
      </c>
      <c r="H21" t="s">
        <v>808</v>
      </c>
      <c r="I21" t="s">
        <v>7</v>
      </c>
    </row>
    <row r="22" spans="1:9">
      <c r="B22" t="s">
        <v>48</v>
      </c>
      <c r="C22">
        <v>1</v>
      </c>
      <c r="D22" t="s">
        <v>811</v>
      </c>
      <c r="E22" t="s">
        <v>790</v>
      </c>
      <c r="F22" t="s">
        <v>791</v>
      </c>
      <c r="G22" t="s">
        <v>792</v>
      </c>
      <c r="H22" t="s">
        <v>812</v>
      </c>
      <c r="I22" t="s">
        <v>7</v>
      </c>
    </row>
    <row r="23" spans="1:9">
      <c r="A23" s="2" t="s">
        <v>83</v>
      </c>
      <c r="B23" t="s">
        <v>48</v>
      </c>
      <c r="C23">
        <v>1</v>
      </c>
      <c r="D23" t="s">
        <v>813</v>
      </c>
      <c r="E23" t="s">
        <v>790</v>
      </c>
      <c r="F23" t="s">
        <v>791</v>
      </c>
      <c r="G23" t="s">
        <v>792</v>
      </c>
      <c r="H23" t="s">
        <v>812</v>
      </c>
      <c r="I23" t="s">
        <v>7</v>
      </c>
    </row>
    <row r="24" spans="1:9">
      <c r="A24" s="2" t="s">
        <v>392</v>
      </c>
      <c r="B24" t="s">
        <v>48</v>
      </c>
      <c r="C24">
        <v>1</v>
      </c>
      <c r="D24" t="s">
        <v>814</v>
      </c>
      <c r="E24" t="s">
        <v>790</v>
      </c>
      <c r="F24" t="s">
        <v>791</v>
      </c>
      <c r="G24" t="s">
        <v>792</v>
      </c>
      <c r="H24" t="s">
        <v>815</v>
      </c>
      <c r="I24" t="s">
        <v>7</v>
      </c>
    </row>
    <row r="25" spans="1:9">
      <c r="A25" s="2" t="s">
        <v>79</v>
      </c>
      <c r="B25" t="s">
        <v>48</v>
      </c>
      <c r="C25">
        <v>1</v>
      </c>
      <c r="D25" t="s">
        <v>816</v>
      </c>
      <c r="E25" t="s">
        <v>790</v>
      </c>
      <c r="F25" t="s">
        <v>377</v>
      </c>
      <c r="G25" t="s">
        <v>792</v>
      </c>
      <c r="H25" t="s">
        <v>817</v>
      </c>
      <c r="I25" t="s">
        <v>7</v>
      </c>
    </row>
    <row r="26" spans="1:9">
      <c r="B26" t="s">
        <v>48</v>
      </c>
      <c r="C26">
        <v>1</v>
      </c>
      <c r="D26" t="s">
        <v>818</v>
      </c>
      <c r="E26" t="s">
        <v>790</v>
      </c>
      <c r="F26" t="s">
        <v>791</v>
      </c>
      <c r="G26" t="s">
        <v>792</v>
      </c>
      <c r="H26" t="s">
        <v>817</v>
      </c>
      <c r="I26" t="s">
        <v>7</v>
      </c>
    </row>
    <row r="27" spans="1:9">
      <c r="A27" s="2" t="s">
        <v>84</v>
      </c>
      <c r="B27" t="s">
        <v>48</v>
      </c>
      <c r="C27">
        <v>1</v>
      </c>
      <c r="D27" t="s">
        <v>813</v>
      </c>
      <c r="E27" t="s">
        <v>790</v>
      </c>
      <c r="F27" t="s">
        <v>791</v>
      </c>
      <c r="G27" t="s">
        <v>792</v>
      </c>
      <c r="H27" t="s">
        <v>819</v>
      </c>
      <c r="I27" t="s">
        <v>7</v>
      </c>
    </row>
    <row r="28" spans="1:9">
      <c r="A28" s="2" t="s">
        <v>388</v>
      </c>
      <c r="B28" t="s">
        <v>48</v>
      </c>
      <c r="C28">
        <v>1</v>
      </c>
      <c r="D28" t="s">
        <v>820</v>
      </c>
      <c r="E28" t="s">
        <v>790</v>
      </c>
      <c r="F28" t="s">
        <v>791</v>
      </c>
      <c r="G28" t="s">
        <v>792</v>
      </c>
      <c r="H28" t="s">
        <v>794</v>
      </c>
      <c r="I28" t="s">
        <v>7</v>
      </c>
    </row>
    <row r="29" spans="1:9">
      <c r="A29" s="2" t="s">
        <v>79</v>
      </c>
      <c r="B29" t="s">
        <v>48</v>
      </c>
      <c r="C29">
        <v>1</v>
      </c>
      <c r="D29" t="s">
        <v>818</v>
      </c>
      <c r="E29" t="s">
        <v>790</v>
      </c>
      <c r="F29" t="s">
        <v>791</v>
      </c>
      <c r="G29" t="s">
        <v>792</v>
      </c>
      <c r="H29" t="s">
        <v>808</v>
      </c>
      <c r="I29" t="s">
        <v>7</v>
      </c>
    </row>
    <row r="30" spans="1:9">
      <c r="A30" s="2"/>
      <c r="B30" t="s">
        <v>48</v>
      </c>
      <c r="C30">
        <v>1</v>
      </c>
      <c r="D30" t="s">
        <v>378</v>
      </c>
      <c r="E30" t="s">
        <v>790</v>
      </c>
      <c r="F30" t="s">
        <v>791</v>
      </c>
      <c r="G30" t="s">
        <v>792</v>
      </c>
      <c r="H30" t="s">
        <v>821</v>
      </c>
      <c r="I30" t="s">
        <v>7</v>
      </c>
    </row>
    <row r="31" spans="1:9">
      <c r="A31" t="s">
        <v>85</v>
      </c>
      <c r="B31" t="s">
        <v>48</v>
      </c>
      <c r="C31">
        <v>1</v>
      </c>
      <c r="D31" t="s">
        <v>379</v>
      </c>
      <c r="E31" t="s">
        <v>790</v>
      </c>
      <c r="F31" t="s">
        <v>791</v>
      </c>
      <c r="G31" t="s">
        <v>792</v>
      </c>
      <c r="H31" t="s">
        <v>799</v>
      </c>
      <c r="I31" t="s">
        <v>7</v>
      </c>
    </row>
    <row r="32" spans="1:9">
      <c r="A32" s="2" t="s">
        <v>393</v>
      </c>
      <c r="B32" t="s">
        <v>48</v>
      </c>
      <c r="C32">
        <v>1</v>
      </c>
      <c r="D32" t="s">
        <v>383</v>
      </c>
      <c r="E32" t="s">
        <v>790</v>
      </c>
      <c r="F32" t="s">
        <v>791</v>
      </c>
      <c r="G32" t="s">
        <v>792</v>
      </c>
      <c r="H32" t="s">
        <v>799</v>
      </c>
      <c r="I32" t="s">
        <v>7</v>
      </c>
    </row>
    <row r="33" spans="1:9">
      <c r="A33" s="2" t="s">
        <v>79</v>
      </c>
      <c r="B33" t="s">
        <v>48</v>
      </c>
      <c r="C33">
        <v>1</v>
      </c>
      <c r="D33" t="s">
        <v>380</v>
      </c>
      <c r="E33" t="s">
        <v>790</v>
      </c>
      <c r="F33" t="s">
        <v>791</v>
      </c>
      <c r="G33" t="s">
        <v>792</v>
      </c>
      <c r="H33" t="s">
        <v>822</v>
      </c>
      <c r="I33" t="s">
        <v>7</v>
      </c>
    </row>
    <row r="34" spans="1:9">
      <c r="A34" s="2"/>
      <c r="B34" t="s">
        <v>48</v>
      </c>
      <c r="C34">
        <v>1</v>
      </c>
      <c r="D34" t="s">
        <v>381</v>
      </c>
      <c r="E34" t="s">
        <v>790</v>
      </c>
      <c r="F34" t="s">
        <v>791</v>
      </c>
      <c r="G34" t="s">
        <v>792</v>
      </c>
      <c r="H34" t="s">
        <v>823</v>
      </c>
      <c r="I34" t="s">
        <v>7</v>
      </c>
    </row>
    <row r="35" spans="1:9">
      <c r="A35" s="2" t="s">
        <v>86</v>
      </c>
      <c r="B35" t="s">
        <v>48</v>
      </c>
      <c r="C35">
        <v>1</v>
      </c>
      <c r="D35" t="s">
        <v>382</v>
      </c>
      <c r="E35" t="s">
        <v>790</v>
      </c>
      <c r="F35" t="s">
        <v>791</v>
      </c>
      <c r="G35" t="s">
        <v>792</v>
      </c>
      <c r="H35" t="s">
        <v>824</v>
      </c>
      <c r="I35" t="s">
        <v>7</v>
      </c>
    </row>
    <row r="36" spans="1:9">
      <c r="A36" s="2" t="s">
        <v>392</v>
      </c>
      <c r="B36" t="s">
        <v>48</v>
      </c>
      <c r="C36">
        <v>1</v>
      </c>
      <c r="D36" t="s">
        <v>825</v>
      </c>
      <c r="E36" t="s">
        <v>790</v>
      </c>
      <c r="F36" t="s">
        <v>791</v>
      </c>
      <c r="G36" t="s">
        <v>792</v>
      </c>
      <c r="H36" t="s">
        <v>823</v>
      </c>
      <c r="I36" t="s">
        <v>7</v>
      </c>
    </row>
    <row r="37" spans="1:9">
      <c r="A37" s="2" t="s">
        <v>79</v>
      </c>
      <c r="B37" t="s">
        <v>48</v>
      </c>
      <c r="C37">
        <v>1</v>
      </c>
      <c r="D37" t="s">
        <v>383</v>
      </c>
      <c r="E37" t="s">
        <v>790</v>
      </c>
      <c r="F37" t="s">
        <v>791</v>
      </c>
      <c r="G37" t="s">
        <v>792</v>
      </c>
      <c r="H37" t="s">
        <v>826</v>
      </c>
      <c r="I37" t="s">
        <v>7</v>
      </c>
    </row>
    <row r="38" spans="1:9">
      <c r="A38" s="2"/>
      <c r="B38" t="s">
        <v>48</v>
      </c>
      <c r="C38">
        <v>1</v>
      </c>
      <c r="D38" t="s">
        <v>384</v>
      </c>
      <c r="E38" t="s">
        <v>790</v>
      </c>
      <c r="F38" t="s">
        <v>827</v>
      </c>
      <c r="G38" t="s">
        <v>792</v>
      </c>
      <c r="H38" t="s">
        <v>828</v>
      </c>
      <c r="I38" t="s">
        <v>7</v>
      </c>
    </row>
    <row r="39" spans="1:9">
      <c r="A39" s="2" t="s">
        <v>87</v>
      </c>
      <c r="B39" t="s">
        <v>48</v>
      </c>
      <c r="C39">
        <v>1</v>
      </c>
      <c r="D39" t="s">
        <v>385</v>
      </c>
      <c r="E39" t="s">
        <v>790</v>
      </c>
      <c r="F39" t="s">
        <v>791</v>
      </c>
      <c r="G39" t="s">
        <v>792</v>
      </c>
      <c r="H39" t="s">
        <v>829</v>
      </c>
      <c r="I39" t="s">
        <v>7</v>
      </c>
    </row>
    <row r="40" spans="1:9">
      <c r="A40" t="s">
        <v>394</v>
      </c>
      <c r="B40" t="s">
        <v>48</v>
      </c>
      <c r="C40">
        <v>1</v>
      </c>
      <c r="D40" t="s">
        <v>386</v>
      </c>
      <c r="E40" t="s">
        <v>790</v>
      </c>
      <c r="F40" t="s">
        <v>791</v>
      </c>
      <c r="G40" t="s">
        <v>792</v>
      </c>
      <c r="H40" t="s">
        <v>830</v>
      </c>
      <c r="I40" t="s">
        <v>7</v>
      </c>
    </row>
    <row r="41" spans="1:9">
      <c r="A41" s="2" t="s">
        <v>79</v>
      </c>
      <c r="B41" t="s">
        <v>51</v>
      </c>
      <c r="C41">
        <v>4</v>
      </c>
      <c r="D41" t="s">
        <v>62</v>
      </c>
      <c r="E41" t="s">
        <v>725</v>
      </c>
      <c r="F41" t="s">
        <v>7</v>
      </c>
      <c r="G41" t="s">
        <v>27</v>
      </c>
      <c r="H41" t="s">
        <v>321</v>
      </c>
    </row>
    <row r="42" spans="1:9">
      <c r="A42" s="2"/>
      <c r="B42" t="s">
        <v>51</v>
      </c>
      <c r="C42">
        <v>4</v>
      </c>
      <c r="D42" t="s">
        <v>322</v>
      </c>
      <c r="E42" t="s">
        <v>726</v>
      </c>
      <c r="F42" t="s">
        <v>7</v>
      </c>
      <c r="G42" t="s">
        <v>27</v>
      </c>
      <c r="H42" t="s">
        <v>321</v>
      </c>
    </row>
    <row r="43" spans="1:9">
      <c r="A43" s="2" t="s">
        <v>91</v>
      </c>
      <c r="B43" t="s">
        <v>51</v>
      </c>
      <c r="C43">
        <v>4</v>
      </c>
      <c r="D43" t="s">
        <v>323</v>
      </c>
      <c r="E43" t="s">
        <v>727</v>
      </c>
      <c r="F43" t="s">
        <v>7</v>
      </c>
      <c r="G43" t="s">
        <v>27</v>
      </c>
      <c r="H43" t="s">
        <v>321</v>
      </c>
    </row>
    <row r="44" spans="1:9">
      <c r="A44" s="2" t="s">
        <v>395</v>
      </c>
      <c r="B44" t="s">
        <v>51</v>
      </c>
      <c r="C44">
        <v>4</v>
      </c>
      <c r="D44" t="s">
        <v>324</v>
      </c>
      <c r="E44" t="s">
        <v>728</v>
      </c>
      <c r="F44" t="s">
        <v>7</v>
      </c>
      <c r="G44" t="s">
        <v>27</v>
      </c>
      <c r="H44" t="s">
        <v>321</v>
      </c>
    </row>
    <row r="45" spans="1:9">
      <c r="A45" s="2" t="s">
        <v>79</v>
      </c>
      <c r="B45" t="s">
        <v>51</v>
      </c>
      <c r="C45">
        <v>4</v>
      </c>
      <c r="D45" t="s">
        <v>327</v>
      </c>
      <c r="E45" t="s">
        <v>729</v>
      </c>
      <c r="F45" t="s">
        <v>7</v>
      </c>
      <c r="G45" t="s">
        <v>27</v>
      </c>
      <c r="H45" t="s">
        <v>321</v>
      </c>
    </row>
    <row r="46" spans="1:9">
      <c r="B46" t="s">
        <v>51</v>
      </c>
      <c r="C46">
        <v>4</v>
      </c>
      <c r="D46" t="s">
        <v>325</v>
      </c>
      <c r="E46" t="s">
        <v>730</v>
      </c>
      <c r="F46" t="s">
        <v>7</v>
      </c>
      <c r="G46" t="s">
        <v>27</v>
      </c>
      <c r="H46" t="s">
        <v>321</v>
      </c>
    </row>
    <row r="47" spans="1:9">
      <c r="A47" s="2" t="s">
        <v>88</v>
      </c>
      <c r="B47" t="s">
        <v>51</v>
      </c>
      <c r="C47">
        <v>4</v>
      </c>
      <c r="D47" t="s">
        <v>326</v>
      </c>
      <c r="E47" t="s">
        <v>726</v>
      </c>
      <c r="F47" t="s">
        <v>7</v>
      </c>
      <c r="G47" t="s">
        <v>27</v>
      </c>
      <c r="H47" t="s">
        <v>321</v>
      </c>
    </row>
    <row r="48" spans="1:9">
      <c r="A48" s="2" t="s">
        <v>396</v>
      </c>
      <c r="B48" t="s">
        <v>51</v>
      </c>
      <c r="C48">
        <v>4</v>
      </c>
      <c r="D48" t="s">
        <v>327</v>
      </c>
      <c r="E48" t="s">
        <v>731</v>
      </c>
      <c r="F48" t="s">
        <v>7</v>
      </c>
      <c r="G48" t="s">
        <v>27</v>
      </c>
      <c r="H48" t="s">
        <v>321</v>
      </c>
    </row>
    <row r="49" spans="1:8">
      <c r="A49" s="2" t="s">
        <v>79</v>
      </c>
      <c r="B49" t="s">
        <v>51</v>
      </c>
      <c r="C49">
        <v>4</v>
      </c>
      <c r="D49" t="s">
        <v>328</v>
      </c>
      <c r="E49" t="s">
        <v>730</v>
      </c>
      <c r="F49" t="s">
        <v>7</v>
      </c>
      <c r="G49" t="s">
        <v>27</v>
      </c>
      <c r="H49" t="s">
        <v>321</v>
      </c>
    </row>
    <row r="50" spans="1:8">
      <c r="B50" t="s">
        <v>51</v>
      </c>
      <c r="C50">
        <v>4</v>
      </c>
      <c r="D50" t="s">
        <v>59</v>
      </c>
      <c r="E50" t="s">
        <v>732</v>
      </c>
      <c r="F50" t="s">
        <v>7</v>
      </c>
      <c r="G50" t="s">
        <v>27</v>
      </c>
      <c r="H50" t="s">
        <v>321</v>
      </c>
    </row>
    <row r="51" spans="1:8">
      <c r="A51" s="2" t="s">
        <v>89</v>
      </c>
      <c r="B51" t="s">
        <v>51</v>
      </c>
      <c r="C51">
        <v>4</v>
      </c>
      <c r="D51" t="s">
        <v>332</v>
      </c>
      <c r="E51" t="s">
        <v>733</v>
      </c>
      <c r="F51" t="s">
        <v>7</v>
      </c>
      <c r="G51" t="s">
        <v>27</v>
      </c>
      <c r="H51" t="s">
        <v>321</v>
      </c>
    </row>
    <row r="52" spans="1:8">
      <c r="A52" s="2" t="s">
        <v>397</v>
      </c>
      <c r="B52" t="s">
        <v>51</v>
      </c>
      <c r="C52">
        <v>4</v>
      </c>
      <c r="D52" t="s">
        <v>329</v>
      </c>
      <c r="E52" t="s">
        <v>734</v>
      </c>
      <c r="F52" t="s">
        <v>7</v>
      </c>
      <c r="G52" t="s">
        <v>27</v>
      </c>
      <c r="H52" t="s">
        <v>321</v>
      </c>
    </row>
    <row r="53" spans="1:8">
      <c r="A53" s="2" t="s">
        <v>79</v>
      </c>
      <c r="B53" t="s">
        <v>51</v>
      </c>
      <c r="C53">
        <v>4</v>
      </c>
      <c r="D53" t="s">
        <v>330</v>
      </c>
      <c r="E53" t="s">
        <v>735</v>
      </c>
      <c r="F53" t="s">
        <v>7</v>
      </c>
      <c r="G53" t="s">
        <v>27</v>
      </c>
      <c r="H53" t="s">
        <v>321</v>
      </c>
    </row>
    <row r="54" spans="1:8">
      <c r="A54" s="2"/>
      <c r="B54" t="s">
        <v>51</v>
      </c>
      <c r="C54">
        <v>4</v>
      </c>
      <c r="D54" t="s">
        <v>331</v>
      </c>
      <c r="E54" t="s">
        <v>736</v>
      </c>
      <c r="F54" t="s">
        <v>7</v>
      </c>
      <c r="G54" t="s">
        <v>27</v>
      </c>
      <c r="H54" t="s">
        <v>321</v>
      </c>
    </row>
    <row r="55" spans="1:8">
      <c r="A55" t="s">
        <v>90</v>
      </c>
      <c r="B55" t="s">
        <v>51</v>
      </c>
      <c r="C55">
        <v>4</v>
      </c>
      <c r="D55" t="s">
        <v>334</v>
      </c>
      <c r="E55" t="s">
        <v>737</v>
      </c>
      <c r="F55" t="s">
        <v>7</v>
      </c>
      <c r="G55" t="s">
        <v>27</v>
      </c>
      <c r="H55" t="s">
        <v>321</v>
      </c>
    </row>
    <row r="56" spans="1:8">
      <c r="A56" s="2" t="s">
        <v>398</v>
      </c>
      <c r="B56" t="s">
        <v>51</v>
      </c>
      <c r="C56">
        <v>4</v>
      </c>
      <c r="D56" t="s">
        <v>332</v>
      </c>
      <c r="E56" t="s">
        <v>738</v>
      </c>
      <c r="F56" t="s">
        <v>7</v>
      </c>
      <c r="G56" t="s">
        <v>27</v>
      </c>
      <c r="H56" t="s">
        <v>321</v>
      </c>
    </row>
    <row r="57" spans="1:8">
      <c r="A57" s="2" t="s">
        <v>79</v>
      </c>
      <c r="B57" t="s">
        <v>51</v>
      </c>
      <c r="C57">
        <v>4</v>
      </c>
      <c r="D57" t="s">
        <v>333</v>
      </c>
      <c r="E57" t="s">
        <v>734</v>
      </c>
      <c r="F57" t="s">
        <v>7</v>
      </c>
      <c r="G57" t="s">
        <v>27</v>
      </c>
      <c r="H57" t="s">
        <v>321</v>
      </c>
    </row>
    <row r="58" spans="1:8">
      <c r="A58" s="2"/>
      <c r="B58" t="s">
        <v>51</v>
      </c>
      <c r="C58">
        <v>4</v>
      </c>
      <c r="D58" t="s">
        <v>334</v>
      </c>
      <c r="E58" t="s">
        <v>739</v>
      </c>
      <c r="F58" t="s">
        <v>7</v>
      </c>
      <c r="G58" t="s">
        <v>27</v>
      </c>
      <c r="H58" t="s">
        <v>321</v>
      </c>
    </row>
    <row r="59" spans="1:8">
      <c r="A59" s="2" t="s">
        <v>93</v>
      </c>
      <c r="B59" t="s">
        <v>51</v>
      </c>
      <c r="C59">
        <v>4</v>
      </c>
      <c r="D59" t="s">
        <v>740</v>
      </c>
      <c r="E59" t="s">
        <v>738</v>
      </c>
      <c r="F59" t="s">
        <v>7</v>
      </c>
      <c r="G59" t="s">
        <v>27</v>
      </c>
      <c r="H59" t="s">
        <v>321</v>
      </c>
    </row>
    <row r="60" spans="1:8">
      <c r="A60" s="2" t="s">
        <v>399</v>
      </c>
      <c r="B60" t="s">
        <v>51</v>
      </c>
      <c r="C60">
        <v>4</v>
      </c>
      <c r="D60" t="s">
        <v>741</v>
      </c>
      <c r="E60" t="s">
        <v>742</v>
      </c>
      <c r="F60" t="s">
        <v>7</v>
      </c>
      <c r="G60" t="s">
        <v>27</v>
      </c>
      <c r="H60" t="s">
        <v>321</v>
      </c>
    </row>
    <row r="61" spans="1:8">
      <c r="A61" s="2" t="s">
        <v>79</v>
      </c>
      <c r="B61" t="s">
        <v>51</v>
      </c>
      <c r="C61">
        <v>4</v>
      </c>
      <c r="D61" t="s">
        <v>743</v>
      </c>
      <c r="E61" t="s">
        <v>744</v>
      </c>
      <c r="F61" t="s">
        <v>7</v>
      </c>
      <c r="G61" t="s">
        <v>27</v>
      </c>
      <c r="H61" t="s">
        <v>321</v>
      </c>
    </row>
    <row r="62" spans="1:8">
      <c r="A62" s="2"/>
      <c r="B62" t="s">
        <v>51</v>
      </c>
      <c r="C62">
        <v>4</v>
      </c>
      <c r="D62" t="s">
        <v>745</v>
      </c>
      <c r="E62" t="s">
        <v>746</v>
      </c>
      <c r="F62" t="s">
        <v>7</v>
      </c>
      <c r="G62" t="s">
        <v>27</v>
      </c>
      <c r="H62" t="s">
        <v>321</v>
      </c>
    </row>
    <row r="63" spans="1:8">
      <c r="A63" s="2" t="s">
        <v>91</v>
      </c>
      <c r="B63" t="s">
        <v>51</v>
      </c>
      <c r="C63">
        <v>4</v>
      </c>
      <c r="D63" t="s">
        <v>747</v>
      </c>
      <c r="E63" t="s">
        <v>748</v>
      </c>
      <c r="F63" t="s">
        <v>7</v>
      </c>
      <c r="G63" t="s">
        <v>27</v>
      </c>
      <c r="H63" t="s">
        <v>321</v>
      </c>
    </row>
    <row r="64" spans="1:8">
      <c r="A64" t="s">
        <v>400</v>
      </c>
      <c r="B64" t="s">
        <v>51</v>
      </c>
      <c r="C64">
        <v>4</v>
      </c>
      <c r="D64" t="s">
        <v>749</v>
      </c>
      <c r="E64" t="s">
        <v>750</v>
      </c>
      <c r="F64" t="s">
        <v>7</v>
      </c>
      <c r="G64" t="s">
        <v>27</v>
      </c>
      <c r="H64" t="s">
        <v>321</v>
      </c>
    </row>
    <row r="65" spans="1:8">
      <c r="A65" s="2" t="s">
        <v>79</v>
      </c>
      <c r="B65" t="s">
        <v>51</v>
      </c>
      <c r="C65">
        <v>4</v>
      </c>
      <c r="D65" t="s">
        <v>751</v>
      </c>
      <c r="E65" t="s">
        <v>752</v>
      </c>
      <c r="F65" t="s">
        <v>7</v>
      </c>
      <c r="G65" t="s">
        <v>27</v>
      </c>
      <c r="H65" t="s">
        <v>321</v>
      </c>
    </row>
    <row r="66" spans="1:8">
      <c r="A66" s="2"/>
      <c r="B66" t="s">
        <v>51</v>
      </c>
      <c r="C66">
        <v>4</v>
      </c>
      <c r="D66" t="s">
        <v>743</v>
      </c>
      <c r="E66" t="s">
        <v>753</v>
      </c>
      <c r="F66" t="s">
        <v>7</v>
      </c>
      <c r="G66" t="s">
        <v>27</v>
      </c>
      <c r="H66" t="s">
        <v>321</v>
      </c>
    </row>
    <row r="67" spans="1:8">
      <c r="A67" s="2" t="s">
        <v>92</v>
      </c>
      <c r="B67" t="s">
        <v>51</v>
      </c>
      <c r="C67">
        <v>4</v>
      </c>
      <c r="D67" t="s">
        <v>754</v>
      </c>
      <c r="E67" t="s">
        <v>746</v>
      </c>
      <c r="F67" t="s">
        <v>7</v>
      </c>
      <c r="G67" t="s">
        <v>27</v>
      </c>
      <c r="H67" t="s">
        <v>321</v>
      </c>
    </row>
    <row r="68" spans="1:8">
      <c r="A68" s="2" t="s">
        <v>396</v>
      </c>
      <c r="B68" t="s">
        <v>51</v>
      </c>
      <c r="C68">
        <v>4</v>
      </c>
      <c r="D68" t="s">
        <v>751</v>
      </c>
      <c r="E68" t="s">
        <v>755</v>
      </c>
      <c r="F68" t="s">
        <v>7</v>
      </c>
      <c r="G68" t="s">
        <v>27</v>
      </c>
      <c r="H68" t="s">
        <v>321</v>
      </c>
    </row>
    <row r="69" spans="1:8">
      <c r="A69" s="2" t="s">
        <v>79</v>
      </c>
      <c r="B69" t="s">
        <v>51</v>
      </c>
      <c r="C69">
        <v>4</v>
      </c>
      <c r="D69" t="s">
        <v>335</v>
      </c>
      <c r="E69" t="s">
        <v>746</v>
      </c>
      <c r="F69" t="s">
        <v>7</v>
      </c>
      <c r="G69" t="s">
        <v>27</v>
      </c>
      <c r="H69" t="s">
        <v>321</v>
      </c>
    </row>
    <row r="70" spans="1:8">
      <c r="B70" t="s">
        <v>51</v>
      </c>
      <c r="C70">
        <v>4</v>
      </c>
      <c r="D70" t="s">
        <v>336</v>
      </c>
      <c r="E70" t="s">
        <v>753</v>
      </c>
      <c r="F70" t="s">
        <v>7</v>
      </c>
      <c r="G70" t="s">
        <v>27</v>
      </c>
      <c r="H70" t="s">
        <v>321</v>
      </c>
    </row>
    <row r="71" spans="1:8">
      <c r="A71" s="2" t="s">
        <v>93</v>
      </c>
      <c r="B71" t="s">
        <v>51</v>
      </c>
      <c r="C71">
        <v>4</v>
      </c>
      <c r="D71" t="s">
        <v>340</v>
      </c>
      <c r="E71" t="s">
        <v>756</v>
      </c>
      <c r="F71" t="s">
        <v>7</v>
      </c>
      <c r="G71" t="s">
        <v>27</v>
      </c>
      <c r="H71" t="s">
        <v>321</v>
      </c>
    </row>
    <row r="72" spans="1:8">
      <c r="A72" s="2" t="s">
        <v>401</v>
      </c>
      <c r="B72" t="s">
        <v>51</v>
      </c>
      <c r="C72">
        <v>4</v>
      </c>
      <c r="D72" t="s">
        <v>337</v>
      </c>
      <c r="E72" t="s">
        <v>757</v>
      </c>
      <c r="F72" t="s">
        <v>7</v>
      </c>
      <c r="G72" t="s">
        <v>27</v>
      </c>
      <c r="H72" t="s">
        <v>321</v>
      </c>
    </row>
    <row r="73" spans="1:8">
      <c r="A73" s="2" t="s">
        <v>79</v>
      </c>
      <c r="B73" t="s">
        <v>51</v>
      </c>
      <c r="C73">
        <v>4</v>
      </c>
      <c r="D73" t="s">
        <v>338</v>
      </c>
      <c r="E73" t="s">
        <v>758</v>
      </c>
      <c r="F73" t="s">
        <v>7</v>
      </c>
      <c r="G73" t="s">
        <v>27</v>
      </c>
      <c r="H73" t="s">
        <v>321</v>
      </c>
    </row>
    <row r="74" spans="1:8">
      <c r="B74" t="s">
        <v>51</v>
      </c>
      <c r="C74">
        <v>4</v>
      </c>
      <c r="D74" t="s">
        <v>339</v>
      </c>
      <c r="E74" t="s">
        <v>759</v>
      </c>
      <c r="F74" t="s">
        <v>7</v>
      </c>
      <c r="G74" t="s">
        <v>27</v>
      </c>
      <c r="H74" t="s">
        <v>321</v>
      </c>
    </row>
    <row r="75" spans="1:8">
      <c r="A75" s="2" t="s">
        <v>402</v>
      </c>
      <c r="B75" t="s">
        <v>51</v>
      </c>
      <c r="C75">
        <v>4</v>
      </c>
      <c r="D75" t="s">
        <v>342</v>
      </c>
      <c r="E75" t="s">
        <v>760</v>
      </c>
      <c r="F75" t="s">
        <v>7</v>
      </c>
      <c r="G75" t="s">
        <v>27</v>
      </c>
      <c r="H75" t="s">
        <v>321</v>
      </c>
    </row>
    <row r="76" spans="1:8">
      <c r="A76" s="2" t="s">
        <v>400</v>
      </c>
      <c r="B76" t="s">
        <v>51</v>
      </c>
      <c r="C76">
        <v>4</v>
      </c>
      <c r="D76" t="s">
        <v>340</v>
      </c>
      <c r="E76" t="s">
        <v>761</v>
      </c>
      <c r="F76" t="s">
        <v>7</v>
      </c>
      <c r="G76" t="s">
        <v>27</v>
      </c>
      <c r="H76" t="s">
        <v>321</v>
      </c>
    </row>
    <row r="77" spans="1:8">
      <c r="A77" s="2" t="s">
        <v>79</v>
      </c>
      <c r="B77" t="s">
        <v>51</v>
      </c>
      <c r="C77">
        <v>4</v>
      </c>
      <c r="D77" t="s">
        <v>341</v>
      </c>
      <c r="E77" t="s">
        <v>762</v>
      </c>
      <c r="F77" t="s">
        <v>7</v>
      </c>
      <c r="G77" t="s">
        <v>27</v>
      </c>
      <c r="H77" t="s">
        <v>321</v>
      </c>
    </row>
    <row r="78" spans="1:8">
      <c r="A78" s="2"/>
      <c r="B78" t="s">
        <v>51</v>
      </c>
      <c r="C78">
        <v>4</v>
      </c>
      <c r="D78" t="s">
        <v>342</v>
      </c>
      <c r="E78" t="s">
        <v>758</v>
      </c>
      <c r="F78" t="s">
        <v>7</v>
      </c>
      <c r="G78" t="s">
        <v>27</v>
      </c>
      <c r="H78" t="s">
        <v>321</v>
      </c>
    </row>
    <row r="79" spans="1:8">
      <c r="A79" t="s">
        <v>403</v>
      </c>
      <c r="B79" t="s">
        <v>51</v>
      </c>
      <c r="C79">
        <v>4</v>
      </c>
      <c r="D79" t="s">
        <v>343</v>
      </c>
      <c r="E79" t="s">
        <v>763</v>
      </c>
      <c r="F79" t="s">
        <v>7</v>
      </c>
      <c r="G79" t="s">
        <v>27</v>
      </c>
      <c r="H79" t="s">
        <v>321</v>
      </c>
    </row>
    <row r="80" spans="1:8">
      <c r="A80" s="2" t="s">
        <v>404</v>
      </c>
      <c r="B80" t="s">
        <v>51</v>
      </c>
      <c r="C80">
        <v>4</v>
      </c>
      <c r="D80" t="s">
        <v>344</v>
      </c>
      <c r="E80" t="s">
        <v>762</v>
      </c>
      <c r="F80" t="s">
        <v>7</v>
      </c>
      <c r="G80" t="s">
        <v>27</v>
      </c>
      <c r="H80" t="s">
        <v>321</v>
      </c>
    </row>
    <row r="81" spans="1:8">
      <c r="A81" s="2" t="s">
        <v>79</v>
      </c>
      <c r="B81" t="s">
        <v>51</v>
      </c>
      <c r="C81">
        <v>4</v>
      </c>
      <c r="D81" t="s">
        <v>348</v>
      </c>
      <c r="E81" t="s">
        <v>764</v>
      </c>
      <c r="F81" t="s">
        <v>7</v>
      </c>
      <c r="G81" t="s">
        <v>27</v>
      </c>
      <c r="H81" t="s">
        <v>321</v>
      </c>
    </row>
    <row r="82" spans="1:8">
      <c r="A82" s="2"/>
      <c r="B82" t="s">
        <v>51</v>
      </c>
      <c r="C82">
        <v>4</v>
      </c>
      <c r="D82" t="s">
        <v>345</v>
      </c>
      <c r="E82" t="s">
        <v>765</v>
      </c>
      <c r="F82" t="s">
        <v>7</v>
      </c>
      <c r="G82" t="s">
        <v>27</v>
      </c>
      <c r="H82" t="s">
        <v>321</v>
      </c>
    </row>
    <row r="83" spans="1:8">
      <c r="A83" s="2" t="s">
        <v>405</v>
      </c>
      <c r="B83" t="s">
        <v>51</v>
      </c>
      <c r="C83">
        <v>4</v>
      </c>
      <c r="D83" t="s">
        <v>346</v>
      </c>
      <c r="E83" t="s">
        <v>766</v>
      </c>
      <c r="F83" t="s">
        <v>7</v>
      </c>
      <c r="G83" t="s">
        <v>27</v>
      </c>
      <c r="H83" t="s">
        <v>321</v>
      </c>
    </row>
    <row r="84" spans="1:8">
      <c r="A84" s="2" t="s">
        <v>406</v>
      </c>
      <c r="B84" t="s">
        <v>51</v>
      </c>
      <c r="C84">
        <v>4</v>
      </c>
      <c r="D84" t="s">
        <v>347</v>
      </c>
      <c r="E84" t="s">
        <v>767</v>
      </c>
      <c r="F84" t="s">
        <v>7</v>
      </c>
      <c r="G84" t="s">
        <v>27</v>
      </c>
      <c r="H84" t="s">
        <v>321</v>
      </c>
    </row>
    <row r="85" spans="1:8">
      <c r="A85" s="2" t="s">
        <v>79</v>
      </c>
      <c r="B85" t="s">
        <v>51</v>
      </c>
      <c r="C85">
        <v>4</v>
      </c>
      <c r="D85" t="s">
        <v>350</v>
      </c>
      <c r="E85" t="s">
        <v>768</v>
      </c>
      <c r="F85" t="s">
        <v>7</v>
      </c>
      <c r="G85" t="s">
        <v>27</v>
      </c>
      <c r="H85" t="s">
        <v>321</v>
      </c>
    </row>
    <row r="86" spans="1:8">
      <c r="A86" s="2"/>
      <c r="B86" t="s">
        <v>51</v>
      </c>
      <c r="C86">
        <v>4</v>
      </c>
      <c r="D86" t="s">
        <v>348</v>
      </c>
      <c r="E86" t="s">
        <v>769</v>
      </c>
      <c r="F86" t="s">
        <v>7</v>
      </c>
      <c r="G86" t="s">
        <v>27</v>
      </c>
      <c r="H86" t="s">
        <v>321</v>
      </c>
    </row>
    <row r="87" spans="1:8">
      <c r="A87" s="2" t="s">
        <v>407</v>
      </c>
      <c r="B87" t="s">
        <v>51</v>
      </c>
      <c r="C87">
        <v>4</v>
      </c>
      <c r="D87" t="s">
        <v>349</v>
      </c>
      <c r="E87" t="s">
        <v>770</v>
      </c>
      <c r="F87" t="s">
        <v>7</v>
      </c>
      <c r="G87" t="s">
        <v>27</v>
      </c>
      <c r="H87" t="s">
        <v>321</v>
      </c>
    </row>
    <row r="88" spans="1:8">
      <c r="A88" t="s">
        <v>408</v>
      </c>
      <c r="B88" t="s">
        <v>51</v>
      </c>
      <c r="C88">
        <v>4</v>
      </c>
      <c r="D88" t="s">
        <v>350</v>
      </c>
      <c r="E88" t="s">
        <v>766</v>
      </c>
      <c r="F88" t="s">
        <v>7</v>
      </c>
      <c r="G88" t="s">
        <v>27</v>
      </c>
      <c r="H88" t="s">
        <v>321</v>
      </c>
    </row>
    <row r="89" spans="1:8">
      <c r="A89" s="2" t="s">
        <v>79</v>
      </c>
      <c r="B89" t="s">
        <v>51</v>
      </c>
      <c r="C89">
        <v>4</v>
      </c>
      <c r="D89" t="s">
        <v>351</v>
      </c>
      <c r="E89" t="s">
        <v>771</v>
      </c>
      <c r="F89" t="s">
        <v>7</v>
      </c>
      <c r="G89" t="s">
        <v>27</v>
      </c>
      <c r="H89" t="s">
        <v>321</v>
      </c>
    </row>
    <row r="90" spans="1:8">
      <c r="A90" s="2"/>
      <c r="B90" t="s">
        <v>51</v>
      </c>
      <c r="C90">
        <v>4</v>
      </c>
      <c r="D90" t="s">
        <v>352</v>
      </c>
      <c r="E90" t="s">
        <v>770</v>
      </c>
      <c r="F90" t="s">
        <v>7</v>
      </c>
      <c r="G90" t="s">
        <v>27</v>
      </c>
      <c r="H90" t="s">
        <v>321</v>
      </c>
    </row>
    <row r="91" spans="1:8">
      <c r="A91" s="2" t="s">
        <v>409</v>
      </c>
      <c r="B91" t="s">
        <v>51</v>
      </c>
      <c r="C91">
        <v>4</v>
      </c>
      <c r="D91" t="s">
        <v>356</v>
      </c>
      <c r="E91" t="s">
        <v>772</v>
      </c>
      <c r="F91" t="s">
        <v>7</v>
      </c>
      <c r="G91" t="s">
        <v>27</v>
      </c>
      <c r="H91" t="s">
        <v>321</v>
      </c>
    </row>
    <row r="92" spans="1:8">
      <c r="A92" s="2" t="s">
        <v>410</v>
      </c>
      <c r="B92" t="s">
        <v>51</v>
      </c>
      <c r="C92">
        <v>4</v>
      </c>
      <c r="D92" t="s">
        <v>353</v>
      </c>
      <c r="E92" t="s">
        <v>773</v>
      </c>
      <c r="F92" t="s">
        <v>7</v>
      </c>
      <c r="G92" t="s">
        <v>27</v>
      </c>
      <c r="H92" t="s">
        <v>321</v>
      </c>
    </row>
    <row r="93" spans="1:8">
      <c r="A93" s="2" t="s">
        <v>79</v>
      </c>
      <c r="B93" t="s">
        <v>51</v>
      </c>
      <c r="C93">
        <v>4</v>
      </c>
      <c r="D93" t="s">
        <v>354</v>
      </c>
      <c r="E93" t="s">
        <v>774</v>
      </c>
      <c r="F93" t="s">
        <v>7</v>
      </c>
      <c r="G93" t="s">
        <v>27</v>
      </c>
      <c r="H93" t="s">
        <v>321</v>
      </c>
    </row>
    <row r="94" spans="1:8">
      <c r="B94" t="s">
        <v>51</v>
      </c>
      <c r="C94">
        <v>4</v>
      </c>
      <c r="D94" t="s">
        <v>355</v>
      </c>
      <c r="E94" t="s">
        <v>775</v>
      </c>
      <c r="F94" t="s">
        <v>7</v>
      </c>
      <c r="G94" t="s">
        <v>27</v>
      </c>
      <c r="H94" t="s">
        <v>321</v>
      </c>
    </row>
    <row r="95" spans="1:8">
      <c r="A95" s="2" t="s">
        <v>411</v>
      </c>
      <c r="B95" t="s">
        <v>51</v>
      </c>
      <c r="C95">
        <v>4</v>
      </c>
      <c r="D95" t="s">
        <v>358</v>
      </c>
      <c r="E95" t="s">
        <v>776</v>
      </c>
      <c r="F95" t="s">
        <v>7</v>
      </c>
      <c r="G95" t="s">
        <v>27</v>
      </c>
      <c r="H95" t="s">
        <v>321</v>
      </c>
    </row>
    <row r="96" spans="1:8">
      <c r="A96" s="2" t="s">
        <v>412</v>
      </c>
      <c r="B96" t="s">
        <v>51</v>
      </c>
      <c r="C96">
        <v>4</v>
      </c>
      <c r="D96" t="s">
        <v>356</v>
      </c>
      <c r="E96" t="s">
        <v>777</v>
      </c>
      <c r="F96" t="s">
        <v>7</v>
      </c>
      <c r="G96" t="s">
        <v>27</v>
      </c>
      <c r="H96" t="s">
        <v>321</v>
      </c>
    </row>
    <row r="97" spans="1:8">
      <c r="A97" s="2" t="s">
        <v>79</v>
      </c>
      <c r="B97" t="s">
        <v>51</v>
      </c>
      <c r="C97">
        <v>4</v>
      </c>
      <c r="D97" t="s">
        <v>357</v>
      </c>
      <c r="E97" t="s">
        <v>778</v>
      </c>
      <c r="F97" t="s">
        <v>7</v>
      </c>
      <c r="G97" t="s">
        <v>27</v>
      </c>
      <c r="H97" t="s">
        <v>321</v>
      </c>
    </row>
    <row r="98" spans="1:8">
      <c r="B98" t="s">
        <v>51</v>
      </c>
      <c r="C98">
        <v>4</v>
      </c>
      <c r="D98" t="s">
        <v>358</v>
      </c>
      <c r="E98" t="s">
        <v>774</v>
      </c>
      <c r="F98" t="s">
        <v>7</v>
      </c>
      <c r="G98" t="s">
        <v>27</v>
      </c>
      <c r="H98" t="s">
        <v>321</v>
      </c>
    </row>
    <row r="99" spans="1:8">
      <c r="A99" t="s">
        <v>413</v>
      </c>
      <c r="B99" t="s">
        <v>51</v>
      </c>
      <c r="C99">
        <v>4</v>
      </c>
      <c r="D99" t="s">
        <v>779</v>
      </c>
      <c r="E99" t="s">
        <v>780</v>
      </c>
      <c r="F99" t="s">
        <v>7</v>
      </c>
      <c r="G99" t="s">
        <v>27</v>
      </c>
      <c r="H99" t="s">
        <v>321</v>
      </c>
    </row>
    <row r="100" spans="1:8">
      <c r="A100" t="s">
        <v>414</v>
      </c>
      <c r="B100" t="s">
        <v>51</v>
      </c>
      <c r="C100">
        <v>4</v>
      </c>
      <c r="D100" t="s">
        <v>781</v>
      </c>
      <c r="E100" t="s">
        <v>778</v>
      </c>
      <c r="F100" t="s">
        <v>7</v>
      </c>
      <c r="G100" t="s">
        <v>27</v>
      </c>
      <c r="H100" t="s">
        <v>321</v>
      </c>
    </row>
    <row r="101" spans="1:8">
      <c r="A101" t="s">
        <v>79</v>
      </c>
      <c r="B101" t="s">
        <v>51</v>
      </c>
      <c r="C101">
        <v>4</v>
      </c>
      <c r="D101" t="s">
        <v>782</v>
      </c>
      <c r="E101" t="s">
        <v>783</v>
      </c>
      <c r="F101" t="s">
        <v>7</v>
      </c>
      <c r="G101" t="s">
        <v>27</v>
      </c>
      <c r="H101" t="s">
        <v>321</v>
      </c>
    </row>
    <row r="102" spans="1:8">
      <c r="B102" t="s">
        <v>51</v>
      </c>
      <c r="C102">
        <v>4</v>
      </c>
      <c r="D102" t="s">
        <v>784</v>
      </c>
      <c r="E102" t="s">
        <v>785</v>
      </c>
      <c r="F102" t="s">
        <v>7</v>
      </c>
      <c r="G102" t="s">
        <v>27</v>
      </c>
      <c r="H102" t="s">
        <v>321</v>
      </c>
    </row>
    <row r="103" spans="1:8">
      <c r="A103" t="s">
        <v>405</v>
      </c>
      <c r="B103" t="s">
        <v>51</v>
      </c>
      <c r="C103">
        <v>4</v>
      </c>
      <c r="D103" t="s">
        <v>786</v>
      </c>
      <c r="E103" t="s">
        <v>787</v>
      </c>
      <c r="F103" t="s">
        <v>7</v>
      </c>
      <c r="G103" t="s">
        <v>27</v>
      </c>
      <c r="H103" t="s">
        <v>321</v>
      </c>
    </row>
    <row r="104" spans="1:8">
      <c r="A104" t="s">
        <v>415</v>
      </c>
      <c r="B104" t="s">
        <v>51</v>
      </c>
      <c r="C104">
        <v>4</v>
      </c>
      <c r="D104" t="s">
        <v>788</v>
      </c>
      <c r="E104" t="s">
        <v>789</v>
      </c>
      <c r="F104" t="s">
        <v>7</v>
      </c>
      <c r="G104" t="s">
        <v>27</v>
      </c>
      <c r="H104" t="s">
        <v>321</v>
      </c>
    </row>
    <row r="105" spans="1:8">
      <c r="A105" t="s">
        <v>79</v>
      </c>
      <c r="B105" t="s">
        <v>51</v>
      </c>
      <c r="C105">
        <v>4</v>
      </c>
      <c r="D105" t="s">
        <v>359</v>
      </c>
      <c r="E105" t="s">
        <v>360</v>
      </c>
      <c r="F105" t="s">
        <v>7</v>
      </c>
      <c r="G105" t="s">
        <v>27</v>
      </c>
      <c r="H105" t="s">
        <v>321</v>
      </c>
    </row>
    <row r="106" spans="1:8">
      <c r="B106" t="s">
        <v>51</v>
      </c>
      <c r="C106">
        <v>4</v>
      </c>
      <c r="D106" t="s">
        <v>361</v>
      </c>
      <c r="E106" t="e">
        <v>#VALUE!</v>
      </c>
      <c r="F106" t="e">
        <v>#VALUE!</v>
      </c>
      <c r="G106" t="e">
        <v>#VALUE!</v>
      </c>
      <c r="H106" t="e">
        <v>#VALUE!</v>
      </c>
    </row>
    <row r="107" spans="1:8">
      <c r="A107" t="s">
        <v>416</v>
      </c>
      <c r="B107" t="s">
        <v>47</v>
      </c>
      <c r="C107">
        <v>9</v>
      </c>
    </row>
    <row r="108" spans="1:8">
      <c r="A108" t="s">
        <v>408</v>
      </c>
      <c r="B108" t="s">
        <v>47</v>
      </c>
      <c r="C108">
        <v>9</v>
      </c>
    </row>
    <row r="109" spans="1:8">
      <c r="A109" t="s">
        <v>79</v>
      </c>
      <c r="B109" t="s">
        <v>47</v>
      </c>
      <c r="C109">
        <v>9</v>
      </c>
    </row>
    <row r="110" spans="1:8">
      <c r="B110" t="s">
        <v>47</v>
      </c>
      <c r="C110">
        <v>9</v>
      </c>
    </row>
    <row r="111" spans="1:8">
      <c r="A111" t="s">
        <v>413</v>
      </c>
      <c r="B111" t="s">
        <v>47</v>
      </c>
      <c r="C111">
        <v>9</v>
      </c>
    </row>
    <row r="112" spans="1:8">
      <c r="A112" t="s">
        <v>417</v>
      </c>
      <c r="B112" t="s">
        <v>47</v>
      </c>
      <c r="C112">
        <v>9</v>
      </c>
    </row>
    <row r="113" spans="1:3">
      <c r="A113" t="s">
        <v>79</v>
      </c>
      <c r="B113" t="s">
        <v>47</v>
      </c>
      <c r="C113">
        <v>9</v>
      </c>
    </row>
    <row r="114" spans="1:3">
      <c r="B114" t="s">
        <v>47</v>
      </c>
      <c r="C114">
        <v>9</v>
      </c>
    </row>
    <row r="115" spans="1:3">
      <c r="A115" t="s">
        <v>94</v>
      </c>
      <c r="B115" t="s">
        <v>47</v>
      </c>
      <c r="C115">
        <v>9</v>
      </c>
    </row>
    <row r="116" spans="1:3">
      <c r="A116" t="s">
        <v>408</v>
      </c>
      <c r="B116" t="s">
        <v>47</v>
      </c>
      <c r="C116">
        <v>9</v>
      </c>
    </row>
    <row r="117" spans="1:3">
      <c r="A117" t="s">
        <v>79</v>
      </c>
      <c r="B117" t="s">
        <v>47</v>
      </c>
      <c r="C117">
        <v>9</v>
      </c>
    </row>
    <row r="118" spans="1:3">
      <c r="B118" t="s">
        <v>47</v>
      </c>
      <c r="C118">
        <v>9</v>
      </c>
    </row>
    <row r="119" spans="1:3">
      <c r="A119" t="s">
        <v>95</v>
      </c>
      <c r="B119" t="s">
        <v>47</v>
      </c>
      <c r="C119">
        <v>9</v>
      </c>
    </row>
    <row r="120" spans="1:3">
      <c r="A120" t="s">
        <v>415</v>
      </c>
      <c r="B120" t="s">
        <v>47</v>
      </c>
      <c r="C120">
        <v>9</v>
      </c>
    </row>
    <row r="121" spans="1:3">
      <c r="A121" t="s">
        <v>79</v>
      </c>
      <c r="B121" t="s">
        <v>47</v>
      </c>
      <c r="C121">
        <v>9</v>
      </c>
    </row>
    <row r="122" spans="1:3">
      <c r="B122" t="s">
        <v>47</v>
      </c>
      <c r="C122">
        <v>9</v>
      </c>
    </row>
    <row r="123" spans="1:3">
      <c r="A123" t="s">
        <v>99</v>
      </c>
      <c r="B123" t="s">
        <v>47</v>
      </c>
      <c r="C123">
        <v>9</v>
      </c>
    </row>
    <row r="124" spans="1:3">
      <c r="A124" t="s">
        <v>418</v>
      </c>
      <c r="B124" t="s">
        <v>47</v>
      </c>
      <c r="C124">
        <v>9</v>
      </c>
    </row>
    <row r="125" spans="1:3">
      <c r="A125" t="s">
        <v>79</v>
      </c>
      <c r="B125" t="s">
        <v>47</v>
      </c>
      <c r="C125">
        <v>9</v>
      </c>
    </row>
    <row r="126" spans="1:3">
      <c r="B126" t="s">
        <v>47</v>
      </c>
      <c r="C126">
        <v>9</v>
      </c>
    </row>
    <row r="127" spans="1:3">
      <c r="A127" t="s">
        <v>96</v>
      </c>
      <c r="B127" t="s">
        <v>47</v>
      </c>
      <c r="C127">
        <v>9</v>
      </c>
    </row>
    <row r="128" spans="1:3">
      <c r="A128" t="s">
        <v>419</v>
      </c>
      <c r="B128" t="s">
        <v>47</v>
      </c>
      <c r="C128">
        <v>9</v>
      </c>
    </row>
    <row r="129" spans="1:3">
      <c r="A129" t="s">
        <v>79</v>
      </c>
      <c r="B129" t="s">
        <v>47</v>
      </c>
      <c r="C129">
        <v>9</v>
      </c>
    </row>
    <row r="130" spans="1:3">
      <c r="B130" t="s">
        <v>47</v>
      </c>
      <c r="C130">
        <v>9</v>
      </c>
    </row>
    <row r="131" spans="1:3">
      <c r="A131" t="s">
        <v>97</v>
      </c>
      <c r="B131" t="s">
        <v>47</v>
      </c>
      <c r="C131">
        <v>9</v>
      </c>
    </row>
    <row r="132" spans="1:3">
      <c r="A132" t="s">
        <v>420</v>
      </c>
      <c r="B132" t="s">
        <v>47</v>
      </c>
      <c r="C132">
        <v>9</v>
      </c>
    </row>
    <row r="133" spans="1:3">
      <c r="A133" t="s">
        <v>79</v>
      </c>
      <c r="B133" t="s">
        <v>47</v>
      </c>
      <c r="C133">
        <v>9</v>
      </c>
    </row>
    <row r="134" spans="1:3">
      <c r="B134" t="s">
        <v>47</v>
      </c>
      <c r="C134">
        <v>9</v>
      </c>
    </row>
    <row r="135" spans="1:3">
      <c r="A135" t="s">
        <v>98</v>
      </c>
      <c r="B135" t="s">
        <v>47</v>
      </c>
      <c r="C135">
        <v>9</v>
      </c>
    </row>
    <row r="136" spans="1:3">
      <c r="A136" t="s">
        <v>421</v>
      </c>
      <c r="B136" t="s">
        <v>47</v>
      </c>
      <c r="C136">
        <v>9</v>
      </c>
    </row>
    <row r="137" spans="1:3">
      <c r="A137" t="s">
        <v>79</v>
      </c>
      <c r="B137" t="s">
        <v>47</v>
      </c>
      <c r="C137">
        <v>9</v>
      </c>
    </row>
    <row r="138" spans="1:3">
      <c r="B138" t="s">
        <v>47</v>
      </c>
      <c r="C138">
        <v>9</v>
      </c>
    </row>
    <row r="139" spans="1:3">
      <c r="A139" t="s">
        <v>101</v>
      </c>
      <c r="B139" t="s">
        <v>47</v>
      </c>
      <c r="C139">
        <v>9</v>
      </c>
    </row>
    <row r="140" spans="1:3">
      <c r="A140" t="s">
        <v>422</v>
      </c>
      <c r="B140" t="s">
        <v>47</v>
      </c>
      <c r="C140">
        <v>9</v>
      </c>
    </row>
    <row r="141" spans="1:3">
      <c r="A141" t="s">
        <v>79</v>
      </c>
      <c r="B141" t="s">
        <v>47</v>
      </c>
      <c r="C141">
        <v>9</v>
      </c>
    </row>
    <row r="142" spans="1:3">
      <c r="B142" t="s">
        <v>47</v>
      </c>
      <c r="C142">
        <v>9</v>
      </c>
    </row>
    <row r="143" spans="1:3">
      <c r="A143" t="s">
        <v>99</v>
      </c>
      <c r="B143" t="s">
        <v>47</v>
      </c>
      <c r="C143">
        <v>9</v>
      </c>
    </row>
    <row r="144" spans="1:3">
      <c r="A144" t="s">
        <v>423</v>
      </c>
      <c r="B144" t="s">
        <v>47</v>
      </c>
      <c r="C144">
        <v>9</v>
      </c>
    </row>
    <row r="145" spans="1:3">
      <c r="A145" t="s">
        <v>79</v>
      </c>
      <c r="B145" t="s">
        <v>47</v>
      </c>
      <c r="C145">
        <v>9</v>
      </c>
    </row>
    <row r="146" spans="1:3">
      <c r="B146" t="s">
        <v>47</v>
      </c>
      <c r="C146">
        <v>9</v>
      </c>
    </row>
    <row r="147" spans="1:3">
      <c r="A147" t="s">
        <v>100</v>
      </c>
      <c r="B147" t="s">
        <v>47</v>
      </c>
      <c r="C147">
        <v>9</v>
      </c>
    </row>
    <row r="148" spans="1:3">
      <c r="A148" t="s">
        <v>424</v>
      </c>
      <c r="B148" t="s">
        <v>47</v>
      </c>
      <c r="C148">
        <v>9</v>
      </c>
    </row>
    <row r="149" spans="1:3">
      <c r="A149" t="s">
        <v>79</v>
      </c>
      <c r="B149" t="s">
        <v>47</v>
      </c>
      <c r="C149">
        <v>9</v>
      </c>
    </row>
    <row r="150" spans="1:3">
      <c r="B150" t="s">
        <v>47</v>
      </c>
      <c r="C150">
        <v>9</v>
      </c>
    </row>
    <row r="151" spans="1:3">
      <c r="A151" t="s">
        <v>101</v>
      </c>
      <c r="B151" t="s">
        <v>47</v>
      </c>
      <c r="C151">
        <v>9</v>
      </c>
    </row>
    <row r="152" spans="1:3">
      <c r="A152" t="s">
        <v>420</v>
      </c>
      <c r="B152" t="s">
        <v>47</v>
      </c>
      <c r="C152">
        <v>9</v>
      </c>
    </row>
    <row r="153" spans="1:3">
      <c r="A153" t="s">
        <v>79</v>
      </c>
      <c r="B153" t="s">
        <v>47</v>
      </c>
      <c r="C153">
        <v>9</v>
      </c>
    </row>
    <row r="154" spans="1:3">
      <c r="B154" t="s">
        <v>47</v>
      </c>
      <c r="C154">
        <v>9</v>
      </c>
    </row>
    <row r="155" spans="1:3">
      <c r="A155" t="s">
        <v>102</v>
      </c>
      <c r="B155" t="s">
        <v>47</v>
      </c>
      <c r="C155">
        <v>9</v>
      </c>
    </row>
    <row r="156" spans="1:3">
      <c r="A156" t="s">
        <v>425</v>
      </c>
      <c r="B156" t="s">
        <v>47</v>
      </c>
      <c r="C156">
        <v>9</v>
      </c>
    </row>
    <row r="157" spans="1:3">
      <c r="A157" t="s">
        <v>79</v>
      </c>
      <c r="B157" t="s">
        <v>47</v>
      </c>
      <c r="C157">
        <v>9</v>
      </c>
    </row>
    <row r="158" spans="1:3">
      <c r="B158" t="s">
        <v>47</v>
      </c>
      <c r="C158">
        <v>9</v>
      </c>
    </row>
    <row r="159" spans="1:3">
      <c r="A159" t="s">
        <v>103</v>
      </c>
      <c r="B159" t="s">
        <v>47</v>
      </c>
      <c r="C159">
        <v>9</v>
      </c>
    </row>
    <row r="160" spans="1:3">
      <c r="A160" t="s">
        <v>424</v>
      </c>
      <c r="B160" t="s">
        <v>47</v>
      </c>
      <c r="C160">
        <v>9</v>
      </c>
    </row>
    <row r="161" spans="1:3">
      <c r="A161" t="s">
        <v>79</v>
      </c>
      <c r="B161" t="s">
        <v>47</v>
      </c>
      <c r="C161">
        <v>9</v>
      </c>
    </row>
    <row r="162" spans="1:3">
      <c r="B162" t="s">
        <v>47</v>
      </c>
      <c r="C162">
        <v>9</v>
      </c>
    </row>
    <row r="163" spans="1:3">
      <c r="A163" t="s">
        <v>107</v>
      </c>
      <c r="B163" t="s">
        <v>47</v>
      </c>
      <c r="C163">
        <v>9</v>
      </c>
    </row>
    <row r="164" spans="1:3">
      <c r="A164" t="s">
        <v>426</v>
      </c>
      <c r="B164" t="s">
        <v>47</v>
      </c>
      <c r="C164">
        <v>9</v>
      </c>
    </row>
    <row r="165" spans="1:3">
      <c r="A165" t="s">
        <v>79</v>
      </c>
      <c r="B165" t="s">
        <v>47</v>
      </c>
      <c r="C165">
        <v>9</v>
      </c>
    </row>
    <row r="166" spans="1:3">
      <c r="B166" t="s">
        <v>47</v>
      </c>
      <c r="C166">
        <v>9</v>
      </c>
    </row>
    <row r="167" spans="1:3">
      <c r="A167" t="s">
        <v>104</v>
      </c>
      <c r="B167" t="s">
        <v>47</v>
      </c>
      <c r="C167">
        <v>9</v>
      </c>
    </row>
    <row r="168" spans="1:3">
      <c r="A168" t="s">
        <v>427</v>
      </c>
      <c r="B168" t="s">
        <v>47</v>
      </c>
      <c r="C168">
        <v>9</v>
      </c>
    </row>
    <row r="169" spans="1:3">
      <c r="A169" t="s">
        <v>79</v>
      </c>
      <c r="B169" t="s">
        <v>47</v>
      </c>
      <c r="C169">
        <v>9</v>
      </c>
    </row>
    <row r="170" spans="1:3">
      <c r="B170" t="s">
        <v>47</v>
      </c>
      <c r="C170">
        <v>9</v>
      </c>
    </row>
    <row r="171" spans="1:3">
      <c r="A171" t="s">
        <v>105</v>
      </c>
      <c r="B171" t="s">
        <v>47</v>
      </c>
      <c r="C171">
        <v>9</v>
      </c>
    </row>
    <row r="172" spans="1:3">
      <c r="A172" t="s">
        <v>428</v>
      </c>
      <c r="B172" t="s">
        <v>47</v>
      </c>
      <c r="C172">
        <v>9</v>
      </c>
    </row>
    <row r="173" spans="1:3">
      <c r="A173" t="s">
        <v>79</v>
      </c>
      <c r="B173" t="s">
        <v>47</v>
      </c>
      <c r="C173">
        <v>9</v>
      </c>
    </row>
    <row r="174" spans="1:3">
      <c r="B174" t="s">
        <v>47</v>
      </c>
      <c r="C174">
        <v>9</v>
      </c>
    </row>
    <row r="175" spans="1:3">
      <c r="A175" t="s">
        <v>106</v>
      </c>
      <c r="B175" t="s">
        <v>47</v>
      </c>
      <c r="C175">
        <v>9</v>
      </c>
    </row>
    <row r="176" spans="1:3">
      <c r="A176" t="s">
        <v>429</v>
      </c>
      <c r="B176" t="s">
        <v>47</v>
      </c>
      <c r="C176">
        <v>9</v>
      </c>
    </row>
    <row r="177" spans="1:3">
      <c r="A177" t="s">
        <v>79</v>
      </c>
      <c r="B177" t="s">
        <v>47</v>
      </c>
      <c r="C177">
        <v>9</v>
      </c>
    </row>
    <row r="178" spans="1:3">
      <c r="B178" t="s">
        <v>47</v>
      </c>
      <c r="C178">
        <v>9</v>
      </c>
    </row>
    <row r="179" spans="1:3">
      <c r="A179" t="s">
        <v>109</v>
      </c>
      <c r="B179" t="s">
        <v>47</v>
      </c>
      <c r="C179">
        <v>9</v>
      </c>
    </row>
    <row r="180" spans="1:3">
      <c r="A180" t="s">
        <v>430</v>
      </c>
      <c r="B180" t="s">
        <v>47</v>
      </c>
      <c r="C180">
        <v>9</v>
      </c>
    </row>
    <row r="181" spans="1:3">
      <c r="A181" t="s">
        <v>79</v>
      </c>
      <c r="B181" t="s">
        <v>47</v>
      </c>
      <c r="C181">
        <v>9</v>
      </c>
    </row>
    <row r="182" spans="1:3">
      <c r="B182" t="s">
        <v>47</v>
      </c>
      <c r="C182">
        <v>9</v>
      </c>
    </row>
    <row r="183" spans="1:3">
      <c r="A183" t="s">
        <v>107</v>
      </c>
      <c r="B183" t="s">
        <v>47</v>
      </c>
      <c r="C183">
        <v>9</v>
      </c>
    </row>
    <row r="184" spans="1:3">
      <c r="A184" t="s">
        <v>431</v>
      </c>
      <c r="B184" t="s">
        <v>47</v>
      </c>
      <c r="C184">
        <v>9</v>
      </c>
    </row>
    <row r="185" spans="1:3">
      <c r="A185" t="s">
        <v>79</v>
      </c>
      <c r="B185" t="s">
        <v>47</v>
      </c>
      <c r="C185">
        <v>9</v>
      </c>
    </row>
    <row r="186" spans="1:3">
      <c r="B186" t="s">
        <v>47</v>
      </c>
      <c r="C186">
        <v>9</v>
      </c>
    </row>
    <row r="187" spans="1:3">
      <c r="A187" t="s">
        <v>108</v>
      </c>
      <c r="B187" t="s">
        <v>47</v>
      </c>
      <c r="C187">
        <v>9</v>
      </c>
    </row>
    <row r="188" spans="1:3">
      <c r="A188" t="s">
        <v>432</v>
      </c>
      <c r="B188" t="s">
        <v>47</v>
      </c>
      <c r="C188">
        <v>9</v>
      </c>
    </row>
    <row r="189" spans="1:3">
      <c r="A189" t="s">
        <v>79</v>
      </c>
      <c r="B189" t="s">
        <v>47</v>
      </c>
      <c r="C189">
        <v>9</v>
      </c>
    </row>
    <row r="190" spans="1:3">
      <c r="B190" t="s">
        <v>47</v>
      </c>
      <c r="C190">
        <v>9</v>
      </c>
    </row>
    <row r="191" spans="1:3">
      <c r="A191" t="s">
        <v>109</v>
      </c>
      <c r="B191" t="s">
        <v>47</v>
      </c>
      <c r="C191">
        <v>9</v>
      </c>
    </row>
    <row r="192" spans="1:3">
      <c r="A192" t="s">
        <v>428</v>
      </c>
      <c r="B192" t="s">
        <v>47</v>
      </c>
      <c r="C192">
        <v>9</v>
      </c>
    </row>
    <row r="193" spans="1:3">
      <c r="A193" t="s">
        <v>79</v>
      </c>
      <c r="B193" t="s">
        <v>47</v>
      </c>
      <c r="C193">
        <v>9</v>
      </c>
    </row>
    <row r="194" spans="1:3">
      <c r="B194" t="s">
        <v>47</v>
      </c>
      <c r="C194">
        <v>9</v>
      </c>
    </row>
    <row r="195" spans="1:3">
      <c r="A195" t="s">
        <v>110</v>
      </c>
      <c r="B195" t="s">
        <v>47</v>
      </c>
      <c r="C195">
        <v>9</v>
      </c>
    </row>
    <row r="196" spans="1:3">
      <c r="A196" t="s">
        <v>433</v>
      </c>
      <c r="B196" t="s">
        <v>47</v>
      </c>
      <c r="C196">
        <v>9</v>
      </c>
    </row>
    <row r="197" spans="1:3">
      <c r="A197" t="s">
        <v>79</v>
      </c>
      <c r="B197" t="s">
        <v>47</v>
      </c>
      <c r="C197">
        <v>9</v>
      </c>
    </row>
    <row r="198" spans="1:3">
      <c r="B198" t="s">
        <v>47</v>
      </c>
      <c r="C198">
        <v>9</v>
      </c>
    </row>
    <row r="199" spans="1:3">
      <c r="A199" t="s">
        <v>111</v>
      </c>
      <c r="B199" t="s">
        <v>47</v>
      </c>
      <c r="C199">
        <v>9</v>
      </c>
    </row>
    <row r="200" spans="1:3">
      <c r="A200" t="s">
        <v>432</v>
      </c>
      <c r="B200" t="s">
        <v>47</v>
      </c>
      <c r="C200">
        <v>9</v>
      </c>
    </row>
    <row r="201" spans="1:3">
      <c r="A201" t="s">
        <v>79</v>
      </c>
      <c r="B201" t="s">
        <v>47</v>
      </c>
      <c r="C201">
        <v>9</v>
      </c>
    </row>
    <row r="202" spans="1:3">
      <c r="B202" t="s">
        <v>47</v>
      </c>
      <c r="C202">
        <v>9</v>
      </c>
    </row>
    <row r="203" spans="1:3">
      <c r="A203" t="s">
        <v>115</v>
      </c>
      <c r="B203" t="s">
        <v>47</v>
      </c>
      <c r="C203">
        <v>9</v>
      </c>
    </row>
    <row r="204" spans="1:3">
      <c r="A204" t="s">
        <v>434</v>
      </c>
      <c r="B204" t="s">
        <v>47</v>
      </c>
      <c r="C204">
        <v>9</v>
      </c>
    </row>
    <row r="205" spans="1:3">
      <c r="A205" t="s">
        <v>79</v>
      </c>
      <c r="B205" t="s">
        <v>47</v>
      </c>
      <c r="C205">
        <v>9</v>
      </c>
    </row>
    <row r="206" spans="1:3">
      <c r="B206" t="s">
        <v>47</v>
      </c>
      <c r="C206">
        <v>9</v>
      </c>
    </row>
    <row r="207" spans="1:3">
      <c r="A207" t="s">
        <v>112</v>
      </c>
      <c r="B207" t="s">
        <v>47</v>
      </c>
      <c r="C207">
        <v>9</v>
      </c>
    </row>
    <row r="208" spans="1:3">
      <c r="A208" t="s">
        <v>435</v>
      </c>
      <c r="B208" t="s">
        <v>47</v>
      </c>
      <c r="C208">
        <v>9</v>
      </c>
    </row>
    <row r="209" spans="1:3">
      <c r="A209" t="s">
        <v>79</v>
      </c>
      <c r="B209" t="s">
        <v>47</v>
      </c>
      <c r="C209">
        <v>9</v>
      </c>
    </row>
    <row r="210" spans="1:3">
      <c r="B210" t="s">
        <v>47</v>
      </c>
      <c r="C210">
        <v>9</v>
      </c>
    </row>
    <row r="211" spans="1:3">
      <c r="A211" t="s">
        <v>113</v>
      </c>
      <c r="B211" t="s">
        <v>47</v>
      </c>
      <c r="C211">
        <v>9</v>
      </c>
    </row>
    <row r="212" spans="1:3">
      <c r="A212" t="s">
        <v>436</v>
      </c>
      <c r="B212" t="s">
        <v>47</v>
      </c>
      <c r="C212">
        <v>9</v>
      </c>
    </row>
    <row r="213" spans="1:3">
      <c r="A213" t="s">
        <v>79</v>
      </c>
      <c r="B213" t="s">
        <v>47</v>
      </c>
      <c r="C213">
        <v>9</v>
      </c>
    </row>
    <row r="214" spans="1:3">
      <c r="B214" t="s">
        <v>47</v>
      </c>
      <c r="C214">
        <v>9</v>
      </c>
    </row>
    <row r="215" spans="1:3">
      <c r="A215" t="s">
        <v>114</v>
      </c>
      <c r="B215" t="s">
        <v>47</v>
      </c>
      <c r="C215">
        <v>9</v>
      </c>
    </row>
    <row r="216" spans="1:3">
      <c r="A216" t="s">
        <v>437</v>
      </c>
      <c r="B216" t="s">
        <v>47</v>
      </c>
      <c r="C216">
        <v>9</v>
      </c>
    </row>
    <row r="217" spans="1:3">
      <c r="A217" t="s">
        <v>79</v>
      </c>
      <c r="B217" t="s">
        <v>47</v>
      </c>
      <c r="C217">
        <v>9</v>
      </c>
    </row>
    <row r="218" spans="1:3">
      <c r="B218" t="s">
        <v>47</v>
      </c>
      <c r="C218">
        <v>9</v>
      </c>
    </row>
    <row r="219" spans="1:3">
      <c r="A219" t="s">
        <v>117</v>
      </c>
      <c r="B219" t="s">
        <v>47</v>
      </c>
      <c r="C219">
        <v>9</v>
      </c>
    </row>
    <row r="220" spans="1:3">
      <c r="A220" t="s">
        <v>438</v>
      </c>
      <c r="B220" t="s">
        <v>47</v>
      </c>
      <c r="C220">
        <v>9</v>
      </c>
    </row>
    <row r="221" spans="1:3">
      <c r="A221" t="s">
        <v>79</v>
      </c>
      <c r="B221" t="s">
        <v>47</v>
      </c>
      <c r="C221">
        <v>9</v>
      </c>
    </row>
    <row r="222" spans="1:3">
      <c r="B222" t="s">
        <v>47</v>
      </c>
      <c r="C222">
        <v>9</v>
      </c>
    </row>
    <row r="223" spans="1:3">
      <c r="A223" t="s">
        <v>115</v>
      </c>
      <c r="B223" t="s">
        <v>47</v>
      </c>
      <c r="C223">
        <v>9</v>
      </c>
    </row>
    <row r="224" spans="1:3">
      <c r="A224" t="s">
        <v>439</v>
      </c>
      <c r="B224" t="s">
        <v>47</v>
      </c>
      <c r="C224">
        <v>9</v>
      </c>
    </row>
    <row r="225" spans="1:3">
      <c r="A225" t="s">
        <v>79</v>
      </c>
      <c r="B225" t="s">
        <v>47</v>
      </c>
      <c r="C225">
        <v>9</v>
      </c>
    </row>
    <row r="226" spans="1:3">
      <c r="B226" t="s">
        <v>47</v>
      </c>
      <c r="C226">
        <v>9</v>
      </c>
    </row>
    <row r="227" spans="1:3">
      <c r="A227" t="s">
        <v>116</v>
      </c>
      <c r="B227" t="s">
        <v>47</v>
      </c>
      <c r="C227">
        <v>9</v>
      </c>
    </row>
    <row r="228" spans="1:3">
      <c r="A228" t="s">
        <v>440</v>
      </c>
      <c r="B228" t="s">
        <v>47</v>
      </c>
      <c r="C228">
        <v>9</v>
      </c>
    </row>
    <row r="229" spans="1:3">
      <c r="A229" t="s">
        <v>79</v>
      </c>
      <c r="B229" t="s">
        <v>47</v>
      </c>
      <c r="C229">
        <v>9</v>
      </c>
    </row>
    <row r="230" spans="1:3">
      <c r="B230" t="s">
        <v>47</v>
      </c>
      <c r="C230">
        <v>9</v>
      </c>
    </row>
    <row r="231" spans="1:3">
      <c r="A231" t="s">
        <v>117</v>
      </c>
      <c r="B231" t="s">
        <v>47</v>
      </c>
      <c r="C231">
        <v>9</v>
      </c>
    </row>
    <row r="232" spans="1:3">
      <c r="A232" t="s">
        <v>436</v>
      </c>
      <c r="B232" t="s">
        <v>47</v>
      </c>
      <c r="C232">
        <v>9</v>
      </c>
    </row>
    <row r="233" spans="1:3">
      <c r="A233" t="s">
        <v>79</v>
      </c>
      <c r="B233" t="s">
        <v>47</v>
      </c>
      <c r="C233">
        <v>9</v>
      </c>
    </row>
    <row r="234" spans="1:3">
      <c r="B234" t="s">
        <v>47</v>
      </c>
      <c r="C234">
        <v>9</v>
      </c>
    </row>
    <row r="235" spans="1:3">
      <c r="A235" t="s">
        <v>441</v>
      </c>
      <c r="B235" t="s">
        <v>47</v>
      </c>
      <c r="C235">
        <v>9</v>
      </c>
    </row>
    <row r="236" spans="1:3">
      <c r="A236" t="s">
        <v>442</v>
      </c>
      <c r="B236" t="s">
        <v>47</v>
      </c>
      <c r="C236">
        <v>9</v>
      </c>
    </row>
    <row r="237" spans="1:3">
      <c r="A237" t="s">
        <v>79</v>
      </c>
      <c r="B237" t="s">
        <v>47</v>
      </c>
      <c r="C237">
        <v>9</v>
      </c>
    </row>
    <row r="238" spans="1:3">
      <c r="B238" t="s">
        <v>47</v>
      </c>
      <c r="C238">
        <v>9</v>
      </c>
    </row>
    <row r="239" spans="1:3">
      <c r="A239" t="s">
        <v>443</v>
      </c>
      <c r="B239" t="s">
        <v>47</v>
      </c>
      <c r="C239">
        <v>9</v>
      </c>
    </row>
    <row r="240" spans="1:3">
      <c r="A240" t="s">
        <v>440</v>
      </c>
      <c r="B240" t="s">
        <v>47</v>
      </c>
      <c r="C240">
        <v>9</v>
      </c>
    </row>
    <row r="241" spans="1:3">
      <c r="A241" t="s">
        <v>79</v>
      </c>
      <c r="B241" t="s">
        <v>47</v>
      </c>
      <c r="C241">
        <v>9</v>
      </c>
    </row>
    <row r="242" spans="1:3">
      <c r="B242" t="s">
        <v>47</v>
      </c>
      <c r="C242">
        <v>9</v>
      </c>
    </row>
    <row r="243" spans="1:3">
      <c r="A243" t="s">
        <v>444</v>
      </c>
      <c r="B243" t="s">
        <v>47</v>
      </c>
      <c r="C243">
        <v>9</v>
      </c>
    </row>
    <row r="244" spans="1:3">
      <c r="A244" t="s">
        <v>445</v>
      </c>
      <c r="B244" t="s">
        <v>47</v>
      </c>
      <c r="C244">
        <v>9</v>
      </c>
    </row>
    <row r="245" spans="1:3">
      <c r="A245" t="s">
        <v>79</v>
      </c>
      <c r="B245" t="s">
        <v>47</v>
      </c>
      <c r="C245">
        <v>9</v>
      </c>
    </row>
    <row r="246" spans="1:3">
      <c r="B246" t="s">
        <v>47</v>
      </c>
      <c r="C246">
        <v>9</v>
      </c>
    </row>
    <row r="247" spans="1:3">
      <c r="A247" t="s">
        <v>446</v>
      </c>
      <c r="B247" t="s">
        <v>47</v>
      </c>
      <c r="C247">
        <v>9</v>
      </c>
    </row>
    <row r="248" spans="1:3">
      <c r="A248" t="s">
        <v>447</v>
      </c>
      <c r="B248" t="s">
        <v>47</v>
      </c>
      <c r="C248">
        <v>9</v>
      </c>
    </row>
    <row r="249" spans="1:3">
      <c r="A249" t="s">
        <v>79</v>
      </c>
      <c r="B249" t="s">
        <v>47</v>
      </c>
      <c r="C249">
        <v>9</v>
      </c>
    </row>
    <row r="250" spans="1:3">
      <c r="B250" t="s">
        <v>47</v>
      </c>
      <c r="C250">
        <v>9</v>
      </c>
    </row>
    <row r="251" spans="1:3">
      <c r="A251" t="s">
        <v>448</v>
      </c>
      <c r="B251" t="s">
        <v>47</v>
      </c>
      <c r="C251">
        <v>9</v>
      </c>
    </row>
    <row r="252" spans="1:3">
      <c r="A252" t="s">
        <v>449</v>
      </c>
      <c r="B252" t="s">
        <v>47</v>
      </c>
      <c r="C252">
        <v>9</v>
      </c>
    </row>
    <row r="253" spans="1:3">
      <c r="A253" t="s">
        <v>79</v>
      </c>
      <c r="B253" t="s">
        <v>47</v>
      </c>
      <c r="C253">
        <v>9</v>
      </c>
    </row>
    <row r="254" spans="1:3">
      <c r="B254" t="s">
        <v>47</v>
      </c>
      <c r="C254">
        <v>9</v>
      </c>
    </row>
    <row r="255" spans="1:3">
      <c r="A255" t="s">
        <v>450</v>
      </c>
      <c r="B255" t="s">
        <v>47</v>
      </c>
      <c r="C255">
        <v>9</v>
      </c>
    </row>
    <row r="256" spans="1:3">
      <c r="A256" t="s">
        <v>451</v>
      </c>
      <c r="B256" t="s">
        <v>47</v>
      </c>
      <c r="C256">
        <v>9</v>
      </c>
    </row>
    <row r="257" spans="1:3">
      <c r="A257" t="s">
        <v>79</v>
      </c>
      <c r="B257" t="s">
        <v>47</v>
      </c>
      <c r="C257">
        <v>9</v>
      </c>
    </row>
    <row r="258" spans="1:3">
      <c r="B258" t="s">
        <v>47</v>
      </c>
      <c r="C258">
        <v>9</v>
      </c>
    </row>
    <row r="259" spans="1:3">
      <c r="A259" t="s">
        <v>118</v>
      </c>
      <c r="B259" t="s">
        <v>47</v>
      </c>
      <c r="C259">
        <v>9</v>
      </c>
    </row>
    <row r="260" spans="1:3">
      <c r="A260" t="s">
        <v>119</v>
      </c>
      <c r="B260" t="s">
        <v>47</v>
      </c>
      <c r="C260">
        <v>9</v>
      </c>
    </row>
    <row r="261" spans="1:3">
      <c r="A261" t="s">
        <v>79</v>
      </c>
      <c r="B261" t="s">
        <v>47</v>
      </c>
      <c r="C261">
        <v>9</v>
      </c>
    </row>
    <row r="262" spans="1:3">
      <c r="B262" t="s">
        <v>47</v>
      </c>
      <c r="C262">
        <v>9</v>
      </c>
    </row>
    <row r="263" spans="1:3">
      <c r="A263" t="s">
        <v>120</v>
      </c>
      <c r="B263" t="s">
        <v>47</v>
      </c>
      <c r="C263">
        <v>9</v>
      </c>
    </row>
    <row r="264" spans="1:3">
      <c r="A264" t="s">
        <v>79</v>
      </c>
      <c r="B264" t="s">
        <v>47</v>
      </c>
      <c r="C264">
        <v>9</v>
      </c>
    </row>
    <row r="265" spans="1:3">
      <c r="B265" t="s">
        <v>47</v>
      </c>
      <c r="C265">
        <v>9</v>
      </c>
    </row>
    <row r="266" spans="1:3">
      <c r="A266" t="s">
        <v>121</v>
      </c>
      <c r="B266" t="s">
        <v>47</v>
      </c>
      <c r="C266">
        <v>9</v>
      </c>
    </row>
    <row r="267" spans="1:3">
      <c r="A267" t="s">
        <v>452</v>
      </c>
      <c r="B267" t="s">
        <v>47</v>
      </c>
      <c r="C267">
        <v>9</v>
      </c>
    </row>
    <row r="268" spans="1:3">
      <c r="A268" t="s">
        <v>453</v>
      </c>
      <c r="B268" t="s">
        <v>47</v>
      </c>
      <c r="C268">
        <v>9</v>
      </c>
    </row>
    <row r="269" spans="1:3">
      <c r="A269" t="s">
        <v>454</v>
      </c>
      <c r="B269" t="s">
        <v>47</v>
      </c>
      <c r="C269">
        <v>9</v>
      </c>
    </row>
    <row r="270" spans="1:3">
      <c r="B270" t="s">
        <v>47</v>
      </c>
      <c r="C270">
        <v>9</v>
      </c>
    </row>
    <row r="271" spans="1:3">
      <c r="A271" t="s">
        <v>125</v>
      </c>
      <c r="B271" t="s">
        <v>47</v>
      </c>
      <c r="C271">
        <v>9</v>
      </c>
    </row>
    <row r="272" spans="1:3">
      <c r="A272" t="s">
        <v>452</v>
      </c>
      <c r="B272" t="s">
        <v>47</v>
      </c>
      <c r="C272">
        <v>9</v>
      </c>
    </row>
    <row r="273" spans="1:3">
      <c r="A273" t="s">
        <v>453</v>
      </c>
      <c r="B273" t="s">
        <v>47</v>
      </c>
      <c r="C273">
        <v>9</v>
      </c>
    </row>
    <row r="274" spans="1:3">
      <c r="A274" t="s">
        <v>455</v>
      </c>
      <c r="B274" t="s">
        <v>47</v>
      </c>
      <c r="C274">
        <v>9</v>
      </c>
    </row>
    <row r="275" spans="1:3">
      <c r="B275" t="s">
        <v>47</v>
      </c>
      <c r="C275">
        <v>9</v>
      </c>
    </row>
    <row r="276" spans="1:3">
      <c r="A276" t="s">
        <v>122</v>
      </c>
      <c r="B276" t="s">
        <v>47</v>
      </c>
      <c r="C276">
        <v>9</v>
      </c>
    </row>
    <row r="277" spans="1:3">
      <c r="A277" t="s">
        <v>456</v>
      </c>
      <c r="B277" t="s">
        <v>47</v>
      </c>
      <c r="C277">
        <v>9</v>
      </c>
    </row>
    <row r="278" spans="1:3">
      <c r="A278" t="s">
        <v>453</v>
      </c>
      <c r="B278" t="s">
        <v>47</v>
      </c>
      <c r="C278">
        <v>9</v>
      </c>
    </row>
    <row r="279" spans="1:3">
      <c r="A279" t="s">
        <v>457</v>
      </c>
      <c r="B279" t="s">
        <v>47</v>
      </c>
      <c r="C279">
        <v>9</v>
      </c>
    </row>
    <row r="280" spans="1:3">
      <c r="B280" t="s">
        <v>47</v>
      </c>
      <c r="C280">
        <v>9</v>
      </c>
    </row>
    <row r="281" spans="1:3">
      <c r="A281" t="s">
        <v>123</v>
      </c>
      <c r="B281" t="s">
        <v>47</v>
      </c>
      <c r="C281">
        <v>9</v>
      </c>
    </row>
    <row r="282" spans="1:3">
      <c r="A282" t="s">
        <v>452</v>
      </c>
      <c r="B282" t="s">
        <v>47</v>
      </c>
      <c r="C282">
        <v>9</v>
      </c>
    </row>
    <row r="283" spans="1:3">
      <c r="A283" t="s">
        <v>453</v>
      </c>
      <c r="B283" t="s">
        <v>47</v>
      </c>
      <c r="C283">
        <v>9</v>
      </c>
    </row>
    <row r="284" spans="1:3">
      <c r="A284" t="s">
        <v>458</v>
      </c>
      <c r="B284" t="s">
        <v>47</v>
      </c>
      <c r="C284">
        <v>9</v>
      </c>
    </row>
    <row r="285" spans="1:3">
      <c r="B285" t="s">
        <v>47</v>
      </c>
      <c r="C285">
        <v>9</v>
      </c>
    </row>
    <row r="286" spans="1:3">
      <c r="A286" t="s">
        <v>124</v>
      </c>
      <c r="B286" t="s">
        <v>47</v>
      </c>
      <c r="C286">
        <v>9</v>
      </c>
    </row>
    <row r="287" spans="1:3">
      <c r="A287" t="s">
        <v>452</v>
      </c>
      <c r="B287" t="s">
        <v>47</v>
      </c>
      <c r="C287">
        <v>9</v>
      </c>
    </row>
    <row r="288" spans="1:3">
      <c r="A288" t="s">
        <v>453</v>
      </c>
      <c r="B288" t="s">
        <v>47</v>
      </c>
      <c r="C288">
        <v>9</v>
      </c>
    </row>
    <row r="289" spans="1:3">
      <c r="A289" t="s">
        <v>459</v>
      </c>
      <c r="B289" t="s">
        <v>47</v>
      </c>
      <c r="C289">
        <v>9</v>
      </c>
    </row>
    <row r="290" spans="1:3">
      <c r="B290" t="s">
        <v>47</v>
      </c>
      <c r="C290">
        <v>9</v>
      </c>
    </row>
    <row r="291" spans="1:3">
      <c r="A291" t="s">
        <v>127</v>
      </c>
      <c r="B291" t="s">
        <v>47</v>
      </c>
      <c r="C291">
        <v>9</v>
      </c>
    </row>
    <row r="292" spans="1:3">
      <c r="A292" t="s">
        <v>452</v>
      </c>
      <c r="B292" t="s">
        <v>47</v>
      </c>
      <c r="C292">
        <v>9</v>
      </c>
    </row>
    <row r="293" spans="1:3">
      <c r="A293" t="s">
        <v>453</v>
      </c>
      <c r="B293" t="s">
        <v>47</v>
      </c>
      <c r="C293">
        <v>9</v>
      </c>
    </row>
    <row r="294" spans="1:3">
      <c r="A294" t="s">
        <v>460</v>
      </c>
      <c r="B294" t="s">
        <v>47</v>
      </c>
      <c r="C294">
        <v>9</v>
      </c>
    </row>
    <row r="295" spans="1:3">
      <c r="B295" t="s">
        <v>47</v>
      </c>
      <c r="C295">
        <v>9</v>
      </c>
    </row>
    <row r="296" spans="1:3">
      <c r="A296" t="s">
        <v>125</v>
      </c>
      <c r="B296" t="s">
        <v>47</v>
      </c>
      <c r="C296">
        <v>9</v>
      </c>
    </row>
    <row r="297" spans="1:3">
      <c r="A297" t="s">
        <v>452</v>
      </c>
      <c r="B297" t="s">
        <v>47</v>
      </c>
      <c r="C297">
        <v>9</v>
      </c>
    </row>
    <row r="298" spans="1:3">
      <c r="A298" t="s">
        <v>453</v>
      </c>
      <c r="B298" t="s">
        <v>47</v>
      </c>
      <c r="C298">
        <v>9</v>
      </c>
    </row>
    <row r="299" spans="1:3">
      <c r="A299" t="s">
        <v>461</v>
      </c>
      <c r="B299" t="s">
        <v>47</v>
      </c>
      <c r="C299">
        <v>9</v>
      </c>
    </row>
    <row r="300" spans="1:3">
      <c r="B300" t="s">
        <v>47</v>
      </c>
      <c r="C300">
        <v>9</v>
      </c>
    </row>
    <row r="301" spans="1:3">
      <c r="A301" t="s">
        <v>126</v>
      </c>
      <c r="B301" t="s">
        <v>47</v>
      </c>
      <c r="C301">
        <v>9</v>
      </c>
    </row>
    <row r="302" spans="1:3">
      <c r="A302" t="s">
        <v>452</v>
      </c>
      <c r="B302" t="s">
        <v>47</v>
      </c>
      <c r="C302">
        <v>9</v>
      </c>
    </row>
    <row r="303" spans="1:3">
      <c r="A303" t="s">
        <v>453</v>
      </c>
      <c r="B303" t="s">
        <v>47</v>
      </c>
      <c r="C303">
        <v>9</v>
      </c>
    </row>
    <row r="304" spans="1:3">
      <c r="A304" t="s">
        <v>462</v>
      </c>
      <c r="B304" t="s">
        <v>47</v>
      </c>
      <c r="C304">
        <v>9</v>
      </c>
    </row>
    <row r="305" spans="1:3">
      <c r="B305" t="s">
        <v>47</v>
      </c>
      <c r="C305">
        <v>9</v>
      </c>
    </row>
    <row r="306" spans="1:3">
      <c r="A306" t="s">
        <v>127</v>
      </c>
      <c r="B306" t="s">
        <v>47</v>
      </c>
      <c r="C306">
        <v>9</v>
      </c>
    </row>
    <row r="307" spans="1:3">
      <c r="A307" t="s">
        <v>452</v>
      </c>
      <c r="B307" t="s">
        <v>47</v>
      </c>
      <c r="C307">
        <v>9</v>
      </c>
    </row>
    <row r="308" spans="1:3">
      <c r="A308" t="s">
        <v>453</v>
      </c>
      <c r="B308" t="s">
        <v>47</v>
      </c>
      <c r="C308">
        <v>9</v>
      </c>
    </row>
    <row r="309" spans="1:3">
      <c r="A309" t="s">
        <v>463</v>
      </c>
      <c r="B309" t="s">
        <v>47</v>
      </c>
      <c r="C309">
        <v>9</v>
      </c>
    </row>
    <row r="310" spans="1:3">
      <c r="B310" t="s">
        <v>47</v>
      </c>
      <c r="C310">
        <v>9</v>
      </c>
    </row>
    <row r="311" spans="1:3">
      <c r="A311" t="s">
        <v>128</v>
      </c>
      <c r="B311" t="s">
        <v>47</v>
      </c>
      <c r="C311">
        <v>9</v>
      </c>
    </row>
    <row r="312" spans="1:3">
      <c r="A312" t="s">
        <v>452</v>
      </c>
      <c r="B312" t="s">
        <v>47</v>
      </c>
      <c r="C312">
        <v>9</v>
      </c>
    </row>
    <row r="313" spans="1:3">
      <c r="A313" t="s">
        <v>453</v>
      </c>
      <c r="B313" t="s">
        <v>47</v>
      </c>
      <c r="C313">
        <v>9</v>
      </c>
    </row>
    <row r="314" spans="1:3">
      <c r="A314" t="s">
        <v>460</v>
      </c>
      <c r="B314" t="s">
        <v>47</v>
      </c>
      <c r="C314">
        <v>9</v>
      </c>
    </row>
    <row r="315" spans="1:3">
      <c r="B315" t="s">
        <v>47</v>
      </c>
      <c r="C315">
        <v>9</v>
      </c>
    </row>
    <row r="316" spans="1:3">
      <c r="A316" t="s">
        <v>129</v>
      </c>
      <c r="B316" t="s">
        <v>47</v>
      </c>
      <c r="C316">
        <v>9</v>
      </c>
    </row>
    <row r="317" spans="1:3">
      <c r="A317" t="s">
        <v>452</v>
      </c>
      <c r="B317" t="s">
        <v>47</v>
      </c>
      <c r="C317">
        <v>9</v>
      </c>
    </row>
    <row r="318" spans="1:3">
      <c r="A318" t="s">
        <v>453</v>
      </c>
      <c r="B318" t="s">
        <v>47</v>
      </c>
      <c r="C318">
        <v>9</v>
      </c>
    </row>
    <row r="319" spans="1:3">
      <c r="A319" t="s">
        <v>464</v>
      </c>
      <c r="B319" t="s">
        <v>47</v>
      </c>
      <c r="C319">
        <v>9</v>
      </c>
    </row>
    <row r="320" spans="1:3">
      <c r="B320" t="s">
        <v>47</v>
      </c>
      <c r="C320">
        <v>9</v>
      </c>
    </row>
    <row r="321" spans="1:3">
      <c r="A321" t="s">
        <v>133</v>
      </c>
      <c r="B321" t="s">
        <v>47</v>
      </c>
      <c r="C321">
        <v>9</v>
      </c>
    </row>
    <row r="322" spans="1:3">
      <c r="A322" t="s">
        <v>452</v>
      </c>
      <c r="B322" t="s">
        <v>47</v>
      </c>
      <c r="C322">
        <v>9</v>
      </c>
    </row>
    <row r="323" spans="1:3">
      <c r="A323" t="s">
        <v>453</v>
      </c>
      <c r="B323" t="s">
        <v>47</v>
      </c>
      <c r="C323">
        <v>9</v>
      </c>
    </row>
    <row r="324" spans="1:3">
      <c r="A324" t="s">
        <v>465</v>
      </c>
      <c r="B324" t="s">
        <v>47</v>
      </c>
      <c r="C324">
        <v>9</v>
      </c>
    </row>
    <row r="325" spans="1:3">
      <c r="B325" t="s">
        <v>47</v>
      </c>
      <c r="C325">
        <v>9</v>
      </c>
    </row>
    <row r="326" spans="1:3">
      <c r="A326" t="s">
        <v>130</v>
      </c>
      <c r="B326" t="s">
        <v>47</v>
      </c>
      <c r="C326">
        <v>9</v>
      </c>
    </row>
    <row r="327" spans="1:3">
      <c r="A327" t="s">
        <v>452</v>
      </c>
      <c r="B327" t="s">
        <v>47</v>
      </c>
      <c r="C327">
        <v>9</v>
      </c>
    </row>
    <row r="328" spans="1:3">
      <c r="A328" t="s">
        <v>453</v>
      </c>
      <c r="B328" t="s">
        <v>47</v>
      </c>
      <c r="C328">
        <v>9</v>
      </c>
    </row>
    <row r="329" spans="1:3">
      <c r="A329" t="s">
        <v>466</v>
      </c>
      <c r="B329" t="s">
        <v>47</v>
      </c>
      <c r="C329">
        <v>9</v>
      </c>
    </row>
    <row r="330" spans="1:3">
      <c r="B330" t="s">
        <v>47</v>
      </c>
      <c r="C330">
        <v>9</v>
      </c>
    </row>
    <row r="331" spans="1:3">
      <c r="A331" t="s">
        <v>131</v>
      </c>
      <c r="B331" t="s">
        <v>47</v>
      </c>
      <c r="C331">
        <v>9</v>
      </c>
    </row>
    <row r="332" spans="1:3">
      <c r="A332" t="s">
        <v>452</v>
      </c>
      <c r="B332" t="s">
        <v>47</v>
      </c>
      <c r="C332">
        <v>9</v>
      </c>
    </row>
    <row r="333" spans="1:3">
      <c r="A333" t="s">
        <v>453</v>
      </c>
      <c r="B333" t="s">
        <v>47</v>
      </c>
      <c r="C333">
        <v>9</v>
      </c>
    </row>
    <row r="334" spans="1:3">
      <c r="A334" t="s">
        <v>467</v>
      </c>
      <c r="B334" t="s">
        <v>47</v>
      </c>
      <c r="C334">
        <v>9</v>
      </c>
    </row>
    <row r="335" spans="1:3">
      <c r="B335" t="s">
        <v>47</v>
      </c>
      <c r="C335">
        <v>9</v>
      </c>
    </row>
    <row r="336" spans="1:3">
      <c r="A336" t="s">
        <v>132</v>
      </c>
      <c r="B336" t="s">
        <v>47</v>
      </c>
      <c r="C336">
        <v>9</v>
      </c>
    </row>
    <row r="337" spans="1:3">
      <c r="A337" t="s">
        <v>452</v>
      </c>
      <c r="B337" t="s">
        <v>47</v>
      </c>
      <c r="C337">
        <v>9</v>
      </c>
    </row>
    <row r="338" spans="1:3">
      <c r="A338" t="s">
        <v>453</v>
      </c>
      <c r="B338" t="s">
        <v>47</v>
      </c>
      <c r="C338">
        <v>9</v>
      </c>
    </row>
    <row r="339" spans="1:3">
      <c r="A339" t="s">
        <v>468</v>
      </c>
      <c r="B339" t="s">
        <v>47</v>
      </c>
      <c r="C339">
        <v>9</v>
      </c>
    </row>
    <row r="340" spans="1:3">
      <c r="B340" t="s">
        <v>47</v>
      </c>
      <c r="C340">
        <v>9</v>
      </c>
    </row>
    <row r="341" spans="1:3">
      <c r="A341" t="s">
        <v>136</v>
      </c>
      <c r="B341" t="s">
        <v>47</v>
      </c>
      <c r="C341">
        <v>9</v>
      </c>
    </row>
    <row r="342" spans="1:3">
      <c r="A342" t="s">
        <v>452</v>
      </c>
      <c r="B342" t="s">
        <v>47</v>
      </c>
      <c r="C342">
        <v>9</v>
      </c>
    </row>
    <row r="343" spans="1:3">
      <c r="A343" t="s">
        <v>453</v>
      </c>
      <c r="B343" t="s">
        <v>47</v>
      </c>
      <c r="C343">
        <v>9</v>
      </c>
    </row>
    <row r="344" spans="1:3">
      <c r="A344" t="s">
        <v>469</v>
      </c>
      <c r="B344" t="s">
        <v>47</v>
      </c>
      <c r="C344">
        <v>9</v>
      </c>
    </row>
    <row r="345" spans="1:3">
      <c r="B345" t="s">
        <v>47</v>
      </c>
      <c r="C345">
        <v>9</v>
      </c>
    </row>
    <row r="346" spans="1:3">
      <c r="A346" t="s">
        <v>133</v>
      </c>
      <c r="B346" t="s">
        <v>47</v>
      </c>
      <c r="C346">
        <v>9</v>
      </c>
    </row>
    <row r="347" spans="1:3">
      <c r="A347" t="s">
        <v>452</v>
      </c>
      <c r="B347" t="s">
        <v>47</v>
      </c>
      <c r="C347">
        <v>9</v>
      </c>
    </row>
    <row r="348" spans="1:3">
      <c r="A348" t="s">
        <v>134</v>
      </c>
      <c r="B348" t="s">
        <v>47</v>
      </c>
      <c r="C348">
        <v>9</v>
      </c>
    </row>
    <row r="349" spans="1:3">
      <c r="A349" t="s">
        <v>470</v>
      </c>
      <c r="B349" t="s">
        <v>47</v>
      </c>
      <c r="C349">
        <v>9</v>
      </c>
    </row>
    <row r="350" spans="1:3">
      <c r="B350" t="s">
        <v>47</v>
      </c>
      <c r="C350">
        <v>9</v>
      </c>
    </row>
    <row r="351" spans="1:3">
      <c r="A351" t="s">
        <v>135</v>
      </c>
      <c r="B351" t="s">
        <v>47</v>
      </c>
      <c r="C351">
        <v>9</v>
      </c>
    </row>
    <row r="352" spans="1:3">
      <c r="A352" t="s">
        <v>452</v>
      </c>
      <c r="B352" t="s">
        <v>47</v>
      </c>
      <c r="C352">
        <v>9</v>
      </c>
    </row>
    <row r="353" spans="1:3">
      <c r="A353" t="s">
        <v>453</v>
      </c>
      <c r="B353" t="s">
        <v>47</v>
      </c>
      <c r="C353">
        <v>9</v>
      </c>
    </row>
    <row r="354" spans="1:3">
      <c r="A354" t="s">
        <v>466</v>
      </c>
      <c r="B354" t="s">
        <v>47</v>
      </c>
      <c r="C354">
        <v>9</v>
      </c>
    </row>
    <row r="355" spans="1:3">
      <c r="B355" t="s">
        <v>47</v>
      </c>
      <c r="C355">
        <v>9</v>
      </c>
    </row>
    <row r="356" spans="1:3">
      <c r="A356" t="s">
        <v>136</v>
      </c>
      <c r="B356" t="s">
        <v>47</v>
      </c>
      <c r="C356">
        <v>9</v>
      </c>
    </row>
    <row r="357" spans="1:3">
      <c r="A357" t="s">
        <v>452</v>
      </c>
      <c r="B357" t="s">
        <v>47</v>
      </c>
      <c r="C357">
        <v>9</v>
      </c>
    </row>
    <row r="358" spans="1:3">
      <c r="A358" t="s">
        <v>453</v>
      </c>
      <c r="B358" t="s">
        <v>47</v>
      </c>
      <c r="C358">
        <v>9</v>
      </c>
    </row>
    <row r="359" spans="1:3">
      <c r="A359" t="s">
        <v>471</v>
      </c>
      <c r="B359" t="s">
        <v>47</v>
      </c>
      <c r="C359">
        <v>9</v>
      </c>
    </row>
    <row r="360" spans="1:3">
      <c r="B360" t="s">
        <v>47</v>
      </c>
      <c r="C360">
        <v>9</v>
      </c>
    </row>
    <row r="361" spans="1:3">
      <c r="A361" t="s">
        <v>472</v>
      </c>
      <c r="B361" t="s">
        <v>47</v>
      </c>
      <c r="C361">
        <v>9</v>
      </c>
    </row>
    <row r="362" spans="1:3">
      <c r="A362" t="s">
        <v>452</v>
      </c>
      <c r="B362" t="s">
        <v>47</v>
      </c>
      <c r="C362">
        <v>9</v>
      </c>
    </row>
    <row r="363" spans="1:3">
      <c r="A363" t="s">
        <v>453</v>
      </c>
      <c r="B363" t="s">
        <v>47</v>
      </c>
      <c r="C363">
        <v>9</v>
      </c>
    </row>
    <row r="364" spans="1:3">
      <c r="A364" t="s">
        <v>470</v>
      </c>
      <c r="B364" t="s">
        <v>47</v>
      </c>
      <c r="C364">
        <v>9</v>
      </c>
    </row>
    <row r="365" spans="1:3">
      <c r="B365" t="s">
        <v>47</v>
      </c>
      <c r="C365">
        <v>9</v>
      </c>
    </row>
    <row r="366" spans="1:3">
      <c r="A366" t="s">
        <v>473</v>
      </c>
      <c r="B366" t="s">
        <v>47</v>
      </c>
      <c r="C366">
        <v>9</v>
      </c>
    </row>
    <row r="367" spans="1:3">
      <c r="A367" t="s">
        <v>452</v>
      </c>
      <c r="B367" t="s">
        <v>47</v>
      </c>
      <c r="C367">
        <v>9</v>
      </c>
    </row>
    <row r="368" spans="1:3">
      <c r="A368" t="s">
        <v>453</v>
      </c>
      <c r="B368" t="s">
        <v>47</v>
      </c>
      <c r="C368">
        <v>9</v>
      </c>
    </row>
    <row r="369" spans="1:3">
      <c r="A369" t="s">
        <v>474</v>
      </c>
      <c r="B369" t="s">
        <v>47</v>
      </c>
      <c r="C369">
        <v>9</v>
      </c>
    </row>
    <row r="370" spans="1:3">
      <c r="B370" t="s">
        <v>47</v>
      </c>
      <c r="C370">
        <v>9</v>
      </c>
    </row>
    <row r="371" spans="1:3">
      <c r="A371" t="s">
        <v>475</v>
      </c>
      <c r="B371" t="s">
        <v>47</v>
      </c>
      <c r="C371">
        <v>9</v>
      </c>
    </row>
    <row r="372" spans="1:3">
      <c r="A372" t="s">
        <v>452</v>
      </c>
      <c r="B372" t="s">
        <v>47</v>
      </c>
      <c r="C372">
        <v>9</v>
      </c>
    </row>
    <row r="373" spans="1:3">
      <c r="A373" t="s">
        <v>453</v>
      </c>
      <c r="B373" t="s">
        <v>47</v>
      </c>
      <c r="C373">
        <v>9</v>
      </c>
    </row>
    <row r="374" spans="1:3">
      <c r="A374" t="s">
        <v>474</v>
      </c>
      <c r="B374" t="s">
        <v>47</v>
      </c>
      <c r="C374">
        <v>9</v>
      </c>
    </row>
    <row r="375" spans="1:3">
      <c r="B375" t="s">
        <v>47</v>
      </c>
      <c r="C375">
        <v>9</v>
      </c>
    </row>
    <row r="376" spans="1:3">
      <c r="A376" t="s">
        <v>476</v>
      </c>
      <c r="B376" t="s">
        <v>47</v>
      </c>
      <c r="C376">
        <v>9</v>
      </c>
    </row>
    <row r="377" spans="1:3">
      <c r="A377" t="s">
        <v>452</v>
      </c>
      <c r="B377" t="s">
        <v>47</v>
      </c>
      <c r="C377">
        <v>9</v>
      </c>
    </row>
    <row r="378" spans="1:3">
      <c r="A378" t="s">
        <v>453</v>
      </c>
      <c r="B378" t="s">
        <v>47</v>
      </c>
      <c r="C378">
        <v>9</v>
      </c>
    </row>
    <row r="379" spans="1:3">
      <c r="A379" t="s">
        <v>477</v>
      </c>
      <c r="B379" t="s">
        <v>47</v>
      </c>
      <c r="C379">
        <v>9</v>
      </c>
    </row>
    <row r="380" spans="1:3">
      <c r="B380" t="s">
        <v>47</v>
      </c>
      <c r="C380">
        <v>9</v>
      </c>
    </row>
    <row r="381" spans="1:3">
      <c r="A381" t="s">
        <v>478</v>
      </c>
      <c r="B381" t="s">
        <v>47</v>
      </c>
      <c r="C381">
        <v>9</v>
      </c>
    </row>
    <row r="382" spans="1:3">
      <c r="A382" t="s">
        <v>452</v>
      </c>
      <c r="B382" t="s">
        <v>47</v>
      </c>
      <c r="C382">
        <v>9</v>
      </c>
    </row>
    <row r="383" spans="1:3">
      <c r="A383" t="s">
        <v>479</v>
      </c>
      <c r="B383" t="s">
        <v>47</v>
      </c>
      <c r="C383">
        <v>9</v>
      </c>
    </row>
    <row r="384" spans="1:3">
      <c r="A384" t="s">
        <v>480</v>
      </c>
      <c r="B384" t="s">
        <v>47</v>
      </c>
      <c r="C384">
        <v>9</v>
      </c>
    </row>
    <row r="385" spans="1:3">
      <c r="B385" t="s">
        <v>47</v>
      </c>
      <c r="C385">
        <v>9</v>
      </c>
    </row>
    <row r="386" spans="1:3">
      <c r="A386" t="s">
        <v>481</v>
      </c>
      <c r="B386" t="s">
        <v>47</v>
      </c>
      <c r="C386">
        <v>9</v>
      </c>
    </row>
    <row r="387" spans="1:3">
      <c r="A387" t="s">
        <v>452</v>
      </c>
      <c r="B387" t="s">
        <v>47</v>
      </c>
      <c r="C387">
        <v>9</v>
      </c>
    </row>
    <row r="388" spans="1:3">
      <c r="A388" t="s">
        <v>453</v>
      </c>
      <c r="B388" t="s">
        <v>47</v>
      </c>
      <c r="C388">
        <v>9</v>
      </c>
    </row>
    <row r="389" spans="1:3">
      <c r="A389" t="s">
        <v>480</v>
      </c>
      <c r="B389" t="s">
        <v>47</v>
      </c>
      <c r="C389">
        <v>9</v>
      </c>
    </row>
    <row r="390" spans="1:3">
      <c r="B390" t="s">
        <v>47</v>
      </c>
      <c r="C390">
        <v>9</v>
      </c>
    </row>
    <row r="391" spans="1:3">
      <c r="A391" t="s">
        <v>475</v>
      </c>
      <c r="B391" t="s">
        <v>47</v>
      </c>
      <c r="C391">
        <v>9</v>
      </c>
    </row>
    <row r="392" spans="1:3">
      <c r="A392" t="s">
        <v>452</v>
      </c>
      <c r="B392" t="s">
        <v>47</v>
      </c>
      <c r="C392">
        <v>9</v>
      </c>
    </row>
    <row r="393" spans="1:3">
      <c r="A393" t="s">
        <v>453</v>
      </c>
      <c r="B393" t="s">
        <v>47</v>
      </c>
      <c r="C393">
        <v>9</v>
      </c>
    </row>
    <row r="394" spans="1:3">
      <c r="A394" t="s">
        <v>482</v>
      </c>
      <c r="B394" t="s">
        <v>47</v>
      </c>
      <c r="C394">
        <v>9</v>
      </c>
    </row>
    <row r="395" spans="1:3">
      <c r="B395" t="s">
        <v>47</v>
      </c>
      <c r="C395">
        <v>9</v>
      </c>
    </row>
    <row r="396" spans="1:3">
      <c r="A396" t="s">
        <v>483</v>
      </c>
      <c r="B396" t="s">
        <v>47</v>
      </c>
      <c r="C396">
        <v>9</v>
      </c>
    </row>
    <row r="397" spans="1:3">
      <c r="A397" t="s">
        <v>452</v>
      </c>
      <c r="B397" t="s">
        <v>47</v>
      </c>
      <c r="C397">
        <v>9</v>
      </c>
    </row>
    <row r="398" spans="1:3">
      <c r="A398" t="s">
        <v>453</v>
      </c>
      <c r="B398" t="s">
        <v>47</v>
      </c>
      <c r="C398">
        <v>9</v>
      </c>
    </row>
    <row r="399" spans="1:3">
      <c r="A399" t="s">
        <v>455</v>
      </c>
      <c r="B399" t="s">
        <v>47</v>
      </c>
      <c r="C399">
        <v>9</v>
      </c>
    </row>
    <row r="400" spans="1:3">
      <c r="B400" t="s">
        <v>47</v>
      </c>
      <c r="C400">
        <v>9</v>
      </c>
    </row>
    <row r="401" spans="1:3">
      <c r="A401" t="s">
        <v>481</v>
      </c>
      <c r="B401" t="s">
        <v>47</v>
      </c>
      <c r="C401">
        <v>9</v>
      </c>
    </row>
    <row r="402" spans="1:3">
      <c r="A402" t="s">
        <v>452</v>
      </c>
      <c r="B402" t="s">
        <v>47</v>
      </c>
      <c r="C402">
        <v>9</v>
      </c>
    </row>
    <row r="403" spans="1:3">
      <c r="A403" t="s">
        <v>453</v>
      </c>
      <c r="B403" t="s">
        <v>47</v>
      </c>
      <c r="C403">
        <v>9</v>
      </c>
    </row>
    <row r="404" spans="1:3">
      <c r="A404" t="s">
        <v>470</v>
      </c>
      <c r="B404" t="s">
        <v>47</v>
      </c>
      <c r="C404">
        <v>9</v>
      </c>
    </row>
    <row r="405" spans="1:3">
      <c r="B405" t="s">
        <v>47</v>
      </c>
      <c r="C405">
        <v>9</v>
      </c>
    </row>
    <row r="406" spans="1:3">
      <c r="A406" t="s">
        <v>137</v>
      </c>
      <c r="B406" t="s">
        <v>47</v>
      </c>
      <c r="C406">
        <v>9</v>
      </c>
    </row>
    <row r="407" spans="1:3">
      <c r="A407" t="s">
        <v>452</v>
      </c>
      <c r="B407" t="s">
        <v>47</v>
      </c>
      <c r="C407">
        <v>9</v>
      </c>
    </row>
    <row r="408" spans="1:3">
      <c r="A408" t="s">
        <v>453</v>
      </c>
      <c r="B408" t="s">
        <v>47</v>
      </c>
      <c r="C408">
        <v>9</v>
      </c>
    </row>
    <row r="409" spans="1:3">
      <c r="A409" t="s">
        <v>484</v>
      </c>
      <c r="B409" t="s">
        <v>47</v>
      </c>
      <c r="C409">
        <v>9</v>
      </c>
    </row>
    <row r="410" spans="1:3">
      <c r="B410" t="s">
        <v>47</v>
      </c>
      <c r="C410">
        <v>9</v>
      </c>
    </row>
    <row r="411" spans="1:3">
      <c r="A411" t="s">
        <v>138</v>
      </c>
      <c r="B411" t="s">
        <v>47</v>
      </c>
      <c r="C411">
        <v>9</v>
      </c>
    </row>
    <row r="412" spans="1:3">
      <c r="A412" t="s">
        <v>452</v>
      </c>
      <c r="B412" t="s">
        <v>47</v>
      </c>
      <c r="C412">
        <v>9</v>
      </c>
    </row>
    <row r="413" spans="1:3">
      <c r="A413" t="s">
        <v>453</v>
      </c>
      <c r="B413" t="s">
        <v>47</v>
      </c>
      <c r="C413">
        <v>9</v>
      </c>
    </row>
    <row r="414" spans="1:3">
      <c r="A414" t="s">
        <v>461</v>
      </c>
      <c r="B414" t="s">
        <v>47</v>
      </c>
      <c r="C414">
        <v>9</v>
      </c>
    </row>
    <row r="415" spans="1:3">
      <c r="B415" t="s">
        <v>47</v>
      </c>
      <c r="C415">
        <v>9</v>
      </c>
    </row>
    <row r="416" spans="1:3">
      <c r="A416" t="s">
        <v>142</v>
      </c>
      <c r="B416" t="s">
        <v>47</v>
      </c>
      <c r="C416">
        <v>9</v>
      </c>
    </row>
    <row r="417" spans="1:3">
      <c r="A417" t="s">
        <v>452</v>
      </c>
      <c r="B417" t="s">
        <v>47</v>
      </c>
      <c r="C417">
        <v>9</v>
      </c>
    </row>
    <row r="418" spans="1:3">
      <c r="A418" t="s">
        <v>453</v>
      </c>
      <c r="B418" t="s">
        <v>47</v>
      </c>
      <c r="C418">
        <v>9</v>
      </c>
    </row>
    <row r="419" spans="1:3">
      <c r="A419" t="s">
        <v>461</v>
      </c>
      <c r="B419" t="s">
        <v>47</v>
      </c>
      <c r="C419">
        <v>9</v>
      </c>
    </row>
    <row r="420" spans="1:3">
      <c r="B420" t="s">
        <v>47</v>
      </c>
      <c r="C420">
        <v>9</v>
      </c>
    </row>
    <row r="421" spans="1:3">
      <c r="A421" t="s">
        <v>139</v>
      </c>
      <c r="B421" t="s">
        <v>47</v>
      </c>
      <c r="C421">
        <v>9</v>
      </c>
    </row>
    <row r="422" spans="1:3">
      <c r="A422" t="s">
        <v>452</v>
      </c>
      <c r="B422" t="s">
        <v>47</v>
      </c>
      <c r="C422">
        <v>9</v>
      </c>
    </row>
    <row r="423" spans="1:3">
      <c r="A423" t="s">
        <v>453</v>
      </c>
      <c r="B423" t="s">
        <v>47</v>
      </c>
      <c r="C423">
        <v>9</v>
      </c>
    </row>
    <row r="424" spans="1:3">
      <c r="A424" t="s">
        <v>485</v>
      </c>
      <c r="B424" t="s">
        <v>47</v>
      </c>
      <c r="C424">
        <v>9</v>
      </c>
    </row>
    <row r="425" spans="1:3">
      <c r="B425" t="s">
        <v>47</v>
      </c>
      <c r="C425">
        <v>9</v>
      </c>
    </row>
    <row r="426" spans="1:3">
      <c r="A426" t="s">
        <v>140</v>
      </c>
      <c r="B426" t="s">
        <v>47</v>
      </c>
      <c r="C426">
        <v>9</v>
      </c>
    </row>
    <row r="427" spans="1:3">
      <c r="A427" t="s">
        <v>452</v>
      </c>
      <c r="B427" t="s">
        <v>47</v>
      </c>
      <c r="C427">
        <v>9</v>
      </c>
    </row>
    <row r="428" spans="1:3">
      <c r="A428" t="s">
        <v>453</v>
      </c>
      <c r="B428" t="s">
        <v>47</v>
      </c>
      <c r="C428">
        <v>9</v>
      </c>
    </row>
    <row r="429" spans="1:3">
      <c r="A429" t="s">
        <v>486</v>
      </c>
      <c r="B429" t="s">
        <v>47</v>
      </c>
      <c r="C429">
        <v>9</v>
      </c>
    </row>
    <row r="430" spans="1:3">
      <c r="B430" t="s">
        <v>47</v>
      </c>
      <c r="C430">
        <v>9</v>
      </c>
    </row>
    <row r="431" spans="1:3">
      <c r="A431" t="s">
        <v>141</v>
      </c>
      <c r="B431" t="s">
        <v>47</v>
      </c>
      <c r="C431">
        <v>9</v>
      </c>
    </row>
    <row r="432" spans="1:3">
      <c r="A432" t="s">
        <v>452</v>
      </c>
      <c r="B432" t="s">
        <v>47</v>
      </c>
      <c r="C432">
        <v>9</v>
      </c>
    </row>
    <row r="433" spans="1:3">
      <c r="A433" t="s">
        <v>453</v>
      </c>
      <c r="B433" t="s">
        <v>47</v>
      </c>
      <c r="C433">
        <v>9</v>
      </c>
    </row>
    <row r="434" spans="1:3">
      <c r="A434" t="s">
        <v>487</v>
      </c>
      <c r="B434" t="s">
        <v>47</v>
      </c>
      <c r="C434">
        <v>9</v>
      </c>
    </row>
    <row r="435" spans="1:3">
      <c r="B435" t="s">
        <v>47</v>
      </c>
      <c r="C435">
        <v>9</v>
      </c>
    </row>
    <row r="436" spans="1:3">
      <c r="A436" t="s">
        <v>488</v>
      </c>
      <c r="B436" t="s">
        <v>47</v>
      </c>
      <c r="C436">
        <v>9</v>
      </c>
    </row>
    <row r="437" spans="1:3">
      <c r="A437" t="s">
        <v>452</v>
      </c>
      <c r="B437" t="s">
        <v>47</v>
      </c>
      <c r="C437">
        <v>9</v>
      </c>
    </row>
    <row r="438" spans="1:3">
      <c r="A438" t="s">
        <v>453</v>
      </c>
      <c r="B438" t="s">
        <v>47</v>
      </c>
      <c r="C438">
        <v>9</v>
      </c>
    </row>
    <row r="439" spans="1:3">
      <c r="A439" t="s">
        <v>486</v>
      </c>
      <c r="B439" t="s">
        <v>47</v>
      </c>
      <c r="C439">
        <v>9</v>
      </c>
    </row>
    <row r="440" spans="1:3">
      <c r="B440" t="s">
        <v>47</v>
      </c>
      <c r="C440">
        <v>9</v>
      </c>
    </row>
    <row r="441" spans="1:3">
      <c r="A441" t="s">
        <v>142</v>
      </c>
      <c r="B441" t="s">
        <v>47</v>
      </c>
      <c r="C441">
        <v>9</v>
      </c>
    </row>
    <row r="442" spans="1:3">
      <c r="A442" t="s">
        <v>452</v>
      </c>
      <c r="B442" t="s">
        <v>47</v>
      </c>
      <c r="C442">
        <v>9</v>
      </c>
    </row>
    <row r="443" spans="1:3">
      <c r="A443" t="s">
        <v>453</v>
      </c>
      <c r="B443" t="s">
        <v>47</v>
      </c>
      <c r="C443">
        <v>9</v>
      </c>
    </row>
    <row r="444" spans="1:3">
      <c r="A444" t="s">
        <v>489</v>
      </c>
      <c r="B444" t="s">
        <v>47</v>
      </c>
      <c r="C444">
        <v>9</v>
      </c>
    </row>
    <row r="445" spans="1:3">
      <c r="B445" t="s">
        <v>47</v>
      </c>
      <c r="C445">
        <v>9</v>
      </c>
    </row>
    <row r="446" spans="1:3">
      <c r="A446" t="s">
        <v>143</v>
      </c>
      <c r="B446" t="s">
        <v>47</v>
      </c>
      <c r="C446">
        <v>9</v>
      </c>
    </row>
    <row r="447" spans="1:3">
      <c r="A447" t="s">
        <v>452</v>
      </c>
      <c r="B447" t="s">
        <v>47</v>
      </c>
      <c r="C447">
        <v>9</v>
      </c>
    </row>
    <row r="448" spans="1:3">
      <c r="A448" t="s">
        <v>490</v>
      </c>
      <c r="B448" t="s">
        <v>47</v>
      </c>
      <c r="C448">
        <v>9</v>
      </c>
    </row>
    <row r="449" spans="1:3">
      <c r="A449" t="s">
        <v>491</v>
      </c>
      <c r="B449" t="s">
        <v>47</v>
      </c>
      <c r="C449">
        <v>9</v>
      </c>
    </row>
    <row r="450" spans="1:3">
      <c r="B450" t="s">
        <v>47</v>
      </c>
      <c r="C450">
        <v>9</v>
      </c>
    </row>
    <row r="451" spans="1:3">
      <c r="A451" t="s">
        <v>144</v>
      </c>
      <c r="B451" t="s">
        <v>47</v>
      </c>
      <c r="C451">
        <v>9</v>
      </c>
    </row>
    <row r="452" spans="1:3">
      <c r="A452" t="s">
        <v>452</v>
      </c>
      <c r="B452" t="s">
        <v>47</v>
      </c>
      <c r="C452">
        <v>9</v>
      </c>
    </row>
    <row r="453" spans="1:3">
      <c r="A453" t="s">
        <v>453</v>
      </c>
      <c r="B453" t="s">
        <v>47</v>
      </c>
      <c r="C453">
        <v>9</v>
      </c>
    </row>
    <row r="454" spans="1:3">
      <c r="A454" t="s">
        <v>492</v>
      </c>
      <c r="B454" t="s">
        <v>47</v>
      </c>
      <c r="C454">
        <v>9</v>
      </c>
    </row>
    <row r="455" spans="1:3">
      <c r="B455" t="s">
        <v>47</v>
      </c>
      <c r="C455">
        <v>9</v>
      </c>
    </row>
    <row r="456" spans="1:3">
      <c r="A456" t="s">
        <v>145</v>
      </c>
      <c r="B456" t="s">
        <v>47</v>
      </c>
      <c r="C456">
        <v>9</v>
      </c>
    </row>
    <row r="457" spans="1:3">
      <c r="A457" t="s">
        <v>452</v>
      </c>
      <c r="B457" t="s">
        <v>47</v>
      </c>
      <c r="C457">
        <v>9</v>
      </c>
    </row>
    <row r="458" spans="1:3">
      <c r="A458" t="s">
        <v>453</v>
      </c>
      <c r="B458" t="s">
        <v>47</v>
      </c>
      <c r="C458">
        <v>9</v>
      </c>
    </row>
    <row r="459" spans="1:3">
      <c r="A459" t="s">
        <v>493</v>
      </c>
      <c r="B459" t="s">
        <v>47</v>
      </c>
      <c r="C459">
        <v>9</v>
      </c>
    </row>
    <row r="460" spans="1:3">
      <c r="B460" t="s">
        <v>47</v>
      </c>
      <c r="C460">
        <v>9</v>
      </c>
    </row>
    <row r="461" spans="1:3">
      <c r="A461" t="s">
        <v>146</v>
      </c>
      <c r="B461" t="s">
        <v>47</v>
      </c>
      <c r="C461">
        <v>9</v>
      </c>
    </row>
    <row r="462" spans="1:3">
      <c r="A462" t="s">
        <v>494</v>
      </c>
      <c r="B462" t="s">
        <v>47</v>
      </c>
      <c r="C462">
        <v>9</v>
      </c>
    </row>
    <row r="463" spans="1:3">
      <c r="A463" t="s">
        <v>147</v>
      </c>
      <c r="B463" t="s">
        <v>47</v>
      </c>
      <c r="C463">
        <v>9</v>
      </c>
    </row>
    <row r="464" spans="1:3">
      <c r="A464" t="s">
        <v>495</v>
      </c>
      <c r="B464" t="s">
        <v>47</v>
      </c>
      <c r="C464">
        <v>9</v>
      </c>
    </row>
    <row r="465" spans="1:3">
      <c r="A465" t="s">
        <v>148</v>
      </c>
      <c r="B465" t="s">
        <v>47</v>
      </c>
      <c r="C465">
        <v>9</v>
      </c>
    </row>
    <row r="466" spans="1:3">
      <c r="A466" t="s">
        <v>149</v>
      </c>
      <c r="B466" t="s">
        <v>47</v>
      </c>
      <c r="C466">
        <v>9</v>
      </c>
    </row>
    <row r="467" spans="1:3">
      <c r="A467" t="s">
        <v>496</v>
      </c>
      <c r="B467" t="s">
        <v>47</v>
      </c>
      <c r="C467">
        <v>9</v>
      </c>
    </row>
    <row r="468" spans="1:3">
      <c r="A468" t="s">
        <v>497</v>
      </c>
      <c r="B468" t="s">
        <v>47</v>
      </c>
      <c r="C468">
        <v>9</v>
      </c>
    </row>
    <row r="469" spans="1:3">
      <c r="B469" t="s">
        <v>47</v>
      </c>
      <c r="C469">
        <v>9</v>
      </c>
    </row>
    <row r="470" spans="1:3">
      <c r="B470" t="s">
        <v>47</v>
      </c>
      <c r="C470">
        <v>9</v>
      </c>
    </row>
    <row r="471" spans="1:3">
      <c r="A471" t="s">
        <v>154</v>
      </c>
      <c r="B471" t="s">
        <v>47</v>
      </c>
      <c r="C471">
        <v>9</v>
      </c>
    </row>
    <row r="472" spans="1:3">
      <c r="A472" t="s">
        <v>498</v>
      </c>
      <c r="B472" t="s">
        <v>47</v>
      </c>
      <c r="C472">
        <v>9</v>
      </c>
    </row>
    <row r="473" spans="1:3">
      <c r="A473" t="s">
        <v>150</v>
      </c>
      <c r="B473" t="s">
        <v>47</v>
      </c>
      <c r="C473">
        <v>9</v>
      </c>
    </row>
    <row r="474" spans="1:3">
      <c r="B474" t="s">
        <v>47</v>
      </c>
      <c r="C474">
        <v>9</v>
      </c>
    </row>
    <row r="475" spans="1:3">
      <c r="B475" t="s">
        <v>47</v>
      </c>
      <c r="C475">
        <v>9</v>
      </c>
    </row>
    <row r="476" spans="1:3">
      <c r="A476" t="s">
        <v>151</v>
      </c>
      <c r="B476" t="s">
        <v>47</v>
      </c>
      <c r="C476">
        <v>9</v>
      </c>
    </row>
    <row r="477" spans="1:3">
      <c r="A477" t="s">
        <v>499</v>
      </c>
      <c r="B477" t="s">
        <v>47</v>
      </c>
      <c r="C477">
        <v>9</v>
      </c>
    </row>
    <row r="478" spans="1:3">
      <c r="A478" t="s">
        <v>150</v>
      </c>
      <c r="B478" t="s">
        <v>47</v>
      </c>
      <c r="C478">
        <v>9</v>
      </c>
    </row>
    <row r="479" spans="1:3">
      <c r="B479" t="s">
        <v>47</v>
      </c>
      <c r="C479">
        <v>9</v>
      </c>
    </row>
    <row r="480" spans="1:3">
      <c r="B480" t="s">
        <v>47</v>
      </c>
      <c r="C480">
        <v>9</v>
      </c>
    </row>
    <row r="481" spans="1:3">
      <c r="A481" t="s">
        <v>152</v>
      </c>
      <c r="B481" t="s">
        <v>47</v>
      </c>
      <c r="C481">
        <v>9</v>
      </c>
    </row>
    <row r="482" spans="1:3">
      <c r="A482" t="s">
        <v>500</v>
      </c>
      <c r="B482" t="s">
        <v>47</v>
      </c>
      <c r="C482">
        <v>9</v>
      </c>
    </row>
    <row r="483" spans="1:3">
      <c r="A483" t="s">
        <v>150</v>
      </c>
      <c r="B483" t="s">
        <v>47</v>
      </c>
      <c r="C483">
        <v>9</v>
      </c>
    </row>
    <row r="484" spans="1:3">
      <c r="B484" t="s">
        <v>47</v>
      </c>
      <c r="C484">
        <v>9</v>
      </c>
    </row>
    <row r="485" spans="1:3">
      <c r="B485" t="s">
        <v>47</v>
      </c>
      <c r="C485">
        <v>9</v>
      </c>
    </row>
    <row r="486" spans="1:3">
      <c r="A486" t="s">
        <v>153</v>
      </c>
      <c r="B486" t="s">
        <v>47</v>
      </c>
      <c r="C486">
        <v>9</v>
      </c>
    </row>
    <row r="487" spans="1:3">
      <c r="A487" t="s">
        <v>501</v>
      </c>
      <c r="B487" t="s">
        <v>47</v>
      </c>
      <c r="C487">
        <v>9</v>
      </c>
    </row>
    <row r="488" spans="1:3">
      <c r="A488" t="s">
        <v>150</v>
      </c>
      <c r="B488" t="s">
        <v>47</v>
      </c>
      <c r="C488">
        <v>9</v>
      </c>
    </row>
    <row r="489" spans="1:3">
      <c r="B489" t="s">
        <v>47</v>
      </c>
      <c r="C489">
        <v>9</v>
      </c>
    </row>
    <row r="490" spans="1:3">
      <c r="B490" t="s">
        <v>47</v>
      </c>
      <c r="C490">
        <v>9</v>
      </c>
    </row>
    <row r="491" spans="1:3">
      <c r="A491" t="s">
        <v>156</v>
      </c>
      <c r="B491" t="s">
        <v>47</v>
      </c>
      <c r="C491">
        <v>9</v>
      </c>
    </row>
    <row r="492" spans="1:3">
      <c r="A492" t="s">
        <v>502</v>
      </c>
      <c r="B492" t="s">
        <v>47</v>
      </c>
      <c r="C492">
        <v>9</v>
      </c>
    </row>
    <row r="493" spans="1:3">
      <c r="A493" t="s">
        <v>150</v>
      </c>
      <c r="B493" t="s">
        <v>47</v>
      </c>
      <c r="C493">
        <v>9</v>
      </c>
    </row>
    <row r="494" spans="1:3">
      <c r="B494" t="s">
        <v>47</v>
      </c>
      <c r="C494">
        <v>9</v>
      </c>
    </row>
    <row r="495" spans="1:3">
      <c r="B495" t="s">
        <v>47</v>
      </c>
      <c r="C495">
        <v>9</v>
      </c>
    </row>
    <row r="496" spans="1:3">
      <c r="A496" t="s">
        <v>154</v>
      </c>
      <c r="B496" t="s">
        <v>47</v>
      </c>
      <c r="C496">
        <v>9</v>
      </c>
    </row>
    <row r="497" spans="1:3">
      <c r="A497" t="s">
        <v>503</v>
      </c>
      <c r="B497" t="s">
        <v>47</v>
      </c>
      <c r="C497">
        <v>9</v>
      </c>
    </row>
    <row r="498" spans="1:3">
      <c r="A498" t="s">
        <v>150</v>
      </c>
      <c r="B498" t="s">
        <v>47</v>
      </c>
      <c r="C498">
        <v>9</v>
      </c>
    </row>
    <row r="499" spans="1:3">
      <c r="B499" t="s">
        <v>47</v>
      </c>
      <c r="C499">
        <v>9</v>
      </c>
    </row>
    <row r="500" spans="1:3">
      <c r="B500" t="s">
        <v>47</v>
      </c>
      <c r="C500">
        <v>9</v>
      </c>
    </row>
    <row r="501" spans="1:3">
      <c r="A501" t="s">
        <v>155</v>
      </c>
      <c r="B501" t="s">
        <v>47</v>
      </c>
      <c r="C501">
        <v>9</v>
      </c>
    </row>
    <row r="502" spans="1:3">
      <c r="A502" t="s">
        <v>499</v>
      </c>
      <c r="B502" t="s">
        <v>47</v>
      </c>
      <c r="C502">
        <v>9</v>
      </c>
    </row>
    <row r="503" spans="1:3">
      <c r="A503" t="s">
        <v>150</v>
      </c>
      <c r="B503" t="s">
        <v>47</v>
      </c>
      <c r="C503">
        <v>9</v>
      </c>
    </row>
    <row r="504" spans="1:3">
      <c r="B504" t="s">
        <v>47</v>
      </c>
      <c r="C504">
        <v>9</v>
      </c>
    </row>
    <row r="505" spans="1:3">
      <c r="B505" t="s">
        <v>47</v>
      </c>
      <c r="C505">
        <v>9</v>
      </c>
    </row>
    <row r="506" spans="1:3">
      <c r="A506" t="s">
        <v>156</v>
      </c>
      <c r="B506" t="s">
        <v>47</v>
      </c>
      <c r="C506">
        <v>9</v>
      </c>
    </row>
    <row r="507" spans="1:3">
      <c r="A507" t="s">
        <v>504</v>
      </c>
      <c r="B507" t="s">
        <v>47</v>
      </c>
      <c r="C507">
        <v>9</v>
      </c>
    </row>
    <row r="508" spans="1:3">
      <c r="A508" t="s">
        <v>150</v>
      </c>
      <c r="B508" t="s">
        <v>47</v>
      </c>
      <c r="C508">
        <v>9</v>
      </c>
    </row>
    <row r="509" spans="1:3">
      <c r="B509" t="s">
        <v>47</v>
      </c>
      <c r="C509">
        <v>9</v>
      </c>
    </row>
    <row r="510" spans="1:3">
      <c r="B510" t="s">
        <v>47</v>
      </c>
      <c r="C510">
        <v>9</v>
      </c>
    </row>
    <row r="511" spans="1:3">
      <c r="A511" t="s">
        <v>157</v>
      </c>
      <c r="B511" t="s">
        <v>47</v>
      </c>
      <c r="C511">
        <v>9</v>
      </c>
    </row>
    <row r="512" spans="1:3">
      <c r="A512" t="s">
        <v>503</v>
      </c>
      <c r="B512" t="s">
        <v>47</v>
      </c>
      <c r="C512">
        <v>9</v>
      </c>
    </row>
    <row r="513" spans="1:3">
      <c r="A513" t="s">
        <v>150</v>
      </c>
      <c r="B513" t="s">
        <v>47</v>
      </c>
      <c r="C513">
        <v>9</v>
      </c>
    </row>
    <row r="514" spans="1:3">
      <c r="B514" t="s">
        <v>47</v>
      </c>
      <c r="C514">
        <v>9</v>
      </c>
    </row>
    <row r="515" spans="1:3">
      <c r="B515" t="s">
        <v>47</v>
      </c>
      <c r="C515">
        <v>9</v>
      </c>
    </row>
    <row r="516" spans="1:3">
      <c r="A516" t="s">
        <v>158</v>
      </c>
      <c r="B516" t="s">
        <v>47</v>
      </c>
      <c r="C516">
        <v>9</v>
      </c>
    </row>
    <row r="517" spans="1:3">
      <c r="A517" t="s">
        <v>505</v>
      </c>
      <c r="B517" t="s">
        <v>47</v>
      </c>
      <c r="C517">
        <v>9</v>
      </c>
    </row>
    <row r="518" spans="1:3">
      <c r="A518" t="s">
        <v>150</v>
      </c>
      <c r="B518" t="s">
        <v>47</v>
      </c>
      <c r="C518">
        <v>9</v>
      </c>
    </row>
    <row r="519" spans="1:3">
      <c r="B519" t="s">
        <v>47</v>
      </c>
      <c r="C519">
        <v>9</v>
      </c>
    </row>
    <row r="520" spans="1:3">
      <c r="B520" t="s">
        <v>47</v>
      </c>
      <c r="C520">
        <v>9</v>
      </c>
    </row>
    <row r="521" spans="1:3">
      <c r="A521" t="s">
        <v>162</v>
      </c>
      <c r="B521" t="s">
        <v>47</v>
      </c>
      <c r="C521">
        <v>9</v>
      </c>
    </row>
    <row r="522" spans="1:3">
      <c r="A522" t="s">
        <v>506</v>
      </c>
      <c r="B522" t="s">
        <v>47</v>
      </c>
      <c r="C522">
        <v>9</v>
      </c>
    </row>
    <row r="523" spans="1:3">
      <c r="A523" t="s">
        <v>150</v>
      </c>
      <c r="B523" t="s">
        <v>47</v>
      </c>
      <c r="C523">
        <v>9</v>
      </c>
    </row>
    <row r="524" spans="1:3">
      <c r="B524" t="s">
        <v>47</v>
      </c>
      <c r="C524">
        <v>9</v>
      </c>
    </row>
    <row r="525" spans="1:3">
      <c r="B525" t="s">
        <v>47</v>
      </c>
      <c r="C525">
        <v>9</v>
      </c>
    </row>
    <row r="526" spans="1:3">
      <c r="A526" t="s">
        <v>159</v>
      </c>
      <c r="B526" t="s">
        <v>47</v>
      </c>
      <c r="C526">
        <v>9</v>
      </c>
    </row>
    <row r="527" spans="1:3">
      <c r="A527" t="s">
        <v>507</v>
      </c>
      <c r="B527" t="s">
        <v>47</v>
      </c>
      <c r="C527">
        <v>9</v>
      </c>
    </row>
    <row r="528" spans="1:3">
      <c r="A528" t="s">
        <v>150</v>
      </c>
      <c r="B528" t="s">
        <v>47</v>
      </c>
      <c r="C528">
        <v>9</v>
      </c>
    </row>
    <row r="529" spans="1:3">
      <c r="B529" t="s">
        <v>47</v>
      </c>
      <c r="C529">
        <v>9</v>
      </c>
    </row>
    <row r="530" spans="1:3">
      <c r="B530" t="s">
        <v>47</v>
      </c>
      <c r="C530">
        <v>9</v>
      </c>
    </row>
    <row r="531" spans="1:3">
      <c r="A531" t="s">
        <v>160</v>
      </c>
      <c r="B531" t="s">
        <v>47</v>
      </c>
      <c r="C531">
        <v>9</v>
      </c>
    </row>
    <row r="532" spans="1:3">
      <c r="A532" t="s">
        <v>508</v>
      </c>
      <c r="B532" t="s">
        <v>47</v>
      </c>
      <c r="C532">
        <v>9</v>
      </c>
    </row>
    <row r="533" spans="1:3">
      <c r="A533" t="s">
        <v>150</v>
      </c>
      <c r="B533" t="s">
        <v>47</v>
      </c>
      <c r="C533">
        <v>9</v>
      </c>
    </row>
    <row r="534" spans="1:3">
      <c r="B534" t="s">
        <v>47</v>
      </c>
      <c r="C534">
        <v>9</v>
      </c>
    </row>
    <row r="535" spans="1:3">
      <c r="B535" t="s">
        <v>47</v>
      </c>
      <c r="C535">
        <v>9</v>
      </c>
    </row>
    <row r="536" spans="1:3">
      <c r="A536" t="s">
        <v>161</v>
      </c>
      <c r="B536" t="s">
        <v>47</v>
      </c>
      <c r="C536">
        <v>9</v>
      </c>
    </row>
    <row r="537" spans="1:3">
      <c r="A537" t="s">
        <v>509</v>
      </c>
      <c r="B537" t="s">
        <v>47</v>
      </c>
      <c r="C537">
        <v>9</v>
      </c>
    </row>
    <row r="538" spans="1:3">
      <c r="A538" t="s">
        <v>150</v>
      </c>
      <c r="B538" t="s">
        <v>47</v>
      </c>
      <c r="C538">
        <v>9</v>
      </c>
    </row>
    <row r="539" spans="1:3">
      <c r="B539" t="s">
        <v>47</v>
      </c>
      <c r="C539">
        <v>9</v>
      </c>
    </row>
    <row r="540" spans="1:3">
      <c r="B540" t="s">
        <v>47</v>
      </c>
      <c r="C540">
        <v>9</v>
      </c>
    </row>
    <row r="541" spans="1:3">
      <c r="A541" t="s">
        <v>164</v>
      </c>
      <c r="B541" t="s">
        <v>47</v>
      </c>
      <c r="C541">
        <v>9</v>
      </c>
    </row>
    <row r="542" spans="1:3">
      <c r="A542" t="s">
        <v>510</v>
      </c>
      <c r="B542" t="s">
        <v>47</v>
      </c>
      <c r="C542">
        <v>9</v>
      </c>
    </row>
    <row r="543" spans="1:3">
      <c r="A543" t="s">
        <v>150</v>
      </c>
      <c r="B543" t="s">
        <v>47</v>
      </c>
      <c r="C543">
        <v>9</v>
      </c>
    </row>
    <row r="544" spans="1:3">
      <c r="B544" t="s">
        <v>47</v>
      </c>
      <c r="C544">
        <v>9</v>
      </c>
    </row>
    <row r="545" spans="1:3">
      <c r="B545" t="s">
        <v>47</v>
      </c>
      <c r="C545">
        <v>9</v>
      </c>
    </row>
    <row r="546" spans="1:3">
      <c r="A546" t="s">
        <v>162</v>
      </c>
      <c r="B546" t="s">
        <v>47</v>
      </c>
      <c r="C546">
        <v>9</v>
      </c>
    </row>
    <row r="547" spans="1:3">
      <c r="A547" t="s">
        <v>511</v>
      </c>
      <c r="B547" t="s">
        <v>47</v>
      </c>
      <c r="C547">
        <v>9</v>
      </c>
    </row>
    <row r="548" spans="1:3">
      <c r="A548" t="s">
        <v>150</v>
      </c>
      <c r="B548" t="s">
        <v>47</v>
      </c>
      <c r="C548">
        <v>9</v>
      </c>
    </row>
    <row r="549" spans="1:3">
      <c r="B549" t="s">
        <v>47</v>
      </c>
      <c r="C549">
        <v>9</v>
      </c>
    </row>
    <row r="550" spans="1:3">
      <c r="B550" t="s">
        <v>47</v>
      </c>
      <c r="C550">
        <v>9</v>
      </c>
    </row>
    <row r="551" spans="1:3">
      <c r="A551" t="s">
        <v>163</v>
      </c>
      <c r="B551" t="s">
        <v>47</v>
      </c>
      <c r="C551">
        <v>9</v>
      </c>
    </row>
    <row r="552" spans="1:3">
      <c r="A552" t="s">
        <v>507</v>
      </c>
      <c r="B552" t="s">
        <v>47</v>
      </c>
      <c r="C552">
        <v>9</v>
      </c>
    </row>
    <row r="553" spans="1:3">
      <c r="A553" t="s">
        <v>150</v>
      </c>
      <c r="B553" t="s">
        <v>47</v>
      </c>
      <c r="C553">
        <v>9</v>
      </c>
    </row>
    <row r="554" spans="1:3">
      <c r="B554" t="s">
        <v>47</v>
      </c>
      <c r="C554">
        <v>9</v>
      </c>
    </row>
    <row r="555" spans="1:3">
      <c r="B555" t="s">
        <v>47</v>
      </c>
      <c r="C555">
        <v>9</v>
      </c>
    </row>
    <row r="556" spans="1:3">
      <c r="A556" t="s">
        <v>164</v>
      </c>
      <c r="B556" t="s">
        <v>47</v>
      </c>
      <c r="C556">
        <v>9</v>
      </c>
    </row>
    <row r="557" spans="1:3">
      <c r="A557" t="s">
        <v>512</v>
      </c>
      <c r="B557" t="s">
        <v>47</v>
      </c>
      <c r="C557">
        <v>9</v>
      </c>
    </row>
    <row r="558" spans="1:3">
      <c r="A558" t="s">
        <v>150</v>
      </c>
      <c r="B558" t="s">
        <v>47</v>
      </c>
      <c r="C558">
        <v>9</v>
      </c>
    </row>
    <row r="559" spans="1:3">
      <c r="B559" t="s">
        <v>47</v>
      </c>
      <c r="C559">
        <v>9</v>
      </c>
    </row>
    <row r="560" spans="1:3">
      <c r="B560" t="s">
        <v>47</v>
      </c>
      <c r="C560">
        <v>9</v>
      </c>
    </row>
    <row r="561" spans="1:3">
      <c r="A561" t="s">
        <v>513</v>
      </c>
      <c r="B561" t="s">
        <v>47</v>
      </c>
      <c r="C561">
        <v>9</v>
      </c>
    </row>
    <row r="562" spans="1:3">
      <c r="A562" t="s">
        <v>511</v>
      </c>
      <c r="B562" t="s">
        <v>47</v>
      </c>
      <c r="C562">
        <v>9</v>
      </c>
    </row>
    <row r="563" spans="1:3">
      <c r="A563" t="s">
        <v>150</v>
      </c>
      <c r="B563" t="s">
        <v>47</v>
      </c>
      <c r="C563">
        <v>9</v>
      </c>
    </row>
    <row r="564" spans="1:3">
      <c r="B564" t="s">
        <v>47</v>
      </c>
      <c r="C564">
        <v>9</v>
      </c>
    </row>
    <row r="565" spans="1:3">
      <c r="B565" t="s">
        <v>47</v>
      </c>
      <c r="C565">
        <v>9</v>
      </c>
    </row>
    <row r="566" spans="1:3">
      <c r="A566" t="s">
        <v>514</v>
      </c>
      <c r="B566" t="s">
        <v>47</v>
      </c>
      <c r="C566">
        <v>9</v>
      </c>
    </row>
    <row r="567" spans="1:3">
      <c r="A567" t="s">
        <v>515</v>
      </c>
      <c r="B567" t="s">
        <v>47</v>
      </c>
      <c r="C567">
        <v>9</v>
      </c>
    </row>
    <row r="568" spans="1:3">
      <c r="A568" t="s">
        <v>150</v>
      </c>
      <c r="B568" t="s">
        <v>47</v>
      </c>
      <c r="C568">
        <v>9</v>
      </c>
    </row>
    <row r="569" spans="1:3">
      <c r="B569" t="s">
        <v>47</v>
      </c>
      <c r="C569">
        <v>9</v>
      </c>
    </row>
    <row r="570" spans="1:3">
      <c r="B570" t="s">
        <v>47</v>
      </c>
      <c r="C570">
        <v>9</v>
      </c>
    </row>
    <row r="571" spans="1:3">
      <c r="A571" t="s">
        <v>516</v>
      </c>
      <c r="B571" t="s">
        <v>47</v>
      </c>
      <c r="C571">
        <v>9</v>
      </c>
    </row>
    <row r="572" spans="1:3">
      <c r="A572" t="s">
        <v>517</v>
      </c>
      <c r="B572" t="s">
        <v>47</v>
      </c>
      <c r="C572">
        <v>9</v>
      </c>
    </row>
    <row r="573" spans="1:3">
      <c r="A573" t="s">
        <v>150</v>
      </c>
      <c r="B573" t="s">
        <v>47</v>
      </c>
      <c r="C573">
        <v>9</v>
      </c>
    </row>
    <row r="574" spans="1:3">
      <c r="B574" t="s">
        <v>47</v>
      </c>
      <c r="C574">
        <v>9</v>
      </c>
    </row>
    <row r="575" spans="1:3">
      <c r="B575" t="s">
        <v>47</v>
      </c>
      <c r="C575">
        <v>9</v>
      </c>
    </row>
    <row r="576" spans="1:3">
      <c r="A576" t="s">
        <v>518</v>
      </c>
      <c r="B576" t="s">
        <v>47</v>
      </c>
      <c r="C576">
        <v>9</v>
      </c>
    </row>
    <row r="577" spans="1:3">
      <c r="A577" t="s">
        <v>519</v>
      </c>
      <c r="B577" t="s">
        <v>47</v>
      </c>
      <c r="C577">
        <v>9</v>
      </c>
    </row>
    <row r="578" spans="1:3">
      <c r="A578" t="s">
        <v>150</v>
      </c>
      <c r="B578" t="s">
        <v>47</v>
      </c>
      <c r="C578">
        <v>9</v>
      </c>
    </row>
    <row r="579" spans="1:3">
      <c r="B579" t="s">
        <v>47</v>
      </c>
      <c r="C579">
        <v>9</v>
      </c>
    </row>
    <row r="580" spans="1:3">
      <c r="B580" t="s">
        <v>47</v>
      </c>
      <c r="C580">
        <v>9</v>
      </c>
    </row>
    <row r="581" spans="1:3">
      <c r="A581" t="s">
        <v>520</v>
      </c>
      <c r="B581" t="s">
        <v>47</v>
      </c>
      <c r="C581">
        <v>9</v>
      </c>
    </row>
    <row r="582" spans="1:3">
      <c r="A582" t="s">
        <v>521</v>
      </c>
      <c r="B582" t="s">
        <v>47</v>
      </c>
      <c r="C582">
        <v>9</v>
      </c>
    </row>
    <row r="583" spans="1:3">
      <c r="A583" t="s">
        <v>150</v>
      </c>
      <c r="B583" t="s">
        <v>47</v>
      </c>
      <c r="C583">
        <v>9</v>
      </c>
    </row>
    <row r="584" spans="1:3">
      <c r="B584" t="s">
        <v>47</v>
      </c>
      <c r="C584">
        <v>9</v>
      </c>
    </row>
    <row r="585" spans="1:3">
      <c r="B585" t="s">
        <v>47</v>
      </c>
      <c r="C585">
        <v>9</v>
      </c>
    </row>
    <row r="586" spans="1:3">
      <c r="A586" t="s">
        <v>522</v>
      </c>
      <c r="B586" t="s">
        <v>47</v>
      </c>
      <c r="C586">
        <v>9</v>
      </c>
    </row>
    <row r="587" spans="1:3">
      <c r="A587" t="s">
        <v>523</v>
      </c>
      <c r="B587" t="s">
        <v>47</v>
      </c>
      <c r="C587">
        <v>9</v>
      </c>
    </row>
    <row r="588" spans="1:3">
      <c r="A588" t="s">
        <v>150</v>
      </c>
      <c r="B588" t="s">
        <v>47</v>
      </c>
      <c r="C588">
        <v>9</v>
      </c>
    </row>
    <row r="589" spans="1:3">
      <c r="B589" t="s">
        <v>47</v>
      </c>
      <c r="C589">
        <v>9</v>
      </c>
    </row>
    <row r="590" spans="1:3">
      <c r="B590" t="s">
        <v>47</v>
      </c>
      <c r="C590">
        <v>9</v>
      </c>
    </row>
    <row r="591" spans="1:3">
      <c r="A591" t="s">
        <v>514</v>
      </c>
      <c r="B591" t="s">
        <v>47</v>
      </c>
      <c r="C591">
        <v>9</v>
      </c>
    </row>
    <row r="592" spans="1:3">
      <c r="A592" t="s">
        <v>524</v>
      </c>
      <c r="B592" t="s">
        <v>47</v>
      </c>
      <c r="C592">
        <v>9</v>
      </c>
    </row>
    <row r="593" spans="1:3">
      <c r="A593" t="s">
        <v>150</v>
      </c>
      <c r="B593" t="s">
        <v>47</v>
      </c>
      <c r="C593">
        <v>9</v>
      </c>
    </row>
    <row r="594" spans="1:3">
      <c r="B594" t="s">
        <v>47</v>
      </c>
      <c r="C594">
        <v>9</v>
      </c>
    </row>
    <row r="595" spans="1:3">
      <c r="B595" t="s">
        <v>47</v>
      </c>
      <c r="C595">
        <v>9</v>
      </c>
    </row>
    <row r="596" spans="1:3">
      <c r="A596" t="s">
        <v>525</v>
      </c>
      <c r="B596" t="s">
        <v>47</v>
      </c>
      <c r="C596">
        <v>9</v>
      </c>
    </row>
    <row r="597" spans="1:3">
      <c r="A597" t="s">
        <v>517</v>
      </c>
      <c r="B597" t="s">
        <v>47</v>
      </c>
      <c r="C597">
        <v>9</v>
      </c>
    </row>
    <row r="598" spans="1:3">
      <c r="A598" t="s">
        <v>150</v>
      </c>
      <c r="B598" t="s">
        <v>47</v>
      </c>
      <c r="C598">
        <v>9</v>
      </c>
    </row>
    <row r="599" spans="1:3">
      <c r="B599" t="s">
        <v>47</v>
      </c>
      <c r="C599">
        <v>9</v>
      </c>
    </row>
    <row r="600" spans="1:3">
      <c r="B600" t="s">
        <v>47</v>
      </c>
      <c r="C600">
        <v>9</v>
      </c>
    </row>
    <row r="601" spans="1:3">
      <c r="A601" t="s">
        <v>522</v>
      </c>
      <c r="B601" t="s">
        <v>47</v>
      </c>
      <c r="C601">
        <v>9</v>
      </c>
    </row>
    <row r="602" spans="1:3">
      <c r="A602" t="s">
        <v>526</v>
      </c>
      <c r="B602" t="s">
        <v>47</v>
      </c>
      <c r="C602">
        <v>9</v>
      </c>
    </row>
    <row r="603" spans="1:3">
      <c r="A603" t="s">
        <v>150</v>
      </c>
      <c r="B603" t="s">
        <v>47</v>
      </c>
      <c r="C603">
        <v>9</v>
      </c>
    </row>
    <row r="604" spans="1:3">
      <c r="B604" t="s">
        <v>47</v>
      </c>
      <c r="C604">
        <v>9</v>
      </c>
    </row>
    <row r="605" spans="1:3">
      <c r="B605" t="s">
        <v>47</v>
      </c>
      <c r="C605">
        <v>9</v>
      </c>
    </row>
    <row r="606" spans="1:3">
      <c r="A606" t="s">
        <v>165</v>
      </c>
      <c r="B606" t="s">
        <v>47</v>
      </c>
      <c r="C606">
        <v>9</v>
      </c>
    </row>
    <row r="607" spans="1:3">
      <c r="A607" t="s">
        <v>524</v>
      </c>
      <c r="B607" t="s">
        <v>47</v>
      </c>
      <c r="C607">
        <v>9</v>
      </c>
    </row>
    <row r="608" spans="1:3">
      <c r="A608" t="s">
        <v>150</v>
      </c>
      <c r="B608" t="s">
        <v>47</v>
      </c>
      <c r="C608">
        <v>9</v>
      </c>
    </row>
    <row r="609" spans="1:3">
      <c r="B609" t="s">
        <v>47</v>
      </c>
      <c r="C609">
        <v>9</v>
      </c>
    </row>
    <row r="610" spans="1:3">
      <c r="B610" t="s">
        <v>47</v>
      </c>
      <c r="C610">
        <v>9</v>
      </c>
    </row>
    <row r="611" spans="1:3">
      <c r="A611" t="s">
        <v>166</v>
      </c>
      <c r="B611" t="s">
        <v>47</v>
      </c>
      <c r="C611">
        <v>9</v>
      </c>
    </row>
    <row r="612" spans="1:3">
      <c r="A612" t="s">
        <v>527</v>
      </c>
      <c r="B612" t="s">
        <v>47</v>
      </c>
      <c r="C612">
        <v>9</v>
      </c>
    </row>
    <row r="613" spans="1:3">
      <c r="A613" t="s">
        <v>150</v>
      </c>
      <c r="B613" t="s">
        <v>47</v>
      </c>
      <c r="C613">
        <v>9</v>
      </c>
    </row>
    <row r="614" spans="1:3">
      <c r="B614" t="s">
        <v>47</v>
      </c>
      <c r="C614">
        <v>9</v>
      </c>
    </row>
    <row r="615" spans="1:3">
      <c r="B615" t="s">
        <v>47</v>
      </c>
      <c r="C615">
        <v>9</v>
      </c>
    </row>
    <row r="616" spans="1:3">
      <c r="A616" t="s">
        <v>170</v>
      </c>
      <c r="B616" t="s">
        <v>47</v>
      </c>
      <c r="C616">
        <v>9</v>
      </c>
    </row>
    <row r="617" spans="1:3">
      <c r="A617" t="s">
        <v>528</v>
      </c>
      <c r="B617" t="s">
        <v>47</v>
      </c>
      <c r="C617">
        <v>9</v>
      </c>
    </row>
    <row r="618" spans="1:3">
      <c r="A618" t="s">
        <v>150</v>
      </c>
      <c r="B618" t="s">
        <v>47</v>
      </c>
      <c r="C618">
        <v>9</v>
      </c>
    </row>
    <row r="619" spans="1:3">
      <c r="B619" t="s">
        <v>47</v>
      </c>
      <c r="C619">
        <v>9</v>
      </c>
    </row>
    <row r="620" spans="1:3">
      <c r="B620" t="s">
        <v>47</v>
      </c>
      <c r="C620">
        <v>9</v>
      </c>
    </row>
    <row r="621" spans="1:3">
      <c r="A621" t="s">
        <v>167</v>
      </c>
      <c r="B621" t="s">
        <v>47</v>
      </c>
      <c r="C621">
        <v>9</v>
      </c>
    </row>
    <row r="622" spans="1:3">
      <c r="A622" t="s">
        <v>529</v>
      </c>
      <c r="B622" t="s">
        <v>47</v>
      </c>
      <c r="C622">
        <v>9</v>
      </c>
    </row>
    <row r="623" spans="1:3">
      <c r="A623" t="s">
        <v>150</v>
      </c>
      <c r="B623" t="s">
        <v>47</v>
      </c>
      <c r="C623">
        <v>9</v>
      </c>
    </row>
    <row r="624" spans="1:3">
      <c r="B624" t="s">
        <v>47</v>
      </c>
      <c r="C624">
        <v>9</v>
      </c>
    </row>
    <row r="625" spans="1:3">
      <c r="B625" t="s">
        <v>47</v>
      </c>
      <c r="C625">
        <v>9</v>
      </c>
    </row>
    <row r="626" spans="1:3">
      <c r="A626" t="s">
        <v>168</v>
      </c>
      <c r="B626" t="s">
        <v>47</v>
      </c>
      <c r="C626">
        <v>9</v>
      </c>
    </row>
    <row r="627" spans="1:3">
      <c r="A627" t="s">
        <v>530</v>
      </c>
      <c r="B627" t="s">
        <v>47</v>
      </c>
      <c r="C627">
        <v>9</v>
      </c>
    </row>
    <row r="628" spans="1:3">
      <c r="A628" t="s">
        <v>150</v>
      </c>
      <c r="B628" t="s">
        <v>47</v>
      </c>
      <c r="C628">
        <v>9</v>
      </c>
    </row>
    <row r="629" spans="1:3">
      <c r="B629" t="s">
        <v>47</v>
      </c>
      <c r="C629">
        <v>9</v>
      </c>
    </row>
    <row r="630" spans="1:3">
      <c r="B630" t="s">
        <v>47</v>
      </c>
      <c r="C630">
        <v>9</v>
      </c>
    </row>
    <row r="631" spans="1:3">
      <c r="A631" t="s">
        <v>169</v>
      </c>
      <c r="B631" t="s">
        <v>47</v>
      </c>
      <c r="C631">
        <v>9</v>
      </c>
    </row>
    <row r="632" spans="1:3">
      <c r="A632" t="s">
        <v>531</v>
      </c>
      <c r="B632" t="s">
        <v>47</v>
      </c>
      <c r="C632">
        <v>9</v>
      </c>
    </row>
    <row r="633" spans="1:3">
      <c r="A633" t="s">
        <v>150</v>
      </c>
      <c r="B633" t="s">
        <v>47</v>
      </c>
      <c r="C633">
        <v>9</v>
      </c>
    </row>
    <row r="634" spans="1:3">
      <c r="B634" t="s">
        <v>47</v>
      </c>
      <c r="C634">
        <v>9</v>
      </c>
    </row>
    <row r="635" spans="1:3">
      <c r="B635" t="s">
        <v>47</v>
      </c>
      <c r="C635">
        <v>9</v>
      </c>
    </row>
    <row r="636" spans="1:3">
      <c r="A636" t="s">
        <v>172</v>
      </c>
      <c r="B636" t="s">
        <v>47</v>
      </c>
      <c r="C636">
        <v>9</v>
      </c>
    </row>
    <row r="637" spans="1:3">
      <c r="A637" t="s">
        <v>532</v>
      </c>
      <c r="B637" t="s">
        <v>47</v>
      </c>
      <c r="C637">
        <v>9</v>
      </c>
    </row>
    <row r="638" spans="1:3">
      <c r="A638" t="s">
        <v>150</v>
      </c>
      <c r="B638" t="s">
        <v>47</v>
      </c>
      <c r="C638">
        <v>9</v>
      </c>
    </row>
    <row r="639" spans="1:3">
      <c r="B639" t="s">
        <v>47</v>
      </c>
      <c r="C639">
        <v>9</v>
      </c>
    </row>
    <row r="640" spans="1:3">
      <c r="B640" t="s">
        <v>47</v>
      </c>
      <c r="C640">
        <v>9</v>
      </c>
    </row>
    <row r="641" spans="1:3">
      <c r="A641" t="s">
        <v>170</v>
      </c>
      <c r="B641" t="s">
        <v>47</v>
      </c>
      <c r="C641">
        <v>9</v>
      </c>
    </row>
    <row r="642" spans="1:3">
      <c r="A642" t="s">
        <v>533</v>
      </c>
      <c r="B642" t="s">
        <v>47</v>
      </c>
      <c r="C642">
        <v>9</v>
      </c>
    </row>
    <row r="643" spans="1:3">
      <c r="A643" t="s">
        <v>150</v>
      </c>
      <c r="B643" t="s">
        <v>47</v>
      </c>
      <c r="C643">
        <v>9</v>
      </c>
    </row>
    <row r="644" spans="1:3">
      <c r="B644" t="s">
        <v>47</v>
      </c>
      <c r="C644">
        <v>9</v>
      </c>
    </row>
    <row r="645" spans="1:3">
      <c r="B645" t="s">
        <v>47</v>
      </c>
      <c r="C645">
        <v>9</v>
      </c>
    </row>
    <row r="646" spans="1:3">
      <c r="A646" t="s">
        <v>171</v>
      </c>
      <c r="B646" t="s">
        <v>47</v>
      </c>
      <c r="C646">
        <v>9</v>
      </c>
    </row>
    <row r="647" spans="1:3">
      <c r="A647" t="s">
        <v>529</v>
      </c>
      <c r="B647" t="s">
        <v>47</v>
      </c>
      <c r="C647">
        <v>9</v>
      </c>
    </row>
    <row r="648" spans="1:3">
      <c r="A648" t="s">
        <v>150</v>
      </c>
      <c r="B648" t="s">
        <v>47</v>
      </c>
      <c r="C648">
        <v>9</v>
      </c>
    </row>
    <row r="649" spans="1:3">
      <c r="B649" t="s">
        <v>47</v>
      </c>
      <c r="C649">
        <v>9</v>
      </c>
    </row>
    <row r="650" spans="1:3">
      <c r="B650" t="s">
        <v>47</v>
      </c>
      <c r="C650">
        <v>9</v>
      </c>
    </row>
    <row r="651" spans="1:3">
      <c r="A651" t="s">
        <v>172</v>
      </c>
      <c r="B651" t="s">
        <v>47</v>
      </c>
      <c r="C651">
        <v>9</v>
      </c>
    </row>
    <row r="652" spans="1:3">
      <c r="A652" t="s">
        <v>534</v>
      </c>
      <c r="B652" t="s">
        <v>47</v>
      </c>
      <c r="C652">
        <v>9</v>
      </c>
    </row>
    <row r="653" spans="1:3">
      <c r="A653" t="s">
        <v>150</v>
      </c>
      <c r="B653" t="s">
        <v>47</v>
      </c>
      <c r="C653">
        <v>9</v>
      </c>
    </row>
    <row r="654" spans="1:3">
      <c r="B654" t="s">
        <v>47</v>
      </c>
      <c r="C654">
        <v>9</v>
      </c>
    </row>
    <row r="655" spans="1:3">
      <c r="B655" t="s">
        <v>47</v>
      </c>
      <c r="C655">
        <v>9</v>
      </c>
    </row>
    <row r="656" spans="1:3">
      <c r="A656" t="s">
        <v>173</v>
      </c>
      <c r="B656" t="s">
        <v>47</v>
      </c>
      <c r="C656">
        <v>9</v>
      </c>
    </row>
    <row r="657" spans="1:3">
      <c r="A657" t="s">
        <v>533</v>
      </c>
      <c r="B657" t="s">
        <v>47</v>
      </c>
      <c r="C657">
        <v>9</v>
      </c>
    </row>
    <row r="658" spans="1:3">
      <c r="A658" t="s">
        <v>150</v>
      </c>
      <c r="B658" t="s">
        <v>47</v>
      </c>
      <c r="C658">
        <v>9</v>
      </c>
    </row>
    <row r="659" spans="1:3">
      <c r="B659" t="s">
        <v>47</v>
      </c>
      <c r="C659">
        <v>9</v>
      </c>
    </row>
    <row r="660" spans="1:3">
      <c r="B660" t="s">
        <v>47</v>
      </c>
      <c r="C660">
        <v>9</v>
      </c>
    </row>
    <row r="661" spans="1:3">
      <c r="A661" t="s">
        <v>174</v>
      </c>
      <c r="B661" t="s">
        <v>47</v>
      </c>
      <c r="C661">
        <v>9</v>
      </c>
    </row>
    <row r="662" spans="1:3">
      <c r="A662" t="s">
        <v>535</v>
      </c>
      <c r="B662" t="s">
        <v>47</v>
      </c>
      <c r="C662">
        <v>9</v>
      </c>
    </row>
    <row r="663" spans="1:3">
      <c r="A663" t="s">
        <v>150</v>
      </c>
      <c r="B663" t="s">
        <v>47</v>
      </c>
      <c r="C663">
        <v>9</v>
      </c>
    </row>
    <row r="664" spans="1:3">
      <c r="B664" t="s">
        <v>47</v>
      </c>
      <c r="C664">
        <v>9</v>
      </c>
    </row>
    <row r="665" spans="1:3">
      <c r="B665" t="s">
        <v>47</v>
      </c>
      <c r="C665">
        <v>9</v>
      </c>
    </row>
    <row r="666" spans="1:3">
      <c r="A666" t="s">
        <v>178</v>
      </c>
      <c r="B666" t="s">
        <v>47</v>
      </c>
      <c r="C666">
        <v>9</v>
      </c>
    </row>
    <row r="667" spans="1:3">
      <c r="A667" t="s">
        <v>536</v>
      </c>
      <c r="B667" t="s">
        <v>47</v>
      </c>
      <c r="C667">
        <v>9</v>
      </c>
    </row>
    <row r="668" spans="1:3">
      <c r="A668" t="s">
        <v>150</v>
      </c>
      <c r="B668" t="s">
        <v>47</v>
      </c>
      <c r="C668">
        <v>9</v>
      </c>
    </row>
    <row r="669" spans="1:3">
      <c r="B669" t="s">
        <v>47</v>
      </c>
      <c r="C669">
        <v>9</v>
      </c>
    </row>
    <row r="670" spans="1:3">
      <c r="B670" t="s">
        <v>47</v>
      </c>
      <c r="C670">
        <v>9</v>
      </c>
    </row>
    <row r="671" spans="1:3">
      <c r="A671" t="s">
        <v>175</v>
      </c>
      <c r="B671" t="s">
        <v>47</v>
      </c>
      <c r="C671">
        <v>9</v>
      </c>
    </row>
    <row r="672" spans="1:3">
      <c r="A672" t="s">
        <v>537</v>
      </c>
      <c r="B672" t="s">
        <v>47</v>
      </c>
      <c r="C672">
        <v>9</v>
      </c>
    </row>
    <row r="673" spans="1:3">
      <c r="A673" t="s">
        <v>150</v>
      </c>
      <c r="B673" t="s">
        <v>47</v>
      </c>
      <c r="C673">
        <v>9</v>
      </c>
    </row>
    <row r="674" spans="1:3">
      <c r="B674" t="s">
        <v>47</v>
      </c>
      <c r="C674">
        <v>9</v>
      </c>
    </row>
    <row r="675" spans="1:3">
      <c r="B675" t="s">
        <v>47</v>
      </c>
      <c r="C675">
        <v>9</v>
      </c>
    </row>
    <row r="676" spans="1:3">
      <c r="A676" t="s">
        <v>176</v>
      </c>
      <c r="B676" t="s">
        <v>47</v>
      </c>
      <c r="C676">
        <v>9</v>
      </c>
    </row>
    <row r="677" spans="1:3">
      <c r="A677" t="s">
        <v>538</v>
      </c>
      <c r="B677" t="s">
        <v>47</v>
      </c>
      <c r="C677">
        <v>9</v>
      </c>
    </row>
    <row r="678" spans="1:3">
      <c r="A678" t="s">
        <v>150</v>
      </c>
      <c r="B678" t="s">
        <v>47</v>
      </c>
      <c r="C678">
        <v>9</v>
      </c>
    </row>
    <row r="679" spans="1:3">
      <c r="B679" t="s">
        <v>47</v>
      </c>
      <c r="C679">
        <v>9</v>
      </c>
    </row>
    <row r="680" spans="1:3">
      <c r="B680" t="s">
        <v>47</v>
      </c>
      <c r="C680">
        <v>9</v>
      </c>
    </row>
    <row r="681" spans="1:3">
      <c r="A681" t="s">
        <v>177</v>
      </c>
      <c r="B681" t="s">
        <v>47</v>
      </c>
      <c r="C681">
        <v>9</v>
      </c>
    </row>
    <row r="682" spans="1:3">
      <c r="A682" t="s">
        <v>539</v>
      </c>
      <c r="B682" t="s">
        <v>47</v>
      </c>
      <c r="C682">
        <v>9</v>
      </c>
    </row>
    <row r="683" spans="1:3">
      <c r="A683" t="s">
        <v>150</v>
      </c>
      <c r="B683" t="s">
        <v>47</v>
      </c>
      <c r="C683">
        <v>9</v>
      </c>
    </row>
    <row r="684" spans="1:3">
      <c r="B684" t="s">
        <v>47</v>
      </c>
      <c r="C684">
        <v>9</v>
      </c>
    </row>
    <row r="685" spans="1:3">
      <c r="B685" t="s">
        <v>47</v>
      </c>
      <c r="C685">
        <v>9</v>
      </c>
    </row>
    <row r="686" spans="1:3">
      <c r="A686" t="s">
        <v>178</v>
      </c>
      <c r="B686" t="s">
        <v>47</v>
      </c>
      <c r="C686">
        <v>9</v>
      </c>
    </row>
    <row r="687" spans="1:3">
      <c r="A687" t="s">
        <v>540</v>
      </c>
      <c r="B687" t="s">
        <v>47</v>
      </c>
      <c r="C687">
        <v>9</v>
      </c>
    </row>
    <row r="688" spans="1:3">
      <c r="A688" t="s">
        <v>150</v>
      </c>
      <c r="B688" t="s">
        <v>47</v>
      </c>
      <c r="C688">
        <v>9</v>
      </c>
    </row>
    <row r="689" spans="1:3">
      <c r="B689" t="s">
        <v>47</v>
      </c>
      <c r="C689">
        <v>9</v>
      </c>
    </row>
    <row r="690" spans="1:3">
      <c r="B690" t="s">
        <v>47</v>
      </c>
      <c r="C690">
        <v>9</v>
      </c>
    </row>
    <row r="691" spans="1:3">
      <c r="A691" t="s">
        <v>179</v>
      </c>
      <c r="B691" t="s">
        <v>47</v>
      </c>
      <c r="C691">
        <v>9</v>
      </c>
    </row>
    <row r="692" spans="1:3">
      <c r="A692" t="s">
        <v>537</v>
      </c>
      <c r="B692" t="s">
        <v>47</v>
      </c>
      <c r="C692">
        <v>9</v>
      </c>
    </row>
    <row r="693" spans="1:3">
      <c r="A693" t="s">
        <v>150</v>
      </c>
      <c r="B693" t="s">
        <v>47</v>
      </c>
      <c r="C693">
        <v>9</v>
      </c>
    </row>
    <row r="694" spans="1:3">
      <c r="B694" t="s">
        <v>47</v>
      </c>
      <c r="C694">
        <v>9</v>
      </c>
    </row>
    <row r="695" spans="1:3">
      <c r="B695" t="s">
        <v>47</v>
      </c>
      <c r="C695">
        <v>9</v>
      </c>
    </row>
    <row r="696" spans="1:3">
      <c r="A696" t="s">
        <v>180</v>
      </c>
      <c r="B696" t="s">
        <v>47</v>
      </c>
      <c r="C696">
        <v>9</v>
      </c>
    </row>
    <row r="697" spans="1:3">
      <c r="A697" t="s">
        <v>541</v>
      </c>
      <c r="B697" t="s">
        <v>47</v>
      </c>
      <c r="C697">
        <v>9</v>
      </c>
    </row>
    <row r="698" spans="1:3">
      <c r="A698" t="s">
        <v>150</v>
      </c>
      <c r="B698" t="s">
        <v>47</v>
      </c>
      <c r="C698">
        <v>9</v>
      </c>
    </row>
    <row r="699" spans="1:3">
      <c r="B699" t="s">
        <v>47</v>
      </c>
      <c r="C699">
        <v>9</v>
      </c>
    </row>
    <row r="700" spans="1:3">
      <c r="B700" t="s">
        <v>47</v>
      </c>
      <c r="C700">
        <v>9</v>
      </c>
    </row>
    <row r="701" spans="1:3">
      <c r="A701" t="s">
        <v>181</v>
      </c>
      <c r="B701" t="s">
        <v>47</v>
      </c>
      <c r="C701">
        <v>9</v>
      </c>
    </row>
    <row r="702" spans="1:3">
      <c r="A702" t="s">
        <v>540</v>
      </c>
      <c r="B702" t="s">
        <v>47</v>
      </c>
      <c r="C702">
        <v>9</v>
      </c>
    </row>
    <row r="703" spans="1:3">
      <c r="A703" t="s">
        <v>150</v>
      </c>
      <c r="B703" t="s">
        <v>47</v>
      </c>
      <c r="C703">
        <v>9</v>
      </c>
    </row>
    <row r="704" spans="1:3">
      <c r="B704" t="s">
        <v>47</v>
      </c>
      <c r="C704">
        <v>9</v>
      </c>
    </row>
    <row r="705" spans="1:3">
      <c r="B705" t="s">
        <v>47</v>
      </c>
      <c r="C705">
        <v>9</v>
      </c>
    </row>
    <row r="706" spans="1:3">
      <c r="A706" t="s">
        <v>182</v>
      </c>
      <c r="B706" t="s">
        <v>47</v>
      </c>
      <c r="C706">
        <v>9</v>
      </c>
    </row>
    <row r="707" spans="1:3">
      <c r="A707" t="s">
        <v>542</v>
      </c>
      <c r="B707" t="s">
        <v>47</v>
      </c>
      <c r="C707">
        <v>9</v>
      </c>
    </row>
    <row r="708" spans="1:3">
      <c r="A708" t="s">
        <v>150</v>
      </c>
      <c r="B708" t="s">
        <v>47</v>
      </c>
      <c r="C708">
        <v>9</v>
      </c>
    </row>
    <row r="709" spans="1:3">
      <c r="B709" t="s">
        <v>47</v>
      </c>
      <c r="C709">
        <v>9</v>
      </c>
    </row>
    <row r="710" spans="1:3">
      <c r="B710" t="s">
        <v>47</v>
      </c>
      <c r="C710">
        <v>9</v>
      </c>
    </row>
    <row r="711" spans="1:3">
      <c r="A711" t="s">
        <v>543</v>
      </c>
      <c r="B711" t="s">
        <v>47</v>
      </c>
      <c r="C711">
        <v>9</v>
      </c>
    </row>
    <row r="712" spans="1:3">
      <c r="A712" t="s">
        <v>544</v>
      </c>
      <c r="B712" t="s">
        <v>47</v>
      </c>
      <c r="C712">
        <v>9</v>
      </c>
    </row>
    <row r="713" spans="1:3">
      <c r="A713" t="s">
        <v>150</v>
      </c>
      <c r="B713" t="s">
        <v>47</v>
      </c>
      <c r="C713">
        <v>9</v>
      </c>
    </row>
    <row r="714" spans="1:3">
      <c r="B714" t="s">
        <v>47</v>
      </c>
      <c r="C714">
        <v>9</v>
      </c>
    </row>
    <row r="715" spans="1:3">
      <c r="B715" t="s">
        <v>47</v>
      </c>
      <c r="C715">
        <v>9</v>
      </c>
    </row>
    <row r="716" spans="1:3">
      <c r="A716" t="s">
        <v>183</v>
      </c>
      <c r="B716" t="s">
        <v>47</v>
      </c>
      <c r="C716">
        <v>9</v>
      </c>
    </row>
    <row r="717" spans="1:3">
      <c r="A717" t="s">
        <v>545</v>
      </c>
      <c r="B717" t="s">
        <v>47</v>
      </c>
      <c r="C717">
        <v>9</v>
      </c>
    </row>
    <row r="718" spans="1:3">
      <c r="A718" t="s">
        <v>150</v>
      </c>
      <c r="B718" t="s">
        <v>47</v>
      </c>
      <c r="C718">
        <v>9</v>
      </c>
    </row>
    <row r="719" spans="1:3">
      <c r="B719" t="s">
        <v>47</v>
      </c>
      <c r="C719">
        <v>9</v>
      </c>
    </row>
    <row r="720" spans="1:3">
      <c r="B720" t="s">
        <v>47</v>
      </c>
      <c r="C720">
        <v>9</v>
      </c>
    </row>
    <row r="721" spans="1:3">
      <c r="A721" t="s">
        <v>184</v>
      </c>
      <c r="B721" t="s">
        <v>47</v>
      </c>
      <c r="C721">
        <v>9</v>
      </c>
    </row>
    <row r="722" spans="1:3">
      <c r="A722" t="s">
        <v>546</v>
      </c>
      <c r="B722" t="s">
        <v>47</v>
      </c>
      <c r="C722">
        <v>9</v>
      </c>
    </row>
    <row r="723" spans="1:3">
      <c r="A723" t="s">
        <v>150</v>
      </c>
      <c r="B723" t="s">
        <v>47</v>
      </c>
      <c r="C723">
        <v>9</v>
      </c>
    </row>
    <row r="724" spans="1:3">
      <c r="B724" t="s">
        <v>47</v>
      </c>
      <c r="C724">
        <v>9</v>
      </c>
    </row>
    <row r="725" spans="1:3">
      <c r="B725" t="s">
        <v>47</v>
      </c>
      <c r="C725">
        <v>9</v>
      </c>
    </row>
    <row r="726" spans="1:3">
      <c r="A726" t="s">
        <v>185</v>
      </c>
      <c r="B726" t="s">
        <v>47</v>
      </c>
      <c r="C726">
        <v>9</v>
      </c>
    </row>
    <row r="727" spans="1:3">
      <c r="A727" t="s">
        <v>547</v>
      </c>
      <c r="B727" t="s">
        <v>47</v>
      </c>
      <c r="C727">
        <v>9</v>
      </c>
    </row>
    <row r="728" spans="1:3">
      <c r="A728" t="s">
        <v>186</v>
      </c>
      <c r="B728" t="s">
        <v>47</v>
      </c>
      <c r="C728">
        <v>9</v>
      </c>
    </row>
    <row r="729" spans="1:3">
      <c r="B729" t="s">
        <v>47</v>
      </c>
      <c r="C729">
        <v>9</v>
      </c>
    </row>
    <row r="730" spans="1:3">
      <c r="B730" t="s">
        <v>47</v>
      </c>
      <c r="C730">
        <v>9</v>
      </c>
    </row>
    <row r="731" spans="1:3">
      <c r="A731" t="s">
        <v>187</v>
      </c>
      <c r="B731" t="s">
        <v>47</v>
      </c>
      <c r="C731">
        <v>9</v>
      </c>
    </row>
    <row r="732" spans="1:3">
      <c r="A732" t="s">
        <v>548</v>
      </c>
      <c r="B732" t="s">
        <v>47</v>
      </c>
      <c r="C732">
        <v>9</v>
      </c>
    </row>
    <row r="733" spans="1:3">
      <c r="A733" t="s">
        <v>188</v>
      </c>
      <c r="B733" t="s">
        <v>47</v>
      </c>
      <c r="C733">
        <v>9</v>
      </c>
    </row>
    <row r="734" spans="1:3">
      <c r="B734" t="s">
        <v>47</v>
      </c>
      <c r="C734">
        <v>9</v>
      </c>
    </row>
    <row r="735" spans="1:3">
      <c r="B735" t="s">
        <v>47</v>
      </c>
      <c r="C735">
        <v>9</v>
      </c>
    </row>
    <row r="736" spans="1:3">
      <c r="A736" t="s">
        <v>189</v>
      </c>
      <c r="B736" t="s">
        <v>47</v>
      </c>
      <c r="C736">
        <v>9</v>
      </c>
    </row>
    <row r="737" spans="1:3">
      <c r="A737" t="s">
        <v>494</v>
      </c>
      <c r="B737" t="s">
        <v>47</v>
      </c>
      <c r="C737">
        <v>9</v>
      </c>
    </row>
    <row r="738" spans="1:3">
      <c r="A738" t="s">
        <v>549</v>
      </c>
      <c r="B738" t="s">
        <v>47</v>
      </c>
      <c r="C738">
        <v>9</v>
      </c>
    </row>
    <row r="739" spans="1:3">
      <c r="A739" t="s">
        <v>550</v>
      </c>
      <c r="B739" t="s">
        <v>47</v>
      </c>
      <c r="C739">
        <v>9</v>
      </c>
    </row>
    <row r="740" spans="1:3">
      <c r="A740" t="s">
        <v>551</v>
      </c>
      <c r="B740" t="s">
        <v>47</v>
      </c>
      <c r="C740">
        <v>9</v>
      </c>
    </row>
    <row r="741" spans="1:3">
      <c r="B741" t="s">
        <v>47</v>
      </c>
      <c r="C741">
        <v>9</v>
      </c>
    </row>
    <row r="742" spans="1:3">
      <c r="B742" t="s">
        <v>47</v>
      </c>
      <c r="C742">
        <v>9</v>
      </c>
    </row>
    <row r="743" spans="1:3">
      <c r="A743" t="s">
        <v>190</v>
      </c>
      <c r="B743" t="s">
        <v>47</v>
      </c>
      <c r="C743">
        <v>9</v>
      </c>
    </row>
    <row r="744" spans="1:3">
      <c r="A744" t="s">
        <v>552</v>
      </c>
      <c r="B744" t="s">
        <v>47</v>
      </c>
      <c r="C744">
        <v>9</v>
      </c>
    </row>
    <row r="745" spans="1:3">
      <c r="A745" t="s">
        <v>549</v>
      </c>
      <c r="B745" t="s">
        <v>47</v>
      </c>
      <c r="C745">
        <v>9</v>
      </c>
    </row>
    <row r="746" spans="1:3">
      <c r="A746" t="s">
        <v>553</v>
      </c>
      <c r="B746" t="s">
        <v>47</v>
      </c>
      <c r="C746">
        <v>9</v>
      </c>
    </row>
    <row r="747" spans="1:3">
      <c r="A747" t="s">
        <v>551</v>
      </c>
      <c r="B747" t="s">
        <v>47</v>
      </c>
      <c r="C747">
        <v>9</v>
      </c>
    </row>
    <row r="748" spans="1:3">
      <c r="A748" t="s">
        <v>149</v>
      </c>
      <c r="B748" t="s">
        <v>47</v>
      </c>
      <c r="C748">
        <v>9</v>
      </c>
    </row>
    <row r="749" spans="1:3">
      <c r="A749" t="s">
        <v>496</v>
      </c>
      <c r="B749" t="s">
        <v>47</v>
      </c>
      <c r="C749">
        <v>9</v>
      </c>
    </row>
    <row r="750" spans="1:3">
      <c r="A750" t="s">
        <v>497</v>
      </c>
      <c r="B750" t="s">
        <v>47</v>
      </c>
      <c r="C750">
        <v>9</v>
      </c>
    </row>
    <row r="751" spans="1:3">
      <c r="B751" t="s">
        <v>47</v>
      </c>
      <c r="C751">
        <v>9</v>
      </c>
    </row>
    <row r="752" spans="1:3">
      <c r="B752" t="s">
        <v>47</v>
      </c>
      <c r="C752">
        <v>9</v>
      </c>
    </row>
    <row r="753" spans="1:3">
      <c r="A753" t="s">
        <v>194</v>
      </c>
      <c r="B753" t="s">
        <v>47</v>
      </c>
      <c r="C753">
        <v>9</v>
      </c>
    </row>
    <row r="754" spans="1:3">
      <c r="A754" t="s">
        <v>554</v>
      </c>
      <c r="B754" t="s">
        <v>47</v>
      </c>
      <c r="C754">
        <v>9</v>
      </c>
    </row>
    <row r="755" spans="1:3">
      <c r="A755" t="s">
        <v>549</v>
      </c>
      <c r="B755" t="s">
        <v>47</v>
      </c>
      <c r="C755">
        <v>9</v>
      </c>
    </row>
    <row r="756" spans="1:3">
      <c r="A756" t="s">
        <v>550</v>
      </c>
      <c r="B756" t="s">
        <v>47</v>
      </c>
      <c r="C756">
        <v>9</v>
      </c>
    </row>
    <row r="757" spans="1:3">
      <c r="A757" t="s">
        <v>551</v>
      </c>
      <c r="B757" t="s">
        <v>47</v>
      </c>
      <c r="C757">
        <v>9</v>
      </c>
    </row>
    <row r="758" spans="1:3">
      <c r="A758" t="s">
        <v>149</v>
      </c>
      <c r="B758" t="s">
        <v>47</v>
      </c>
      <c r="C758">
        <v>9</v>
      </c>
    </row>
    <row r="759" spans="1:3">
      <c r="A759" t="s">
        <v>496</v>
      </c>
      <c r="B759" t="s">
        <v>47</v>
      </c>
      <c r="C759">
        <v>9</v>
      </c>
    </row>
    <row r="760" spans="1:3">
      <c r="A760" t="s">
        <v>497</v>
      </c>
      <c r="B760" t="s">
        <v>47</v>
      </c>
      <c r="C760">
        <v>9</v>
      </c>
    </row>
    <row r="761" spans="1:3">
      <c r="B761" t="s">
        <v>47</v>
      </c>
      <c r="C761">
        <v>9</v>
      </c>
    </row>
    <row r="762" spans="1:3">
      <c r="B762" t="s">
        <v>47</v>
      </c>
      <c r="C762">
        <v>9</v>
      </c>
    </row>
    <row r="763" spans="1:3">
      <c r="A763" t="s">
        <v>191</v>
      </c>
      <c r="B763" t="s">
        <v>47</v>
      </c>
      <c r="C763">
        <v>9</v>
      </c>
    </row>
    <row r="764" spans="1:3">
      <c r="A764" t="s">
        <v>555</v>
      </c>
      <c r="B764" t="s">
        <v>47</v>
      </c>
      <c r="C764">
        <v>9</v>
      </c>
    </row>
    <row r="765" spans="1:3">
      <c r="A765" t="s">
        <v>549</v>
      </c>
      <c r="B765" t="s">
        <v>47</v>
      </c>
      <c r="C765">
        <v>9</v>
      </c>
    </row>
    <row r="766" spans="1:3">
      <c r="A766" t="s">
        <v>550</v>
      </c>
      <c r="B766" t="s">
        <v>47</v>
      </c>
      <c r="C766">
        <v>9</v>
      </c>
    </row>
    <row r="767" spans="1:3">
      <c r="A767" t="s">
        <v>556</v>
      </c>
      <c r="B767" t="s">
        <v>47</v>
      </c>
      <c r="C767">
        <v>9</v>
      </c>
    </row>
    <row r="768" spans="1:3">
      <c r="A768" t="s">
        <v>149</v>
      </c>
      <c r="B768" t="s">
        <v>47</v>
      </c>
      <c r="C768">
        <v>9</v>
      </c>
    </row>
    <row r="769" spans="1:3">
      <c r="A769" t="s">
        <v>496</v>
      </c>
      <c r="B769" t="s">
        <v>47</v>
      </c>
      <c r="C769">
        <v>9</v>
      </c>
    </row>
    <row r="770" spans="1:3">
      <c r="A770" t="s">
        <v>497</v>
      </c>
      <c r="B770" t="s">
        <v>47</v>
      </c>
      <c r="C770">
        <v>9</v>
      </c>
    </row>
    <row r="771" spans="1:3">
      <c r="B771" t="s">
        <v>47</v>
      </c>
      <c r="C771">
        <v>9</v>
      </c>
    </row>
    <row r="772" spans="1:3">
      <c r="B772" t="s">
        <v>47</v>
      </c>
      <c r="C772">
        <v>9</v>
      </c>
    </row>
    <row r="773" spans="1:3">
      <c r="A773" t="s">
        <v>192</v>
      </c>
      <c r="B773" t="s">
        <v>47</v>
      </c>
      <c r="C773">
        <v>9</v>
      </c>
    </row>
    <row r="774" spans="1:3">
      <c r="A774" t="s">
        <v>557</v>
      </c>
      <c r="B774" t="s">
        <v>47</v>
      </c>
      <c r="C774">
        <v>9</v>
      </c>
    </row>
    <row r="775" spans="1:3">
      <c r="A775" t="s">
        <v>549</v>
      </c>
      <c r="B775" t="s">
        <v>47</v>
      </c>
      <c r="C775">
        <v>9</v>
      </c>
    </row>
    <row r="776" spans="1:3">
      <c r="A776" t="s">
        <v>550</v>
      </c>
      <c r="B776" t="s">
        <v>47</v>
      </c>
      <c r="C776">
        <v>9</v>
      </c>
    </row>
    <row r="777" spans="1:3">
      <c r="A777" t="s">
        <v>551</v>
      </c>
      <c r="B777" t="s">
        <v>47</v>
      </c>
      <c r="C777">
        <v>9</v>
      </c>
    </row>
    <row r="778" spans="1:3">
      <c r="A778" t="s">
        <v>149</v>
      </c>
      <c r="B778" t="s">
        <v>47</v>
      </c>
      <c r="C778">
        <v>9</v>
      </c>
    </row>
    <row r="779" spans="1:3">
      <c r="A779" t="s">
        <v>496</v>
      </c>
      <c r="B779" t="s">
        <v>47</v>
      </c>
      <c r="C779">
        <v>9</v>
      </c>
    </row>
    <row r="780" spans="1:3">
      <c r="A780" t="s">
        <v>497</v>
      </c>
      <c r="B780" t="s">
        <v>47</v>
      </c>
      <c r="C780">
        <v>9</v>
      </c>
    </row>
    <row r="781" spans="1:3">
      <c r="B781" t="s">
        <v>47</v>
      </c>
      <c r="C781">
        <v>9</v>
      </c>
    </row>
    <row r="782" spans="1:3">
      <c r="B782" t="s">
        <v>47</v>
      </c>
      <c r="C782">
        <v>9</v>
      </c>
    </row>
    <row r="783" spans="1:3">
      <c r="A783" t="s">
        <v>193</v>
      </c>
      <c r="B783" t="s">
        <v>47</v>
      </c>
      <c r="C783">
        <v>9</v>
      </c>
    </row>
    <row r="784" spans="1:3">
      <c r="A784" t="s">
        <v>558</v>
      </c>
      <c r="B784" t="s">
        <v>47</v>
      </c>
      <c r="C784">
        <v>9</v>
      </c>
    </row>
    <row r="785" spans="1:3">
      <c r="A785" t="s">
        <v>559</v>
      </c>
      <c r="B785" t="s">
        <v>47</v>
      </c>
      <c r="C785">
        <v>9</v>
      </c>
    </row>
    <row r="786" spans="1:3">
      <c r="A786" t="s">
        <v>560</v>
      </c>
      <c r="B786" t="s">
        <v>47</v>
      </c>
      <c r="C786">
        <v>9</v>
      </c>
    </row>
    <row r="787" spans="1:3">
      <c r="A787" t="s">
        <v>561</v>
      </c>
      <c r="B787" t="s">
        <v>47</v>
      </c>
      <c r="C787">
        <v>9</v>
      </c>
    </row>
    <row r="788" spans="1:3">
      <c r="A788" t="s">
        <v>149</v>
      </c>
      <c r="B788" t="s">
        <v>47</v>
      </c>
      <c r="C788">
        <v>9</v>
      </c>
    </row>
    <row r="789" spans="1:3">
      <c r="A789" t="s">
        <v>496</v>
      </c>
      <c r="B789" t="s">
        <v>47</v>
      </c>
      <c r="C789">
        <v>9</v>
      </c>
    </row>
    <row r="790" spans="1:3">
      <c r="A790" t="s">
        <v>497</v>
      </c>
      <c r="B790" t="s">
        <v>47</v>
      </c>
      <c r="C790">
        <v>9</v>
      </c>
    </row>
    <row r="791" spans="1:3">
      <c r="B791" t="s">
        <v>47</v>
      </c>
      <c r="C791">
        <v>9</v>
      </c>
    </row>
    <row r="792" spans="1:3">
      <c r="B792" t="s">
        <v>47</v>
      </c>
      <c r="C792">
        <v>9</v>
      </c>
    </row>
    <row r="793" spans="1:3">
      <c r="A793" t="s">
        <v>195</v>
      </c>
      <c r="B793" t="s">
        <v>47</v>
      </c>
      <c r="C793">
        <v>9</v>
      </c>
    </row>
    <row r="794" spans="1:3">
      <c r="A794" t="s">
        <v>562</v>
      </c>
      <c r="B794" t="s">
        <v>47</v>
      </c>
      <c r="C794">
        <v>9</v>
      </c>
    </row>
    <row r="795" spans="1:3">
      <c r="A795" t="s">
        <v>563</v>
      </c>
      <c r="B795" t="s">
        <v>683</v>
      </c>
      <c r="C795" t="s">
        <v>58</v>
      </c>
    </row>
    <row r="796" spans="1:3">
      <c r="A796" t="s">
        <v>564</v>
      </c>
      <c r="B796" t="s">
        <v>268</v>
      </c>
      <c r="C796" t="s">
        <v>58</v>
      </c>
    </row>
    <row r="797" spans="1:3">
      <c r="A797" t="s">
        <v>565</v>
      </c>
      <c r="B797" t="s">
        <v>683</v>
      </c>
      <c r="C797" t="s">
        <v>58</v>
      </c>
    </row>
    <row r="798" spans="1:3">
      <c r="A798" t="s">
        <v>149</v>
      </c>
      <c r="B798" t="s">
        <v>268</v>
      </c>
      <c r="C798" t="s">
        <v>58</v>
      </c>
    </row>
    <row r="799" spans="1:3">
      <c r="A799" t="s">
        <v>496</v>
      </c>
      <c r="B799" t="s">
        <v>683</v>
      </c>
      <c r="C799" t="s">
        <v>58</v>
      </c>
    </row>
    <row r="800" spans="1:3">
      <c r="A800" t="s">
        <v>497</v>
      </c>
      <c r="B800" t="s">
        <v>268</v>
      </c>
      <c r="C800" t="s">
        <v>58</v>
      </c>
    </row>
    <row r="801" spans="1:3">
      <c r="B801" t="s">
        <v>683</v>
      </c>
      <c r="C801" t="s">
        <v>58</v>
      </c>
    </row>
    <row r="802" spans="1:3">
      <c r="B802" t="s">
        <v>268</v>
      </c>
      <c r="C802" t="s">
        <v>58</v>
      </c>
    </row>
    <row r="803" spans="1:3">
      <c r="A803" t="s">
        <v>194</v>
      </c>
      <c r="B803" t="s">
        <v>683</v>
      </c>
      <c r="C803" t="s">
        <v>58</v>
      </c>
    </row>
    <row r="804" spans="1:3">
      <c r="A804" t="s">
        <v>554</v>
      </c>
      <c r="B804" t="s">
        <v>268</v>
      </c>
      <c r="C804" t="s">
        <v>58</v>
      </c>
    </row>
    <row r="805" spans="1:3">
      <c r="A805" t="s">
        <v>563</v>
      </c>
      <c r="B805" t="s">
        <v>683</v>
      </c>
      <c r="C805" t="s">
        <v>58</v>
      </c>
    </row>
    <row r="806" spans="1:3">
      <c r="A806" t="s">
        <v>564</v>
      </c>
      <c r="B806" t="s">
        <v>268</v>
      </c>
      <c r="C806" t="s">
        <v>58</v>
      </c>
    </row>
    <row r="807" spans="1:3">
      <c r="A807" t="s">
        <v>565</v>
      </c>
      <c r="B807" t="s">
        <v>683</v>
      </c>
      <c r="C807" t="s">
        <v>58</v>
      </c>
    </row>
    <row r="808" spans="1:3">
      <c r="A808" t="s">
        <v>149</v>
      </c>
      <c r="B808" t="s">
        <v>268</v>
      </c>
      <c r="C808" t="s">
        <v>58</v>
      </c>
    </row>
    <row r="809" spans="1:3">
      <c r="A809" t="s">
        <v>496</v>
      </c>
      <c r="B809" t="s">
        <v>683</v>
      </c>
      <c r="C809" t="s">
        <v>58</v>
      </c>
    </row>
    <row r="810" spans="1:3">
      <c r="A810" t="s">
        <v>497</v>
      </c>
      <c r="B810" t="s">
        <v>268</v>
      </c>
      <c r="C810" t="s">
        <v>58</v>
      </c>
    </row>
    <row r="811" spans="1:3">
      <c r="B811" t="s">
        <v>683</v>
      </c>
      <c r="C811" t="s">
        <v>58</v>
      </c>
    </row>
    <row r="812" spans="1:3">
      <c r="B812" t="s">
        <v>268</v>
      </c>
      <c r="C812" t="s">
        <v>58</v>
      </c>
    </row>
    <row r="813" spans="1:3">
      <c r="A813" t="s">
        <v>195</v>
      </c>
      <c r="B813" t="s">
        <v>683</v>
      </c>
      <c r="C813" t="s">
        <v>58</v>
      </c>
    </row>
    <row r="814" spans="1:3">
      <c r="A814" t="s">
        <v>566</v>
      </c>
      <c r="B814" t="s">
        <v>268</v>
      </c>
      <c r="C814" t="s">
        <v>58</v>
      </c>
    </row>
    <row r="815" spans="1:3">
      <c r="A815" t="s">
        <v>567</v>
      </c>
      <c r="B815" t="s">
        <v>683</v>
      </c>
      <c r="C815" t="s">
        <v>58</v>
      </c>
    </row>
    <row r="816" spans="1:3">
      <c r="A816" t="s">
        <v>568</v>
      </c>
      <c r="B816" t="s">
        <v>268</v>
      </c>
      <c r="C816" t="s">
        <v>58</v>
      </c>
    </row>
    <row r="817" spans="1:3">
      <c r="A817" t="s">
        <v>569</v>
      </c>
      <c r="B817" t="s">
        <v>683</v>
      </c>
      <c r="C817" t="s">
        <v>58</v>
      </c>
    </row>
    <row r="818" spans="1:3">
      <c r="A818" t="s">
        <v>149</v>
      </c>
      <c r="B818" t="s">
        <v>268</v>
      </c>
      <c r="C818" t="s">
        <v>58</v>
      </c>
    </row>
    <row r="819" spans="1:3">
      <c r="A819" t="s">
        <v>496</v>
      </c>
      <c r="B819" t="s">
        <v>683</v>
      </c>
      <c r="C819" t="s">
        <v>58</v>
      </c>
    </row>
    <row r="820" spans="1:3">
      <c r="A820" t="s">
        <v>497</v>
      </c>
      <c r="B820" t="s">
        <v>268</v>
      </c>
      <c r="C820" t="s">
        <v>58</v>
      </c>
    </row>
    <row r="821" spans="1:3">
      <c r="B821" t="s">
        <v>683</v>
      </c>
      <c r="C821" t="s">
        <v>58</v>
      </c>
    </row>
    <row r="822" spans="1:3">
      <c r="B822" t="s">
        <v>268</v>
      </c>
      <c r="C822" t="s">
        <v>58</v>
      </c>
    </row>
    <row r="823" spans="1:3">
      <c r="A823" t="s">
        <v>196</v>
      </c>
      <c r="B823" t="s">
        <v>683</v>
      </c>
      <c r="C823" t="s">
        <v>58</v>
      </c>
    </row>
    <row r="824" spans="1:3">
      <c r="A824" t="s">
        <v>562</v>
      </c>
      <c r="B824" t="s">
        <v>268</v>
      </c>
      <c r="C824" t="s">
        <v>58</v>
      </c>
    </row>
    <row r="825" spans="1:3">
      <c r="A825" t="s">
        <v>570</v>
      </c>
      <c r="B825" t="s">
        <v>683</v>
      </c>
      <c r="C825" t="s">
        <v>58</v>
      </c>
    </row>
    <row r="826" spans="1:3">
      <c r="A826" t="s">
        <v>571</v>
      </c>
      <c r="B826" t="s">
        <v>268</v>
      </c>
      <c r="C826" t="s">
        <v>58</v>
      </c>
    </row>
    <row r="827" spans="1:3">
      <c r="A827" t="s">
        <v>572</v>
      </c>
      <c r="B827" t="s">
        <v>683</v>
      </c>
      <c r="C827" t="s">
        <v>58</v>
      </c>
    </row>
    <row r="828" spans="1:3">
      <c r="A828" t="s">
        <v>149</v>
      </c>
      <c r="B828" t="s">
        <v>268</v>
      </c>
      <c r="C828" t="s">
        <v>58</v>
      </c>
    </row>
    <row r="829" spans="1:3">
      <c r="A829" t="s">
        <v>496</v>
      </c>
      <c r="B829" t="s">
        <v>683</v>
      </c>
      <c r="C829" t="s">
        <v>58</v>
      </c>
    </row>
    <row r="830" spans="1:3">
      <c r="A830" t="s">
        <v>497</v>
      </c>
      <c r="B830" t="s">
        <v>268</v>
      </c>
      <c r="C830" t="s">
        <v>58</v>
      </c>
    </row>
    <row r="831" spans="1:3">
      <c r="B831" t="s">
        <v>683</v>
      </c>
      <c r="C831" t="s">
        <v>58</v>
      </c>
    </row>
    <row r="832" spans="1:3">
      <c r="B832" t="s">
        <v>268</v>
      </c>
      <c r="C832" t="s">
        <v>58</v>
      </c>
    </row>
    <row r="833" spans="1:3">
      <c r="A833" t="s">
        <v>197</v>
      </c>
      <c r="B833" t="s">
        <v>683</v>
      </c>
      <c r="C833" t="s">
        <v>58</v>
      </c>
    </row>
    <row r="834" spans="1:3">
      <c r="A834" t="s">
        <v>573</v>
      </c>
      <c r="B834" t="s">
        <v>268</v>
      </c>
      <c r="C834" t="s">
        <v>58</v>
      </c>
    </row>
    <row r="835" spans="1:3">
      <c r="A835" t="s">
        <v>574</v>
      </c>
      <c r="B835" t="s">
        <v>683</v>
      </c>
      <c r="C835" t="s">
        <v>58</v>
      </c>
    </row>
    <row r="836" spans="1:3">
      <c r="A836" t="s">
        <v>575</v>
      </c>
      <c r="B836" t="s">
        <v>268</v>
      </c>
      <c r="C836" t="s">
        <v>58</v>
      </c>
    </row>
    <row r="837" spans="1:3">
      <c r="A837" t="s">
        <v>576</v>
      </c>
      <c r="B837" t="s">
        <v>683</v>
      </c>
      <c r="C837" t="s">
        <v>58</v>
      </c>
    </row>
    <row r="838" spans="1:3">
      <c r="A838" t="s">
        <v>149</v>
      </c>
      <c r="B838" t="s">
        <v>268</v>
      </c>
      <c r="C838" t="s">
        <v>58</v>
      </c>
    </row>
    <row r="839" spans="1:3">
      <c r="A839" t="s">
        <v>496</v>
      </c>
      <c r="B839" t="s">
        <v>683</v>
      </c>
      <c r="C839" t="s">
        <v>58</v>
      </c>
    </row>
    <row r="840" spans="1:3">
      <c r="A840" t="s">
        <v>497</v>
      </c>
      <c r="B840" t="s">
        <v>268</v>
      </c>
      <c r="C840" t="s">
        <v>58</v>
      </c>
    </row>
    <row r="841" spans="1:3">
      <c r="B841" t="s">
        <v>683</v>
      </c>
      <c r="C841" t="s">
        <v>58</v>
      </c>
    </row>
    <row r="842" spans="1:3">
      <c r="B842" t="s">
        <v>268</v>
      </c>
      <c r="C842" t="s">
        <v>58</v>
      </c>
    </row>
    <row r="843" spans="1:3">
      <c r="A843" t="s">
        <v>577</v>
      </c>
      <c r="B843" t="s">
        <v>683</v>
      </c>
      <c r="C843" t="s">
        <v>58</v>
      </c>
    </row>
    <row r="844" spans="1:3">
      <c r="A844" t="s">
        <v>578</v>
      </c>
      <c r="B844" t="s">
        <v>268</v>
      </c>
      <c r="C844" t="s">
        <v>58</v>
      </c>
    </row>
    <row r="845" spans="1:3">
      <c r="A845" t="s">
        <v>579</v>
      </c>
      <c r="B845" t="s">
        <v>683</v>
      </c>
      <c r="C845" t="s">
        <v>58</v>
      </c>
    </row>
    <row r="846" spans="1:3">
      <c r="A846" t="s">
        <v>580</v>
      </c>
      <c r="B846" t="s">
        <v>268</v>
      </c>
      <c r="C846" t="s">
        <v>58</v>
      </c>
    </row>
    <row r="847" spans="1:3">
      <c r="A847" t="s">
        <v>581</v>
      </c>
      <c r="B847" t="s">
        <v>683</v>
      </c>
      <c r="C847" t="s">
        <v>58</v>
      </c>
    </row>
    <row r="848" spans="1:3">
      <c r="A848" t="s">
        <v>149</v>
      </c>
      <c r="B848" t="s">
        <v>268</v>
      </c>
      <c r="C848" t="s">
        <v>58</v>
      </c>
    </row>
    <row r="849" spans="1:3">
      <c r="A849" t="s">
        <v>496</v>
      </c>
      <c r="B849" t="s">
        <v>683</v>
      </c>
      <c r="C849" t="s">
        <v>58</v>
      </c>
    </row>
    <row r="850" spans="1:3">
      <c r="A850" t="s">
        <v>497</v>
      </c>
      <c r="B850" t="s">
        <v>268</v>
      </c>
      <c r="C850" t="s">
        <v>58</v>
      </c>
    </row>
    <row r="851" spans="1:3">
      <c r="B851" t="s">
        <v>683</v>
      </c>
      <c r="C851" t="s">
        <v>58</v>
      </c>
    </row>
    <row r="852" spans="1:3">
      <c r="B852" t="s">
        <v>268</v>
      </c>
      <c r="C852" t="s">
        <v>58</v>
      </c>
    </row>
    <row r="853" spans="1:3">
      <c r="A853" t="s">
        <v>198</v>
      </c>
      <c r="B853" t="s">
        <v>683</v>
      </c>
      <c r="C853" t="s">
        <v>58</v>
      </c>
    </row>
    <row r="854" spans="1:3">
      <c r="A854" t="s">
        <v>582</v>
      </c>
      <c r="B854" t="s">
        <v>268</v>
      </c>
      <c r="C854" t="s">
        <v>58</v>
      </c>
    </row>
    <row r="855" spans="1:3">
      <c r="A855" t="s">
        <v>583</v>
      </c>
      <c r="B855" t="s">
        <v>683</v>
      </c>
      <c r="C855" t="s">
        <v>58</v>
      </c>
    </row>
    <row r="856" spans="1:3">
      <c r="A856" t="s">
        <v>584</v>
      </c>
      <c r="B856" t="s">
        <v>268</v>
      </c>
      <c r="C856" t="s">
        <v>58</v>
      </c>
    </row>
    <row r="857" spans="1:3">
      <c r="A857" t="s">
        <v>585</v>
      </c>
      <c r="B857" t="s">
        <v>683</v>
      </c>
      <c r="C857" t="s">
        <v>58</v>
      </c>
    </row>
    <row r="858" spans="1:3">
      <c r="A858" t="s">
        <v>149</v>
      </c>
      <c r="B858" t="s">
        <v>268</v>
      </c>
      <c r="C858" t="s">
        <v>58</v>
      </c>
    </row>
    <row r="859" spans="1:3">
      <c r="A859" t="s">
        <v>496</v>
      </c>
      <c r="B859" t="s">
        <v>683</v>
      </c>
      <c r="C859" t="s">
        <v>58</v>
      </c>
    </row>
    <row r="860" spans="1:3">
      <c r="A860" t="s">
        <v>497</v>
      </c>
      <c r="B860" t="s">
        <v>268</v>
      </c>
      <c r="C860" t="s">
        <v>58</v>
      </c>
    </row>
    <row r="861" spans="1:3">
      <c r="B861" t="s">
        <v>683</v>
      </c>
      <c r="C861" t="s">
        <v>58</v>
      </c>
    </row>
    <row r="862" spans="1:3">
      <c r="B862" t="s">
        <v>268</v>
      </c>
      <c r="C862" t="s">
        <v>58</v>
      </c>
    </row>
    <row r="863" spans="1:3">
      <c r="A863" t="s">
        <v>199</v>
      </c>
      <c r="B863" t="s">
        <v>683</v>
      </c>
      <c r="C863" t="s">
        <v>58</v>
      </c>
    </row>
    <row r="864" spans="1:3">
      <c r="A864" t="s">
        <v>586</v>
      </c>
      <c r="B864" t="s">
        <v>268</v>
      </c>
      <c r="C864" t="s">
        <v>58</v>
      </c>
    </row>
    <row r="865" spans="1:3">
      <c r="A865" t="s">
        <v>587</v>
      </c>
      <c r="B865" t="s">
        <v>683</v>
      </c>
      <c r="C865" t="s">
        <v>58</v>
      </c>
    </row>
    <row r="866" spans="1:3">
      <c r="A866" t="s">
        <v>588</v>
      </c>
      <c r="B866" t="s">
        <v>268</v>
      </c>
      <c r="C866" t="s">
        <v>58</v>
      </c>
    </row>
    <row r="867" spans="1:3">
      <c r="A867" t="s">
        <v>589</v>
      </c>
      <c r="B867" t="s">
        <v>683</v>
      </c>
      <c r="C867" t="s">
        <v>58</v>
      </c>
    </row>
    <row r="868" spans="1:3">
      <c r="A868" t="s">
        <v>149</v>
      </c>
      <c r="B868" t="s">
        <v>268</v>
      </c>
      <c r="C868" t="s">
        <v>58</v>
      </c>
    </row>
    <row r="869" spans="1:3">
      <c r="A869" t="s">
        <v>496</v>
      </c>
      <c r="B869" t="s">
        <v>683</v>
      </c>
      <c r="C869" t="s">
        <v>58</v>
      </c>
    </row>
    <row r="870" spans="1:3">
      <c r="A870" t="s">
        <v>497</v>
      </c>
      <c r="B870" t="s">
        <v>268</v>
      </c>
      <c r="C870" t="s">
        <v>58</v>
      </c>
    </row>
    <row r="871" spans="1:3">
      <c r="B871" t="s">
        <v>683</v>
      </c>
      <c r="C871" t="s">
        <v>58</v>
      </c>
    </row>
    <row r="872" spans="1:3">
      <c r="B872" t="s">
        <v>268</v>
      </c>
      <c r="C872" t="s">
        <v>58</v>
      </c>
    </row>
    <row r="873" spans="1:3">
      <c r="A873" t="s">
        <v>200</v>
      </c>
      <c r="B873" t="s">
        <v>683</v>
      </c>
      <c r="C873" t="s">
        <v>58</v>
      </c>
    </row>
    <row r="874" spans="1:3">
      <c r="A874" t="s">
        <v>590</v>
      </c>
      <c r="B874" t="s">
        <v>268</v>
      </c>
      <c r="C874" t="s">
        <v>58</v>
      </c>
    </row>
    <row r="875" spans="1:3">
      <c r="A875" t="s">
        <v>591</v>
      </c>
      <c r="B875" t="s">
        <v>683</v>
      </c>
      <c r="C875" t="s">
        <v>58</v>
      </c>
    </row>
    <row r="876" spans="1:3">
      <c r="A876" t="s">
        <v>592</v>
      </c>
      <c r="B876" t="s">
        <v>268</v>
      </c>
      <c r="C876" t="s">
        <v>58</v>
      </c>
    </row>
    <row r="877" spans="1:3">
      <c r="A877" t="s">
        <v>593</v>
      </c>
      <c r="B877" t="s">
        <v>683</v>
      </c>
      <c r="C877" t="s">
        <v>58</v>
      </c>
    </row>
    <row r="878" spans="1:3">
      <c r="A878" t="s">
        <v>149</v>
      </c>
      <c r="B878" t="s">
        <v>268</v>
      </c>
      <c r="C878" t="s">
        <v>58</v>
      </c>
    </row>
    <row r="879" spans="1:3">
      <c r="A879" t="s">
        <v>496</v>
      </c>
      <c r="B879" t="s">
        <v>683</v>
      </c>
      <c r="C879" t="s">
        <v>58</v>
      </c>
    </row>
    <row r="880" spans="1:3">
      <c r="A880" t="s">
        <v>497</v>
      </c>
      <c r="B880" t="s">
        <v>268</v>
      </c>
      <c r="C880" t="s">
        <v>58</v>
      </c>
    </row>
    <row r="881" spans="1:3">
      <c r="B881" t="s">
        <v>683</v>
      </c>
      <c r="C881" t="s">
        <v>58</v>
      </c>
    </row>
    <row r="882" spans="1:3">
      <c r="B882" t="s">
        <v>268</v>
      </c>
      <c r="C882" t="s">
        <v>58</v>
      </c>
    </row>
    <row r="883" spans="1:3">
      <c r="A883" t="s">
        <v>202</v>
      </c>
      <c r="B883" t="s">
        <v>683</v>
      </c>
      <c r="C883" t="s">
        <v>58</v>
      </c>
    </row>
    <row r="884" spans="1:3">
      <c r="A884" t="s">
        <v>594</v>
      </c>
      <c r="B884" t="s">
        <v>268</v>
      </c>
      <c r="C884" t="s">
        <v>58</v>
      </c>
    </row>
    <row r="885" spans="1:3">
      <c r="A885" t="s">
        <v>595</v>
      </c>
      <c r="B885" t="s">
        <v>683</v>
      </c>
      <c r="C885" t="s">
        <v>58</v>
      </c>
    </row>
    <row r="886" spans="1:3">
      <c r="A886" t="s">
        <v>596</v>
      </c>
      <c r="B886" t="s">
        <v>268</v>
      </c>
      <c r="C886" t="s">
        <v>58</v>
      </c>
    </row>
    <row r="887" spans="1:3">
      <c r="A887" t="s">
        <v>597</v>
      </c>
      <c r="B887" t="s">
        <v>683</v>
      </c>
      <c r="C887" t="s">
        <v>58</v>
      </c>
    </row>
    <row r="888" spans="1:3">
      <c r="A888" t="s">
        <v>149</v>
      </c>
      <c r="B888" t="s">
        <v>268</v>
      </c>
      <c r="C888" t="s">
        <v>58</v>
      </c>
    </row>
    <row r="889" spans="1:3">
      <c r="A889" t="s">
        <v>496</v>
      </c>
      <c r="B889" t="s">
        <v>683</v>
      </c>
      <c r="C889" t="s">
        <v>58</v>
      </c>
    </row>
    <row r="890" spans="1:3">
      <c r="B890" t="s">
        <v>268</v>
      </c>
      <c r="C890" t="s">
        <v>58</v>
      </c>
    </row>
    <row r="891" spans="1:3">
      <c r="B891" t="s">
        <v>683</v>
      </c>
      <c r="C891" t="s">
        <v>58</v>
      </c>
    </row>
    <row r="892" spans="1:3">
      <c r="A892" t="s">
        <v>201</v>
      </c>
      <c r="B892" t="s">
        <v>268</v>
      </c>
      <c r="C892" t="s">
        <v>58</v>
      </c>
    </row>
    <row r="893" spans="1:3">
      <c r="A893" t="s">
        <v>582</v>
      </c>
      <c r="B893" t="s">
        <v>683</v>
      </c>
      <c r="C893" t="s">
        <v>58</v>
      </c>
    </row>
    <row r="894" spans="1:3">
      <c r="A894" t="s">
        <v>598</v>
      </c>
      <c r="B894" t="s">
        <v>268</v>
      </c>
      <c r="C894" t="s">
        <v>58</v>
      </c>
    </row>
    <row r="895" spans="1:3">
      <c r="A895" t="s">
        <v>599</v>
      </c>
      <c r="B895" t="s">
        <v>683</v>
      </c>
      <c r="C895" t="s">
        <v>58</v>
      </c>
    </row>
    <row r="896" spans="1:3">
      <c r="A896" t="s">
        <v>600</v>
      </c>
      <c r="B896" t="s">
        <v>268</v>
      </c>
      <c r="C896" t="s">
        <v>58</v>
      </c>
    </row>
    <row r="897" spans="1:3">
      <c r="A897" t="s">
        <v>149</v>
      </c>
      <c r="B897" t="s">
        <v>683</v>
      </c>
      <c r="C897" t="s">
        <v>58</v>
      </c>
    </row>
    <row r="898" spans="1:3">
      <c r="A898" t="s">
        <v>496</v>
      </c>
      <c r="B898" t="s">
        <v>268</v>
      </c>
      <c r="C898" t="s">
        <v>58</v>
      </c>
    </row>
    <row r="899" spans="1:3">
      <c r="B899" t="s">
        <v>683</v>
      </c>
      <c r="C899" t="s">
        <v>58</v>
      </c>
    </row>
    <row r="900" spans="1:3">
      <c r="B900" t="s">
        <v>268</v>
      </c>
      <c r="C900" t="s">
        <v>58</v>
      </c>
    </row>
    <row r="901" spans="1:3">
      <c r="A901" t="s">
        <v>202</v>
      </c>
      <c r="B901" t="s">
        <v>683</v>
      </c>
      <c r="C901" t="s">
        <v>58</v>
      </c>
    </row>
    <row r="902" spans="1:3">
      <c r="A902" t="s">
        <v>601</v>
      </c>
      <c r="B902" t="s">
        <v>268</v>
      </c>
      <c r="C902" t="s">
        <v>58</v>
      </c>
    </row>
    <row r="903" spans="1:3">
      <c r="A903" t="s">
        <v>602</v>
      </c>
      <c r="B903" t="s">
        <v>683</v>
      </c>
      <c r="C903" t="s">
        <v>58</v>
      </c>
    </row>
    <row r="904" spans="1:3">
      <c r="A904" t="s">
        <v>603</v>
      </c>
      <c r="B904" t="s">
        <v>268</v>
      </c>
      <c r="C904" t="s">
        <v>58</v>
      </c>
    </row>
    <row r="905" spans="1:3">
      <c r="A905" t="s">
        <v>604</v>
      </c>
      <c r="B905" t="s">
        <v>683</v>
      </c>
      <c r="C905" t="s">
        <v>58</v>
      </c>
    </row>
    <row r="906" spans="1:3">
      <c r="A906" t="s">
        <v>149</v>
      </c>
      <c r="B906" t="s">
        <v>268</v>
      </c>
      <c r="C906" t="s">
        <v>58</v>
      </c>
    </row>
    <row r="907" spans="1:3">
      <c r="A907" t="s">
        <v>496</v>
      </c>
      <c r="B907" t="s">
        <v>683</v>
      </c>
      <c r="C907" t="s">
        <v>58</v>
      </c>
    </row>
    <row r="908" spans="1:3">
      <c r="B908" t="s">
        <v>268</v>
      </c>
      <c r="C908" t="s">
        <v>58</v>
      </c>
    </row>
    <row r="909" spans="1:3">
      <c r="B909" t="s">
        <v>683</v>
      </c>
      <c r="C909" t="s">
        <v>58</v>
      </c>
    </row>
    <row r="910" spans="1:3">
      <c r="A910" t="s">
        <v>605</v>
      </c>
      <c r="B910" t="s">
        <v>268</v>
      </c>
      <c r="C910" t="s">
        <v>58</v>
      </c>
    </row>
    <row r="911" spans="1:3">
      <c r="A911" t="s">
        <v>606</v>
      </c>
      <c r="B911" t="s">
        <v>683</v>
      </c>
      <c r="C911" t="s">
        <v>58</v>
      </c>
    </row>
    <row r="912" spans="1:3">
      <c r="A912" t="s">
        <v>607</v>
      </c>
      <c r="B912" t="s">
        <v>268</v>
      </c>
      <c r="C912" t="s">
        <v>58</v>
      </c>
    </row>
    <row r="913" spans="1:3">
      <c r="A913" t="s">
        <v>608</v>
      </c>
      <c r="B913" t="s">
        <v>683</v>
      </c>
      <c r="C913" t="s">
        <v>58</v>
      </c>
    </row>
    <row r="914" spans="1:3">
      <c r="A914" t="s">
        <v>609</v>
      </c>
      <c r="B914" t="s">
        <v>268</v>
      </c>
      <c r="C914" t="s">
        <v>58</v>
      </c>
    </row>
    <row r="915" spans="1:3">
      <c r="A915" t="s">
        <v>149</v>
      </c>
      <c r="B915" t="s">
        <v>683</v>
      </c>
      <c r="C915" t="s">
        <v>58</v>
      </c>
    </row>
    <row r="916" spans="1:3">
      <c r="A916" t="s">
        <v>496</v>
      </c>
      <c r="B916" t="s">
        <v>268</v>
      </c>
      <c r="C916" t="s">
        <v>58</v>
      </c>
    </row>
    <row r="917" spans="1:3">
      <c r="B917" t="s">
        <v>683</v>
      </c>
      <c r="C917" t="s">
        <v>58</v>
      </c>
    </row>
    <row r="918" spans="1:3">
      <c r="B918" t="s">
        <v>268</v>
      </c>
      <c r="C918" t="s">
        <v>58</v>
      </c>
    </row>
    <row r="919" spans="1:3">
      <c r="A919" t="s">
        <v>610</v>
      </c>
      <c r="B919" t="s">
        <v>683</v>
      </c>
      <c r="C919" t="s">
        <v>58</v>
      </c>
    </row>
    <row r="920" spans="1:3">
      <c r="A920" t="s">
        <v>611</v>
      </c>
      <c r="B920" t="s">
        <v>268</v>
      </c>
      <c r="C920" t="s">
        <v>58</v>
      </c>
    </row>
    <row r="921" spans="1:3">
      <c r="A921" t="s">
        <v>612</v>
      </c>
      <c r="B921" t="s">
        <v>683</v>
      </c>
      <c r="C921" t="s">
        <v>58</v>
      </c>
    </row>
    <row r="922" spans="1:3">
      <c r="A922" t="s">
        <v>613</v>
      </c>
      <c r="B922" t="s">
        <v>268</v>
      </c>
      <c r="C922" t="s">
        <v>58</v>
      </c>
    </row>
    <row r="923" spans="1:3">
      <c r="A923" t="s">
        <v>614</v>
      </c>
      <c r="B923" t="s">
        <v>269</v>
      </c>
      <c r="C923" t="s">
        <v>58</v>
      </c>
    </row>
    <row r="924" spans="1:3">
      <c r="A924" t="s">
        <v>149</v>
      </c>
      <c r="B924" t="s">
        <v>268</v>
      </c>
      <c r="C924" t="s">
        <v>58</v>
      </c>
    </row>
    <row r="925" spans="1:3">
      <c r="A925" t="s">
        <v>496</v>
      </c>
      <c r="B925" t="s">
        <v>268</v>
      </c>
      <c r="C925" t="s">
        <v>58</v>
      </c>
    </row>
    <row r="926" spans="1:3">
      <c r="B926" t="s">
        <v>684</v>
      </c>
      <c r="C926" t="s">
        <v>58</v>
      </c>
    </row>
    <row r="927" spans="1:3">
      <c r="B927" t="s">
        <v>685</v>
      </c>
      <c r="C927" t="s">
        <v>58</v>
      </c>
    </row>
    <row r="928" spans="1:3">
      <c r="A928" t="s">
        <v>615</v>
      </c>
      <c r="B928" t="s">
        <v>686</v>
      </c>
      <c r="C928" t="s">
        <v>58</v>
      </c>
    </row>
    <row r="929" spans="1:3">
      <c r="A929" t="s">
        <v>616</v>
      </c>
      <c r="B929" t="s">
        <v>684</v>
      </c>
      <c r="C929" t="s">
        <v>58</v>
      </c>
    </row>
    <row r="930" spans="1:3">
      <c r="A930" t="s">
        <v>617</v>
      </c>
      <c r="B930" t="s">
        <v>685</v>
      </c>
      <c r="C930" t="s">
        <v>58</v>
      </c>
    </row>
    <row r="931" spans="1:3">
      <c r="A931" t="s">
        <v>618</v>
      </c>
      <c r="B931" t="s">
        <v>686</v>
      </c>
      <c r="C931" t="s">
        <v>58</v>
      </c>
    </row>
    <row r="932" spans="1:3">
      <c r="A932" t="s">
        <v>619</v>
      </c>
      <c r="B932" t="s">
        <v>687</v>
      </c>
      <c r="C932" t="s">
        <v>58</v>
      </c>
    </row>
    <row r="933" spans="1:3">
      <c r="A933" t="s">
        <v>149</v>
      </c>
      <c r="B933" t="s">
        <v>685</v>
      </c>
      <c r="C933" t="s">
        <v>58</v>
      </c>
    </row>
    <row r="934" spans="1:3">
      <c r="A934" t="s">
        <v>496</v>
      </c>
      <c r="B934" t="s">
        <v>686</v>
      </c>
      <c r="C934" t="s">
        <v>58</v>
      </c>
    </row>
    <row r="935" spans="1:3">
      <c r="B935" t="s">
        <v>684</v>
      </c>
      <c r="C935" t="s">
        <v>58</v>
      </c>
    </row>
    <row r="936" spans="1:3">
      <c r="B936" t="s">
        <v>685</v>
      </c>
      <c r="C936" t="s">
        <v>58</v>
      </c>
    </row>
    <row r="937" spans="1:3">
      <c r="A937" t="s">
        <v>620</v>
      </c>
      <c r="B937" t="s">
        <v>686</v>
      </c>
      <c r="C937" t="s">
        <v>58</v>
      </c>
    </row>
    <row r="938" spans="1:3">
      <c r="A938" t="s">
        <v>621</v>
      </c>
      <c r="B938" t="s">
        <v>684</v>
      </c>
      <c r="C938" t="s">
        <v>58</v>
      </c>
    </row>
    <row r="939" spans="1:3">
      <c r="A939" t="s">
        <v>622</v>
      </c>
      <c r="B939" t="s">
        <v>685</v>
      </c>
      <c r="C939" t="s">
        <v>58</v>
      </c>
    </row>
    <row r="940" spans="1:3">
      <c r="A940" t="s">
        <v>623</v>
      </c>
      <c r="B940" t="s">
        <v>686</v>
      </c>
      <c r="C940" t="s">
        <v>58</v>
      </c>
    </row>
    <row r="941" spans="1:3">
      <c r="A941" t="s">
        <v>624</v>
      </c>
      <c r="B941" t="s">
        <v>684</v>
      </c>
      <c r="C941" t="s">
        <v>58</v>
      </c>
    </row>
    <row r="942" spans="1:3">
      <c r="A942" t="s">
        <v>149</v>
      </c>
      <c r="B942" t="s">
        <v>685</v>
      </c>
      <c r="C942" t="s">
        <v>58</v>
      </c>
    </row>
    <row r="943" spans="1:3">
      <c r="A943" t="s">
        <v>496</v>
      </c>
      <c r="B943" t="s">
        <v>686</v>
      </c>
      <c r="C943" t="s">
        <v>58</v>
      </c>
    </row>
    <row r="944" spans="1:3">
      <c r="B944" t="s">
        <v>684</v>
      </c>
      <c r="C944" t="s">
        <v>58</v>
      </c>
    </row>
    <row r="945" spans="1:3">
      <c r="B945" t="s">
        <v>685</v>
      </c>
      <c r="C945" t="s">
        <v>58</v>
      </c>
    </row>
    <row r="946" spans="1:3">
      <c r="A946" t="s">
        <v>625</v>
      </c>
      <c r="B946" t="s">
        <v>686</v>
      </c>
      <c r="C946" t="s">
        <v>58</v>
      </c>
    </row>
    <row r="947" spans="1:3">
      <c r="A947" t="s">
        <v>626</v>
      </c>
      <c r="B947" t="s">
        <v>684</v>
      </c>
      <c r="C947" t="s">
        <v>58</v>
      </c>
    </row>
    <row r="948" spans="1:3">
      <c r="A948" t="s">
        <v>627</v>
      </c>
      <c r="B948" t="s">
        <v>685</v>
      </c>
      <c r="C948" t="s">
        <v>58</v>
      </c>
    </row>
    <row r="949" spans="1:3">
      <c r="A949" t="s">
        <v>628</v>
      </c>
      <c r="B949" t="s">
        <v>686</v>
      </c>
      <c r="C949" t="s">
        <v>58</v>
      </c>
    </row>
    <row r="950" spans="1:3">
      <c r="A950" t="s">
        <v>629</v>
      </c>
      <c r="B950" t="s">
        <v>684</v>
      </c>
      <c r="C950" t="s">
        <v>58</v>
      </c>
    </row>
    <row r="951" spans="1:3">
      <c r="B951" t="s">
        <v>685</v>
      </c>
      <c r="C951" t="s">
        <v>58</v>
      </c>
    </row>
    <row r="952" spans="1:3">
      <c r="B952" t="s">
        <v>686</v>
      </c>
      <c r="C952" t="s">
        <v>58</v>
      </c>
    </row>
    <row r="953" spans="1:3">
      <c r="A953" t="s">
        <v>630</v>
      </c>
      <c r="B953" t="s">
        <v>684</v>
      </c>
      <c r="C953" t="s">
        <v>58</v>
      </c>
    </row>
    <row r="954" spans="1:3">
      <c r="A954" t="s">
        <v>631</v>
      </c>
      <c r="B954" t="s">
        <v>685</v>
      </c>
      <c r="C954" t="s">
        <v>58</v>
      </c>
    </row>
    <row r="955" spans="1:3">
      <c r="A955" t="s">
        <v>632</v>
      </c>
      <c r="B955" t="s">
        <v>686</v>
      </c>
      <c r="C955" t="s">
        <v>58</v>
      </c>
    </row>
    <row r="956" spans="1:3">
      <c r="A956" t="s">
        <v>633</v>
      </c>
      <c r="B956" t="s">
        <v>684</v>
      </c>
      <c r="C956" t="s">
        <v>58</v>
      </c>
    </row>
    <row r="957" spans="1:3">
      <c r="A957" t="s">
        <v>634</v>
      </c>
      <c r="B957" t="s">
        <v>685</v>
      </c>
      <c r="C957" t="s">
        <v>58</v>
      </c>
    </row>
    <row r="958" spans="1:3">
      <c r="A958" t="s">
        <v>149</v>
      </c>
      <c r="B958" t="s">
        <v>686</v>
      </c>
      <c r="C958" t="s">
        <v>58</v>
      </c>
    </row>
    <row r="959" spans="1:3">
      <c r="A959" t="s">
        <v>496</v>
      </c>
      <c r="B959" t="s">
        <v>684</v>
      </c>
      <c r="C959" t="s">
        <v>58</v>
      </c>
    </row>
    <row r="960" spans="1:3">
      <c r="B960" t="s">
        <v>685</v>
      </c>
      <c r="C960" t="s">
        <v>58</v>
      </c>
    </row>
    <row r="961" spans="1:3">
      <c r="B961" t="s">
        <v>686</v>
      </c>
      <c r="C961" t="s">
        <v>58</v>
      </c>
    </row>
    <row r="962" spans="1:3">
      <c r="A962" t="s">
        <v>635</v>
      </c>
      <c r="B962" t="s">
        <v>684</v>
      </c>
      <c r="C962" t="s">
        <v>58</v>
      </c>
    </row>
    <row r="963" spans="1:3">
      <c r="A963" t="s">
        <v>636</v>
      </c>
      <c r="B963" t="s">
        <v>685</v>
      </c>
      <c r="C963" t="s">
        <v>58</v>
      </c>
    </row>
    <row r="964" spans="1:3">
      <c r="A964" t="s">
        <v>637</v>
      </c>
      <c r="B964" t="s">
        <v>686</v>
      </c>
      <c r="C964" t="s">
        <v>58</v>
      </c>
    </row>
    <row r="965" spans="1:3">
      <c r="A965" t="s">
        <v>638</v>
      </c>
      <c r="B965" t="s">
        <v>684</v>
      </c>
      <c r="C965" t="s">
        <v>58</v>
      </c>
    </row>
    <row r="966" spans="1:3">
      <c r="A966" t="s">
        <v>639</v>
      </c>
      <c r="B966" t="s">
        <v>685</v>
      </c>
      <c r="C966" t="s">
        <v>58</v>
      </c>
    </row>
    <row r="967" spans="1:3">
      <c r="B967" t="s">
        <v>686</v>
      </c>
      <c r="C967" t="s">
        <v>58</v>
      </c>
    </row>
    <row r="968" spans="1:3">
      <c r="B968" t="s">
        <v>684</v>
      </c>
      <c r="C968" t="s">
        <v>58</v>
      </c>
    </row>
    <row r="969" spans="1:3">
      <c r="A969" t="s">
        <v>625</v>
      </c>
      <c r="B969" t="s">
        <v>685</v>
      </c>
      <c r="C969" t="s">
        <v>58</v>
      </c>
    </row>
    <row r="970" spans="1:3">
      <c r="A970" t="s">
        <v>606</v>
      </c>
      <c r="B970" t="s">
        <v>686</v>
      </c>
      <c r="C970" t="s">
        <v>58</v>
      </c>
    </row>
    <row r="971" spans="1:3">
      <c r="A971" t="s">
        <v>640</v>
      </c>
      <c r="B971" t="s">
        <v>684</v>
      </c>
      <c r="C971" t="s">
        <v>58</v>
      </c>
    </row>
    <row r="972" spans="1:3">
      <c r="A972" t="s">
        <v>641</v>
      </c>
      <c r="B972" t="s">
        <v>685</v>
      </c>
      <c r="C972" t="s">
        <v>58</v>
      </c>
    </row>
    <row r="973" spans="1:3">
      <c r="A973" t="s">
        <v>642</v>
      </c>
      <c r="B973" t="s">
        <v>686</v>
      </c>
      <c r="C973" t="s">
        <v>58</v>
      </c>
    </row>
    <row r="974" spans="1:3">
      <c r="A974" t="s">
        <v>149</v>
      </c>
      <c r="B974" t="s">
        <v>684</v>
      </c>
      <c r="C974" t="s">
        <v>58</v>
      </c>
    </row>
    <row r="975" spans="1:3">
      <c r="A975" t="s">
        <v>496</v>
      </c>
      <c r="B975" t="s">
        <v>270</v>
      </c>
      <c r="C975" t="s">
        <v>58</v>
      </c>
    </row>
    <row r="976" spans="1:3">
      <c r="B976" t="s">
        <v>686</v>
      </c>
      <c r="C976" t="s">
        <v>58</v>
      </c>
    </row>
    <row r="977" spans="1:3">
      <c r="A977" t="s">
        <v>205</v>
      </c>
      <c r="B977" t="s">
        <v>684</v>
      </c>
      <c r="C977" t="s">
        <v>58</v>
      </c>
    </row>
    <row r="978" spans="1:3">
      <c r="A978" t="s">
        <v>643</v>
      </c>
      <c r="B978" t="s">
        <v>685</v>
      </c>
      <c r="C978" t="s">
        <v>58</v>
      </c>
    </row>
    <row r="979" spans="1:3">
      <c r="A979" t="s">
        <v>150</v>
      </c>
      <c r="B979" t="s">
        <v>686</v>
      </c>
      <c r="C979" t="s">
        <v>58</v>
      </c>
    </row>
    <row r="980" spans="1:3">
      <c r="B980" t="s">
        <v>684</v>
      </c>
      <c r="C980" t="s">
        <v>58</v>
      </c>
    </row>
    <row r="981" spans="1:3">
      <c r="B981" t="s">
        <v>685</v>
      </c>
      <c r="C981" t="s">
        <v>58</v>
      </c>
    </row>
    <row r="982" spans="1:3">
      <c r="A982" t="s">
        <v>203</v>
      </c>
      <c r="B982" t="s">
        <v>686</v>
      </c>
      <c r="C982" t="s">
        <v>58</v>
      </c>
    </row>
    <row r="983" spans="1:3">
      <c r="A983" t="s">
        <v>644</v>
      </c>
      <c r="B983" t="s">
        <v>684</v>
      </c>
      <c r="C983" t="s">
        <v>58</v>
      </c>
    </row>
    <row r="984" spans="1:3">
      <c r="A984" t="s">
        <v>150</v>
      </c>
      <c r="B984" t="s">
        <v>685</v>
      </c>
      <c r="C984" t="s">
        <v>58</v>
      </c>
    </row>
    <row r="985" spans="1:3">
      <c r="B985" t="s">
        <v>686</v>
      </c>
      <c r="C985" t="s">
        <v>58</v>
      </c>
    </row>
    <row r="986" spans="1:3">
      <c r="B986" t="s">
        <v>684</v>
      </c>
      <c r="C986" t="s">
        <v>58</v>
      </c>
    </row>
    <row r="987" spans="1:3">
      <c r="A987" t="s">
        <v>204</v>
      </c>
      <c r="B987" t="s">
        <v>685</v>
      </c>
      <c r="C987" t="s">
        <v>58</v>
      </c>
    </row>
    <row r="988" spans="1:3">
      <c r="A988" t="s">
        <v>645</v>
      </c>
      <c r="B988" t="s">
        <v>686</v>
      </c>
      <c r="C988" t="s">
        <v>58</v>
      </c>
    </row>
    <row r="989" spans="1:3">
      <c r="A989" t="s">
        <v>150</v>
      </c>
      <c r="B989" t="s">
        <v>684</v>
      </c>
      <c r="C989" t="s">
        <v>58</v>
      </c>
    </row>
    <row r="990" spans="1:3">
      <c r="B990" t="s">
        <v>685</v>
      </c>
      <c r="C990" t="s">
        <v>58</v>
      </c>
    </row>
    <row r="991" spans="1:3">
      <c r="B991" t="s">
        <v>686</v>
      </c>
      <c r="C991" t="s">
        <v>58</v>
      </c>
    </row>
    <row r="992" spans="1:3">
      <c r="A992" t="s">
        <v>205</v>
      </c>
      <c r="B992" t="s">
        <v>684</v>
      </c>
      <c r="C992" t="s">
        <v>58</v>
      </c>
    </row>
    <row r="993" spans="1:3">
      <c r="A993" t="s">
        <v>545</v>
      </c>
      <c r="B993" t="s">
        <v>685</v>
      </c>
      <c r="C993" t="s">
        <v>58</v>
      </c>
    </row>
    <row r="994" spans="1:3">
      <c r="A994" t="s">
        <v>150</v>
      </c>
      <c r="B994" t="s">
        <v>686</v>
      </c>
      <c r="C994" t="s">
        <v>58</v>
      </c>
    </row>
    <row r="995" spans="1:3">
      <c r="B995" t="s">
        <v>684</v>
      </c>
      <c r="C995" t="s">
        <v>58</v>
      </c>
    </row>
    <row r="996" spans="1:3">
      <c r="B996" t="s">
        <v>271</v>
      </c>
      <c r="C996" t="s">
        <v>58</v>
      </c>
    </row>
    <row r="997" spans="1:3">
      <c r="A997" t="s">
        <v>206</v>
      </c>
      <c r="B997" t="s">
        <v>686</v>
      </c>
      <c r="C997" t="s">
        <v>58</v>
      </c>
    </row>
    <row r="998" spans="1:3">
      <c r="A998" t="s">
        <v>646</v>
      </c>
      <c r="B998" t="s">
        <v>684</v>
      </c>
      <c r="C998" t="s">
        <v>58</v>
      </c>
    </row>
    <row r="999" spans="1:3">
      <c r="A999" t="s">
        <v>150</v>
      </c>
      <c r="B999" t="s">
        <v>685</v>
      </c>
      <c r="C999" t="s">
        <v>58</v>
      </c>
    </row>
    <row r="1000" spans="1:3">
      <c r="B1000" t="s">
        <v>686</v>
      </c>
      <c r="C1000" t="s">
        <v>58</v>
      </c>
    </row>
    <row r="1001" spans="1:3">
      <c r="B1001" t="s">
        <v>684</v>
      </c>
      <c r="C1001" t="s">
        <v>58</v>
      </c>
    </row>
    <row r="1002" spans="1:3">
      <c r="A1002" t="s">
        <v>207</v>
      </c>
      <c r="B1002" t="s">
        <v>685</v>
      </c>
      <c r="C1002" t="s">
        <v>58</v>
      </c>
    </row>
    <row r="1003" spans="1:3">
      <c r="A1003" t="s">
        <v>645</v>
      </c>
      <c r="B1003" t="s">
        <v>686</v>
      </c>
      <c r="C1003" t="s">
        <v>58</v>
      </c>
    </row>
    <row r="1004" spans="1:3">
      <c r="A1004" t="s">
        <v>150</v>
      </c>
      <c r="B1004" t="s">
        <v>684</v>
      </c>
      <c r="C1004" t="s">
        <v>58</v>
      </c>
    </row>
    <row r="1005" spans="1:3">
      <c r="B1005" t="s">
        <v>685</v>
      </c>
      <c r="C1005" t="s">
        <v>58</v>
      </c>
    </row>
    <row r="1006" spans="1:3">
      <c r="B1006" t="s">
        <v>686</v>
      </c>
      <c r="C1006" t="s">
        <v>58</v>
      </c>
    </row>
    <row r="1007" spans="1:3">
      <c r="A1007" t="s">
        <v>647</v>
      </c>
      <c r="B1007" t="s">
        <v>684</v>
      </c>
      <c r="C1007" t="s">
        <v>58</v>
      </c>
    </row>
    <row r="1008" spans="1:3">
      <c r="A1008" t="s">
        <v>648</v>
      </c>
      <c r="B1008" t="s">
        <v>685</v>
      </c>
      <c r="C1008" t="s">
        <v>58</v>
      </c>
    </row>
    <row r="1009" spans="1:3">
      <c r="A1009" t="s">
        <v>150</v>
      </c>
      <c r="B1009" t="s">
        <v>686</v>
      </c>
      <c r="C1009" t="s">
        <v>58</v>
      </c>
    </row>
    <row r="1010" spans="1:3">
      <c r="B1010" t="s">
        <v>684</v>
      </c>
      <c r="C1010" t="s">
        <v>58</v>
      </c>
    </row>
    <row r="1011" spans="1:3">
      <c r="B1011" t="s">
        <v>685</v>
      </c>
      <c r="C1011" t="s">
        <v>58</v>
      </c>
    </row>
    <row r="1012" spans="1:3">
      <c r="A1012" t="s">
        <v>208</v>
      </c>
      <c r="B1012" t="s">
        <v>686</v>
      </c>
      <c r="C1012" t="s">
        <v>58</v>
      </c>
    </row>
    <row r="1013" spans="1:3">
      <c r="A1013" t="s">
        <v>649</v>
      </c>
      <c r="B1013" t="s">
        <v>684</v>
      </c>
      <c r="C1013" t="s">
        <v>58</v>
      </c>
    </row>
    <row r="1014" spans="1:3">
      <c r="A1014" t="s">
        <v>150</v>
      </c>
      <c r="B1014" t="s">
        <v>685</v>
      </c>
      <c r="C1014" t="s">
        <v>58</v>
      </c>
    </row>
    <row r="1015" spans="1:3">
      <c r="B1015" t="s">
        <v>686</v>
      </c>
      <c r="C1015" t="s">
        <v>58</v>
      </c>
    </row>
    <row r="1016" spans="1:3">
      <c r="B1016" t="s">
        <v>684</v>
      </c>
      <c r="C1016" t="s">
        <v>58</v>
      </c>
    </row>
    <row r="1017" spans="1:3">
      <c r="A1017" t="s">
        <v>209</v>
      </c>
      <c r="B1017" t="s">
        <v>685</v>
      </c>
      <c r="C1017" t="s">
        <v>58</v>
      </c>
    </row>
    <row r="1018" spans="1:3">
      <c r="A1018" t="s">
        <v>650</v>
      </c>
      <c r="B1018" t="s">
        <v>686</v>
      </c>
      <c r="C1018" t="s">
        <v>58</v>
      </c>
    </row>
    <row r="1019" spans="1:3">
      <c r="A1019" t="s">
        <v>150</v>
      </c>
      <c r="B1019" t="s">
        <v>684</v>
      </c>
      <c r="C1019" t="s">
        <v>58</v>
      </c>
    </row>
    <row r="1020" spans="1:3">
      <c r="B1020" t="s">
        <v>685</v>
      </c>
      <c r="C1020" t="s">
        <v>58</v>
      </c>
    </row>
    <row r="1021" spans="1:3">
      <c r="B1021" t="s">
        <v>688</v>
      </c>
      <c r="C1021" t="s">
        <v>58</v>
      </c>
    </row>
    <row r="1022" spans="1:3">
      <c r="A1022" t="s">
        <v>210</v>
      </c>
      <c r="B1022" t="s">
        <v>684</v>
      </c>
      <c r="C1022" t="s">
        <v>58</v>
      </c>
    </row>
    <row r="1023" spans="1:3">
      <c r="A1023" t="s">
        <v>651</v>
      </c>
      <c r="B1023" t="s">
        <v>685</v>
      </c>
      <c r="C1023" t="s">
        <v>58</v>
      </c>
    </row>
    <row r="1024" spans="1:3">
      <c r="A1024" t="s">
        <v>150</v>
      </c>
      <c r="B1024" t="s">
        <v>686</v>
      </c>
      <c r="C1024" t="s">
        <v>58</v>
      </c>
    </row>
    <row r="1025" spans="1:3">
      <c r="B1025" t="s">
        <v>684</v>
      </c>
      <c r="C1025" t="s">
        <v>58</v>
      </c>
    </row>
    <row r="1026" spans="1:3">
      <c r="B1026" t="s">
        <v>685</v>
      </c>
      <c r="C1026" t="s">
        <v>58</v>
      </c>
    </row>
    <row r="1027" spans="1:3">
      <c r="A1027" t="s">
        <v>652</v>
      </c>
      <c r="B1027" t="s">
        <v>686</v>
      </c>
      <c r="C1027" t="s">
        <v>58</v>
      </c>
    </row>
    <row r="1028" spans="1:3">
      <c r="A1028" t="s">
        <v>653</v>
      </c>
      <c r="B1028" t="s">
        <v>684</v>
      </c>
      <c r="C1028" t="s">
        <v>58</v>
      </c>
    </row>
    <row r="1029" spans="1:3">
      <c r="A1029" t="s">
        <v>211</v>
      </c>
      <c r="B1029" t="s">
        <v>685</v>
      </c>
      <c r="C1029" t="s">
        <v>58</v>
      </c>
    </row>
    <row r="1030" spans="1:3">
      <c r="A1030" t="s">
        <v>654</v>
      </c>
      <c r="B1030" t="s">
        <v>686</v>
      </c>
      <c r="C1030" t="s">
        <v>58</v>
      </c>
    </row>
    <row r="1031" spans="1:3">
      <c r="A1031" t="s">
        <v>212</v>
      </c>
      <c r="B1031" t="s">
        <v>684</v>
      </c>
      <c r="C1031" t="s">
        <v>58</v>
      </c>
    </row>
    <row r="1032" spans="1:3">
      <c r="B1032" t="s">
        <v>685</v>
      </c>
      <c r="C1032" t="s">
        <v>58</v>
      </c>
    </row>
    <row r="1033" spans="1:3">
      <c r="B1033" t="s">
        <v>686</v>
      </c>
      <c r="C1033" t="s">
        <v>58</v>
      </c>
    </row>
    <row r="1034" spans="1:3">
      <c r="A1034" t="s">
        <v>213</v>
      </c>
      <c r="B1034" t="s">
        <v>684</v>
      </c>
      <c r="C1034" t="s">
        <v>58</v>
      </c>
    </row>
    <row r="1035" spans="1:3">
      <c r="A1035" t="s">
        <v>655</v>
      </c>
      <c r="B1035" t="s">
        <v>689</v>
      </c>
      <c r="C1035" t="s">
        <v>58</v>
      </c>
    </row>
    <row r="1036" spans="1:3">
      <c r="A1036" t="s">
        <v>656</v>
      </c>
      <c r="B1036" t="s">
        <v>686</v>
      </c>
      <c r="C1036" t="s">
        <v>58</v>
      </c>
    </row>
    <row r="1037" spans="1:3">
      <c r="A1037" t="s">
        <v>657</v>
      </c>
      <c r="B1037" t="s">
        <v>684</v>
      </c>
      <c r="C1037" t="s">
        <v>58</v>
      </c>
    </row>
    <row r="1038" spans="1:3">
      <c r="A1038" t="s">
        <v>658</v>
      </c>
      <c r="B1038" t="s">
        <v>685</v>
      </c>
      <c r="C1038" t="s">
        <v>58</v>
      </c>
    </row>
    <row r="1039" spans="1:3">
      <c r="B1039" t="s">
        <v>686</v>
      </c>
      <c r="C1039" t="s">
        <v>58</v>
      </c>
    </row>
    <row r="1040" spans="1:3">
      <c r="B1040" t="s">
        <v>684</v>
      </c>
      <c r="C1040" t="s">
        <v>58</v>
      </c>
    </row>
    <row r="1041" spans="1:3">
      <c r="A1041" t="s">
        <v>214</v>
      </c>
      <c r="B1041" t="s">
        <v>685</v>
      </c>
      <c r="C1041" t="s">
        <v>58</v>
      </c>
    </row>
    <row r="1042" spans="1:3">
      <c r="A1042" t="s">
        <v>659</v>
      </c>
      <c r="B1042" t="s">
        <v>686</v>
      </c>
      <c r="C1042" t="s">
        <v>58</v>
      </c>
    </row>
    <row r="1043" spans="1:3">
      <c r="A1043" t="s">
        <v>660</v>
      </c>
      <c r="B1043" t="s">
        <v>8</v>
      </c>
      <c r="C1043" t="s">
        <v>58</v>
      </c>
    </row>
    <row r="1044" spans="1:3">
      <c r="A1044" t="s">
        <v>661</v>
      </c>
      <c r="B1044" t="s">
        <v>686</v>
      </c>
      <c r="C1044" t="s">
        <v>58</v>
      </c>
    </row>
    <row r="1045" spans="1:3">
      <c r="A1045" t="s">
        <v>662</v>
      </c>
      <c r="B1045" t="s">
        <v>272</v>
      </c>
      <c r="C1045" t="s">
        <v>58</v>
      </c>
    </row>
    <row r="1046" spans="1:3">
      <c r="B1046" t="s">
        <v>273</v>
      </c>
      <c r="C1046" t="s">
        <v>58</v>
      </c>
    </row>
    <row r="1047" spans="1:3">
      <c r="B1047" t="s">
        <v>274</v>
      </c>
      <c r="C1047" t="s">
        <v>58</v>
      </c>
    </row>
    <row r="1048" spans="1:3">
      <c r="A1048" t="s">
        <v>663</v>
      </c>
      <c r="B1048" t="s">
        <v>275</v>
      </c>
      <c r="C1048" t="s">
        <v>58</v>
      </c>
    </row>
    <row r="1049" spans="1:3">
      <c r="A1049" t="s">
        <v>215</v>
      </c>
      <c r="B1049" t="s">
        <v>275</v>
      </c>
      <c r="C1049" t="s">
        <v>58</v>
      </c>
    </row>
    <row r="1050" spans="1:3">
      <c r="A1050" t="s">
        <v>664</v>
      </c>
      <c r="B1050" t="s">
        <v>8</v>
      </c>
      <c r="C1050" t="s">
        <v>58</v>
      </c>
    </row>
    <row r="1051" spans="1:3">
      <c r="A1051" t="s">
        <v>216</v>
      </c>
      <c r="B1051" t="s">
        <v>8</v>
      </c>
      <c r="C1051" t="s">
        <v>58</v>
      </c>
    </row>
    <row r="1052" spans="1:3">
      <c r="B1052" t="s">
        <v>683</v>
      </c>
      <c r="C1052" t="s">
        <v>58</v>
      </c>
    </row>
    <row r="1053" spans="1:3">
      <c r="A1053" t="s">
        <v>665</v>
      </c>
      <c r="B1053" t="s">
        <v>8</v>
      </c>
      <c r="C1053" t="s">
        <v>58</v>
      </c>
    </row>
    <row r="1054" spans="1:3">
      <c r="A1054" t="s">
        <v>666</v>
      </c>
      <c r="B1054" t="s">
        <v>8</v>
      </c>
      <c r="C1054" t="s">
        <v>58</v>
      </c>
    </row>
    <row r="1055" spans="1:3">
      <c r="A1055" t="s">
        <v>667</v>
      </c>
      <c r="B1055" t="s">
        <v>683</v>
      </c>
      <c r="C1055" t="s">
        <v>58</v>
      </c>
    </row>
    <row r="1056" spans="1:3">
      <c r="A1056" t="s">
        <v>668</v>
      </c>
      <c r="B1056" t="s">
        <v>8</v>
      </c>
      <c r="C1056" t="s">
        <v>58</v>
      </c>
    </row>
    <row r="1057" spans="1:3">
      <c r="A1057" t="s">
        <v>669</v>
      </c>
      <c r="B1057" t="s">
        <v>8</v>
      </c>
      <c r="C1057" t="s">
        <v>58</v>
      </c>
    </row>
    <row r="1058" spans="1:3">
      <c r="A1058" t="s">
        <v>149</v>
      </c>
      <c r="B1058" t="s">
        <v>683</v>
      </c>
      <c r="C1058" t="s">
        <v>58</v>
      </c>
    </row>
    <row r="1059" spans="1:3">
      <c r="A1059" t="s">
        <v>217</v>
      </c>
      <c r="B1059" t="s">
        <v>8</v>
      </c>
      <c r="C1059" t="s">
        <v>58</v>
      </c>
    </row>
    <row r="1060" spans="1:3">
      <c r="A1060" t="s">
        <v>497</v>
      </c>
      <c r="B1060" t="s">
        <v>8</v>
      </c>
      <c r="C1060" t="s">
        <v>58</v>
      </c>
    </row>
    <row r="1061" spans="1:3">
      <c r="B1061" t="s">
        <v>683</v>
      </c>
      <c r="C1061" t="s">
        <v>58</v>
      </c>
    </row>
    <row r="1062" spans="1:3">
      <c r="B1062" t="s">
        <v>8</v>
      </c>
      <c r="C1062" t="s">
        <v>58</v>
      </c>
    </row>
    <row r="1063" spans="1:3">
      <c r="A1063" t="s">
        <v>218</v>
      </c>
      <c r="B1063" t="s">
        <v>8</v>
      </c>
      <c r="C1063" t="s">
        <v>58</v>
      </c>
    </row>
    <row r="1064" spans="1:3">
      <c r="A1064" t="s">
        <v>670</v>
      </c>
      <c r="B1064" t="s">
        <v>683</v>
      </c>
      <c r="C1064" t="s">
        <v>58</v>
      </c>
    </row>
    <row r="1065" spans="1:3">
      <c r="A1065" t="s">
        <v>219</v>
      </c>
      <c r="B1065" t="s">
        <v>8</v>
      </c>
      <c r="C1065" t="s">
        <v>58</v>
      </c>
    </row>
    <row r="1066" spans="1:3">
      <c r="A1066" t="s">
        <v>671</v>
      </c>
      <c r="B1066" t="s">
        <v>8</v>
      </c>
      <c r="C1066" t="s">
        <v>58</v>
      </c>
    </row>
    <row r="1067" spans="1:3">
      <c r="A1067" t="s">
        <v>220</v>
      </c>
      <c r="B1067" t="s">
        <v>683</v>
      </c>
      <c r="C1067" t="s">
        <v>58</v>
      </c>
    </row>
    <row r="1068" spans="1:3">
      <c r="B1068" t="s">
        <v>8</v>
      </c>
      <c r="C1068" t="s">
        <v>58</v>
      </c>
    </row>
    <row r="1069" spans="1:3">
      <c r="B1069" t="s">
        <v>8</v>
      </c>
      <c r="C1069" t="s">
        <v>58</v>
      </c>
    </row>
    <row r="1070" spans="1:3">
      <c r="B1070" t="s">
        <v>683</v>
      </c>
      <c r="C1070" t="s">
        <v>58</v>
      </c>
    </row>
    <row r="1071" spans="1:3">
      <c r="A1071" t="s">
        <v>227</v>
      </c>
      <c r="B1071" t="s">
        <v>8</v>
      </c>
      <c r="C1071" t="s">
        <v>58</v>
      </c>
    </row>
    <row r="1072" spans="1:3">
      <c r="A1072" t="s">
        <v>670</v>
      </c>
      <c r="B1072" t="s">
        <v>8</v>
      </c>
      <c r="C1072" t="s">
        <v>58</v>
      </c>
    </row>
    <row r="1073" spans="1:3">
      <c r="A1073" t="s">
        <v>219</v>
      </c>
      <c r="B1073" t="s">
        <v>683</v>
      </c>
      <c r="C1073" t="s">
        <v>58</v>
      </c>
    </row>
    <row r="1074" spans="1:3">
      <c r="A1074" t="s">
        <v>671</v>
      </c>
      <c r="B1074" t="s">
        <v>8</v>
      </c>
      <c r="C1074" t="s">
        <v>58</v>
      </c>
    </row>
    <row r="1075" spans="1:3">
      <c r="A1075" t="s">
        <v>228</v>
      </c>
      <c r="B1075" t="s">
        <v>8</v>
      </c>
      <c r="C1075" t="s">
        <v>58</v>
      </c>
    </row>
    <row r="1076" spans="1:3">
      <c r="B1076" t="s">
        <v>683</v>
      </c>
      <c r="C1076" t="s">
        <v>58</v>
      </c>
    </row>
    <row r="1077" spans="1:3">
      <c r="B1077" t="s">
        <v>8</v>
      </c>
      <c r="C1077" t="s">
        <v>58</v>
      </c>
    </row>
    <row r="1078" spans="1:3">
      <c r="B1078" t="s">
        <v>8</v>
      </c>
      <c r="C1078" t="s">
        <v>58</v>
      </c>
    </row>
    <row r="1079" spans="1:3">
      <c r="A1079" t="s">
        <v>221</v>
      </c>
      <c r="B1079" t="s">
        <v>683</v>
      </c>
      <c r="C1079" t="s">
        <v>58</v>
      </c>
    </row>
    <row r="1080" spans="1:3">
      <c r="A1080" t="s">
        <v>670</v>
      </c>
      <c r="B1080" t="s">
        <v>8</v>
      </c>
      <c r="C1080" t="s">
        <v>58</v>
      </c>
    </row>
    <row r="1081" spans="1:3">
      <c r="A1081" t="s">
        <v>219</v>
      </c>
      <c r="B1081" t="s">
        <v>8</v>
      </c>
      <c r="C1081" t="s">
        <v>58</v>
      </c>
    </row>
    <row r="1082" spans="1:3">
      <c r="A1082" t="s">
        <v>671</v>
      </c>
      <c r="B1082" t="s">
        <v>683</v>
      </c>
      <c r="C1082" t="s">
        <v>58</v>
      </c>
    </row>
    <row r="1083" spans="1:3">
      <c r="A1083" t="s">
        <v>222</v>
      </c>
      <c r="B1083" t="s">
        <v>8</v>
      </c>
      <c r="C1083" t="s">
        <v>58</v>
      </c>
    </row>
    <row r="1084" spans="1:3">
      <c r="B1084" t="s">
        <v>8</v>
      </c>
      <c r="C1084" t="s">
        <v>58</v>
      </c>
    </row>
    <row r="1085" spans="1:3">
      <c r="B1085" t="s">
        <v>683</v>
      </c>
      <c r="C1085" t="s">
        <v>58</v>
      </c>
    </row>
    <row r="1086" spans="1:3">
      <c r="B1086" t="s">
        <v>8</v>
      </c>
      <c r="C1086" t="s">
        <v>58</v>
      </c>
    </row>
    <row r="1087" spans="1:3">
      <c r="A1087" t="s">
        <v>223</v>
      </c>
      <c r="B1087" t="s">
        <v>8</v>
      </c>
      <c r="C1087" t="s">
        <v>58</v>
      </c>
    </row>
    <row r="1088" spans="1:3">
      <c r="A1088" t="s">
        <v>670</v>
      </c>
      <c r="B1088" t="s">
        <v>683</v>
      </c>
      <c r="C1088" t="s">
        <v>58</v>
      </c>
    </row>
    <row r="1089" spans="1:3">
      <c r="A1089" t="s">
        <v>219</v>
      </c>
      <c r="B1089" t="s">
        <v>8</v>
      </c>
      <c r="C1089" t="s">
        <v>58</v>
      </c>
    </row>
    <row r="1090" spans="1:3">
      <c r="A1090" t="s">
        <v>671</v>
      </c>
      <c r="B1090" t="s">
        <v>8</v>
      </c>
      <c r="C1090" t="s">
        <v>58</v>
      </c>
    </row>
    <row r="1091" spans="1:3">
      <c r="A1091" t="s">
        <v>224</v>
      </c>
      <c r="B1091" t="s">
        <v>683</v>
      </c>
      <c r="C1091" t="s">
        <v>58</v>
      </c>
    </row>
    <row r="1092" spans="1:3">
      <c r="B1092" t="s">
        <v>8</v>
      </c>
      <c r="C1092" t="s">
        <v>58</v>
      </c>
    </row>
    <row r="1093" spans="1:3">
      <c r="B1093" t="s">
        <v>8</v>
      </c>
      <c r="C1093" t="s">
        <v>58</v>
      </c>
    </row>
    <row r="1094" spans="1:3">
      <c r="B1094" t="s">
        <v>683</v>
      </c>
      <c r="C1094" t="s">
        <v>58</v>
      </c>
    </row>
    <row r="1095" spans="1:3">
      <c r="A1095" t="s">
        <v>225</v>
      </c>
      <c r="B1095" t="s">
        <v>8</v>
      </c>
      <c r="C1095" t="s">
        <v>58</v>
      </c>
    </row>
    <row r="1096" spans="1:3">
      <c r="A1096" t="s">
        <v>670</v>
      </c>
      <c r="B1096" t="s">
        <v>8</v>
      </c>
      <c r="C1096" t="s">
        <v>58</v>
      </c>
    </row>
    <row r="1097" spans="1:3">
      <c r="A1097" t="s">
        <v>219</v>
      </c>
      <c r="B1097" t="s">
        <v>683</v>
      </c>
      <c r="C1097" t="s">
        <v>58</v>
      </c>
    </row>
    <row r="1098" spans="1:3">
      <c r="A1098" t="s">
        <v>671</v>
      </c>
      <c r="B1098" t="s">
        <v>8</v>
      </c>
      <c r="C1098" t="s">
        <v>58</v>
      </c>
    </row>
    <row r="1099" spans="1:3">
      <c r="A1099" t="s">
        <v>226</v>
      </c>
      <c r="B1099" t="s">
        <v>8</v>
      </c>
      <c r="C1099" t="s">
        <v>58</v>
      </c>
    </row>
    <row r="1100" spans="1:3">
      <c r="B1100" t="s">
        <v>683</v>
      </c>
      <c r="C1100" t="s">
        <v>58</v>
      </c>
    </row>
    <row r="1101" spans="1:3">
      <c r="B1101" t="s">
        <v>8</v>
      </c>
      <c r="C1101" t="s">
        <v>58</v>
      </c>
    </row>
    <row r="1102" spans="1:3">
      <c r="B1102" t="s">
        <v>8</v>
      </c>
      <c r="C1102" t="s">
        <v>58</v>
      </c>
    </row>
    <row r="1103" spans="1:3">
      <c r="A1103" t="s">
        <v>231</v>
      </c>
      <c r="B1103" t="s">
        <v>683</v>
      </c>
      <c r="C1103" t="s">
        <v>58</v>
      </c>
    </row>
    <row r="1104" spans="1:3">
      <c r="A1104" t="s">
        <v>670</v>
      </c>
      <c r="B1104" t="s">
        <v>8</v>
      </c>
      <c r="C1104" t="s">
        <v>58</v>
      </c>
    </row>
    <row r="1105" spans="1:3">
      <c r="A1105" t="s">
        <v>219</v>
      </c>
      <c r="B1105" t="s">
        <v>8</v>
      </c>
      <c r="C1105" t="s">
        <v>58</v>
      </c>
    </row>
    <row r="1106" spans="1:3">
      <c r="A1106" t="s">
        <v>671</v>
      </c>
      <c r="B1106" t="s">
        <v>683</v>
      </c>
      <c r="C1106" t="s">
        <v>58</v>
      </c>
    </row>
    <row r="1107" spans="1:3">
      <c r="A1107" t="s">
        <v>232</v>
      </c>
      <c r="B1107" t="s">
        <v>8</v>
      </c>
      <c r="C1107" t="s">
        <v>58</v>
      </c>
    </row>
    <row r="1108" spans="1:3">
      <c r="B1108" t="s">
        <v>8</v>
      </c>
      <c r="C1108" t="s">
        <v>58</v>
      </c>
    </row>
    <row r="1109" spans="1:3">
      <c r="B1109" t="s">
        <v>683</v>
      </c>
      <c r="C1109" t="s">
        <v>58</v>
      </c>
    </row>
    <row r="1110" spans="1:3">
      <c r="B1110" t="s">
        <v>8</v>
      </c>
      <c r="C1110" t="s">
        <v>58</v>
      </c>
    </row>
    <row r="1111" spans="1:3">
      <c r="A1111" t="s">
        <v>227</v>
      </c>
      <c r="B1111" t="s">
        <v>8</v>
      </c>
      <c r="C1111" t="s">
        <v>58</v>
      </c>
    </row>
    <row r="1112" spans="1:3">
      <c r="A1112" t="s">
        <v>670</v>
      </c>
      <c r="B1112" t="s">
        <v>683</v>
      </c>
      <c r="C1112" t="s">
        <v>58</v>
      </c>
    </row>
    <row r="1113" spans="1:3">
      <c r="A1113" t="s">
        <v>219</v>
      </c>
      <c r="B1113" t="s">
        <v>8</v>
      </c>
      <c r="C1113" t="s">
        <v>58</v>
      </c>
    </row>
    <row r="1114" spans="1:3">
      <c r="A1114" t="s">
        <v>671</v>
      </c>
      <c r="B1114" t="s">
        <v>8</v>
      </c>
      <c r="C1114" t="s">
        <v>58</v>
      </c>
    </row>
    <row r="1115" spans="1:3">
      <c r="A1115" t="s">
        <v>228</v>
      </c>
      <c r="B1115" t="s">
        <v>683</v>
      </c>
      <c r="C1115" t="s">
        <v>58</v>
      </c>
    </row>
    <row r="1116" spans="1:3">
      <c r="B1116" t="s">
        <v>8</v>
      </c>
      <c r="C1116" t="s">
        <v>58</v>
      </c>
    </row>
    <row r="1117" spans="1:3">
      <c r="B1117" t="s">
        <v>8</v>
      </c>
      <c r="C1117" t="s">
        <v>58</v>
      </c>
    </row>
    <row r="1118" spans="1:3">
      <c r="B1118" t="s">
        <v>683</v>
      </c>
      <c r="C1118" t="s">
        <v>58</v>
      </c>
    </row>
    <row r="1119" spans="1:3">
      <c r="A1119" t="s">
        <v>229</v>
      </c>
      <c r="B1119" t="s">
        <v>8</v>
      </c>
      <c r="C1119" t="s">
        <v>58</v>
      </c>
    </row>
    <row r="1120" spans="1:3">
      <c r="A1120" t="s">
        <v>670</v>
      </c>
      <c r="B1120" t="s">
        <v>8</v>
      </c>
      <c r="C1120" t="s">
        <v>58</v>
      </c>
    </row>
    <row r="1121" spans="1:3">
      <c r="A1121" t="s">
        <v>219</v>
      </c>
      <c r="B1121" t="s">
        <v>683</v>
      </c>
      <c r="C1121" t="s">
        <v>58</v>
      </c>
    </row>
    <row r="1122" spans="1:3">
      <c r="A1122" t="s">
        <v>671</v>
      </c>
      <c r="B1122" t="s">
        <v>8</v>
      </c>
      <c r="C1122" t="s">
        <v>58</v>
      </c>
    </row>
    <row r="1123" spans="1:3">
      <c r="A1123" t="s">
        <v>230</v>
      </c>
      <c r="B1123" t="s">
        <v>8</v>
      </c>
      <c r="C1123" t="s">
        <v>58</v>
      </c>
    </row>
    <row r="1124" spans="1:3">
      <c r="B1124" t="s">
        <v>683</v>
      </c>
      <c r="C1124" t="s">
        <v>58</v>
      </c>
    </row>
    <row r="1125" spans="1:3">
      <c r="B1125" t="s">
        <v>8</v>
      </c>
      <c r="C1125" t="s">
        <v>58</v>
      </c>
    </row>
    <row r="1126" spans="1:3">
      <c r="B1126" t="s">
        <v>8</v>
      </c>
      <c r="C1126" t="s">
        <v>58</v>
      </c>
    </row>
    <row r="1127" spans="1:3">
      <c r="A1127" t="s">
        <v>231</v>
      </c>
      <c r="B1127" t="s">
        <v>683</v>
      </c>
      <c r="C1127" t="s">
        <v>58</v>
      </c>
    </row>
    <row r="1128" spans="1:3">
      <c r="A1128" t="s">
        <v>670</v>
      </c>
      <c r="B1128" t="s">
        <v>8</v>
      </c>
      <c r="C1128" t="s">
        <v>58</v>
      </c>
    </row>
    <row r="1129" spans="1:3">
      <c r="A1129" t="s">
        <v>219</v>
      </c>
      <c r="B1129" t="s">
        <v>8</v>
      </c>
      <c r="C1129" t="s">
        <v>58</v>
      </c>
    </row>
    <row r="1130" spans="1:3">
      <c r="A1130" t="s">
        <v>671</v>
      </c>
      <c r="B1130" t="s">
        <v>683</v>
      </c>
      <c r="C1130" t="s">
        <v>58</v>
      </c>
    </row>
    <row r="1131" spans="1:3">
      <c r="A1131" t="s">
        <v>232</v>
      </c>
      <c r="B1131" t="s">
        <v>8</v>
      </c>
      <c r="C1131" t="s">
        <v>58</v>
      </c>
    </row>
    <row r="1132" spans="1:3">
      <c r="B1132" t="s">
        <v>8</v>
      </c>
      <c r="C1132" t="s">
        <v>58</v>
      </c>
    </row>
    <row r="1133" spans="1:3">
      <c r="B1133" t="s">
        <v>683</v>
      </c>
      <c r="C1133" t="s">
        <v>58</v>
      </c>
    </row>
    <row r="1134" spans="1:3">
      <c r="B1134" t="s">
        <v>8</v>
      </c>
      <c r="C1134" t="s">
        <v>58</v>
      </c>
    </row>
    <row r="1135" spans="1:3">
      <c r="A1135" t="s">
        <v>233</v>
      </c>
      <c r="B1135" t="s">
        <v>8</v>
      </c>
      <c r="C1135" t="s">
        <v>58</v>
      </c>
    </row>
    <row r="1136" spans="1:3">
      <c r="A1136" t="s">
        <v>670</v>
      </c>
      <c r="B1136" t="s">
        <v>683</v>
      </c>
      <c r="C1136" t="s">
        <v>58</v>
      </c>
    </row>
    <row r="1137" spans="1:3">
      <c r="A1137" t="s">
        <v>219</v>
      </c>
      <c r="B1137" t="s">
        <v>8</v>
      </c>
      <c r="C1137" t="s">
        <v>58</v>
      </c>
    </row>
    <row r="1138" spans="1:3">
      <c r="A1138" t="s">
        <v>671</v>
      </c>
      <c r="B1138" t="s">
        <v>8</v>
      </c>
      <c r="C1138" t="s">
        <v>58</v>
      </c>
    </row>
    <row r="1139" spans="1:3">
      <c r="A1139" t="s">
        <v>234</v>
      </c>
      <c r="B1139" t="s">
        <v>683</v>
      </c>
      <c r="C1139" t="s">
        <v>58</v>
      </c>
    </row>
    <row r="1140" spans="1:3">
      <c r="B1140" t="s">
        <v>8</v>
      </c>
      <c r="C1140" t="s">
        <v>58</v>
      </c>
    </row>
    <row r="1141" spans="1:3">
      <c r="B1141" t="s">
        <v>8</v>
      </c>
      <c r="C1141" t="s">
        <v>58</v>
      </c>
    </row>
    <row r="1142" spans="1:3">
      <c r="B1142" t="s">
        <v>683</v>
      </c>
      <c r="C1142" t="s">
        <v>58</v>
      </c>
    </row>
    <row r="1143" spans="1:3">
      <c r="A1143" t="s">
        <v>235</v>
      </c>
      <c r="B1143" t="s">
        <v>8</v>
      </c>
      <c r="C1143" t="s">
        <v>58</v>
      </c>
    </row>
    <row r="1144" spans="1:3">
      <c r="A1144" t="s">
        <v>670</v>
      </c>
      <c r="B1144" t="s">
        <v>8</v>
      </c>
      <c r="C1144" t="s">
        <v>58</v>
      </c>
    </row>
    <row r="1145" spans="1:3">
      <c r="A1145" t="s">
        <v>219</v>
      </c>
      <c r="B1145" t="s">
        <v>683</v>
      </c>
      <c r="C1145" t="s">
        <v>58</v>
      </c>
    </row>
    <row r="1146" spans="1:3">
      <c r="A1146" t="s">
        <v>672</v>
      </c>
      <c r="B1146" t="s">
        <v>8</v>
      </c>
      <c r="C1146" t="s">
        <v>58</v>
      </c>
    </row>
    <row r="1147" spans="1:3">
      <c r="A1147" t="s">
        <v>236</v>
      </c>
      <c r="B1147" t="s">
        <v>8</v>
      </c>
      <c r="C1147" t="s">
        <v>58</v>
      </c>
    </row>
    <row r="1148" spans="1:3">
      <c r="B1148" t="s">
        <v>683</v>
      </c>
      <c r="C1148" t="s">
        <v>58</v>
      </c>
    </row>
    <row r="1149" spans="1:3">
      <c r="B1149" t="s">
        <v>8</v>
      </c>
      <c r="C1149" t="s">
        <v>58</v>
      </c>
    </row>
    <row r="1150" spans="1:3">
      <c r="B1150" t="s">
        <v>8</v>
      </c>
      <c r="C1150" t="s">
        <v>58</v>
      </c>
    </row>
    <row r="1151" spans="1:3">
      <c r="A1151" t="s">
        <v>243</v>
      </c>
      <c r="B1151" t="s">
        <v>683</v>
      </c>
      <c r="C1151" t="s">
        <v>58</v>
      </c>
    </row>
    <row r="1152" spans="1:3">
      <c r="A1152" t="s">
        <v>670</v>
      </c>
      <c r="B1152" t="s">
        <v>8</v>
      </c>
      <c r="C1152" t="s">
        <v>58</v>
      </c>
    </row>
    <row r="1153" spans="1:3">
      <c r="A1153" t="s">
        <v>219</v>
      </c>
      <c r="B1153" t="s">
        <v>8</v>
      </c>
      <c r="C1153" t="s">
        <v>58</v>
      </c>
    </row>
    <row r="1154" spans="1:3">
      <c r="A1154" t="s">
        <v>672</v>
      </c>
      <c r="B1154" t="s">
        <v>683</v>
      </c>
      <c r="C1154" t="s">
        <v>58</v>
      </c>
    </row>
    <row r="1155" spans="1:3">
      <c r="A1155" t="s">
        <v>244</v>
      </c>
      <c r="B1155" t="s">
        <v>8</v>
      </c>
      <c r="C1155" t="s">
        <v>58</v>
      </c>
    </row>
    <row r="1156" spans="1:3">
      <c r="B1156" t="s">
        <v>8</v>
      </c>
      <c r="C1156" t="s">
        <v>58</v>
      </c>
    </row>
    <row r="1157" spans="1:3">
      <c r="B1157" t="s">
        <v>683</v>
      </c>
      <c r="C1157" t="s">
        <v>58</v>
      </c>
    </row>
    <row r="1158" spans="1:3">
      <c r="B1158" t="s">
        <v>8</v>
      </c>
      <c r="C1158" t="s">
        <v>58</v>
      </c>
    </row>
    <row r="1159" spans="1:3">
      <c r="A1159" t="s">
        <v>237</v>
      </c>
      <c r="B1159" t="s">
        <v>8</v>
      </c>
      <c r="C1159" t="s">
        <v>58</v>
      </c>
    </row>
    <row r="1160" spans="1:3">
      <c r="A1160" t="s">
        <v>670</v>
      </c>
      <c r="B1160" t="s">
        <v>683</v>
      </c>
      <c r="C1160" t="s">
        <v>58</v>
      </c>
    </row>
    <row r="1161" spans="1:3">
      <c r="A1161" t="s">
        <v>219</v>
      </c>
      <c r="B1161" t="s">
        <v>8</v>
      </c>
      <c r="C1161" t="s">
        <v>58</v>
      </c>
    </row>
    <row r="1162" spans="1:3">
      <c r="A1162" t="s">
        <v>671</v>
      </c>
      <c r="B1162" t="s">
        <v>8</v>
      </c>
      <c r="C1162" t="s">
        <v>58</v>
      </c>
    </row>
    <row r="1163" spans="1:3">
      <c r="A1163" t="s">
        <v>238</v>
      </c>
      <c r="B1163" t="s">
        <v>683</v>
      </c>
      <c r="C1163" t="s">
        <v>58</v>
      </c>
    </row>
    <row r="1164" spans="1:3">
      <c r="B1164" t="s">
        <v>8</v>
      </c>
      <c r="C1164" t="s">
        <v>58</v>
      </c>
    </row>
    <row r="1165" spans="1:3">
      <c r="B1165" t="s">
        <v>8</v>
      </c>
      <c r="C1165" t="s">
        <v>58</v>
      </c>
    </row>
    <row r="1166" spans="1:3">
      <c r="B1166" t="s">
        <v>683</v>
      </c>
      <c r="C1166" t="s">
        <v>58</v>
      </c>
    </row>
    <row r="1167" spans="1:3">
      <c r="A1167" t="s">
        <v>239</v>
      </c>
      <c r="B1167" t="s">
        <v>8</v>
      </c>
      <c r="C1167" t="s">
        <v>58</v>
      </c>
    </row>
    <row r="1168" spans="1:3">
      <c r="A1168" t="s">
        <v>670</v>
      </c>
      <c r="B1168" t="s">
        <v>8</v>
      </c>
      <c r="C1168" t="s">
        <v>58</v>
      </c>
    </row>
    <row r="1169" spans="1:3">
      <c r="A1169" t="s">
        <v>219</v>
      </c>
      <c r="B1169" t="s">
        <v>683</v>
      </c>
      <c r="C1169" t="s">
        <v>58</v>
      </c>
    </row>
    <row r="1170" spans="1:3">
      <c r="A1170" t="s">
        <v>671</v>
      </c>
      <c r="B1170" t="s">
        <v>8</v>
      </c>
      <c r="C1170" t="s">
        <v>58</v>
      </c>
    </row>
    <row r="1171" spans="1:3">
      <c r="A1171" t="s">
        <v>240</v>
      </c>
      <c r="B1171" t="s">
        <v>8</v>
      </c>
      <c r="C1171" t="s">
        <v>58</v>
      </c>
    </row>
    <row r="1172" spans="1:3">
      <c r="B1172" t="s">
        <v>683</v>
      </c>
      <c r="C1172" t="s">
        <v>58</v>
      </c>
    </row>
    <row r="1173" spans="1:3">
      <c r="B1173" t="s">
        <v>8</v>
      </c>
      <c r="C1173" t="s">
        <v>58</v>
      </c>
    </row>
    <row r="1174" spans="1:3">
      <c r="B1174" t="s">
        <v>8</v>
      </c>
      <c r="C1174" t="s">
        <v>58</v>
      </c>
    </row>
    <row r="1175" spans="1:3">
      <c r="A1175" t="s">
        <v>241</v>
      </c>
      <c r="B1175" t="s">
        <v>683</v>
      </c>
      <c r="C1175" t="s">
        <v>58</v>
      </c>
    </row>
    <row r="1176" spans="1:3">
      <c r="A1176" t="s">
        <v>670</v>
      </c>
      <c r="B1176" t="s">
        <v>8</v>
      </c>
      <c r="C1176" t="s">
        <v>58</v>
      </c>
    </row>
    <row r="1177" spans="1:3">
      <c r="A1177" t="s">
        <v>219</v>
      </c>
      <c r="B1177" t="s">
        <v>8</v>
      </c>
      <c r="C1177" t="s">
        <v>58</v>
      </c>
    </row>
    <row r="1178" spans="1:3">
      <c r="A1178" t="s">
        <v>671</v>
      </c>
      <c r="B1178" t="s">
        <v>683</v>
      </c>
      <c r="C1178" t="s">
        <v>58</v>
      </c>
    </row>
    <row r="1179" spans="1:3">
      <c r="A1179" t="s">
        <v>242</v>
      </c>
      <c r="B1179" t="s">
        <v>8</v>
      </c>
      <c r="C1179" t="s">
        <v>58</v>
      </c>
    </row>
    <row r="1180" spans="1:3">
      <c r="B1180" t="s">
        <v>8</v>
      </c>
      <c r="C1180" t="s">
        <v>58</v>
      </c>
    </row>
    <row r="1181" spans="1:3">
      <c r="B1181" t="s">
        <v>683</v>
      </c>
      <c r="C1181" t="s">
        <v>58</v>
      </c>
    </row>
    <row r="1182" spans="1:3">
      <c r="B1182" t="s">
        <v>8</v>
      </c>
      <c r="C1182" t="s">
        <v>58</v>
      </c>
    </row>
    <row r="1183" spans="1:3">
      <c r="A1183" t="s">
        <v>247</v>
      </c>
      <c r="B1183" t="s">
        <v>8</v>
      </c>
      <c r="C1183" t="s">
        <v>58</v>
      </c>
    </row>
    <row r="1184" spans="1:3">
      <c r="A1184" t="s">
        <v>670</v>
      </c>
      <c r="B1184" t="s">
        <v>683</v>
      </c>
      <c r="C1184" t="s">
        <v>58</v>
      </c>
    </row>
    <row r="1185" spans="1:3">
      <c r="A1185" t="s">
        <v>219</v>
      </c>
      <c r="B1185" t="s">
        <v>8</v>
      </c>
      <c r="C1185" t="s">
        <v>58</v>
      </c>
    </row>
    <row r="1186" spans="1:3">
      <c r="A1186" t="s">
        <v>671</v>
      </c>
      <c r="B1186" t="s">
        <v>8</v>
      </c>
      <c r="C1186" t="s">
        <v>58</v>
      </c>
    </row>
    <row r="1187" spans="1:3">
      <c r="A1187" t="s">
        <v>248</v>
      </c>
      <c r="B1187" t="s">
        <v>683</v>
      </c>
      <c r="C1187" t="s">
        <v>58</v>
      </c>
    </row>
    <row r="1188" spans="1:3">
      <c r="B1188" t="s">
        <v>8</v>
      </c>
      <c r="C1188" t="s">
        <v>58</v>
      </c>
    </row>
    <row r="1189" spans="1:3">
      <c r="B1189" t="s">
        <v>8</v>
      </c>
      <c r="C1189" t="s">
        <v>58</v>
      </c>
    </row>
    <row r="1190" spans="1:3">
      <c r="B1190" t="s">
        <v>683</v>
      </c>
      <c r="C1190" t="s">
        <v>58</v>
      </c>
    </row>
    <row r="1191" spans="1:3">
      <c r="A1191" t="s">
        <v>243</v>
      </c>
      <c r="B1191" t="s">
        <v>8</v>
      </c>
      <c r="C1191" t="s">
        <v>58</v>
      </c>
    </row>
    <row r="1192" spans="1:3">
      <c r="A1192" t="s">
        <v>670</v>
      </c>
      <c r="B1192" t="s">
        <v>8</v>
      </c>
      <c r="C1192" t="s">
        <v>58</v>
      </c>
    </row>
    <row r="1193" spans="1:3">
      <c r="A1193" t="s">
        <v>219</v>
      </c>
      <c r="B1193" t="s">
        <v>683</v>
      </c>
      <c r="C1193" t="s">
        <v>58</v>
      </c>
    </row>
    <row r="1194" spans="1:3">
      <c r="A1194" t="s">
        <v>671</v>
      </c>
      <c r="B1194" t="s">
        <v>8</v>
      </c>
      <c r="C1194" t="s">
        <v>58</v>
      </c>
    </row>
    <row r="1195" spans="1:3">
      <c r="A1195" t="s">
        <v>244</v>
      </c>
      <c r="B1195" t="s">
        <v>8</v>
      </c>
      <c r="C1195" t="s">
        <v>58</v>
      </c>
    </row>
    <row r="1196" spans="1:3">
      <c r="B1196" t="s">
        <v>683</v>
      </c>
      <c r="C1196" t="s">
        <v>58</v>
      </c>
    </row>
    <row r="1197" spans="1:3">
      <c r="B1197" t="s">
        <v>8</v>
      </c>
      <c r="C1197" t="s">
        <v>58</v>
      </c>
    </row>
    <row r="1198" spans="1:3">
      <c r="B1198" t="s">
        <v>8</v>
      </c>
      <c r="C1198" t="s">
        <v>58</v>
      </c>
    </row>
    <row r="1199" spans="1:3">
      <c r="A1199" t="s">
        <v>245</v>
      </c>
      <c r="B1199" t="s">
        <v>683</v>
      </c>
      <c r="C1199" t="s">
        <v>58</v>
      </c>
    </row>
    <row r="1200" spans="1:3">
      <c r="A1200" t="s">
        <v>670</v>
      </c>
      <c r="B1200" t="s">
        <v>8</v>
      </c>
      <c r="C1200" t="s">
        <v>58</v>
      </c>
    </row>
    <row r="1201" spans="1:3">
      <c r="A1201" t="s">
        <v>219</v>
      </c>
      <c r="B1201" t="s">
        <v>8</v>
      </c>
      <c r="C1201" t="s">
        <v>58</v>
      </c>
    </row>
    <row r="1202" spans="1:3">
      <c r="A1202" t="s">
        <v>671</v>
      </c>
      <c r="B1202" t="s">
        <v>683</v>
      </c>
      <c r="C1202" t="s">
        <v>58</v>
      </c>
    </row>
    <row r="1203" spans="1:3">
      <c r="A1203" t="s">
        <v>246</v>
      </c>
      <c r="B1203" t="s">
        <v>8</v>
      </c>
      <c r="C1203" t="s">
        <v>58</v>
      </c>
    </row>
    <row r="1204" spans="1:3">
      <c r="B1204" t="s">
        <v>8</v>
      </c>
      <c r="C1204" t="s">
        <v>58</v>
      </c>
    </row>
    <row r="1205" spans="1:3">
      <c r="B1205" t="s">
        <v>276</v>
      </c>
      <c r="C1205" t="s">
        <v>58</v>
      </c>
    </row>
    <row r="1206" spans="1:3">
      <c r="B1206" t="s">
        <v>277</v>
      </c>
      <c r="C1206" t="s">
        <v>58</v>
      </c>
    </row>
    <row r="1207" spans="1:3">
      <c r="A1207" t="s">
        <v>247</v>
      </c>
      <c r="B1207" t="s">
        <v>8</v>
      </c>
      <c r="C1207" t="s">
        <v>58</v>
      </c>
    </row>
    <row r="1208" spans="1:3">
      <c r="A1208" t="s">
        <v>670</v>
      </c>
      <c r="B1208" t="s">
        <v>276</v>
      </c>
      <c r="C1208" t="s">
        <v>58</v>
      </c>
    </row>
    <row r="1209" spans="1:3">
      <c r="A1209" t="s">
        <v>219</v>
      </c>
      <c r="B1209" t="s">
        <v>278</v>
      </c>
      <c r="C1209" t="s">
        <v>58</v>
      </c>
    </row>
    <row r="1210" spans="1:3">
      <c r="A1210" t="s">
        <v>671</v>
      </c>
      <c r="B1210" t="s">
        <v>8</v>
      </c>
      <c r="C1210" t="s">
        <v>58</v>
      </c>
    </row>
    <row r="1211" spans="1:3">
      <c r="A1211" t="s">
        <v>248</v>
      </c>
      <c r="B1211" t="s">
        <v>686</v>
      </c>
      <c r="C1211" t="s">
        <v>58</v>
      </c>
    </row>
    <row r="1212" spans="1:3">
      <c r="B1212" t="s">
        <v>690</v>
      </c>
      <c r="C1212" t="s">
        <v>58</v>
      </c>
    </row>
    <row r="1213" spans="1:3">
      <c r="B1213" t="s">
        <v>273</v>
      </c>
      <c r="C1213" t="s">
        <v>58</v>
      </c>
    </row>
    <row r="1214" spans="1:3">
      <c r="B1214" t="s">
        <v>691</v>
      </c>
      <c r="C1214" t="s">
        <v>58</v>
      </c>
    </row>
    <row r="1215" spans="1:3">
      <c r="A1215" t="s">
        <v>673</v>
      </c>
      <c r="B1215" t="s">
        <v>8</v>
      </c>
      <c r="C1215" t="s">
        <v>58</v>
      </c>
    </row>
    <row r="1216" spans="1:3">
      <c r="A1216" t="s">
        <v>670</v>
      </c>
      <c r="B1216" t="s">
        <v>686</v>
      </c>
      <c r="C1216" t="s">
        <v>58</v>
      </c>
    </row>
    <row r="1217" spans="1:3">
      <c r="A1217" t="s">
        <v>219</v>
      </c>
      <c r="B1217" t="s">
        <v>690</v>
      </c>
      <c r="C1217" t="s">
        <v>58</v>
      </c>
    </row>
    <row r="1218" spans="1:3">
      <c r="A1218" t="s">
        <v>671</v>
      </c>
      <c r="B1218" t="s">
        <v>273</v>
      </c>
      <c r="C1218" t="s">
        <v>58</v>
      </c>
    </row>
    <row r="1219" spans="1:3">
      <c r="A1219" t="s">
        <v>674</v>
      </c>
      <c r="B1219" t="s">
        <v>691</v>
      </c>
      <c r="C1219" t="s">
        <v>58</v>
      </c>
    </row>
    <row r="1220" spans="1:3">
      <c r="B1220" t="s">
        <v>275</v>
      </c>
      <c r="C1220" t="s">
        <v>58</v>
      </c>
    </row>
    <row r="1221" spans="1:3">
      <c r="B1221" t="s">
        <v>275</v>
      </c>
      <c r="C1221" t="s">
        <v>58</v>
      </c>
    </row>
    <row r="1222" spans="1:3">
      <c r="B1222" t="s">
        <v>8</v>
      </c>
      <c r="C1222" t="s">
        <v>58</v>
      </c>
    </row>
    <row r="1223" spans="1:3">
      <c r="A1223" t="s">
        <v>675</v>
      </c>
      <c r="B1223" t="s">
        <v>8</v>
      </c>
      <c r="C1223" t="s">
        <v>58</v>
      </c>
    </row>
    <row r="1224" spans="1:3">
      <c r="A1224" t="s">
        <v>670</v>
      </c>
      <c r="B1224" t="s">
        <v>686</v>
      </c>
      <c r="C1224" t="s">
        <v>58</v>
      </c>
    </row>
    <row r="1225" spans="1:3">
      <c r="A1225" t="s">
        <v>219</v>
      </c>
      <c r="B1225" t="s">
        <v>690</v>
      </c>
      <c r="C1225" t="s">
        <v>58</v>
      </c>
    </row>
    <row r="1226" spans="1:3">
      <c r="A1226" t="s">
        <v>671</v>
      </c>
      <c r="B1226" t="s">
        <v>273</v>
      </c>
      <c r="C1226" t="s">
        <v>58</v>
      </c>
    </row>
    <row r="1227" spans="1:3">
      <c r="A1227" t="s">
        <v>676</v>
      </c>
      <c r="B1227" t="s">
        <v>691</v>
      </c>
      <c r="C1227" t="s">
        <v>58</v>
      </c>
    </row>
    <row r="1228" spans="1:3">
      <c r="B1228" t="s">
        <v>275</v>
      </c>
      <c r="C1228" t="s">
        <v>58</v>
      </c>
    </row>
    <row r="1229" spans="1:3">
      <c r="B1229" t="s">
        <v>275</v>
      </c>
      <c r="C1229" t="s">
        <v>58</v>
      </c>
    </row>
    <row r="1230" spans="1:3">
      <c r="B1230" t="s">
        <v>8</v>
      </c>
      <c r="C1230" t="s">
        <v>58</v>
      </c>
    </row>
    <row r="1231" spans="1:3">
      <c r="A1231" t="s">
        <v>677</v>
      </c>
      <c r="B1231" t="s">
        <v>8</v>
      </c>
      <c r="C1231" t="s">
        <v>58</v>
      </c>
    </row>
    <row r="1232" spans="1:3">
      <c r="A1232" t="s">
        <v>670</v>
      </c>
      <c r="B1232" t="s">
        <v>686</v>
      </c>
      <c r="C1232" t="s">
        <v>58</v>
      </c>
    </row>
    <row r="1233" spans="1:3">
      <c r="A1233" t="s">
        <v>219</v>
      </c>
      <c r="B1233" t="s">
        <v>690</v>
      </c>
      <c r="C1233" t="s">
        <v>58</v>
      </c>
    </row>
    <row r="1234" spans="1:3">
      <c r="A1234" t="s">
        <v>671</v>
      </c>
      <c r="B1234" t="s">
        <v>273</v>
      </c>
      <c r="C1234" t="s">
        <v>58</v>
      </c>
    </row>
    <row r="1235" spans="1:3">
      <c r="A1235" t="s">
        <v>249</v>
      </c>
      <c r="B1235" t="s">
        <v>691</v>
      </c>
      <c r="C1235" t="s">
        <v>58</v>
      </c>
    </row>
    <row r="1236" spans="1:3">
      <c r="B1236" t="s">
        <v>275</v>
      </c>
      <c r="C1236" t="s">
        <v>58</v>
      </c>
    </row>
    <row r="1237" spans="1:3">
      <c r="B1237" t="s">
        <v>275</v>
      </c>
      <c r="C1237" t="s">
        <v>58</v>
      </c>
    </row>
    <row r="1238" spans="1:3">
      <c r="B1238" t="s">
        <v>8</v>
      </c>
      <c r="C1238" t="s">
        <v>58</v>
      </c>
    </row>
    <row r="1239" spans="1:3">
      <c r="A1239" t="s">
        <v>678</v>
      </c>
      <c r="B1239" t="s">
        <v>8</v>
      </c>
      <c r="C1239" t="s">
        <v>58</v>
      </c>
    </row>
    <row r="1240" spans="1:3">
      <c r="A1240" t="s">
        <v>670</v>
      </c>
      <c r="B1240" t="s">
        <v>686</v>
      </c>
      <c r="C1240" t="s">
        <v>58</v>
      </c>
    </row>
    <row r="1241" spans="1:3">
      <c r="A1241" t="s">
        <v>219</v>
      </c>
      <c r="B1241" t="s">
        <v>690</v>
      </c>
      <c r="C1241" t="s">
        <v>58</v>
      </c>
    </row>
    <row r="1242" spans="1:3">
      <c r="A1242" t="s">
        <v>671</v>
      </c>
      <c r="B1242" t="s">
        <v>273</v>
      </c>
      <c r="C1242" t="s">
        <v>58</v>
      </c>
    </row>
    <row r="1243" spans="1:3">
      <c r="A1243" t="s">
        <v>250</v>
      </c>
      <c r="B1243" t="s">
        <v>691</v>
      </c>
      <c r="C1243" t="s">
        <v>58</v>
      </c>
    </row>
    <row r="1244" spans="1:3">
      <c r="B1244" t="s">
        <v>275</v>
      </c>
      <c r="C1244" t="s">
        <v>58</v>
      </c>
    </row>
    <row r="1245" spans="1:3">
      <c r="B1245" t="s">
        <v>275</v>
      </c>
      <c r="C1245" t="s">
        <v>58</v>
      </c>
    </row>
    <row r="1246" spans="1:3">
      <c r="B1246" t="s">
        <v>8</v>
      </c>
      <c r="C1246" t="s">
        <v>58</v>
      </c>
    </row>
    <row r="1247" spans="1:3">
      <c r="A1247" t="s">
        <v>679</v>
      </c>
      <c r="B1247" t="s">
        <v>8</v>
      </c>
      <c r="C1247" t="s">
        <v>58</v>
      </c>
    </row>
    <row r="1248" spans="1:3">
      <c r="A1248" t="s">
        <v>670</v>
      </c>
      <c r="B1248" t="s">
        <v>686</v>
      </c>
      <c r="C1248" t="s">
        <v>58</v>
      </c>
    </row>
    <row r="1249" spans="1:3">
      <c r="A1249" t="s">
        <v>219</v>
      </c>
      <c r="B1249" t="s">
        <v>692</v>
      </c>
      <c r="C1249" t="s">
        <v>58</v>
      </c>
    </row>
    <row r="1250" spans="1:3">
      <c r="A1250" t="s">
        <v>671</v>
      </c>
      <c r="B1250" t="s">
        <v>273</v>
      </c>
      <c r="C1250" t="s">
        <v>58</v>
      </c>
    </row>
    <row r="1251" spans="1:3">
      <c r="A1251" t="s">
        <v>250</v>
      </c>
      <c r="B1251" t="s">
        <v>693</v>
      </c>
      <c r="C1251" t="s">
        <v>58</v>
      </c>
    </row>
    <row r="1252" spans="1:3">
      <c r="B1252" t="s">
        <v>275</v>
      </c>
      <c r="C1252" t="s">
        <v>58</v>
      </c>
    </row>
    <row r="1253" spans="1:3">
      <c r="B1253" t="s">
        <v>275</v>
      </c>
      <c r="C1253" t="s">
        <v>58</v>
      </c>
    </row>
    <row r="1254" spans="1:3">
      <c r="B1254" t="s">
        <v>8</v>
      </c>
      <c r="C1254" t="s">
        <v>58</v>
      </c>
    </row>
    <row r="1255" spans="1:3">
      <c r="A1255" t="s">
        <v>680</v>
      </c>
      <c r="B1255" t="s">
        <v>8</v>
      </c>
      <c r="C1255" t="s">
        <v>58</v>
      </c>
    </row>
    <row r="1256" spans="1:3">
      <c r="A1256" t="s">
        <v>670</v>
      </c>
      <c r="B1256" t="s">
        <v>686</v>
      </c>
      <c r="C1256" t="s">
        <v>58</v>
      </c>
    </row>
    <row r="1257" spans="1:3">
      <c r="A1257" t="s">
        <v>219</v>
      </c>
      <c r="B1257" t="s">
        <v>694</v>
      </c>
      <c r="C1257" t="s">
        <v>58</v>
      </c>
    </row>
    <row r="1258" spans="1:3">
      <c r="A1258" t="s">
        <v>671</v>
      </c>
      <c r="B1258" t="s">
        <v>273</v>
      </c>
      <c r="C1258" t="s">
        <v>58</v>
      </c>
    </row>
    <row r="1259" spans="1:3">
      <c r="A1259" t="s">
        <v>251</v>
      </c>
      <c r="B1259" t="s">
        <v>695</v>
      </c>
      <c r="C1259" t="s">
        <v>58</v>
      </c>
    </row>
    <row r="1260" spans="1:3">
      <c r="B1260" t="s">
        <v>275</v>
      </c>
      <c r="C1260" t="s">
        <v>58</v>
      </c>
    </row>
    <row r="1261" spans="1:3">
      <c r="B1261" t="s">
        <v>275</v>
      </c>
      <c r="C1261" t="s">
        <v>58</v>
      </c>
    </row>
    <row r="1262" spans="1:3">
      <c r="B1262" t="s">
        <v>8</v>
      </c>
      <c r="C1262" t="s">
        <v>58</v>
      </c>
    </row>
    <row r="1263" spans="1:3">
      <c r="A1263" t="s">
        <v>681</v>
      </c>
      <c r="B1263" t="s">
        <v>8</v>
      </c>
      <c r="C1263" t="s">
        <v>58</v>
      </c>
    </row>
    <row r="1264" spans="1:3">
      <c r="A1264" t="s">
        <v>670</v>
      </c>
      <c r="B1264" t="s">
        <v>686</v>
      </c>
      <c r="C1264" t="s">
        <v>58</v>
      </c>
    </row>
    <row r="1265" spans="1:3">
      <c r="A1265" t="s">
        <v>219</v>
      </c>
      <c r="B1265" t="s">
        <v>694</v>
      </c>
      <c r="C1265" t="s">
        <v>58</v>
      </c>
    </row>
    <row r="1266" spans="1:3">
      <c r="A1266" t="s">
        <v>671</v>
      </c>
      <c r="B1266" t="s">
        <v>273</v>
      </c>
      <c r="C1266" t="s">
        <v>58</v>
      </c>
    </row>
    <row r="1267" spans="1:3">
      <c r="A1267" t="s">
        <v>252</v>
      </c>
      <c r="B1267" t="s">
        <v>695</v>
      </c>
      <c r="C1267" t="s">
        <v>58</v>
      </c>
    </row>
    <row r="1268" spans="1:3">
      <c r="B1268" t="s">
        <v>275</v>
      </c>
      <c r="C1268" t="s">
        <v>58</v>
      </c>
    </row>
    <row r="1269" spans="1:3">
      <c r="B1269" t="s">
        <v>275</v>
      </c>
      <c r="C1269" t="s">
        <v>58</v>
      </c>
    </row>
    <row r="1270" spans="1:3">
      <c r="B1270" t="s">
        <v>8</v>
      </c>
      <c r="C1270" t="s">
        <v>58</v>
      </c>
    </row>
    <row r="1271" spans="1:3">
      <c r="A1271" t="s">
        <v>677</v>
      </c>
      <c r="B1271" t="s">
        <v>8</v>
      </c>
      <c r="C1271" t="s">
        <v>58</v>
      </c>
    </row>
    <row r="1272" spans="1:3">
      <c r="A1272" t="s">
        <v>670</v>
      </c>
      <c r="B1272" t="s">
        <v>686</v>
      </c>
      <c r="C1272" t="s">
        <v>58</v>
      </c>
    </row>
    <row r="1273" spans="1:3">
      <c r="A1273" t="s">
        <v>219</v>
      </c>
      <c r="B1273" t="s">
        <v>694</v>
      </c>
      <c r="C1273" t="s">
        <v>58</v>
      </c>
    </row>
    <row r="1274" spans="1:3">
      <c r="A1274" t="s">
        <v>671</v>
      </c>
      <c r="B1274" t="s">
        <v>273</v>
      </c>
      <c r="C1274" t="s">
        <v>58</v>
      </c>
    </row>
    <row r="1275" spans="1:3">
      <c r="A1275" t="s">
        <v>253</v>
      </c>
      <c r="B1275" t="s">
        <v>695</v>
      </c>
      <c r="C1275" t="s">
        <v>58</v>
      </c>
    </row>
    <row r="1276" spans="1:3">
      <c r="B1276" t="s">
        <v>275</v>
      </c>
      <c r="C1276" t="s">
        <v>58</v>
      </c>
    </row>
    <row r="1277" spans="1:3">
      <c r="B1277" t="s">
        <v>275</v>
      </c>
      <c r="C1277" t="s">
        <v>58</v>
      </c>
    </row>
    <row r="1278" spans="1:3">
      <c r="B1278" t="s">
        <v>8</v>
      </c>
      <c r="C1278" t="s">
        <v>58</v>
      </c>
    </row>
    <row r="1279" spans="1:3">
      <c r="A1279" t="s">
        <v>682</v>
      </c>
      <c r="B1279" t="s">
        <v>8</v>
      </c>
      <c r="C1279" t="s">
        <v>58</v>
      </c>
    </row>
    <row r="1280" spans="1:3">
      <c r="A1280" t="s">
        <v>670</v>
      </c>
      <c r="B1280" t="s">
        <v>686</v>
      </c>
      <c r="C1280" t="s">
        <v>58</v>
      </c>
    </row>
    <row r="1281" spans="1:3">
      <c r="A1281" t="s">
        <v>219</v>
      </c>
      <c r="B1281" t="s">
        <v>696</v>
      </c>
      <c r="C1281" t="s">
        <v>58</v>
      </c>
    </row>
    <row r="1282" spans="1:3">
      <c r="A1282" t="s">
        <v>671</v>
      </c>
      <c r="B1282" t="s">
        <v>273</v>
      </c>
      <c r="C1282" t="s">
        <v>58</v>
      </c>
    </row>
    <row r="1283" spans="1:3">
      <c r="A1283" t="s">
        <v>258</v>
      </c>
      <c r="B1283" t="s">
        <v>697</v>
      </c>
      <c r="C1283" t="s">
        <v>58</v>
      </c>
    </row>
    <row r="1284" spans="1:3">
      <c r="B1284" t="s">
        <v>275</v>
      </c>
      <c r="C1284" t="s">
        <v>58</v>
      </c>
    </row>
    <row r="1285" spans="1:3">
      <c r="B1285" t="s">
        <v>275</v>
      </c>
      <c r="C1285" t="s">
        <v>58</v>
      </c>
    </row>
    <row r="1286" spans="1:3">
      <c r="B1286" t="s">
        <v>8</v>
      </c>
      <c r="C1286" t="s">
        <v>58</v>
      </c>
    </row>
    <row r="1287" spans="1:3">
      <c r="A1287" t="s">
        <v>681</v>
      </c>
      <c r="B1287" t="s">
        <v>8</v>
      </c>
      <c r="C1287" t="s">
        <v>58</v>
      </c>
    </row>
    <row r="1288" spans="1:3">
      <c r="A1288" t="s">
        <v>670</v>
      </c>
      <c r="B1288" t="s">
        <v>686</v>
      </c>
      <c r="C1288" t="s">
        <v>58</v>
      </c>
    </row>
    <row r="1289" spans="1:3">
      <c r="A1289" t="s">
        <v>219</v>
      </c>
      <c r="B1289" t="s">
        <v>698</v>
      </c>
      <c r="C1289" t="s">
        <v>58</v>
      </c>
    </row>
    <row r="1290" spans="1:3">
      <c r="A1290" t="s">
        <v>671</v>
      </c>
      <c r="B1290" t="s">
        <v>273</v>
      </c>
      <c r="C1290" t="s">
        <v>58</v>
      </c>
    </row>
    <row r="1291" spans="1:3">
      <c r="A1291" t="s">
        <v>254</v>
      </c>
      <c r="B1291" t="s">
        <v>699</v>
      </c>
      <c r="C1291" t="s">
        <v>58</v>
      </c>
    </row>
    <row r="1292" spans="1:3">
      <c r="B1292" t="s">
        <v>275</v>
      </c>
      <c r="C1292" t="s">
        <v>58</v>
      </c>
    </row>
    <row r="1293" spans="1:3">
      <c r="B1293" t="s">
        <v>275</v>
      </c>
      <c r="C1293" t="s">
        <v>58</v>
      </c>
    </row>
    <row r="1294" spans="1:3">
      <c r="B1294" t="s">
        <v>8</v>
      </c>
      <c r="C1294" t="s">
        <v>58</v>
      </c>
    </row>
    <row r="1295" spans="1:3">
      <c r="A1295" t="s">
        <v>255</v>
      </c>
      <c r="B1295" t="s">
        <v>8</v>
      </c>
      <c r="C1295" t="s">
        <v>58</v>
      </c>
    </row>
    <row r="1296" spans="1:3">
      <c r="A1296" t="s">
        <v>670</v>
      </c>
      <c r="B1296" t="s">
        <v>686</v>
      </c>
      <c r="C1296" t="s">
        <v>58</v>
      </c>
    </row>
    <row r="1297" spans="1:3">
      <c r="A1297" t="s">
        <v>219</v>
      </c>
      <c r="B1297" t="s">
        <v>698</v>
      </c>
      <c r="C1297" t="s">
        <v>58</v>
      </c>
    </row>
    <row r="1298" spans="1:3">
      <c r="A1298" t="s">
        <v>671</v>
      </c>
      <c r="B1298" t="s">
        <v>273</v>
      </c>
      <c r="C1298" t="s">
        <v>58</v>
      </c>
    </row>
    <row r="1299" spans="1:3">
      <c r="A1299" t="s">
        <v>256</v>
      </c>
      <c r="B1299" t="s">
        <v>699</v>
      </c>
      <c r="C1299" t="s">
        <v>58</v>
      </c>
    </row>
    <row r="1300" spans="1:3">
      <c r="B1300" t="s">
        <v>275</v>
      </c>
      <c r="C1300" t="s">
        <v>58</v>
      </c>
    </row>
    <row r="1301" spans="1:3">
      <c r="B1301" t="s">
        <v>275</v>
      </c>
      <c r="C1301" t="s">
        <v>58</v>
      </c>
    </row>
    <row r="1302" spans="1:3">
      <c r="B1302" t="s">
        <v>8</v>
      </c>
      <c r="C1302" t="s">
        <v>58</v>
      </c>
    </row>
    <row r="1303" spans="1:3">
      <c r="A1303" t="s">
        <v>257</v>
      </c>
      <c r="B1303" t="s">
        <v>8</v>
      </c>
      <c r="C1303" t="s">
        <v>58</v>
      </c>
    </row>
    <row r="1304" spans="1:3">
      <c r="A1304" t="s">
        <v>670</v>
      </c>
      <c r="B1304" t="s">
        <v>686</v>
      </c>
      <c r="C1304" t="s">
        <v>58</v>
      </c>
    </row>
    <row r="1305" spans="1:3">
      <c r="A1305" t="s">
        <v>219</v>
      </c>
      <c r="B1305" t="s">
        <v>698</v>
      </c>
      <c r="C1305" t="s">
        <v>58</v>
      </c>
    </row>
    <row r="1306" spans="1:3">
      <c r="A1306" t="s">
        <v>671</v>
      </c>
      <c r="B1306" t="s">
        <v>273</v>
      </c>
      <c r="C1306" t="s">
        <v>58</v>
      </c>
    </row>
    <row r="1307" spans="1:3">
      <c r="A1307" t="s">
        <v>258</v>
      </c>
      <c r="B1307" t="s">
        <v>699</v>
      </c>
      <c r="C1307" t="s">
        <v>58</v>
      </c>
    </row>
    <row r="1308" spans="1:3">
      <c r="B1308" t="s">
        <v>275</v>
      </c>
      <c r="C1308" t="s">
        <v>58</v>
      </c>
    </row>
    <row r="1309" spans="1:3">
      <c r="B1309" t="s">
        <v>275</v>
      </c>
      <c r="C1309" t="s">
        <v>58</v>
      </c>
    </row>
    <row r="1310" spans="1:3">
      <c r="B1310" t="s">
        <v>8</v>
      </c>
      <c r="C1310" t="s">
        <v>58</v>
      </c>
    </row>
    <row r="1311" spans="1:3">
      <c r="A1311" t="s">
        <v>265</v>
      </c>
      <c r="B1311" t="s">
        <v>8</v>
      </c>
      <c r="C1311" t="s">
        <v>58</v>
      </c>
    </row>
    <row r="1312" spans="1:3">
      <c r="A1312" t="s">
        <v>670</v>
      </c>
      <c r="B1312" t="s">
        <v>686</v>
      </c>
      <c r="C1312" t="s">
        <v>58</v>
      </c>
    </row>
    <row r="1313" spans="1:3">
      <c r="A1313" t="s">
        <v>219</v>
      </c>
      <c r="B1313" t="s">
        <v>700</v>
      </c>
      <c r="C1313" t="s">
        <v>58</v>
      </c>
    </row>
    <row r="1314" spans="1:3">
      <c r="A1314" t="s">
        <v>671</v>
      </c>
      <c r="B1314" t="s">
        <v>273</v>
      </c>
      <c r="C1314" t="s">
        <v>58</v>
      </c>
    </row>
    <row r="1315" spans="1:3">
      <c r="A1315" t="s">
        <v>259</v>
      </c>
      <c r="B1315" t="s">
        <v>701</v>
      </c>
      <c r="C1315" t="s">
        <v>58</v>
      </c>
    </row>
    <row r="1316" spans="1:3">
      <c r="B1316" t="s">
        <v>275</v>
      </c>
      <c r="C1316" t="s">
        <v>58</v>
      </c>
    </row>
    <row r="1317" spans="1:3">
      <c r="B1317" t="s">
        <v>275</v>
      </c>
      <c r="C1317" t="s">
        <v>58</v>
      </c>
    </row>
    <row r="1318" spans="1:3">
      <c r="B1318" t="s">
        <v>8</v>
      </c>
      <c r="C1318" t="s">
        <v>58</v>
      </c>
    </row>
    <row r="1319" spans="1:3">
      <c r="A1319" t="s">
        <v>260</v>
      </c>
      <c r="B1319" t="s">
        <v>8</v>
      </c>
      <c r="C1319" t="s">
        <v>58</v>
      </c>
    </row>
    <row r="1320" spans="1:3">
      <c r="A1320" t="s">
        <v>670</v>
      </c>
      <c r="B1320" t="s">
        <v>686</v>
      </c>
      <c r="C1320" t="s">
        <v>58</v>
      </c>
    </row>
    <row r="1321" spans="1:3">
      <c r="A1321" t="s">
        <v>219</v>
      </c>
      <c r="B1321" t="s">
        <v>280</v>
      </c>
      <c r="C1321" t="s">
        <v>58</v>
      </c>
    </row>
    <row r="1322" spans="1:3">
      <c r="A1322" t="s">
        <v>671</v>
      </c>
      <c r="B1322" t="s">
        <v>273</v>
      </c>
      <c r="C1322" t="s">
        <v>58</v>
      </c>
    </row>
    <row r="1323" spans="1:3">
      <c r="A1323" t="s">
        <v>261</v>
      </c>
      <c r="B1323" t="s">
        <v>281</v>
      </c>
      <c r="C1323" t="s">
        <v>58</v>
      </c>
    </row>
    <row r="1324" spans="1:3">
      <c r="B1324" t="s">
        <v>275</v>
      </c>
      <c r="C1324" t="s">
        <v>58</v>
      </c>
    </row>
    <row r="1325" spans="1:3">
      <c r="B1325" t="s">
        <v>275</v>
      </c>
      <c r="C1325" t="s">
        <v>58</v>
      </c>
    </row>
    <row r="1326" spans="1:3">
      <c r="B1326" t="s">
        <v>8</v>
      </c>
      <c r="C1326" t="s">
        <v>58</v>
      </c>
    </row>
    <row r="1327" spans="1:3">
      <c r="A1327" t="s">
        <v>262</v>
      </c>
      <c r="B1327" t="s">
        <v>8</v>
      </c>
      <c r="C1327" t="s">
        <v>58</v>
      </c>
    </row>
    <row r="1328" spans="1:3">
      <c r="A1328" t="s">
        <v>670</v>
      </c>
      <c r="B1328" t="s">
        <v>686</v>
      </c>
      <c r="C1328" t="s">
        <v>58</v>
      </c>
    </row>
    <row r="1329" spans="1:3">
      <c r="A1329" t="s">
        <v>219</v>
      </c>
      <c r="B1329" t="s">
        <v>702</v>
      </c>
      <c r="C1329" t="s">
        <v>58</v>
      </c>
    </row>
    <row r="1330" spans="1:3">
      <c r="A1330" t="s">
        <v>671</v>
      </c>
      <c r="B1330" t="s">
        <v>273</v>
      </c>
      <c r="C1330" t="s">
        <v>58</v>
      </c>
    </row>
    <row r="1331" spans="1:3">
      <c r="A1331" t="s">
        <v>267</v>
      </c>
      <c r="B1331" t="s">
        <v>703</v>
      </c>
      <c r="C1331" t="s">
        <v>58</v>
      </c>
    </row>
    <row r="1332" spans="1:3">
      <c r="B1332" t="s">
        <v>275</v>
      </c>
      <c r="C1332" t="s">
        <v>58</v>
      </c>
    </row>
    <row r="1333" spans="1:3">
      <c r="B1333" t="s">
        <v>275</v>
      </c>
      <c r="C1333" t="s">
        <v>58</v>
      </c>
    </row>
    <row r="1334" spans="1:3">
      <c r="B1334" t="s">
        <v>8</v>
      </c>
      <c r="C1334" t="s">
        <v>58</v>
      </c>
    </row>
    <row r="1335" spans="1:3">
      <c r="A1335" t="s">
        <v>263</v>
      </c>
      <c r="B1335" t="s">
        <v>686</v>
      </c>
      <c r="C1335" t="s">
        <v>58</v>
      </c>
    </row>
    <row r="1336" spans="1:3">
      <c r="A1336" t="s">
        <v>670</v>
      </c>
      <c r="B1336" t="s">
        <v>704</v>
      </c>
      <c r="C1336" t="s">
        <v>58</v>
      </c>
    </row>
    <row r="1337" spans="1:3">
      <c r="A1337" t="s">
        <v>219</v>
      </c>
      <c r="B1337" t="s">
        <v>273</v>
      </c>
      <c r="C1337" t="s">
        <v>58</v>
      </c>
    </row>
    <row r="1338" spans="1:3">
      <c r="A1338" t="s">
        <v>671</v>
      </c>
      <c r="B1338" t="s">
        <v>705</v>
      </c>
      <c r="C1338" t="s">
        <v>58</v>
      </c>
    </row>
    <row r="1339" spans="1:3">
      <c r="B1339" t="s">
        <v>275</v>
      </c>
      <c r="C1339" t="s">
        <v>58</v>
      </c>
    </row>
    <row r="1340" spans="1:3">
      <c r="B1340" t="s">
        <v>275</v>
      </c>
      <c r="C1340" t="s">
        <v>58</v>
      </c>
    </row>
    <row r="1341" spans="1:3">
      <c r="A1341" t="s">
        <v>266</v>
      </c>
      <c r="B1341" t="s">
        <v>8</v>
      </c>
      <c r="C1341" t="s">
        <v>58</v>
      </c>
    </row>
    <row r="1342" spans="1:3">
      <c r="A1342" t="s">
        <v>670</v>
      </c>
      <c r="B1342" t="s">
        <v>686</v>
      </c>
      <c r="C1342" t="s">
        <v>58</v>
      </c>
    </row>
    <row r="1343" spans="1:3">
      <c r="A1343" t="s">
        <v>219</v>
      </c>
      <c r="B1343" t="s">
        <v>282</v>
      </c>
      <c r="C1343" t="s">
        <v>58</v>
      </c>
    </row>
    <row r="1344" spans="1:3">
      <c r="A1344" t="s">
        <v>671</v>
      </c>
      <c r="B1344" t="s">
        <v>273</v>
      </c>
      <c r="C1344" t="s">
        <v>58</v>
      </c>
    </row>
    <row r="1345" spans="1:3">
      <c r="A1345" t="s">
        <v>264</v>
      </c>
      <c r="B1345" t="s">
        <v>283</v>
      </c>
      <c r="C1345" t="s">
        <v>58</v>
      </c>
    </row>
    <row r="1346" spans="1:3">
      <c r="B1346" t="s">
        <v>275</v>
      </c>
      <c r="C1346" t="s">
        <v>58</v>
      </c>
    </row>
    <row r="1347" spans="1:3">
      <c r="B1347" t="s">
        <v>275</v>
      </c>
      <c r="C1347" t="s">
        <v>58</v>
      </c>
    </row>
    <row r="1348" spans="1:3">
      <c r="B1348" t="s">
        <v>8</v>
      </c>
      <c r="C1348" t="s">
        <v>58</v>
      </c>
    </row>
    <row r="1349" spans="1:3">
      <c r="A1349" t="s">
        <v>265</v>
      </c>
      <c r="B1349" t="s">
        <v>686</v>
      </c>
      <c r="C1349" t="s">
        <v>58</v>
      </c>
    </row>
    <row r="1350" spans="1:3">
      <c r="A1350" t="s">
        <v>670</v>
      </c>
      <c r="B1350" t="s">
        <v>706</v>
      </c>
      <c r="C1350" t="s">
        <v>58</v>
      </c>
    </row>
    <row r="1351" spans="1:3">
      <c r="A1351" t="s">
        <v>219</v>
      </c>
      <c r="B1351" t="s">
        <v>273</v>
      </c>
      <c r="C1351" t="s">
        <v>58</v>
      </c>
    </row>
    <row r="1352" spans="1:3">
      <c r="A1352" t="s">
        <v>671</v>
      </c>
      <c r="B1352" t="s">
        <v>707</v>
      </c>
      <c r="C1352" t="s">
        <v>58</v>
      </c>
    </row>
    <row r="1353" spans="1:3">
      <c r="B1353" t="s">
        <v>275</v>
      </c>
      <c r="C1353" t="s">
        <v>58</v>
      </c>
    </row>
    <row r="1354" spans="1:3">
      <c r="B1354" t="s">
        <v>275</v>
      </c>
      <c r="C1354" t="s">
        <v>58</v>
      </c>
    </row>
    <row r="1355" spans="1:3">
      <c r="B1355" t="s">
        <v>8</v>
      </c>
      <c r="C1355" t="s">
        <v>58</v>
      </c>
    </row>
    <row r="1356" spans="1:3">
      <c r="B1356" t="s">
        <v>686</v>
      </c>
      <c r="C1356" t="s">
        <v>58</v>
      </c>
    </row>
    <row r="1357" spans="1:3">
      <c r="B1357" t="s">
        <v>708</v>
      </c>
      <c r="C1357" t="s">
        <v>58</v>
      </c>
    </row>
    <row r="1358" spans="1:3">
      <c r="B1358" t="s">
        <v>273</v>
      </c>
      <c r="C1358" t="s">
        <v>58</v>
      </c>
    </row>
    <row r="1359" spans="1:3">
      <c r="B1359" t="s">
        <v>709</v>
      </c>
      <c r="C1359" t="s">
        <v>58</v>
      </c>
    </row>
    <row r="1360" spans="1:3">
      <c r="B1360" t="s">
        <v>275</v>
      </c>
      <c r="C1360" t="s">
        <v>58</v>
      </c>
    </row>
    <row r="1361" spans="2:3">
      <c r="B1361" t="s">
        <v>275</v>
      </c>
      <c r="C1361" t="s">
        <v>58</v>
      </c>
    </row>
    <row r="1362" spans="2:3">
      <c r="B1362" t="s">
        <v>8</v>
      </c>
      <c r="C1362" t="s">
        <v>58</v>
      </c>
    </row>
    <row r="1363" spans="2:3">
      <c r="B1363" t="s">
        <v>686</v>
      </c>
      <c r="C1363" t="s">
        <v>58</v>
      </c>
    </row>
    <row r="1364" spans="2:3">
      <c r="B1364" t="s">
        <v>708</v>
      </c>
      <c r="C1364" t="s">
        <v>58</v>
      </c>
    </row>
    <row r="1365" spans="2:3">
      <c r="B1365" t="s">
        <v>273</v>
      </c>
      <c r="C1365" t="s">
        <v>58</v>
      </c>
    </row>
    <row r="1366" spans="2:3">
      <c r="B1366" t="s">
        <v>709</v>
      </c>
      <c r="C1366" t="s">
        <v>58</v>
      </c>
    </row>
    <row r="1367" spans="2:3">
      <c r="B1367" t="s">
        <v>275</v>
      </c>
      <c r="C1367" t="s">
        <v>58</v>
      </c>
    </row>
    <row r="1368" spans="2:3">
      <c r="B1368" t="s">
        <v>275</v>
      </c>
      <c r="C1368" t="s">
        <v>58</v>
      </c>
    </row>
    <row r="1369" spans="2:3">
      <c r="B1369" t="s">
        <v>8</v>
      </c>
      <c r="C1369" t="s">
        <v>58</v>
      </c>
    </row>
    <row r="1370" spans="2:3">
      <c r="B1370" t="s">
        <v>686</v>
      </c>
      <c r="C1370" t="s">
        <v>58</v>
      </c>
    </row>
    <row r="1371" spans="2:3">
      <c r="B1371" t="s">
        <v>710</v>
      </c>
      <c r="C1371" t="s">
        <v>58</v>
      </c>
    </row>
    <row r="1372" spans="2:3">
      <c r="B1372" t="s">
        <v>273</v>
      </c>
      <c r="C1372" t="s">
        <v>58</v>
      </c>
    </row>
    <row r="1373" spans="2:3">
      <c r="B1373" t="s">
        <v>711</v>
      </c>
      <c r="C1373" t="s">
        <v>58</v>
      </c>
    </row>
    <row r="1374" spans="2:3">
      <c r="B1374" t="s">
        <v>275</v>
      </c>
      <c r="C1374" t="s">
        <v>58</v>
      </c>
    </row>
    <row r="1375" spans="2:3">
      <c r="B1375" t="s">
        <v>275</v>
      </c>
      <c r="C1375" t="s">
        <v>58</v>
      </c>
    </row>
    <row r="1376" spans="2:3">
      <c r="B1376" t="s">
        <v>8</v>
      </c>
      <c r="C1376" t="s">
        <v>58</v>
      </c>
    </row>
    <row r="1377" spans="2:3">
      <c r="B1377" t="s">
        <v>686</v>
      </c>
      <c r="C1377" t="s">
        <v>58</v>
      </c>
    </row>
    <row r="1378" spans="2:3">
      <c r="B1378" t="s">
        <v>710</v>
      </c>
      <c r="C1378" t="s">
        <v>58</v>
      </c>
    </row>
    <row r="1379" spans="2:3">
      <c r="B1379" t="s">
        <v>273</v>
      </c>
      <c r="C1379" t="s">
        <v>58</v>
      </c>
    </row>
    <row r="1380" spans="2:3">
      <c r="B1380" t="s">
        <v>711</v>
      </c>
      <c r="C1380" t="s">
        <v>58</v>
      </c>
    </row>
    <row r="1381" spans="2:3">
      <c r="B1381" t="s">
        <v>8</v>
      </c>
      <c r="C1381" t="s">
        <v>58</v>
      </c>
    </row>
    <row r="1382" spans="2:3">
      <c r="B1382" t="s">
        <v>686</v>
      </c>
      <c r="C1382" t="s">
        <v>58</v>
      </c>
    </row>
    <row r="1383" spans="2:3">
      <c r="B1383" t="s">
        <v>284</v>
      </c>
      <c r="C1383" t="s">
        <v>58</v>
      </c>
    </row>
    <row r="1384" spans="2:3">
      <c r="B1384" t="s">
        <v>273</v>
      </c>
      <c r="C1384" t="s">
        <v>58</v>
      </c>
    </row>
    <row r="1385" spans="2:3">
      <c r="B1385" t="s">
        <v>285</v>
      </c>
      <c r="C1385" t="s">
        <v>58</v>
      </c>
    </row>
    <row r="1386" spans="2:3">
      <c r="B1386" t="s">
        <v>275</v>
      </c>
      <c r="C1386" t="s">
        <v>58</v>
      </c>
    </row>
    <row r="1387" spans="2:3">
      <c r="B1387" t="s">
        <v>275</v>
      </c>
      <c r="C1387" t="s">
        <v>58</v>
      </c>
    </row>
    <row r="1388" spans="2:3">
      <c r="B1388" t="s">
        <v>8</v>
      </c>
      <c r="C1388" t="s">
        <v>58</v>
      </c>
    </row>
    <row r="1389" spans="2:3">
      <c r="B1389" t="s">
        <v>686</v>
      </c>
      <c r="C1389" t="s">
        <v>58</v>
      </c>
    </row>
    <row r="1390" spans="2:3">
      <c r="B1390" t="s">
        <v>286</v>
      </c>
      <c r="C1390" t="s">
        <v>58</v>
      </c>
    </row>
    <row r="1391" spans="2:3">
      <c r="B1391" t="s">
        <v>273</v>
      </c>
      <c r="C1391" t="s">
        <v>58</v>
      </c>
    </row>
    <row r="1392" spans="2:3">
      <c r="B1392" t="s">
        <v>287</v>
      </c>
      <c r="C1392" t="s">
        <v>58</v>
      </c>
    </row>
    <row r="1393" spans="2:3">
      <c r="B1393" t="s">
        <v>8</v>
      </c>
      <c r="C1393" t="s">
        <v>58</v>
      </c>
    </row>
    <row r="1394" spans="2:3">
      <c r="B1394" t="s">
        <v>686</v>
      </c>
      <c r="C1394" t="s">
        <v>58</v>
      </c>
    </row>
    <row r="1395" spans="2:3">
      <c r="B1395" t="s">
        <v>288</v>
      </c>
      <c r="C1395" t="s">
        <v>58</v>
      </c>
    </row>
    <row r="1396" spans="2:3">
      <c r="B1396" t="s">
        <v>273</v>
      </c>
      <c r="C1396" t="s">
        <v>58</v>
      </c>
    </row>
    <row r="1397" spans="2:3">
      <c r="B1397" t="s">
        <v>712</v>
      </c>
      <c r="C1397" t="s">
        <v>58</v>
      </c>
    </row>
    <row r="1398" spans="2:3">
      <c r="B1398" t="s">
        <v>275</v>
      </c>
      <c r="C1398" t="s">
        <v>58</v>
      </c>
    </row>
    <row r="1399" spans="2:3">
      <c r="B1399" t="s">
        <v>275</v>
      </c>
      <c r="C1399" t="s">
        <v>58</v>
      </c>
    </row>
    <row r="1400" spans="2:3">
      <c r="B1400" t="s">
        <v>8</v>
      </c>
      <c r="C1400" t="s">
        <v>58</v>
      </c>
    </row>
    <row r="1401" spans="2:3">
      <c r="B1401" t="s">
        <v>683</v>
      </c>
      <c r="C1401" t="s">
        <v>58</v>
      </c>
    </row>
    <row r="1402" spans="2:3">
      <c r="B1402" t="s">
        <v>8</v>
      </c>
      <c r="C1402" t="s">
        <v>58</v>
      </c>
    </row>
    <row r="1403" spans="2:3">
      <c r="B1403" t="s">
        <v>8</v>
      </c>
      <c r="C1403" t="s">
        <v>58</v>
      </c>
    </row>
    <row r="1404" spans="2:3">
      <c r="B1404" t="s">
        <v>683</v>
      </c>
      <c r="C1404" t="s">
        <v>58</v>
      </c>
    </row>
    <row r="1405" spans="2:3">
      <c r="B1405" t="s">
        <v>8</v>
      </c>
      <c r="C1405" t="s">
        <v>58</v>
      </c>
    </row>
    <row r="1406" spans="2:3">
      <c r="B1406" t="s">
        <v>8</v>
      </c>
      <c r="C1406" t="s">
        <v>58</v>
      </c>
    </row>
    <row r="1407" spans="2:3">
      <c r="B1407" t="s">
        <v>683</v>
      </c>
      <c r="C1407" t="s">
        <v>58</v>
      </c>
    </row>
    <row r="1408" spans="2:3">
      <c r="B1408" t="s">
        <v>8</v>
      </c>
      <c r="C1408" t="s">
        <v>58</v>
      </c>
    </row>
    <row r="1409" spans="2:3">
      <c r="B1409" t="s">
        <v>8</v>
      </c>
      <c r="C1409" t="s">
        <v>58</v>
      </c>
    </row>
    <row r="1410" spans="2:3">
      <c r="B1410" t="s">
        <v>683</v>
      </c>
      <c r="C1410" t="s">
        <v>58</v>
      </c>
    </row>
    <row r="1411" spans="2:3">
      <c r="B1411" t="s">
        <v>8</v>
      </c>
      <c r="C1411" t="s">
        <v>58</v>
      </c>
    </row>
    <row r="1412" spans="2:3">
      <c r="B1412" t="s">
        <v>8</v>
      </c>
      <c r="C1412" t="s">
        <v>58</v>
      </c>
    </row>
    <row r="1413" spans="2:3">
      <c r="B1413" t="s">
        <v>683</v>
      </c>
      <c r="C1413" t="s">
        <v>58</v>
      </c>
    </row>
    <row r="1414" spans="2:3">
      <c r="B1414" t="s">
        <v>8</v>
      </c>
      <c r="C1414" t="s">
        <v>58</v>
      </c>
    </row>
    <row r="1415" spans="2:3">
      <c r="B1415" t="s">
        <v>8</v>
      </c>
      <c r="C1415" t="s">
        <v>58</v>
      </c>
    </row>
    <row r="1416" spans="2:3">
      <c r="B1416" t="s">
        <v>683</v>
      </c>
      <c r="C1416" t="s">
        <v>58</v>
      </c>
    </row>
    <row r="1417" spans="2:3">
      <c r="B1417" t="s">
        <v>8</v>
      </c>
      <c r="C1417" t="s">
        <v>58</v>
      </c>
    </row>
    <row r="1418" spans="2:3">
      <c r="B1418" t="s">
        <v>8</v>
      </c>
      <c r="C1418" t="s">
        <v>58</v>
      </c>
    </row>
    <row r="1419" spans="2:3">
      <c r="B1419" t="s">
        <v>683</v>
      </c>
      <c r="C1419" t="s">
        <v>58</v>
      </c>
    </row>
    <row r="1420" spans="2:3">
      <c r="B1420" t="s">
        <v>8</v>
      </c>
      <c r="C1420" t="s">
        <v>58</v>
      </c>
    </row>
    <row r="1421" spans="2:3">
      <c r="B1421" t="s">
        <v>8</v>
      </c>
      <c r="C1421" t="s">
        <v>58</v>
      </c>
    </row>
    <row r="1422" spans="2:3">
      <c r="B1422" t="s">
        <v>683</v>
      </c>
      <c r="C1422" t="s">
        <v>58</v>
      </c>
    </row>
    <row r="1423" spans="2:3">
      <c r="B1423" t="s">
        <v>8</v>
      </c>
      <c r="C1423" t="s">
        <v>58</v>
      </c>
    </row>
    <row r="1424" spans="2:3">
      <c r="B1424" t="s">
        <v>8</v>
      </c>
      <c r="C1424" t="s">
        <v>58</v>
      </c>
    </row>
    <row r="1425" spans="2:3">
      <c r="B1425" t="s">
        <v>683</v>
      </c>
      <c r="C1425" t="s">
        <v>58</v>
      </c>
    </row>
    <row r="1426" spans="2:3">
      <c r="B1426" t="s">
        <v>8</v>
      </c>
      <c r="C1426" t="s">
        <v>58</v>
      </c>
    </row>
    <row r="1427" spans="2:3">
      <c r="B1427" t="s">
        <v>8</v>
      </c>
      <c r="C1427" t="s">
        <v>58</v>
      </c>
    </row>
    <row r="1428" spans="2:3">
      <c r="B1428" t="s">
        <v>683</v>
      </c>
      <c r="C1428" t="s">
        <v>58</v>
      </c>
    </row>
    <row r="1429" spans="2:3">
      <c r="B1429" t="s">
        <v>8</v>
      </c>
      <c r="C1429" t="s">
        <v>58</v>
      </c>
    </row>
    <row r="1430" spans="2:3">
      <c r="B1430" t="s">
        <v>8</v>
      </c>
      <c r="C1430" t="s">
        <v>58</v>
      </c>
    </row>
    <row r="1431" spans="2:3">
      <c r="B1431" t="s">
        <v>686</v>
      </c>
      <c r="C1431" t="s">
        <v>58</v>
      </c>
    </row>
    <row r="1432" spans="2:3">
      <c r="B1432" t="s">
        <v>289</v>
      </c>
      <c r="C1432" t="s">
        <v>58</v>
      </c>
    </row>
    <row r="1433" spans="2:3">
      <c r="B1433" t="s">
        <v>273</v>
      </c>
      <c r="C1433" t="s">
        <v>58</v>
      </c>
    </row>
    <row r="1434" spans="2:3">
      <c r="B1434" t="s">
        <v>290</v>
      </c>
      <c r="C1434" t="s">
        <v>58</v>
      </c>
    </row>
    <row r="1435" spans="2:3">
      <c r="B1435" t="s">
        <v>8</v>
      </c>
      <c r="C1435" t="s">
        <v>58</v>
      </c>
    </row>
    <row r="1436" spans="2:3">
      <c r="B1436" t="s">
        <v>686</v>
      </c>
      <c r="C1436" t="s">
        <v>58</v>
      </c>
    </row>
    <row r="1437" spans="2:3">
      <c r="B1437" t="s">
        <v>279</v>
      </c>
      <c r="C1437" t="s">
        <v>58</v>
      </c>
    </row>
    <row r="1438" spans="2:3">
      <c r="B1438" t="s">
        <v>273</v>
      </c>
      <c r="C1438" t="s">
        <v>58</v>
      </c>
    </row>
    <row r="1439" spans="2:3">
      <c r="B1439" t="s">
        <v>291</v>
      </c>
      <c r="C1439" t="s">
        <v>58</v>
      </c>
    </row>
    <row r="1440" spans="2:3">
      <c r="B1440" t="s">
        <v>8</v>
      </c>
      <c r="C1440" t="s">
        <v>58</v>
      </c>
    </row>
    <row r="1441" spans="2:3">
      <c r="B1441" t="s">
        <v>686</v>
      </c>
      <c r="C1441" t="s">
        <v>58</v>
      </c>
    </row>
    <row r="1442" spans="2:3">
      <c r="B1442" t="s">
        <v>292</v>
      </c>
      <c r="C1442" t="s">
        <v>58</v>
      </c>
    </row>
    <row r="1443" spans="2:3">
      <c r="B1443" t="s">
        <v>273</v>
      </c>
      <c r="C1443" t="s">
        <v>58</v>
      </c>
    </row>
    <row r="1444" spans="2:3">
      <c r="B1444" t="s">
        <v>293</v>
      </c>
      <c r="C1444" t="s">
        <v>58</v>
      </c>
    </row>
    <row r="1445" spans="2:3">
      <c r="B1445" t="s">
        <v>8</v>
      </c>
      <c r="C1445" t="s">
        <v>58</v>
      </c>
    </row>
    <row r="1446" spans="2:3">
      <c r="B1446" t="s">
        <v>276</v>
      </c>
      <c r="C1446" t="s">
        <v>58</v>
      </c>
    </row>
    <row r="1447" spans="2:3">
      <c r="B1447" t="s">
        <v>273</v>
      </c>
      <c r="C1447" t="s">
        <v>58</v>
      </c>
    </row>
    <row r="1448" spans="2:3">
      <c r="B1448" t="s">
        <v>294</v>
      </c>
      <c r="C1448" t="s">
        <v>58</v>
      </c>
    </row>
    <row r="1449" spans="2:3">
      <c r="B1449" t="s">
        <v>8</v>
      </c>
      <c r="C1449" t="s">
        <v>58</v>
      </c>
    </row>
    <row r="1450" spans="2:3">
      <c r="B1450" t="s">
        <v>688</v>
      </c>
      <c r="C1450" t="s">
        <v>58</v>
      </c>
    </row>
    <row r="1451" spans="2:3">
      <c r="B1451" t="s">
        <v>713</v>
      </c>
      <c r="C1451" t="s">
        <v>58</v>
      </c>
    </row>
    <row r="1452" spans="2:3">
      <c r="B1452" t="s">
        <v>273</v>
      </c>
      <c r="C1452" t="s">
        <v>58</v>
      </c>
    </row>
    <row r="1453" spans="2:3">
      <c r="B1453" t="s">
        <v>714</v>
      </c>
      <c r="C1453" t="s">
        <v>58</v>
      </c>
    </row>
    <row r="1454" spans="2:3">
      <c r="B1454" t="s">
        <v>275</v>
      </c>
      <c r="C1454" t="s">
        <v>58</v>
      </c>
    </row>
    <row r="1455" spans="2:3">
      <c r="B1455" t="s">
        <v>275</v>
      </c>
      <c r="C1455" t="s">
        <v>58</v>
      </c>
    </row>
    <row r="1456" spans="2:3">
      <c r="B1456" t="s">
        <v>8</v>
      </c>
      <c r="C1456" t="s">
        <v>58</v>
      </c>
    </row>
    <row r="1457" spans="2:3">
      <c r="B1457" t="s">
        <v>295</v>
      </c>
      <c r="C1457" t="s">
        <v>58</v>
      </c>
    </row>
    <row r="1458" spans="2:3">
      <c r="B1458" t="s">
        <v>296</v>
      </c>
      <c r="C1458" t="s">
        <v>58</v>
      </c>
    </row>
    <row r="1459" spans="2:3">
      <c r="B1459" t="s">
        <v>297</v>
      </c>
      <c r="C1459" t="s">
        <v>58</v>
      </c>
    </row>
    <row r="1460" spans="2:3">
      <c r="B1460" t="s">
        <v>715</v>
      </c>
      <c r="C1460" t="s">
        <v>58</v>
      </c>
    </row>
    <row r="1461" spans="2:3">
      <c r="B1461" t="s">
        <v>298</v>
      </c>
      <c r="C1461" t="s">
        <v>58</v>
      </c>
    </row>
    <row r="1462" spans="2:3">
      <c r="B1462" t="s">
        <v>303</v>
      </c>
      <c r="C1462" t="s">
        <v>58</v>
      </c>
    </row>
    <row r="1463" spans="2:3">
      <c r="B1463" t="s">
        <v>296</v>
      </c>
      <c r="C1463" t="s">
        <v>58</v>
      </c>
    </row>
    <row r="1464" spans="2:3">
      <c r="B1464" t="s">
        <v>297</v>
      </c>
      <c r="C1464" t="s">
        <v>58</v>
      </c>
    </row>
    <row r="1465" spans="2:3">
      <c r="B1465" t="s">
        <v>715</v>
      </c>
      <c r="C1465" t="s">
        <v>58</v>
      </c>
    </row>
    <row r="1466" spans="2:3">
      <c r="B1466" t="s">
        <v>299</v>
      </c>
      <c r="C1466" t="s">
        <v>58</v>
      </c>
    </row>
    <row r="1467" spans="2:3">
      <c r="B1467" t="s">
        <v>300</v>
      </c>
      <c r="C1467" t="s">
        <v>58</v>
      </c>
    </row>
    <row r="1468" spans="2:3">
      <c r="B1468" t="s">
        <v>296</v>
      </c>
      <c r="C1468" t="s">
        <v>58</v>
      </c>
    </row>
    <row r="1469" spans="2:3">
      <c r="B1469" t="s">
        <v>297</v>
      </c>
      <c r="C1469" t="s">
        <v>58</v>
      </c>
    </row>
    <row r="1470" spans="2:3">
      <c r="B1470" t="s">
        <v>715</v>
      </c>
      <c r="C1470" t="s">
        <v>58</v>
      </c>
    </row>
    <row r="1471" spans="2:3">
      <c r="B1471" t="s">
        <v>299</v>
      </c>
      <c r="C1471" t="s">
        <v>58</v>
      </c>
    </row>
    <row r="1472" spans="2:3">
      <c r="B1472" t="s">
        <v>301</v>
      </c>
      <c r="C1472" t="s">
        <v>58</v>
      </c>
    </row>
    <row r="1473" spans="2:3">
      <c r="B1473" t="s">
        <v>296</v>
      </c>
      <c r="C1473" t="s">
        <v>58</v>
      </c>
    </row>
    <row r="1474" spans="2:3">
      <c r="B1474" t="s">
        <v>297</v>
      </c>
      <c r="C1474" t="s">
        <v>58</v>
      </c>
    </row>
    <row r="1475" spans="2:3">
      <c r="B1475" t="s">
        <v>715</v>
      </c>
      <c r="C1475" t="s">
        <v>58</v>
      </c>
    </row>
    <row r="1476" spans="2:3">
      <c r="B1476" t="s">
        <v>299</v>
      </c>
      <c r="C1476" t="s">
        <v>58</v>
      </c>
    </row>
    <row r="1477" spans="2:3">
      <c r="B1477" t="s">
        <v>302</v>
      </c>
      <c r="C1477" t="s">
        <v>58</v>
      </c>
    </row>
    <row r="1478" spans="2:3">
      <c r="B1478" t="s">
        <v>296</v>
      </c>
      <c r="C1478" t="s">
        <v>58</v>
      </c>
    </row>
    <row r="1479" spans="2:3">
      <c r="B1479" t="s">
        <v>297</v>
      </c>
      <c r="C1479" t="s">
        <v>58</v>
      </c>
    </row>
    <row r="1480" spans="2:3">
      <c r="B1480" t="s">
        <v>715</v>
      </c>
      <c r="C1480" t="s">
        <v>58</v>
      </c>
    </row>
    <row r="1481" spans="2:3">
      <c r="B1481" t="s">
        <v>299</v>
      </c>
      <c r="C1481" t="s">
        <v>58</v>
      </c>
    </row>
    <row r="1482" spans="2:3">
      <c r="B1482" t="s">
        <v>305</v>
      </c>
      <c r="C1482" t="s">
        <v>58</v>
      </c>
    </row>
    <row r="1483" spans="2:3">
      <c r="B1483" t="s">
        <v>296</v>
      </c>
      <c r="C1483" t="s">
        <v>58</v>
      </c>
    </row>
    <row r="1484" spans="2:3">
      <c r="B1484" t="s">
        <v>297</v>
      </c>
      <c r="C1484" t="s">
        <v>58</v>
      </c>
    </row>
    <row r="1485" spans="2:3">
      <c r="B1485" t="s">
        <v>715</v>
      </c>
      <c r="C1485" t="s">
        <v>58</v>
      </c>
    </row>
    <row r="1486" spans="2:3">
      <c r="B1486" t="s">
        <v>299</v>
      </c>
      <c r="C1486" t="s">
        <v>58</v>
      </c>
    </row>
    <row r="1487" spans="2:3">
      <c r="B1487" t="s">
        <v>303</v>
      </c>
      <c r="C1487" t="s">
        <v>58</v>
      </c>
    </row>
    <row r="1488" spans="2:3">
      <c r="B1488" t="s">
        <v>296</v>
      </c>
      <c r="C1488" t="s">
        <v>58</v>
      </c>
    </row>
    <row r="1489" spans="2:3">
      <c r="B1489" t="s">
        <v>297</v>
      </c>
      <c r="C1489" t="s">
        <v>58</v>
      </c>
    </row>
    <row r="1490" spans="2:3">
      <c r="B1490" t="s">
        <v>715</v>
      </c>
      <c r="C1490" t="s">
        <v>58</v>
      </c>
    </row>
    <row r="1491" spans="2:3">
      <c r="B1491" t="s">
        <v>299</v>
      </c>
      <c r="C1491" t="s">
        <v>58</v>
      </c>
    </row>
    <row r="1492" spans="2:3">
      <c r="B1492" t="s">
        <v>304</v>
      </c>
      <c r="C1492" t="s">
        <v>58</v>
      </c>
    </row>
    <row r="1493" spans="2:3">
      <c r="B1493" t="s">
        <v>296</v>
      </c>
      <c r="C1493" t="s">
        <v>58</v>
      </c>
    </row>
    <row r="1494" spans="2:3">
      <c r="B1494" t="s">
        <v>297</v>
      </c>
      <c r="C1494" t="s">
        <v>58</v>
      </c>
    </row>
    <row r="1495" spans="2:3">
      <c r="B1495" t="s">
        <v>715</v>
      </c>
      <c r="C1495" t="s">
        <v>58</v>
      </c>
    </row>
    <row r="1496" spans="2:3">
      <c r="B1496" t="s">
        <v>299</v>
      </c>
      <c r="C1496" t="s">
        <v>58</v>
      </c>
    </row>
    <row r="1497" spans="2:3">
      <c r="B1497" t="s">
        <v>305</v>
      </c>
      <c r="C1497" t="s">
        <v>58</v>
      </c>
    </row>
    <row r="1498" spans="2:3">
      <c r="B1498" t="s">
        <v>296</v>
      </c>
      <c r="C1498" t="s">
        <v>58</v>
      </c>
    </row>
    <row r="1499" spans="2:3">
      <c r="B1499" t="s">
        <v>297</v>
      </c>
      <c r="C1499" t="s">
        <v>58</v>
      </c>
    </row>
    <row r="1500" spans="2:3">
      <c r="B1500" t="s">
        <v>715</v>
      </c>
      <c r="C1500" t="s">
        <v>58</v>
      </c>
    </row>
    <row r="1501" spans="2:3">
      <c r="B1501" t="s">
        <v>299</v>
      </c>
      <c r="C1501" t="s">
        <v>58</v>
      </c>
    </row>
    <row r="1502" spans="2:3">
      <c r="B1502" t="s">
        <v>306</v>
      </c>
      <c r="C1502" t="s">
        <v>58</v>
      </c>
    </row>
    <row r="1503" spans="2:3">
      <c r="B1503" t="s">
        <v>296</v>
      </c>
      <c r="C1503" t="s">
        <v>58</v>
      </c>
    </row>
    <row r="1504" spans="2:3">
      <c r="B1504" t="s">
        <v>297</v>
      </c>
      <c r="C1504" t="s">
        <v>58</v>
      </c>
    </row>
    <row r="1505" spans="2:3">
      <c r="B1505" t="s">
        <v>715</v>
      </c>
      <c r="C1505" t="s">
        <v>58</v>
      </c>
    </row>
    <row r="1506" spans="2:3">
      <c r="B1506" t="s">
        <v>299</v>
      </c>
      <c r="C1506" t="s">
        <v>58</v>
      </c>
    </row>
    <row r="1507" spans="2:3">
      <c r="B1507" t="s">
        <v>307</v>
      </c>
      <c r="C1507" t="s">
        <v>58</v>
      </c>
    </row>
    <row r="1508" spans="2:3">
      <c r="B1508" t="s">
        <v>296</v>
      </c>
      <c r="C1508" t="s">
        <v>58</v>
      </c>
    </row>
    <row r="1509" spans="2:3">
      <c r="B1509" t="s">
        <v>297</v>
      </c>
      <c r="C1509" t="s">
        <v>58</v>
      </c>
    </row>
    <row r="1510" spans="2:3">
      <c r="B1510" t="s">
        <v>716</v>
      </c>
      <c r="C1510" t="s">
        <v>58</v>
      </c>
    </row>
    <row r="1511" spans="2:3">
      <c r="B1511" t="s">
        <v>299</v>
      </c>
      <c r="C1511" t="s">
        <v>58</v>
      </c>
    </row>
    <row r="1512" spans="2:3">
      <c r="B1512" t="s">
        <v>311</v>
      </c>
      <c r="C1512" t="s">
        <v>58</v>
      </c>
    </row>
    <row r="1513" spans="2:3">
      <c r="B1513" t="s">
        <v>296</v>
      </c>
      <c r="C1513" t="s">
        <v>58</v>
      </c>
    </row>
    <row r="1514" spans="2:3">
      <c r="B1514" t="s">
        <v>297</v>
      </c>
      <c r="C1514" t="s">
        <v>58</v>
      </c>
    </row>
    <row r="1515" spans="2:3">
      <c r="B1515" t="s">
        <v>716</v>
      </c>
      <c r="C1515" t="s">
        <v>58</v>
      </c>
    </row>
    <row r="1516" spans="2:3">
      <c r="B1516" t="s">
        <v>299</v>
      </c>
      <c r="C1516" t="s">
        <v>58</v>
      </c>
    </row>
    <row r="1517" spans="2:3">
      <c r="B1517" t="s">
        <v>308</v>
      </c>
      <c r="C1517" t="s">
        <v>58</v>
      </c>
    </row>
    <row r="1518" spans="2:3">
      <c r="B1518" t="s">
        <v>296</v>
      </c>
      <c r="C1518" t="s">
        <v>58</v>
      </c>
    </row>
    <row r="1519" spans="2:3">
      <c r="B1519" t="s">
        <v>297</v>
      </c>
      <c r="C1519" t="s">
        <v>58</v>
      </c>
    </row>
    <row r="1520" spans="2:3">
      <c r="B1520" t="s">
        <v>715</v>
      </c>
      <c r="C1520" t="s">
        <v>58</v>
      </c>
    </row>
    <row r="1521" spans="2:3">
      <c r="B1521" t="s">
        <v>299</v>
      </c>
      <c r="C1521" t="s">
        <v>58</v>
      </c>
    </row>
    <row r="1522" spans="2:3">
      <c r="B1522" t="s">
        <v>309</v>
      </c>
      <c r="C1522" t="s">
        <v>58</v>
      </c>
    </row>
    <row r="1523" spans="2:3">
      <c r="B1523" t="s">
        <v>296</v>
      </c>
      <c r="C1523" t="s">
        <v>58</v>
      </c>
    </row>
    <row r="1524" spans="2:3">
      <c r="B1524" t="s">
        <v>297</v>
      </c>
      <c r="C1524" t="s">
        <v>58</v>
      </c>
    </row>
    <row r="1525" spans="2:3">
      <c r="B1525" t="s">
        <v>715</v>
      </c>
      <c r="C1525" t="s">
        <v>58</v>
      </c>
    </row>
    <row r="1526" spans="2:3">
      <c r="B1526" t="s">
        <v>299</v>
      </c>
      <c r="C1526" t="s">
        <v>58</v>
      </c>
    </row>
    <row r="1527" spans="2:3">
      <c r="B1527" t="s">
        <v>310</v>
      </c>
      <c r="C1527" t="s">
        <v>58</v>
      </c>
    </row>
    <row r="1528" spans="2:3">
      <c r="B1528" t="s">
        <v>296</v>
      </c>
      <c r="C1528" t="s">
        <v>58</v>
      </c>
    </row>
    <row r="1529" spans="2:3">
      <c r="B1529" t="s">
        <v>297</v>
      </c>
      <c r="C1529" t="s">
        <v>58</v>
      </c>
    </row>
    <row r="1530" spans="2:3">
      <c r="B1530" t="s">
        <v>715</v>
      </c>
      <c r="C1530" t="s">
        <v>58</v>
      </c>
    </row>
    <row r="1531" spans="2:3">
      <c r="B1531" t="s">
        <v>299</v>
      </c>
      <c r="C1531" t="s">
        <v>58</v>
      </c>
    </row>
    <row r="1532" spans="2:3">
      <c r="B1532" t="s">
        <v>313</v>
      </c>
      <c r="C1532" t="s">
        <v>58</v>
      </c>
    </row>
    <row r="1533" spans="2:3">
      <c r="B1533" t="s">
        <v>296</v>
      </c>
      <c r="C1533" t="s">
        <v>58</v>
      </c>
    </row>
    <row r="1534" spans="2:3">
      <c r="B1534" t="s">
        <v>297</v>
      </c>
      <c r="C1534" t="s">
        <v>58</v>
      </c>
    </row>
    <row r="1535" spans="2:3">
      <c r="B1535" t="s">
        <v>715</v>
      </c>
      <c r="C1535" t="s">
        <v>58</v>
      </c>
    </row>
    <row r="1536" spans="2:3">
      <c r="B1536" t="s">
        <v>299</v>
      </c>
      <c r="C1536" t="s">
        <v>58</v>
      </c>
    </row>
    <row r="1537" spans="2:3">
      <c r="B1537" t="s">
        <v>311</v>
      </c>
      <c r="C1537" t="s">
        <v>58</v>
      </c>
    </row>
    <row r="1538" spans="2:3">
      <c r="B1538" t="s">
        <v>296</v>
      </c>
      <c r="C1538" t="s">
        <v>58</v>
      </c>
    </row>
    <row r="1539" spans="2:3">
      <c r="B1539" t="s">
        <v>297</v>
      </c>
      <c r="C1539" t="s">
        <v>58</v>
      </c>
    </row>
    <row r="1540" spans="2:3">
      <c r="B1540" t="s">
        <v>715</v>
      </c>
      <c r="C1540" t="s">
        <v>58</v>
      </c>
    </row>
    <row r="1541" spans="2:3">
      <c r="B1541" t="s">
        <v>299</v>
      </c>
      <c r="C1541" t="s">
        <v>58</v>
      </c>
    </row>
    <row r="1542" spans="2:3">
      <c r="B1542" t="s">
        <v>312</v>
      </c>
      <c r="C1542" t="s">
        <v>58</v>
      </c>
    </row>
    <row r="1543" spans="2:3">
      <c r="B1543" t="s">
        <v>296</v>
      </c>
      <c r="C1543" t="s">
        <v>58</v>
      </c>
    </row>
    <row r="1544" spans="2:3">
      <c r="B1544" t="s">
        <v>297</v>
      </c>
      <c r="C1544" t="s">
        <v>58</v>
      </c>
    </row>
    <row r="1545" spans="2:3">
      <c r="B1545" t="s">
        <v>715</v>
      </c>
      <c r="C1545" t="s">
        <v>58</v>
      </c>
    </row>
    <row r="1546" spans="2:3">
      <c r="B1546" t="s">
        <v>299</v>
      </c>
      <c r="C1546" t="s">
        <v>58</v>
      </c>
    </row>
    <row r="1547" spans="2:3">
      <c r="B1547" t="s">
        <v>313</v>
      </c>
      <c r="C1547" t="s">
        <v>58</v>
      </c>
    </row>
    <row r="1548" spans="2:3">
      <c r="B1548" t="s">
        <v>296</v>
      </c>
      <c r="C1548" t="s">
        <v>58</v>
      </c>
    </row>
    <row r="1549" spans="2:3">
      <c r="B1549" t="s">
        <v>297</v>
      </c>
      <c r="C1549" t="s">
        <v>58</v>
      </c>
    </row>
    <row r="1550" spans="2:3">
      <c r="B1550" t="s">
        <v>715</v>
      </c>
      <c r="C1550" t="s">
        <v>58</v>
      </c>
    </row>
    <row r="1551" spans="2:3">
      <c r="B1551" t="s">
        <v>299</v>
      </c>
      <c r="C1551" t="s">
        <v>58</v>
      </c>
    </row>
    <row r="1552" spans="2:3">
      <c r="B1552" t="s">
        <v>717</v>
      </c>
      <c r="C1552" t="s">
        <v>58</v>
      </c>
    </row>
    <row r="1553" spans="2:3">
      <c r="B1553" t="s">
        <v>296</v>
      </c>
      <c r="C1553" t="s">
        <v>58</v>
      </c>
    </row>
    <row r="1554" spans="2:3">
      <c r="B1554" t="s">
        <v>297</v>
      </c>
      <c r="C1554" t="s">
        <v>58</v>
      </c>
    </row>
    <row r="1555" spans="2:3">
      <c r="B1555" t="s">
        <v>715</v>
      </c>
      <c r="C1555" t="s">
        <v>58</v>
      </c>
    </row>
    <row r="1556" spans="2:3">
      <c r="B1556" t="s">
        <v>299</v>
      </c>
      <c r="C1556" t="s">
        <v>58</v>
      </c>
    </row>
    <row r="1557" spans="2:3">
      <c r="B1557" t="s">
        <v>718</v>
      </c>
      <c r="C1557" t="s">
        <v>58</v>
      </c>
    </row>
    <row r="1558" spans="2:3">
      <c r="B1558" t="s">
        <v>296</v>
      </c>
      <c r="C1558" t="s">
        <v>58</v>
      </c>
    </row>
    <row r="1559" spans="2:3">
      <c r="B1559" t="s">
        <v>297</v>
      </c>
      <c r="C1559" t="s">
        <v>58</v>
      </c>
    </row>
    <row r="1560" spans="2:3">
      <c r="B1560" t="s">
        <v>715</v>
      </c>
      <c r="C1560" t="s">
        <v>58</v>
      </c>
    </row>
    <row r="1561" spans="2:3">
      <c r="B1561" t="s">
        <v>299</v>
      </c>
      <c r="C1561" t="s">
        <v>58</v>
      </c>
    </row>
    <row r="1562" spans="2:3">
      <c r="B1562" t="s">
        <v>719</v>
      </c>
      <c r="C1562" t="s">
        <v>58</v>
      </c>
    </row>
    <row r="1563" spans="2:3">
      <c r="B1563" t="s">
        <v>296</v>
      </c>
      <c r="C1563" t="s">
        <v>58</v>
      </c>
    </row>
    <row r="1564" spans="2:3">
      <c r="B1564" t="s">
        <v>297</v>
      </c>
      <c r="C1564" t="s">
        <v>58</v>
      </c>
    </row>
    <row r="1565" spans="2:3">
      <c r="B1565" t="s">
        <v>715</v>
      </c>
      <c r="C1565" t="s">
        <v>58</v>
      </c>
    </row>
    <row r="1566" spans="2:3">
      <c r="B1566" t="s">
        <v>299</v>
      </c>
      <c r="C1566" t="s">
        <v>58</v>
      </c>
    </row>
    <row r="1567" spans="2:3">
      <c r="B1567" t="s">
        <v>720</v>
      </c>
      <c r="C1567" t="s">
        <v>58</v>
      </c>
    </row>
    <row r="1568" spans="2:3">
      <c r="B1568" t="s">
        <v>296</v>
      </c>
      <c r="C1568" t="s">
        <v>58</v>
      </c>
    </row>
    <row r="1569" spans="2:3">
      <c r="B1569" t="s">
        <v>297</v>
      </c>
      <c r="C1569" t="s">
        <v>58</v>
      </c>
    </row>
    <row r="1570" spans="2:3">
      <c r="B1570" t="s">
        <v>715</v>
      </c>
      <c r="C1570" t="s">
        <v>58</v>
      </c>
    </row>
    <row r="1571" spans="2:3">
      <c r="B1571" t="s">
        <v>299</v>
      </c>
      <c r="C1571" t="s">
        <v>58</v>
      </c>
    </row>
    <row r="1572" spans="2:3">
      <c r="B1572" t="s">
        <v>721</v>
      </c>
      <c r="C1572" t="s">
        <v>58</v>
      </c>
    </row>
    <row r="1573" spans="2:3">
      <c r="B1573" t="s">
        <v>296</v>
      </c>
      <c r="C1573" t="s">
        <v>58</v>
      </c>
    </row>
    <row r="1574" spans="2:3">
      <c r="B1574" t="s">
        <v>297</v>
      </c>
      <c r="C1574" t="s">
        <v>58</v>
      </c>
    </row>
    <row r="1575" spans="2:3">
      <c r="B1575" t="s">
        <v>715</v>
      </c>
      <c r="C1575" t="s">
        <v>58</v>
      </c>
    </row>
    <row r="1576" spans="2:3">
      <c r="B1576" t="s">
        <v>299</v>
      </c>
      <c r="C1576" t="s">
        <v>58</v>
      </c>
    </row>
    <row r="1577" spans="2:3">
      <c r="B1577" t="s">
        <v>722</v>
      </c>
      <c r="C1577" t="s">
        <v>58</v>
      </c>
    </row>
    <row r="1578" spans="2:3">
      <c r="B1578" t="s">
        <v>296</v>
      </c>
      <c r="C1578" t="s">
        <v>58</v>
      </c>
    </row>
    <row r="1579" spans="2:3">
      <c r="B1579" t="s">
        <v>297</v>
      </c>
      <c r="C1579" t="s">
        <v>58</v>
      </c>
    </row>
    <row r="1580" spans="2:3">
      <c r="B1580" t="s">
        <v>715</v>
      </c>
      <c r="C1580" t="s">
        <v>58</v>
      </c>
    </row>
    <row r="1581" spans="2:3">
      <c r="B1581" t="s">
        <v>299</v>
      </c>
      <c r="C1581" t="s">
        <v>58</v>
      </c>
    </row>
    <row r="1582" spans="2:3">
      <c r="B1582" t="s">
        <v>723</v>
      </c>
      <c r="C1582" t="s">
        <v>58</v>
      </c>
    </row>
    <row r="1583" spans="2:3">
      <c r="B1583" t="s">
        <v>296</v>
      </c>
      <c r="C1583" t="s">
        <v>58</v>
      </c>
    </row>
    <row r="1584" spans="2:3">
      <c r="B1584" t="s">
        <v>297</v>
      </c>
      <c r="C1584" t="s">
        <v>58</v>
      </c>
    </row>
    <row r="1585" spans="2:3">
      <c r="B1585" t="s">
        <v>715</v>
      </c>
      <c r="C1585" t="s">
        <v>58</v>
      </c>
    </row>
    <row r="1586" spans="2:3">
      <c r="B1586" t="s">
        <v>299</v>
      </c>
      <c r="C1586" t="s">
        <v>58</v>
      </c>
    </row>
    <row r="1587" spans="2:3">
      <c r="B1587" t="s">
        <v>719</v>
      </c>
      <c r="C1587" t="s">
        <v>58</v>
      </c>
    </row>
    <row r="1588" spans="2:3">
      <c r="B1588" t="s">
        <v>296</v>
      </c>
      <c r="C1588" t="s">
        <v>58</v>
      </c>
    </row>
    <row r="1589" spans="2:3">
      <c r="B1589" t="s">
        <v>297</v>
      </c>
      <c r="C1589" t="s">
        <v>58</v>
      </c>
    </row>
    <row r="1590" spans="2:3">
      <c r="B1590" t="s">
        <v>715</v>
      </c>
      <c r="C1590" t="s">
        <v>58</v>
      </c>
    </row>
    <row r="1591" spans="2:3">
      <c r="B1591" t="s">
        <v>299</v>
      </c>
      <c r="C1591" t="s">
        <v>58</v>
      </c>
    </row>
    <row r="1592" spans="2:3">
      <c r="B1592" t="s">
        <v>724</v>
      </c>
      <c r="C1592" t="s">
        <v>58</v>
      </c>
    </row>
    <row r="1593" spans="2:3">
      <c r="B1593" t="s">
        <v>296</v>
      </c>
      <c r="C1593" t="s">
        <v>58</v>
      </c>
    </row>
    <row r="1594" spans="2:3">
      <c r="B1594" t="s">
        <v>297</v>
      </c>
      <c r="C1594" t="s">
        <v>58</v>
      </c>
    </row>
    <row r="1595" spans="2:3">
      <c r="B1595" t="s">
        <v>715</v>
      </c>
      <c r="C1595" t="s">
        <v>58</v>
      </c>
    </row>
    <row r="1596" spans="2:3">
      <c r="B1596" t="s">
        <v>299</v>
      </c>
      <c r="C1596" t="s">
        <v>58</v>
      </c>
    </row>
    <row r="1597" spans="2:3">
      <c r="B1597" t="s">
        <v>723</v>
      </c>
      <c r="C1597" t="s">
        <v>58</v>
      </c>
    </row>
    <row r="1598" spans="2:3">
      <c r="B1598" t="s">
        <v>296</v>
      </c>
      <c r="C1598" t="s">
        <v>58</v>
      </c>
    </row>
    <row r="1599" spans="2:3">
      <c r="B1599" t="s">
        <v>297</v>
      </c>
      <c r="C1599" t="s">
        <v>58</v>
      </c>
    </row>
    <row r="1600" spans="2:3">
      <c r="B1600" t="s">
        <v>715</v>
      </c>
      <c r="C1600" t="s">
        <v>58</v>
      </c>
    </row>
    <row r="1601" spans="2:3">
      <c r="B1601" t="s">
        <v>299</v>
      </c>
      <c r="C1601" t="s">
        <v>58</v>
      </c>
    </row>
    <row r="1602" spans="2:3">
      <c r="B1602" t="s">
        <v>314</v>
      </c>
      <c r="C1602" t="s">
        <v>58</v>
      </c>
    </row>
    <row r="1603" spans="2:3">
      <c r="B1603" t="s">
        <v>296</v>
      </c>
      <c r="C1603" t="s">
        <v>58</v>
      </c>
    </row>
    <row r="1604" spans="2:3">
      <c r="B1604" t="s">
        <v>297</v>
      </c>
      <c r="C1604" t="s">
        <v>58</v>
      </c>
    </row>
    <row r="1605" spans="2:3">
      <c r="B1605" t="s">
        <v>715</v>
      </c>
      <c r="C1605" t="s">
        <v>58</v>
      </c>
    </row>
    <row r="1606" spans="2:3">
      <c r="B1606" t="s">
        <v>299</v>
      </c>
      <c r="C1606" t="s">
        <v>58</v>
      </c>
    </row>
    <row r="1607" spans="2:3">
      <c r="B1607" t="s">
        <v>315</v>
      </c>
      <c r="C1607" t="s">
        <v>58</v>
      </c>
    </row>
    <row r="1608" spans="2:3">
      <c r="B1608" t="s">
        <v>296</v>
      </c>
      <c r="C1608" t="s">
        <v>58</v>
      </c>
    </row>
    <row r="1609" spans="2:3">
      <c r="B1609" t="s">
        <v>297</v>
      </c>
      <c r="C1609" t="s">
        <v>58</v>
      </c>
    </row>
    <row r="1610" spans="2:3">
      <c r="B1610" t="s">
        <v>715</v>
      </c>
      <c r="C1610" t="s">
        <v>58</v>
      </c>
    </row>
    <row r="1611" spans="2:3">
      <c r="B1611" t="s">
        <v>299</v>
      </c>
      <c r="C1611" t="s">
        <v>58</v>
      </c>
    </row>
    <row r="1612" spans="2:3">
      <c r="B1612" t="s">
        <v>319</v>
      </c>
      <c r="C1612" t="s">
        <v>58</v>
      </c>
    </row>
    <row r="1613" spans="2:3">
      <c r="B1613" t="s">
        <v>296</v>
      </c>
      <c r="C1613" t="s">
        <v>58</v>
      </c>
    </row>
    <row r="1614" spans="2:3">
      <c r="B1614" t="s">
        <v>297</v>
      </c>
      <c r="C1614" t="s">
        <v>58</v>
      </c>
    </row>
    <row r="1615" spans="2:3">
      <c r="B1615" t="s">
        <v>715</v>
      </c>
      <c r="C1615" t="s">
        <v>58</v>
      </c>
    </row>
    <row r="1616" spans="2:3">
      <c r="B1616" t="s">
        <v>299</v>
      </c>
      <c r="C1616" t="s">
        <v>58</v>
      </c>
    </row>
    <row r="1617" spans="2:3">
      <c r="B1617" t="s">
        <v>316</v>
      </c>
      <c r="C1617" t="s">
        <v>58</v>
      </c>
    </row>
    <row r="1618" spans="2:3">
      <c r="B1618" t="s">
        <v>296</v>
      </c>
      <c r="C1618" t="s">
        <v>58</v>
      </c>
    </row>
    <row r="1619" spans="2:3">
      <c r="B1619" t="s">
        <v>297</v>
      </c>
      <c r="C1619" t="s">
        <v>58</v>
      </c>
    </row>
    <row r="1620" spans="2:3">
      <c r="B1620" t="s">
        <v>715</v>
      </c>
      <c r="C1620" t="s">
        <v>58</v>
      </c>
    </row>
    <row r="1621" spans="2:3">
      <c r="B1621" t="s">
        <v>299</v>
      </c>
      <c r="C1621" t="s">
        <v>58</v>
      </c>
    </row>
    <row r="1622" spans="2:3">
      <c r="B1622" t="s">
        <v>317</v>
      </c>
      <c r="C1622" t="s">
        <v>58</v>
      </c>
    </row>
    <row r="1623" spans="2:3">
      <c r="B1623" t="s">
        <v>296</v>
      </c>
      <c r="C1623" t="s">
        <v>58</v>
      </c>
    </row>
    <row r="1624" spans="2:3">
      <c r="B1624" t="s">
        <v>297</v>
      </c>
      <c r="C1624" t="s">
        <v>58</v>
      </c>
    </row>
    <row r="1625" spans="2:3">
      <c r="B1625" t="s">
        <v>715</v>
      </c>
      <c r="C1625" t="s">
        <v>58</v>
      </c>
    </row>
    <row r="1626" spans="2:3">
      <c r="B1626" t="s">
        <v>299</v>
      </c>
      <c r="C1626" t="s">
        <v>58</v>
      </c>
    </row>
    <row r="1627" spans="2:3">
      <c r="B1627" t="s">
        <v>318</v>
      </c>
      <c r="C1627" t="s">
        <v>58</v>
      </c>
    </row>
    <row r="1628" spans="2:3">
      <c r="B1628" t="s">
        <v>296</v>
      </c>
      <c r="C1628" t="s">
        <v>58</v>
      </c>
    </row>
    <row r="1629" spans="2:3">
      <c r="B1629" t="s">
        <v>297</v>
      </c>
      <c r="C1629" t="s">
        <v>58</v>
      </c>
    </row>
    <row r="1630" spans="2:3">
      <c r="B1630" t="s">
        <v>715</v>
      </c>
      <c r="C1630" t="s">
        <v>58</v>
      </c>
    </row>
    <row r="1631" spans="2:3">
      <c r="B1631" t="s">
        <v>320</v>
      </c>
      <c r="C1631" t="s">
        <v>58</v>
      </c>
    </row>
    <row r="1632" spans="2:3">
      <c r="B1632" t="s">
        <v>296</v>
      </c>
      <c r="C1632" t="s">
        <v>58</v>
      </c>
    </row>
    <row r="1633" spans="2:3">
      <c r="B1633" t="s">
        <v>297</v>
      </c>
      <c r="C1633" t="s">
        <v>58</v>
      </c>
    </row>
    <row r="1634" spans="2:3">
      <c r="B1634" t="s">
        <v>715</v>
      </c>
      <c r="C1634" t="s">
        <v>58</v>
      </c>
    </row>
    <row r="1635" spans="2:3">
      <c r="B1635" t="s">
        <v>299</v>
      </c>
      <c r="C1635" t="s">
        <v>58</v>
      </c>
    </row>
    <row r="1636" spans="2:3">
      <c r="B1636" t="s">
        <v>319</v>
      </c>
      <c r="C1636" t="s">
        <v>58</v>
      </c>
    </row>
    <row r="1637" spans="2:3">
      <c r="B1637" t="s">
        <v>296</v>
      </c>
      <c r="C1637" t="s">
        <v>58</v>
      </c>
    </row>
    <row r="1638" spans="2:3">
      <c r="B1638" t="s">
        <v>297</v>
      </c>
      <c r="C1638" t="s">
        <v>58</v>
      </c>
    </row>
    <row r="1639" spans="2:3">
      <c r="B1639" t="s">
        <v>715</v>
      </c>
      <c r="C1639" t="s">
        <v>58</v>
      </c>
    </row>
  </sheetData>
  <sortState ref="B1:N1639">
    <sortCondition ref="C2:C98"/>
    <sortCondition ref="C2:C97"/>
    <sortCondition ref="C2:C96"/>
    <sortCondition ref="C2:C1637"/>
    <sortCondition ref="C2:C1638"/>
    <sortCondition ref="C2:C1639"/>
    <sortCondition ref="C2:C1639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B5"/>
  <sheetViews>
    <sheetView workbookViewId="0">
      <selection activeCell="E25" sqref="E25"/>
    </sheetView>
  </sheetViews>
  <sheetFormatPr baseColWidth="10" defaultRowHeight="15"/>
  <sheetData>
    <row r="1" spans="1:2">
      <c r="A1" t="s">
        <v>52</v>
      </c>
      <c r="B1" t="s">
        <v>53</v>
      </c>
    </row>
    <row r="2" spans="1:2">
      <c r="A2" t="s">
        <v>48</v>
      </c>
      <c r="B2">
        <v>1</v>
      </c>
    </row>
    <row r="3" spans="1:2">
      <c r="A3" t="s">
        <v>49</v>
      </c>
      <c r="B3">
        <v>2</v>
      </c>
    </row>
    <row r="4" spans="1:2">
      <c r="A4" t="s">
        <v>50</v>
      </c>
      <c r="B4">
        <v>3</v>
      </c>
    </row>
    <row r="5" spans="1:2">
      <c r="A5" t="s">
        <v>51</v>
      </c>
      <c r="B5">
        <v>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FF0000"/>
  </sheetPr>
  <dimension ref="A2:N21"/>
  <sheetViews>
    <sheetView workbookViewId="0">
      <selection activeCell="D18" sqref="D18:N18"/>
    </sheetView>
  </sheetViews>
  <sheetFormatPr baseColWidth="10" defaultRowHeight="15"/>
  <cols>
    <col min="1" max="1" width="20.140625" bestFit="1" customWidth="1"/>
    <col min="2" max="2" width="17.7109375" customWidth="1"/>
  </cols>
  <sheetData>
    <row r="2" spans="1:14">
      <c r="A2" s="2"/>
      <c r="B2" t="str">
        <f>TRIM(LEFT(A2,10))</f>
        <v/>
      </c>
      <c r="C2">
        <f ca="1">IF(OR(B2=0,B2=""),9,IF(ISERROR(MATCH(B2,Types,0)),"val",OFFSET(Tables!$A$1,MATCH(B2,Types,0),1)))</f>
        <v>9</v>
      </c>
    </row>
    <row r="9" spans="1:14">
      <c r="D9" t="s">
        <v>0</v>
      </c>
      <c r="E9" t="s">
        <v>2</v>
      </c>
      <c r="F9" t="s">
        <v>3</v>
      </c>
      <c r="G9" t="s">
        <v>4</v>
      </c>
      <c r="H9" t="s">
        <v>5</v>
      </c>
      <c r="I9" t="s">
        <v>54</v>
      </c>
    </row>
    <row r="10" spans="1:14">
      <c r="B10">
        <v>1</v>
      </c>
      <c r="C10" t="str">
        <f ca="1">IF(OR(B10=0,B10=""),9,IF(ISERROR(MATCH(B10,Types,0)),"val",OFFSET(Tables!$A$1,MATCH(' formules par ligne'!B3,Types,0),1)))</f>
        <v>val</v>
      </c>
      <c r="D10" t="str">
        <f>MID($A10,20,10)</f>
        <v/>
      </c>
      <c r="E10" t="str">
        <f>MID($A11,5,10)</f>
        <v/>
      </c>
      <c r="F10" t="e">
        <f>MID($A12,FIND(" ",$A12),FIND("password",$A12)-FIND(" ",$A12))</f>
        <v>#VALUE!</v>
      </c>
      <c r="G10" t="e">
        <f>MID($A12,FIND("password",$A12)+8,10)</f>
        <v>#VALUE!</v>
      </c>
      <c r="H10" t="e">
        <f>MID($A13,8,FIND("type",$A13)-9)</f>
        <v>#VALUE!</v>
      </c>
      <c r="I10" t="e">
        <f>MID($A13,FIND("type",$A13)+5,10)</f>
        <v>#VALUE!</v>
      </c>
    </row>
    <row r="12" spans="1:14">
      <c r="C12">
        <f ca="1">IF(OR(B12=0,B12=""),9,IF(ISERROR(MATCH(B12,Types,0)),"val",OFFSET(Tables!$A$1,MATCH(' formules par ligne'!B5,Types,0),1)))</f>
        <v>9</v>
      </c>
      <c r="D12" s="1" t="s">
        <v>8</v>
      </c>
      <c r="E12" s="1" t="s">
        <v>56</v>
      </c>
      <c r="F12" s="1" t="s">
        <v>9</v>
      </c>
      <c r="G12" s="1" t="s">
        <v>57</v>
      </c>
      <c r="H12" t="s">
        <v>10</v>
      </c>
      <c r="I12" t="s">
        <v>11</v>
      </c>
      <c r="J12" t="s">
        <v>12</v>
      </c>
      <c r="K12" t="s">
        <v>13</v>
      </c>
      <c r="L12" t="s">
        <v>14</v>
      </c>
      <c r="M12" t="s">
        <v>15</v>
      </c>
      <c r="N12" t="s">
        <v>16</v>
      </c>
    </row>
    <row r="13" spans="1:14">
      <c r="B13">
        <v>2</v>
      </c>
      <c r="C13" t="str">
        <f ca="1">IF(OR(B13=0,B13=""),9,IF(ISERROR(MATCH(B13,Types,0)),"val",OFFSET(Tables!$A$1,MATCH(' formules par ligne'!B6,Types,0),1)))</f>
        <v>val</v>
      </c>
      <c r="D13" t="str">
        <f>MID($A13,11,2)</f>
        <v/>
      </c>
      <c r="E13" t="str">
        <f>MID($A13,14,10)</f>
        <v/>
      </c>
      <c r="F13" t="str">
        <f>MID($A14,8,4)</f>
        <v/>
      </c>
      <c r="G13" t="str">
        <f>MID($A14,13,20)</f>
        <v/>
      </c>
      <c r="H13" t="e">
        <f>RIGHT($A15,LEN($A15)-6)</f>
        <v>#VALUE!</v>
      </c>
      <c r="I13" t="e">
        <f>RIGHT($A16,LEN($A16)-12)</f>
        <v>#VALUE!</v>
      </c>
      <c r="J13" t="e">
        <f>RIGHT($A17,LEN($A17)-5)</f>
        <v>#VALUE!</v>
      </c>
      <c r="K13" t="e">
        <f>RIGHT($A18,LEN($A18)-18)</f>
        <v>#VALUE!</v>
      </c>
      <c r="L13" t="e">
        <f>MID($A19,FIND("noan",$A19)+5,4)</f>
        <v>#VALUE!</v>
      </c>
      <c r="M13" t="e">
        <f>MID($A19,FIND("timeout",$A19)+8,2)</f>
        <v>#VALUE!</v>
      </c>
      <c r="N13" t="e">
        <f>MID($A20,FIND("template",$A20)+9,2)</f>
        <v>#VALUE!</v>
      </c>
    </row>
    <row r="15" spans="1:14">
      <c r="B15">
        <v>9</v>
      </c>
      <c r="C15" t="s">
        <v>20</v>
      </c>
      <c r="D15" t="s">
        <v>21</v>
      </c>
      <c r="E15" t="s">
        <v>22</v>
      </c>
      <c r="F15" t="s">
        <v>6</v>
      </c>
      <c r="G15" t="s">
        <v>23</v>
      </c>
    </row>
    <row r="16" spans="1:14">
      <c r="B16">
        <v>3</v>
      </c>
      <c r="C16" t="str">
        <f>MID($A16,8,2)</f>
        <v/>
      </c>
      <c r="D16" t="str">
        <f>MID($A17,13,14)</f>
        <v/>
      </c>
      <c r="E16" t="str">
        <f>MID($A18,17,20)</f>
        <v/>
      </c>
      <c r="F16" t="str">
        <f>RIGHT($A19,LEN($A19)-5)</f>
        <v xml:space="preserve"> logout-profile 11</v>
      </c>
      <c r="G16" t="str">
        <f>RIGHT($A20,LEN($A20)-15)</f>
        <v>e normal</v>
      </c>
    </row>
    <row r="18" spans="1:8">
      <c r="B18">
        <v>9</v>
      </c>
      <c r="D18" t="s">
        <v>25</v>
      </c>
      <c r="E18" t="s">
        <v>5</v>
      </c>
      <c r="F18" t="s">
        <v>6</v>
      </c>
      <c r="G18" t="s">
        <v>26</v>
      </c>
      <c r="H18" t="s">
        <v>10</v>
      </c>
    </row>
    <row r="19" spans="1:8">
      <c r="A19" s="2" t="s">
        <v>44</v>
      </c>
      <c r="B19">
        <v>4</v>
      </c>
      <c r="D19" t="str">
        <f>RIGHT($A19,LEN($A19)-21)</f>
        <v>11</v>
      </c>
      <c r="E19" t="str">
        <f>MID($A20,FIND("number",$A20)+7,FIND("type",$A20)-FIND("number",$A20)-8)</f>
        <v>0000</v>
      </c>
      <c r="F19" t="str">
        <f>MID($A20,FIND("type",$A20)+5,20)</f>
        <v>normal</v>
      </c>
      <c r="G19" t="str">
        <f>MID($A21,FIND("dial",$A21)+5,FIND("label",$A21)-FIND("dial",$A21)-6)</f>
        <v>1 0</v>
      </c>
      <c r="H19" t="str">
        <f>TRIM(MID($A21,FIND("label",$A21)+6,20))</f>
        <v>"…."</v>
      </c>
    </row>
    <row r="20" spans="1:8">
      <c r="A20" s="2" t="s">
        <v>45</v>
      </c>
    </row>
    <row r="21" spans="1:8">
      <c r="A21" s="2" t="s">
        <v>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2:N25"/>
  <sheetViews>
    <sheetView topLeftCell="A11" workbookViewId="0">
      <selection activeCell="D23" sqref="D23"/>
    </sheetView>
  </sheetViews>
  <sheetFormatPr baseColWidth="10" defaultRowHeight="15"/>
  <cols>
    <col min="1" max="1" width="24.5703125" bestFit="1" customWidth="1"/>
    <col min="4" max="4" width="15.28515625" bestFit="1" customWidth="1"/>
    <col min="5" max="5" width="12.7109375" bestFit="1" customWidth="1"/>
    <col min="7" max="7" width="13" bestFit="1" customWidth="1"/>
    <col min="11" max="11" width="15.140625" bestFit="1" customWidth="1"/>
    <col min="12" max="12" width="15.5703125" bestFit="1" customWidth="1"/>
    <col min="14" max="14" width="17.85546875" bestFit="1" customWidth="1"/>
  </cols>
  <sheetData>
    <row r="2" spans="1:14">
      <c r="D2" t="s">
        <v>0</v>
      </c>
      <c r="E2" t="s">
        <v>2</v>
      </c>
      <c r="F2" t="s">
        <v>3</v>
      </c>
      <c r="G2" t="s">
        <v>4</v>
      </c>
      <c r="H2" t="s">
        <v>5</v>
      </c>
      <c r="I2" t="s">
        <v>54</v>
      </c>
    </row>
    <row r="3" spans="1:14">
      <c r="A3" s="2" t="s">
        <v>28</v>
      </c>
      <c r="B3" t="str">
        <f>TRIM(LEFT(A3,10))</f>
        <v>voice user</v>
      </c>
      <c r="C3">
        <f ca="1">IF(OR(B3=0,B3=""),9,IF(ISERROR(MATCH(B3,Types,0)),"val",OFFSET(Tables!$A$1,MATCH(B3,Types,0),1)))</f>
        <v>1</v>
      </c>
      <c r="D3" t="str">
        <f>MID($A3,20,10)</f>
        <v>11</v>
      </c>
      <c r="E3" t="str">
        <f>MID($A4,5,10)</f>
        <v>123</v>
      </c>
      <c r="F3" t="str">
        <f>MID($A5,FIND(" ",$A5),FIND("password",$A5)-FIND(" ",$A5))</f>
        <v xml:space="preserve"> toto </v>
      </c>
      <c r="G3" t="str">
        <f>MID($A5,FIND("password",$A5)+8,10)</f>
        <v> 12345</v>
      </c>
      <c r="H3" t="str">
        <f>MID($A6,8,FIND("type",$A6)-9)</f>
        <v>1111</v>
      </c>
      <c r="I3" t="str">
        <f>MID($A6,FIND("type",$A6)+5,10)</f>
        <v>normal</v>
      </c>
    </row>
    <row r="4" spans="1:14">
      <c r="A4" s="2" t="s">
        <v>29</v>
      </c>
      <c r="B4" t="str">
        <f t="shared" ref="B4:B25" si="0">TRIM(LEFT(A4,10))</f>
        <v>pin 123</v>
      </c>
      <c r="C4" t="str">
        <f ca="1">IF(OR(B4=0,B4=""),9,IF(ISERROR(MATCH(B4,Types,0)),"val",OFFSET(Tables!$A$1,MATCH(B4,Types,0),1)))</f>
        <v>val</v>
      </c>
    </row>
    <row r="5" spans="1:14">
      <c r="A5" s="2" t="s">
        <v>55</v>
      </c>
      <c r="B5" t="str">
        <f t="shared" si="0"/>
        <v>user toto </v>
      </c>
      <c r="C5" t="str">
        <f ca="1">IF(OR(B5=0,B5=""),9,IF(ISERROR(MATCH(B5,Types,0)),"val",OFFSET(Tables!$A$1,MATCH(B5,Types,0),1)))</f>
        <v>val</v>
      </c>
    </row>
    <row r="6" spans="1:14">
      <c r="A6" s="2" t="s">
        <v>30</v>
      </c>
      <c r="B6" t="str">
        <f t="shared" si="0"/>
        <v>number 111</v>
      </c>
      <c r="C6" t="str">
        <f ca="1">IF(OR(B6=0,B6=""),9,IF(ISERROR(MATCH(B6,Types,0)),"val",OFFSET(Tables!$A$1,MATCH(B6,Types,0),1)))</f>
        <v>val</v>
      </c>
    </row>
    <row r="7" spans="1:14">
      <c r="B7" t="str">
        <f t="shared" si="0"/>
        <v/>
      </c>
      <c r="C7">
        <f ca="1">IF(OR(B7=0,B7=""),9,IF(ISERROR(MATCH(B7,Types,0)),"val",OFFSET(Tables!$A$1,MATCH(B7,Types,0),1)))</f>
        <v>9</v>
      </c>
      <c r="D7" s="1" t="s">
        <v>8</v>
      </c>
      <c r="E7" s="1" t="s">
        <v>56</v>
      </c>
      <c r="F7" s="1" t="s">
        <v>9</v>
      </c>
      <c r="G7" s="1" t="s">
        <v>57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</row>
    <row r="8" spans="1:14">
      <c r="A8" s="2" t="s">
        <v>31</v>
      </c>
      <c r="B8" t="str">
        <f t="shared" si="0"/>
        <v>ephone-dn </v>
      </c>
      <c r="C8">
        <f ca="1">IF(OR(B8=0,B8=""),9,IF(ISERROR(MATCH(B8,Types,0)),"val",OFFSET(Tables!$A$1,MATCH(B8,Types,0),1)))</f>
        <v>2</v>
      </c>
      <c r="D8" t="str">
        <f>MID($A8,11,2)</f>
        <v>11</v>
      </c>
      <c r="E8" t="str">
        <f>MID($A8,14,10)</f>
        <v>dual-line</v>
      </c>
      <c r="F8" t="str">
        <f>MID($A9,8,4)</f>
        <v>0000</v>
      </c>
      <c r="G8" t="str">
        <f>MID($A9,13,20)</f>
        <v>no-reg primary</v>
      </c>
      <c r="H8" t="str">
        <f>RIGHT($A10,LEN($A10)-6)</f>
        <v>toto</v>
      </c>
      <c r="I8" t="str">
        <f>RIGHT($A11,LEN($A11)-12)</f>
        <v>toto</v>
      </c>
      <c r="J8" t="str">
        <f>RIGHT($A12,LEN($A12)-5)</f>
        <v>toto</v>
      </c>
      <c r="K8" t="str">
        <f>RIGHT($A13,LEN($A13)-18)</f>
        <v>1111</v>
      </c>
      <c r="L8" t="str">
        <f>MID($A14,FIND("noan",$A14)+5,4)</f>
        <v>1111</v>
      </c>
      <c r="M8" t="str">
        <f>MID($A14,FIND("timeout",$A14)+8,2)</f>
        <v>25</v>
      </c>
      <c r="N8" t="str">
        <f>MID($A15,FIND("template",$A15)+9,2)</f>
        <v>2</v>
      </c>
    </row>
    <row r="9" spans="1:14">
      <c r="A9" s="2" t="s">
        <v>32</v>
      </c>
      <c r="B9" t="str">
        <f t="shared" si="0"/>
        <v>number 000</v>
      </c>
      <c r="C9" t="str">
        <f ca="1">IF(OR(B9=0,B9=""),9,IF(ISERROR(MATCH(B9,Types,0)),"val",OFFSET(Tables!$A$1,MATCH(B9,Types,0),1)))</f>
        <v>val</v>
      </c>
    </row>
    <row r="10" spans="1:14">
      <c r="A10" s="2" t="s">
        <v>33</v>
      </c>
      <c r="B10" t="str">
        <f t="shared" si="0"/>
        <v>label toto</v>
      </c>
      <c r="C10" t="str">
        <f ca="1">IF(OR(B10=0,B10=""),9,IF(ISERROR(MATCH(B10,Types,0)),"val",OFFSET(Tables!$A$1,MATCH(B10,Types,0),1)))</f>
        <v>val</v>
      </c>
    </row>
    <row r="11" spans="1:14">
      <c r="A11" s="2" t="s">
        <v>34</v>
      </c>
      <c r="B11" t="str">
        <f t="shared" si="0"/>
        <v>descriptio</v>
      </c>
      <c r="C11" t="str">
        <f ca="1">IF(OR(B11=0,B11=""),9,IF(ISERROR(MATCH(B11,Types,0)),"val",OFFSET(Tables!$A$1,MATCH(B11,Types,0),1)))</f>
        <v>val</v>
      </c>
    </row>
    <row r="12" spans="1:14">
      <c r="A12" s="2" t="s">
        <v>35</v>
      </c>
      <c r="B12" t="str">
        <f t="shared" si="0"/>
        <v>name toto</v>
      </c>
      <c r="C12" t="str">
        <f ca="1">IF(OR(B12=0,B12=""),9,IF(ISERROR(MATCH(B12,Types,0)),"val",OFFSET(Tables!$A$1,MATCH(B12,Types,0),1)))</f>
        <v>val</v>
      </c>
    </row>
    <row r="13" spans="1:14">
      <c r="A13" s="2" t="s">
        <v>36</v>
      </c>
      <c r="B13" t="str">
        <f t="shared" si="0"/>
        <v>call-forwa</v>
      </c>
      <c r="C13" t="str">
        <f ca="1">IF(OR(B13=0,B13=""),9,IF(ISERROR(MATCH(B13,Types,0)),"val",OFFSET(Tables!$A$1,MATCH(B13,Types,0),1)))</f>
        <v>val</v>
      </c>
    </row>
    <row r="14" spans="1:14">
      <c r="A14" s="2" t="s">
        <v>37</v>
      </c>
      <c r="B14" t="str">
        <f t="shared" si="0"/>
        <v>call-forwa</v>
      </c>
      <c r="C14" t="str">
        <f ca="1">IF(OR(B14=0,B14=""),9,IF(ISERROR(MATCH(B14,Types,0)),"val",OFFSET(Tables!$A$1,MATCH(B14,Types,0),1)))</f>
        <v>val</v>
      </c>
    </row>
    <row r="15" spans="1:14">
      <c r="A15" s="2" t="s">
        <v>38</v>
      </c>
      <c r="B15" t="str">
        <f t="shared" si="0"/>
        <v>ephone-dn-</v>
      </c>
      <c r="C15" t="str">
        <f ca="1">IF(OR(B15=0,B15=""),9,IF(ISERROR(MATCH(B15,Types,0)),"val",OFFSET(Tables!$A$1,MATCH(B15,Types,0),1)))</f>
        <v>val</v>
      </c>
    </row>
    <row r="16" spans="1:14">
      <c r="B16" t="str">
        <f t="shared" si="0"/>
        <v/>
      </c>
      <c r="C16">
        <f ca="1">IF(OR(B16=0,B16=""),9,IF(ISERROR(MATCH(B16,Types,0)),"val",OFFSET(Tables!$A$1,MATCH(B16,Types,0),1)))</f>
        <v>9</v>
      </c>
      <c r="D16" t="s">
        <v>20</v>
      </c>
      <c r="E16" t="s">
        <v>21</v>
      </c>
      <c r="F16" t="s">
        <v>22</v>
      </c>
      <c r="G16" t="s">
        <v>6</v>
      </c>
      <c r="H16" t="s">
        <v>23</v>
      </c>
    </row>
    <row r="17" spans="1:8">
      <c r="A17" s="2" t="s">
        <v>39</v>
      </c>
      <c r="B17" t="str">
        <f t="shared" si="0"/>
        <v>ephone 11</v>
      </c>
      <c r="C17">
        <f ca="1">IF(OR(B17=0,B17=""),9,IF(ISERROR(MATCH(B17,Types,0)),"val",OFFSET(Tables!$A$1,MATCH(B17,Types,0),1)))</f>
        <v>3</v>
      </c>
      <c r="D17" t="str">
        <f>MID($A17,8,2)</f>
        <v>11</v>
      </c>
      <c r="E17" t="str">
        <f>MID($A18,13,14)</f>
        <v>xxxx.xxxx.xxxx</v>
      </c>
      <c r="F17" t="str">
        <f>MID($A19,17,20)</f>
        <v>1</v>
      </c>
      <c r="G17" t="str">
        <f>RIGHT($A20,LEN($A20)-5)</f>
        <v>7906</v>
      </c>
      <c r="H17" t="str">
        <f>RIGHT($A21,LEN($A21)-15)</f>
        <v>11</v>
      </c>
    </row>
    <row r="18" spans="1:8">
      <c r="A18" s="2" t="s">
        <v>40</v>
      </c>
      <c r="B18" t="str">
        <f t="shared" si="0"/>
        <v>mac-addres</v>
      </c>
      <c r="C18" t="str">
        <f ca="1">IF(OR(B18=0,B18=""),9,IF(ISERROR(MATCH(B18,Types,0)),"val",OFFSET(Tables!$A$1,MATCH(B18,Types,0),1)))</f>
        <v>val</v>
      </c>
    </row>
    <row r="19" spans="1:8">
      <c r="A19" s="2" t="s">
        <v>41</v>
      </c>
      <c r="B19" t="str">
        <f t="shared" si="0"/>
        <v>ephone-tem</v>
      </c>
      <c r="C19" t="str">
        <f ca="1">IF(OR(B19=0,B19=""),9,IF(ISERROR(MATCH(B19,Types,0)),"val",OFFSET(Tables!$A$1,MATCH(B19,Types,0),1)))</f>
        <v>val</v>
      </c>
    </row>
    <row r="20" spans="1:8">
      <c r="A20" s="2" t="s">
        <v>42</v>
      </c>
      <c r="B20" t="str">
        <f t="shared" si="0"/>
        <v>type 7906</v>
      </c>
      <c r="C20" t="str">
        <f ca="1">IF(OR(B20=0,B20=""),9,IF(ISERROR(MATCH(B20,Types,0)),"val",OFFSET(Tables!$A$1,MATCH(B20,Types,0),1)))</f>
        <v>val</v>
      </c>
    </row>
    <row r="21" spans="1:8">
      <c r="A21" s="2" t="s">
        <v>43</v>
      </c>
      <c r="B21" t="str">
        <f t="shared" si="0"/>
        <v>logout-pro</v>
      </c>
      <c r="C21" t="str">
        <f ca="1">IF(OR(B21=0,B21=""),9,IF(ISERROR(MATCH(B21,Types,0)),"val",OFFSET(Tables!$A$1,MATCH(B21,Types,0),1)))</f>
        <v>val</v>
      </c>
    </row>
    <row r="22" spans="1:8">
      <c r="B22" t="str">
        <f t="shared" si="0"/>
        <v/>
      </c>
      <c r="C22">
        <f ca="1">IF(OR(B22=0,B22=""),9,IF(ISERROR(MATCH(B22,Types,0)),"val",OFFSET(Tables!$A$1,MATCH(B22,Types,0),1)))</f>
        <v>9</v>
      </c>
      <c r="D22" t="s">
        <v>25</v>
      </c>
      <c r="E22" t="s">
        <v>5</v>
      </c>
      <c r="F22" t="s">
        <v>6</v>
      </c>
      <c r="G22" t="s">
        <v>26</v>
      </c>
      <c r="H22" t="s">
        <v>10</v>
      </c>
    </row>
    <row r="23" spans="1:8">
      <c r="A23" s="2" t="s">
        <v>44</v>
      </c>
      <c r="B23" t="str">
        <f t="shared" si="0"/>
        <v>voice logo</v>
      </c>
      <c r="C23">
        <f ca="1">IF(OR(B23=0,B23=""),9,IF(ISERROR(MATCH(B23,Types,0)),"val",OFFSET(Tables!$A$1,MATCH(B23,Types,0),1)))</f>
        <v>4</v>
      </c>
      <c r="D23" t="str">
        <f>RIGHT($A23,LEN($A23)-21)</f>
        <v>11</v>
      </c>
      <c r="E23" t="str">
        <f>MID($A24,FIND("number",$A24)+7,FIND("type",$A24)-FIND("number",$A24)-8)</f>
        <v>0000</v>
      </c>
      <c r="F23" t="str">
        <f>MID($A24,FIND("type",$A24)+5,20)</f>
        <v>normal</v>
      </c>
      <c r="G23" t="str">
        <f>MID($A25,FIND("dial",$A25)+5,FIND("label",$A25)-FIND("dial",$A25)-6)</f>
        <v>1 0</v>
      </c>
      <c r="H23" t="str">
        <f>TRIM(MID($A25,FIND("label",$A25)+6,20))</f>
        <v>"…."</v>
      </c>
    </row>
    <row r="24" spans="1:8">
      <c r="A24" s="2" t="s">
        <v>45</v>
      </c>
      <c r="B24" t="str">
        <f t="shared" si="0"/>
        <v>number 000</v>
      </c>
      <c r="C24" t="str">
        <f ca="1">IF(OR(B24=0,B24=""),9,IF(ISERROR(MATCH(B24,Types,0)),"val",OFFSET(Tables!$A$1,MATCH(B24,Types,0),1)))</f>
        <v>val</v>
      </c>
    </row>
    <row r="25" spans="1:8">
      <c r="A25" s="2" t="s">
        <v>46</v>
      </c>
      <c r="B25" t="str">
        <f t="shared" si="0"/>
        <v>speed-dial</v>
      </c>
      <c r="C25" t="str">
        <f ca="1">IF(OR(B25=0,B25=""),9,IF(ISERROR(MATCH(B25,Types,0)),"val",OFFSET(Tables!$A$1,MATCH(B25,Types,0),1)))</f>
        <v>val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Mod emp</vt:lpstr>
      <vt:lpstr>base</vt:lpstr>
      <vt:lpstr>user-profile</vt:lpstr>
      <vt:lpstr>ephone</vt:lpstr>
      <vt:lpstr>ephone-dn</vt:lpstr>
      <vt:lpstr>logout-profile</vt:lpstr>
      <vt:lpstr>Trav</vt:lpstr>
      <vt:lpstr>Tables</vt:lpstr>
      <vt:lpstr>Formules</vt:lpstr>
      <vt:lpstr> formules par ligne</vt:lpstr>
      <vt:lpstr>Form</vt:lpstr>
      <vt:lpstr>Types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L0450933</dc:creator>
  <cp:lastModifiedBy>L0450933</cp:lastModifiedBy>
  <dcterms:created xsi:type="dcterms:W3CDTF">2015-10-26T09:19:59Z</dcterms:created>
  <dcterms:modified xsi:type="dcterms:W3CDTF">2015-10-28T09:44:17Z</dcterms:modified>
</cp:coreProperties>
</file>