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IOTSBEHERE\Desktop\EXCEL\"/>
    </mc:Choice>
  </mc:AlternateContent>
  <bookViews>
    <workbookView xWindow="0" yWindow="0" windowWidth="14370" windowHeight="6300" activeTab="4"/>
  </bookViews>
  <sheets>
    <sheet name="ACCUEIL" sheetId="11" r:id="rId1"/>
    <sheet name="Pronos divers" sheetId="18" r:id="rId2"/>
    <sheet name="Feuil1" sheetId="19" r:id="rId3"/>
    <sheet name="Ligue 1" sheetId="1" r:id="rId4"/>
    <sheet name="Feuil2" sheetId="22" r:id="rId5"/>
    <sheet name="Feuil4" sheetId="23" r:id="rId6"/>
    <sheet name="Feuil5" sheetId="24" r:id="rId7"/>
    <sheet name="Feuil6" sheetId="25" r:id="rId8"/>
    <sheet name="Feuil7" sheetId="26" r:id="rId9"/>
    <sheet name="Feuil3" sheetId="21" r:id="rId10"/>
    <sheet name="TEMP" sheetId="17" r:id="rId11"/>
    <sheet name="Ligue 2" sheetId="2" r:id="rId12"/>
    <sheet name="1.Bundesliga" sheetId="3" r:id="rId13"/>
    <sheet name="2.Bundesliga" sheetId="4" r:id="rId14"/>
    <sheet name="Premier League" sheetId="5" r:id="rId15"/>
    <sheet name="Championship" sheetId="6" r:id="rId16"/>
    <sheet name="Serie A" sheetId="7" r:id="rId17"/>
    <sheet name="Serie B" sheetId="8" r:id="rId18"/>
    <sheet name="La Liga" sheetId="9" r:id="rId19"/>
    <sheet name="Segunda Division" sheetId="10" r:id="rId20"/>
  </sheets>
  <definedNames>
    <definedName name="calendrier_ligue1" localSheetId="5">Feuil4!$Q$1:$AA$168</definedName>
    <definedName name="latest.asp?league_france" localSheetId="3">'Ligue 1'!#REF!</definedName>
    <definedName name="latest.asp?league_france_1" localSheetId="5">Feuil4!$A$171:$P$390</definedName>
    <definedName name="results.asp?league_england" localSheetId="14">'Premier League'!#REF!</definedName>
    <definedName name="results.asp?league_france" localSheetId="6">Feuil5!$B$2:$I$468</definedName>
    <definedName name="table.asp?league_france_tid_a" localSheetId="3">'Ligue 1'!#REF!</definedName>
    <definedName name="table.asp?league_france2_tid_a" localSheetId="11">'Ligue 2'!#REF!</definedName>
    <definedName name="table.asp?league_germany_tid_a" localSheetId="12">'1.Bundesliga'!#REF!</definedName>
    <definedName name="table.asp?league_germany2_tid_a" localSheetId="13">'2.Bundesliga'!#REF!</definedName>
    <definedName name="team_pmatch.asp?league_france_pmtype_homeaway" localSheetId="10">TEMP!$A$1:$K$35</definedName>
    <definedName name="www.classementchampionnat" localSheetId="10">TEMP!#REF!</definedName>
    <definedName name="www.zulubet" localSheetId="2">Feuil1!$A$1:$R$232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22" l="1"/>
  <c r="H32" i="22"/>
  <c r="I32" i="22"/>
  <c r="J32" i="22"/>
  <c r="K32" i="22"/>
  <c r="L32" i="22"/>
  <c r="M32" i="22"/>
  <c r="N32" i="22"/>
  <c r="O32" i="22"/>
  <c r="P32" i="22"/>
  <c r="Q32" i="22"/>
  <c r="R32" i="22"/>
  <c r="S32" i="22"/>
  <c r="T32" i="22"/>
  <c r="U32" i="22"/>
  <c r="V32" i="22"/>
  <c r="W32" i="22"/>
  <c r="X32" i="22"/>
  <c r="Y32" i="22"/>
  <c r="Z32" i="22"/>
  <c r="AA32" i="22"/>
  <c r="AB32" i="22"/>
  <c r="AC32" i="22"/>
  <c r="AD32" i="22"/>
  <c r="AE32" i="22"/>
  <c r="AF32" i="22"/>
  <c r="AG32" i="22"/>
  <c r="AH32" i="22"/>
  <c r="AI32" i="22"/>
  <c r="AJ32" i="22"/>
  <c r="AK32" i="22"/>
  <c r="AL32" i="22"/>
  <c r="AM32" i="22"/>
  <c r="AN32" i="22"/>
  <c r="AO32" i="22"/>
  <c r="G33" i="22"/>
  <c r="H33" i="22"/>
  <c r="I33" i="22"/>
  <c r="J33" i="22"/>
  <c r="K33" i="22"/>
  <c r="L33" i="22"/>
  <c r="M33" i="22"/>
  <c r="N33" i="22"/>
  <c r="O33" i="22"/>
  <c r="P33" i="22"/>
  <c r="Q33" i="22"/>
  <c r="R33" i="22"/>
  <c r="S33" i="22"/>
  <c r="T33" i="22"/>
  <c r="U33" i="22"/>
  <c r="V33" i="22"/>
  <c r="W33" i="22"/>
  <c r="X33" i="22"/>
  <c r="Y33" i="22"/>
  <c r="Z33" i="22"/>
  <c r="AA33" i="22"/>
  <c r="AB33" i="22"/>
  <c r="AC33" i="22"/>
  <c r="AD33" i="22"/>
  <c r="AE33" i="22"/>
  <c r="AF33" i="22"/>
  <c r="AG33" i="22"/>
  <c r="AH33" i="22"/>
  <c r="AI33" i="22"/>
  <c r="AJ33" i="22"/>
  <c r="AK33" i="22"/>
  <c r="AL33" i="22"/>
  <c r="AM33" i="22"/>
  <c r="AN33" i="22"/>
  <c r="AO33" i="22"/>
  <c r="E33" i="22"/>
  <c r="F33" i="22"/>
  <c r="E15" i="22"/>
  <c r="F15" i="22"/>
  <c r="G15" i="22"/>
  <c r="H15" i="22"/>
  <c r="I15" i="22"/>
  <c r="J15" i="22"/>
  <c r="K15" i="22"/>
  <c r="L15" i="22"/>
  <c r="M15" i="22"/>
  <c r="N15" i="22"/>
  <c r="O15" i="22"/>
  <c r="P15" i="22"/>
  <c r="Q15" i="22"/>
  <c r="R15" i="22"/>
  <c r="S15" i="22"/>
  <c r="T15" i="22"/>
  <c r="U15" i="22"/>
  <c r="V15" i="22"/>
  <c r="W15" i="22"/>
  <c r="X15" i="22"/>
  <c r="Y15" i="22"/>
  <c r="Z15" i="22"/>
  <c r="AA15" i="22"/>
  <c r="AB15" i="22"/>
  <c r="AC15" i="22"/>
  <c r="AD15" i="22"/>
  <c r="AE15" i="22"/>
  <c r="AF15" i="22"/>
  <c r="AG15" i="22"/>
  <c r="AH15" i="22"/>
  <c r="AI15" i="22"/>
  <c r="AJ15" i="22"/>
  <c r="AK15" i="22"/>
  <c r="AL15" i="22"/>
  <c r="AM15" i="22"/>
  <c r="AN15" i="22"/>
  <c r="AO15" i="22"/>
  <c r="E16" i="22"/>
  <c r="F16" i="22"/>
  <c r="G16" i="22"/>
  <c r="H16" i="22"/>
  <c r="I16" i="22"/>
  <c r="J16" i="22"/>
  <c r="K16" i="22"/>
  <c r="L16" i="22"/>
  <c r="M16" i="22"/>
  <c r="N16" i="22"/>
  <c r="O16" i="22"/>
  <c r="P16" i="22"/>
  <c r="Q16" i="22"/>
  <c r="R16" i="22"/>
  <c r="S16" i="22"/>
  <c r="T16" i="22"/>
  <c r="U16" i="22"/>
  <c r="V16" i="22"/>
  <c r="W16" i="22"/>
  <c r="X16" i="22"/>
  <c r="Y16" i="22"/>
  <c r="Z16" i="22"/>
  <c r="AA16" i="22"/>
  <c r="AB16" i="22"/>
  <c r="AC16" i="22"/>
  <c r="AD16" i="22"/>
  <c r="AE16" i="22"/>
  <c r="AF16" i="22"/>
  <c r="AG16" i="22"/>
  <c r="AH16" i="22"/>
  <c r="AI16" i="22"/>
  <c r="AJ16" i="22"/>
  <c r="AK16" i="22"/>
  <c r="AL16" i="22"/>
  <c r="AM16" i="22"/>
  <c r="AN16" i="22"/>
  <c r="AO16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V17" i="22"/>
  <c r="W17" i="22"/>
  <c r="X17" i="22"/>
  <c r="Y17" i="22"/>
  <c r="Z17" i="22"/>
  <c r="AA17" i="22"/>
  <c r="AB17" i="22"/>
  <c r="AC17" i="22"/>
  <c r="AD17" i="22"/>
  <c r="AE17" i="22"/>
  <c r="AF17" i="22"/>
  <c r="AG17" i="22"/>
  <c r="AH17" i="22"/>
  <c r="AI17" i="22"/>
  <c r="AJ17" i="22"/>
  <c r="AK17" i="22"/>
  <c r="AL17" i="22"/>
  <c r="AM17" i="22"/>
  <c r="AN17" i="22"/>
  <c r="AO17" i="22"/>
  <c r="E18" i="22"/>
  <c r="F18" i="22"/>
  <c r="G18" i="22"/>
  <c r="H18" i="22"/>
  <c r="I18" i="22"/>
  <c r="J18" i="22"/>
  <c r="K18" i="22"/>
  <c r="L18" i="22"/>
  <c r="M18" i="22"/>
  <c r="N18" i="22"/>
  <c r="O18" i="22"/>
  <c r="P18" i="22"/>
  <c r="Q18" i="22"/>
  <c r="R18" i="22"/>
  <c r="S18" i="22"/>
  <c r="T18" i="22"/>
  <c r="U18" i="22"/>
  <c r="V18" i="22"/>
  <c r="W18" i="22"/>
  <c r="X18" i="22"/>
  <c r="Y18" i="22"/>
  <c r="Z18" i="22"/>
  <c r="AA18" i="22"/>
  <c r="AB18" i="22"/>
  <c r="AC18" i="22"/>
  <c r="AD18" i="22"/>
  <c r="AE18" i="22"/>
  <c r="AF18" i="22"/>
  <c r="AG18" i="22"/>
  <c r="AH18" i="22"/>
  <c r="AI18" i="22"/>
  <c r="AJ18" i="22"/>
  <c r="AK18" i="22"/>
  <c r="AL18" i="22"/>
  <c r="AM18" i="22"/>
  <c r="AN18" i="22"/>
  <c r="AO18" i="22"/>
  <c r="E19" i="22"/>
  <c r="F19" i="22"/>
  <c r="G19" i="22"/>
  <c r="H19" i="22"/>
  <c r="I19" i="22"/>
  <c r="J19" i="22"/>
  <c r="K19" i="22"/>
  <c r="L19" i="22"/>
  <c r="M19" i="22"/>
  <c r="N19" i="22"/>
  <c r="O19" i="22"/>
  <c r="P19" i="22"/>
  <c r="Q19" i="22"/>
  <c r="R19" i="22"/>
  <c r="S19" i="22"/>
  <c r="T19" i="22"/>
  <c r="U19" i="22"/>
  <c r="V19" i="22"/>
  <c r="W19" i="22"/>
  <c r="X19" i="22"/>
  <c r="Y19" i="22"/>
  <c r="Z19" i="22"/>
  <c r="AA19" i="22"/>
  <c r="AB19" i="22"/>
  <c r="AC19" i="22"/>
  <c r="AD19" i="22"/>
  <c r="AE19" i="22"/>
  <c r="AF19" i="22"/>
  <c r="AG19" i="22"/>
  <c r="AH19" i="22"/>
  <c r="AI19" i="22"/>
  <c r="AJ19" i="22"/>
  <c r="AK19" i="22"/>
  <c r="AL19" i="22"/>
  <c r="AM19" i="22"/>
  <c r="AN19" i="22"/>
  <c r="AO19" i="22"/>
  <c r="E20" i="22"/>
  <c r="F20" i="22"/>
  <c r="G20" i="22"/>
  <c r="H20" i="22"/>
  <c r="I20" i="22"/>
  <c r="J20" i="22"/>
  <c r="K20" i="22"/>
  <c r="L20" i="22"/>
  <c r="M20" i="22"/>
  <c r="N20" i="22"/>
  <c r="O20" i="22"/>
  <c r="P20" i="22"/>
  <c r="Q20" i="22"/>
  <c r="R20" i="22"/>
  <c r="S20" i="22"/>
  <c r="T20" i="22"/>
  <c r="U20" i="22"/>
  <c r="V20" i="22"/>
  <c r="W20" i="22"/>
  <c r="X20" i="22"/>
  <c r="Y20" i="22"/>
  <c r="Z20" i="22"/>
  <c r="AA20" i="22"/>
  <c r="AB20" i="22"/>
  <c r="AC20" i="22"/>
  <c r="AD20" i="22"/>
  <c r="AE20" i="22"/>
  <c r="AF20" i="22"/>
  <c r="AG20" i="22"/>
  <c r="AH20" i="22"/>
  <c r="AI20" i="22"/>
  <c r="AJ20" i="22"/>
  <c r="AK20" i="22"/>
  <c r="AL20" i="22"/>
  <c r="AM20" i="22"/>
  <c r="AN20" i="22"/>
  <c r="AO20" i="22"/>
  <c r="E21" i="22"/>
  <c r="F21" i="22"/>
  <c r="G21" i="22"/>
  <c r="H21" i="22"/>
  <c r="I21" i="22"/>
  <c r="J21" i="22"/>
  <c r="K21" i="22"/>
  <c r="L21" i="22"/>
  <c r="M21" i="22"/>
  <c r="N21" i="22"/>
  <c r="O21" i="22"/>
  <c r="P21" i="22"/>
  <c r="Q21" i="22"/>
  <c r="R21" i="22"/>
  <c r="S21" i="22"/>
  <c r="T21" i="22"/>
  <c r="U21" i="22"/>
  <c r="V21" i="22"/>
  <c r="W21" i="22"/>
  <c r="X21" i="22"/>
  <c r="Y21" i="22"/>
  <c r="Z21" i="22"/>
  <c r="AA21" i="22"/>
  <c r="AB21" i="22"/>
  <c r="AC21" i="22"/>
  <c r="AD21" i="22"/>
  <c r="AE21" i="22"/>
  <c r="AF21" i="22"/>
  <c r="AG21" i="22"/>
  <c r="AH21" i="22"/>
  <c r="AI21" i="22"/>
  <c r="AJ21" i="22"/>
  <c r="AK21" i="22"/>
  <c r="AL21" i="22"/>
  <c r="AM21" i="22"/>
  <c r="AN21" i="22"/>
  <c r="AO21" i="22"/>
  <c r="E22" i="22"/>
  <c r="F22" i="22"/>
  <c r="G22" i="22"/>
  <c r="H22" i="22"/>
  <c r="I22" i="22"/>
  <c r="J22" i="22"/>
  <c r="K22" i="22"/>
  <c r="L22" i="22"/>
  <c r="M22" i="22"/>
  <c r="N22" i="22"/>
  <c r="O22" i="22"/>
  <c r="P22" i="22"/>
  <c r="Q22" i="22"/>
  <c r="R22" i="22"/>
  <c r="S22" i="22"/>
  <c r="T22" i="22"/>
  <c r="U22" i="22"/>
  <c r="V22" i="22"/>
  <c r="W22" i="22"/>
  <c r="X22" i="22"/>
  <c r="Y22" i="22"/>
  <c r="Z22" i="22"/>
  <c r="AA22" i="22"/>
  <c r="AB22" i="22"/>
  <c r="AC22" i="22"/>
  <c r="AD22" i="22"/>
  <c r="AE22" i="22"/>
  <c r="AF22" i="22"/>
  <c r="AG22" i="22"/>
  <c r="AH22" i="22"/>
  <c r="AI22" i="22"/>
  <c r="AJ22" i="22"/>
  <c r="AK22" i="22"/>
  <c r="AL22" i="22"/>
  <c r="AM22" i="22"/>
  <c r="AN22" i="22"/>
  <c r="AO22" i="22"/>
  <c r="E23" i="22"/>
  <c r="F23" i="22"/>
  <c r="G23" i="22"/>
  <c r="H23" i="22"/>
  <c r="I23" i="22"/>
  <c r="J23" i="22"/>
  <c r="K23" i="22"/>
  <c r="L23" i="22"/>
  <c r="M23" i="22"/>
  <c r="N23" i="22"/>
  <c r="O23" i="22"/>
  <c r="P23" i="22"/>
  <c r="Q23" i="22"/>
  <c r="R23" i="22"/>
  <c r="S23" i="22"/>
  <c r="T23" i="22"/>
  <c r="U23" i="22"/>
  <c r="V23" i="22"/>
  <c r="W23" i="22"/>
  <c r="X23" i="22"/>
  <c r="Y23" i="22"/>
  <c r="Z23" i="22"/>
  <c r="AA23" i="22"/>
  <c r="AB23" i="22"/>
  <c r="AC23" i="22"/>
  <c r="AD23" i="22"/>
  <c r="AE23" i="22"/>
  <c r="AF23" i="22"/>
  <c r="AG23" i="22"/>
  <c r="AH23" i="22"/>
  <c r="AI23" i="22"/>
  <c r="AJ23" i="22"/>
  <c r="AK23" i="22"/>
  <c r="AL23" i="22"/>
  <c r="AM23" i="22"/>
  <c r="AN23" i="22"/>
  <c r="AO23" i="22"/>
  <c r="E24" i="22"/>
  <c r="F24" i="22"/>
  <c r="G24" i="22"/>
  <c r="H24" i="22"/>
  <c r="I24" i="22"/>
  <c r="J24" i="22"/>
  <c r="K24" i="22"/>
  <c r="L24" i="22"/>
  <c r="M24" i="22"/>
  <c r="N24" i="22"/>
  <c r="O24" i="22"/>
  <c r="P24" i="22"/>
  <c r="Q24" i="22"/>
  <c r="R24" i="22"/>
  <c r="S24" i="22"/>
  <c r="T24" i="22"/>
  <c r="U24" i="22"/>
  <c r="V24" i="22"/>
  <c r="W24" i="22"/>
  <c r="X24" i="22"/>
  <c r="Y24" i="22"/>
  <c r="Z24" i="22"/>
  <c r="AA24" i="22"/>
  <c r="AB24" i="22"/>
  <c r="AC24" i="22"/>
  <c r="AD24" i="22"/>
  <c r="AE24" i="22"/>
  <c r="AF24" i="22"/>
  <c r="AG24" i="22"/>
  <c r="AH24" i="22"/>
  <c r="AI24" i="22"/>
  <c r="AJ24" i="22"/>
  <c r="AK24" i="22"/>
  <c r="AL24" i="22"/>
  <c r="AM24" i="22"/>
  <c r="AN24" i="22"/>
  <c r="AO24" i="22"/>
  <c r="E25" i="22"/>
  <c r="F25" i="22"/>
  <c r="G25" i="22"/>
  <c r="H25" i="22"/>
  <c r="I25" i="22"/>
  <c r="J25" i="22"/>
  <c r="K25" i="22"/>
  <c r="L25" i="22"/>
  <c r="M25" i="22"/>
  <c r="N25" i="22"/>
  <c r="O25" i="22"/>
  <c r="P25" i="22"/>
  <c r="Q25" i="22"/>
  <c r="R25" i="22"/>
  <c r="S25" i="22"/>
  <c r="T25" i="22"/>
  <c r="U25" i="22"/>
  <c r="V25" i="22"/>
  <c r="W25" i="22"/>
  <c r="X25" i="22"/>
  <c r="Y25" i="22"/>
  <c r="Z25" i="22"/>
  <c r="AA25" i="22"/>
  <c r="AB25" i="22"/>
  <c r="AC25" i="22"/>
  <c r="AD25" i="22"/>
  <c r="AE25" i="22"/>
  <c r="AF25" i="22"/>
  <c r="AG25" i="22"/>
  <c r="AH25" i="22"/>
  <c r="AI25" i="22"/>
  <c r="AJ25" i="22"/>
  <c r="AK25" i="22"/>
  <c r="AL25" i="22"/>
  <c r="AM25" i="22"/>
  <c r="AN25" i="22"/>
  <c r="AO25" i="22"/>
  <c r="E26" i="22"/>
  <c r="F26" i="22"/>
  <c r="G26" i="22"/>
  <c r="H26" i="22"/>
  <c r="I26" i="22"/>
  <c r="J26" i="22"/>
  <c r="K26" i="22"/>
  <c r="L26" i="22"/>
  <c r="M26" i="22"/>
  <c r="N26" i="22"/>
  <c r="O26" i="22"/>
  <c r="P26" i="22"/>
  <c r="Q26" i="22"/>
  <c r="R26" i="22"/>
  <c r="S26" i="22"/>
  <c r="T26" i="22"/>
  <c r="U26" i="22"/>
  <c r="V26" i="22"/>
  <c r="W26" i="22"/>
  <c r="X26" i="22"/>
  <c r="Y26" i="22"/>
  <c r="Z26" i="22"/>
  <c r="AA26" i="22"/>
  <c r="AB26" i="22"/>
  <c r="AC26" i="22"/>
  <c r="AD26" i="22"/>
  <c r="AE26" i="22"/>
  <c r="AF26" i="22"/>
  <c r="AG26" i="22"/>
  <c r="AH26" i="22"/>
  <c r="AI26" i="22"/>
  <c r="AJ26" i="22"/>
  <c r="AK26" i="22"/>
  <c r="AL26" i="22"/>
  <c r="AM26" i="22"/>
  <c r="AN26" i="22"/>
  <c r="AO26" i="22"/>
  <c r="E27" i="22"/>
  <c r="F27" i="22"/>
  <c r="G27" i="22"/>
  <c r="H27" i="22"/>
  <c r="I27" i="22"/>
  <c r="J27" i="22"/>
  <c r="K27" i="22"/>
  <c r="L27" i="22"/>
  <c r="M27" i="22"/>
  <c r="N27" i="22"/>
  <c r="O27" i="22"/>
  <c r="P27" i="22"/>
  <c r="Q27" i="22"/>
  <c r="R27" i="22"/>
  <c r="S27" i="22"/>
  <c r="T27" i="22"/>
  <c r="U27" i="22"/>
  <c r="V27" i="22"/>
  <c r="W27" i="22"/>
  <c r="X27" i="22"/>
  <c r="Y27" i="22"/>
  <c r="Z27" i="22"/>
  <c r="AA27" i="22"/>
  <c r="AB27" i="22"/>
  <c r="AC27" i="22"/>
  <c r="AD27" i="22"/>
  <c r="AE27" i="22"/>
  <c r="AF27" i="22"/>
  <c r="AG27" i="22"/>
  <c r="AH27" i="22"/>
  <c r="AI27" i="22"/>
  <c r="AJ27" i="22"/>
  <c r="AK27" i="22"/>
  <c r="AL27" i="22"/>
  <c r="AM27" i="22"/>
  <c r="AN27" i="22"/>
  <c r="AO27" i="22"/>
  <c r="E28" i="22"/>
  <c r="F28" i="22"/>
  <c r="G28" i="22"/>
  <c r="H28" i="22"/>
  <c r="I28" i="22"/>
  <c r="J28" i="22"/>
  <c r="K28" i="22"/>
  <c r="L28" i="22"/>
  <c r="M28" i="22"/>
  <c r="N28" i="22"/>
  <c r="O28" i="22"/>
  <c r="P28" i="22"/>
  <c r="Q28" i="22"/>
  <c r="R28" i="22"/>
  <c r="S28" i="22"/>
  <c r="T28" i="22"/>
  <c r="U28" i="22"/>
  <c r="V28" i="22"/>
  <c r="W28" i="22"/>
  <c r="X28" i="22"/>
  <c r="Y28" i="22"/>
  <c r="Z28" i="22"/>
  <c r="AA28" i="22"/>
  <c r="AB28" i="22"/>
  <c r="AC28" i="22"/>
  <c r="AD28" i="22"/>
  <c r="AE28" i="22"/>
  <c r="AF28" i="22"/>
  <c r="AG28" i="22"/>
  <c r="AH28" i="22"/>
  <c r="AI28" i="22"/>
  <c r="AJ28" i="22"/>
  <c r="AK28" i="22"/>
  <c r="AL28" i="22"/>
  <c r="AM28" i="22"/>
  <c r="AN28" i="22"/>
  <c r="AO28" i="22"/>
  <c r="E29" i="22"/>
  <c r="F29" i="22"/>
  <c r="G29" i="22"/>
  <c r="H29" i="22"/>
  <c r="I29" i="22"/>
  <c r="J29" i="22"/>
  <c r="K29" i="22"/>
  <c r="L29" i="22"/>
  <c r="M29" i="22"/>
  <c r="N29" i="22"/>
  <c r="O29" i="22"/>
  <c r="P29" i="22"/>
  <c r="Q29" i="22"/>
  <c r="R29" i="22"/>
  <c r="S29" i="22"/>
  <c r="T29" i="22"/>
  <c r="U29" i="22"/>
  <c r="V29" i="22"/>
  <c r="W29" i="22"/>
  <c r="X29" i="22"/>
  <c r="Y29" i="22"/>
  <c r="Z29" i="22"/>
  <c r="AA29" i="22"/>
  <c r="AB29" i="22"/>
  <c r="AC29" i="22"/>
  <c r="AD29" i="22"/>
  <c r="AE29" i="22"/>
  <c r="AF29" i="22"/>
  <c r="AG29" i="22"/>
  <c r="AH29" i="22"/>
  <c r="AI29" i="22"/>
  <c r="AJ29" i="22"/>
  <c r="AK29" i="22"/>
  <c r="AL29" i="22"/>
  <c r="AM29" i="22"/>
  <c r="AN29" i="22"/>
  <c r="AO29" i="22"/>
  <c r="E30" i="22"/>
  <c r="F30" i="22"/>
  <c r="G30" i="22"/>
  <c r="H30" i="22"/>
  <c r="I30" i="22"/>
  <c r="J30" i="22"/>
  <c r="K30" i="22"/>
  <c r="L30" i="22"/>
  <c r="M30" i="22"/>
  <c r="N30" i="22"/>
  <c r="O30" i="22"/>
  <c r="P30" i="22"/>
  <c r="Q30" i="22"/>
  <c r="R30" i="22"/>
  <c r="S30" i="22"/>
  <c r="T30" i="22"/>
  <c r="U30" i="22"/>
  <c r="V30" i="22"/>
  <c r="W30" i="22"/>
  <c r="X30" i="22"/>
  <c r="Y30" i="22"/>
  <c r="Z30" i="22"/>
  <c r="AA30" i="22"/>
  <c r="AB30" i="22"/>
  <c r="AC30" i="22"/>
  <c r="AD30" i="22"/>
  <c r="AE30" i="22"/>
  <c r="AF30" i="22"/>
  <c r="AG30" i="22"/>
  <c r="AH30" i="22"/>
  <c r="AI30" i="22"/>
  <c r="AJ30" i="22"/>
  <c r="AK30" i="22"/>
  <c r="AL30" i="22"/>
  <c r="AM30" i="22"/>
  <c r="AN30" i="22"/>
  <c r="AO30" i="22"/>
  <c r="E31" i="22"/>
  <c r="F31" i="22"/>
  <c r="G31" i="22"/>
  <c r="H31" i="22"/>
  <c r="I31" i="22"/>
  <c r="J31" i="22"/>
  <c r="K31" i="22"/>
  <c r="L31" i="22"/>
  <c r="M31" i="22"/>
  <c r="N31" i="22"/>
  <c r="O31" i="22"/>
  <c r="P31" i="22"/>
  <c r="Q31" i="22"/>
  <c r="R31" i="22"/>
  <c r="S31" i="22"/>
  <c r="T31" i="22"/>
  <c r="U31" i="22"/>
  <c r="V31" i="22"/>
  <c r="W31" i="22"/>
  <c r="X31" i="22"/>
  <c r="Y31" i="22"/>
  <c r="Z31" i="22"/>
  <c r="AA31" i="22"/>
  <c r="AB31" i="22"/>
  <c r="AC31" i="22"/>
  <c r="AD31" i="22"/>
  <c r="AE31" i="22"/>
  <c r="AF31" i="22"/>
  <c r="AG31" i="22"/>
  <c r="AH31" i="22"/>
  <c r="AI31" i="22"/>
  <c r="AJ31" i="22"/>
  <c r="AK31" i="22"/>
  <c r="AL31" i="22"/>
  <c r="AM31" i="22"/>
  <c r="AN31" i="22"/>
  <c r="AO31" i="22"/>
  <c r="E32" i="22"/>
  <c r="F32" i="22"/>
  <c r="E14" i="22"/>
  <c r="N14" i="22"/>
  <c r="O14" i="22"/>
  <c r="P14" i="22"/>
  <c r="Q14" i="22"/>
  <c r="R14" i="22"/>
  <c r="S14" i="22"/>
  <c r="T14" i="22"/>
  <c r="U14" i="22"/>
  <c r="V14" i="22"/>
  <c r="W14" i="22"/>
  <c r="X14" i="22"/>
  <c r="Y14" i="22"/>
  <c r="Z14" i="22"/>
  <c r="AA14" i="22"/>
  <c r="AB14" i="22"/>
  <c r="AC14" i="22"/>
  <c r="AD14" i="22"/>
  <c r="AE14" i="22"/>
  <c r="AF14" i="22"/>
  <c r="AG14" i="22"/>
  <c r="AH14" i="22"/>
  <c r="AI14" i="22"/>
  <c r="AJ14" i="22"/>
  <c r="AK14" i="22"/>
  <c r="AL14" i="22"/>
  <c r="AM14" i="22"/>
  <c r="AN14" i="22"/>
  <c r="AO14" i="22"/>
  <c r="F14" i="22" l="1"/>
  <c r="G14" i="22"/>
  <c r="H14" i="22"/>
  <c r="I14" i="22"/>
  <c r="J14" i="22"/>
  <c r="K14" i="22"/>
  <c r="L14" i="22"/>
  <c r="B3" i="22" s="1"/>
  <c r="M14" i="22"/>
  <c r="M3" i="24" l="1"/>
  <c r="K16" i="24"/>
  <c r="K18" i="24"/>
  <c r="K19" i="24"/>
  <c r="K20" i="24"/>
  <c r="K21" i="24"/>
  <c r="K22" i="24"/>
  <c r="K23" i="24"/>
  <c r="K25" i="24"/>
  <c r="K26" i="24"/>
  <c r="K27" i="24"/>
  <c r="K29" i="24"/>
  <c r="K31" i="24"/>
  <c r="K32" i="24"/>
  <c r="K33" i="24"/>
  <c r="K34" i="24"/>
  <c r="K35" i="24"/>
  <c r="K36" i="24"/>
  <c r="K38" i="24"/>
  <c r="K39" i="24"/>
  <c r="K40" i="24"/>
  <c r="K42" i="24"/>
  <c r="K44" i="24"/>
  <c r="K45" i="24"/>
  <c r="K46" i="24"/>
  <c r="K47" i="24"/>
  <c r="K48" i="24"/>
  <c r="K49" i="24"/>
  <c r="K51" i="24"/>
  <c r="K52" i="24"/>
  <c r="K53" i="24"/>
  <c r="K55" i="24"/>
  <c r="K57" i="24"/>
  <c r="K58" i="24"/>
  <c r="K59" i="24"/>
  <c r="K60" i="24"/>
  <c r="K61" i="24"/>
  <c r="K62" i="24"/>
  <c r="K64" i="24"/>
  <c r="K65" i="24"/>
  <c r="K66" i="24"/>
  <c r="K68" i="24"/>
  <c r="K69" i="24"/>
  <c r="K71" i="24"/>
  <c r="K72" i="24"/>
  <c r="K73" i="24"/>
  <c r="K74" i="24"/>
  <c r="K75" i="24"/>
  <c r="K76" i="24"/>
  <c r="K77" i="24"/>
  <c r="K78" i="24"/>
  <c r="K80" i="24"/>
  <c r="K82" i="24"/>
  <c r="K83" i="24"/>
  <c r="K84" i="24"/>
  <c r="K85" i="24"/>
  <c r="K86" i="24"/>
  <c r="K87" i="24"/>
  <c r="K89" i="24"/>
  <c r="K90" i="24"/>
  <c r="K91" i="24"/>
  <c r="K93" i="24"/>
  <c r="K95" i="24"/>
  <c r="K96" i="24"/>
  <c r="K97" i="24"/>
  <c r="K98" i="24"/>
  <c r="K99" i="24"/>
  <c r="K100" i="24"/>
  <c r="K102" i="24"/>
  <c r="K103" i="24"/>
  <c r="K104" i="24"/>
  <c r="K106" i="24"/>
  <c r="K107" i="24"/>
  <c r="K109" i="24"/>
  <c r="K110" i="24"/>
  <c r="K111" i="24"/>
  <c r="K112" i="24"/>
  <c r="K113" i="24"/>
  <c r="K115" i="24"/>
  <c r="K116" i="24"/>
  <c r="K117" i="24"/>
  <c r="K119" i="24"/>
  <c r="K121" i="24"/>
  <c r="K122" i="24"/>
  <c r="K123" i="24"/>
  <c r="K124" i="24"/>
  <c r="K125" i="24"/>
  <c r="K126" i="24"/>
  <c r="K128" i="24"/>
  <c r="K129" i="24"/>
  <c r="K130" i="24"/>
  <c r="K132" i="24"/>
  <c r="K134" i="24"/>
  <c r="K135" i="24"/>
  <c r="K136" i="24"/>
  <c r="K137" i="24"/>
  <c r="K138" i="24"/>
  <c r="K139" i="24"/>
  <c r="K141" i="24"/>
  <c r="K142" i="24"/>
  <c r="K143" i="24"/>
  <c r="K145" i="24"/>
  <c r="K147" i="24"/>
  <c r="K148" i="24"/>
  <c r="K149" i="24"/>
  <c r="K150" i="24"/>
  <c r="K151" i="24"/>
  <c r="K152" i="24"/>
  <c r="K154" i="24"/>
  <c r="K155" i="24"/>
  <c r="K156" i="24"/>
  <c r="K158" i="24"/>
  <c r="K159" i="24"/>
  <c r="K161" i="24"/>
  <c r="K162" i="24"/>
  <c r="K163" i="24"/>
  <c r="K164" i="24"/>
  <c r="K165" i="24"/>
  <c r="K167" i="24"/>
  <c r="K168" i="24"/>
  <c r="K169" i="24"/>
  <c r="K171" i="24"/>
  <c r="K173" i="24"/>
  <c r="K174" i="24"/>
  <c r="K175" i="24"/>
  <c r="K176" i="24"/>
  <c r="K177" i="24"/>
  <c r="K178" i="24"/>
  <c r="K180" i="24"/>
  <c r="K181" i="24"/>
  <c r="K182" i="24"/>
  <c r="K184" i="24"/>
  <c r="K185" i="24"/>
  <c r="K186" i="24"/>
  <c r="K188" i="24"/>
  <c r="K189" i="24"/>
  <c r="K190" i="24"/>
  <c r="K191" i="24"/>
  <c r="K192" i="24"/>
  <c r="K193" i="24"/>
  <c r="K194" i="24"/>
  <c r="K196" i="24"/>
  <c r="K198" i="24"/>
  <c r="K199" i="24"/>
  <c r="K200" i="24"/>
  <c r="K201" i="24"/>
  <c r="K202" i="24"/>
  <c r="K203" i="24"/>
  <c r="K205" i="24"/>
  <c r="K206" i="24"/>
  <c r="K207" i="24"/>
  <c r="K209" i="24"/>
  <c r="K210" i="24"/>
  <c r="K211" i="24"/>
  <c r="K212" i="24"/>
  <c r="K213" i="24"/>
  <c r="K214" i="24"/>
  <c r="K216" i="24"/>
  <c r="K217" i="24"/>
  <c r="K218" i="24"/>
  <c r="K220" i="24"/>
  <c r="K222" i="24"/>
  <c r="K223" i="24"/>
  <c r="K224" i="24"/>
  <c r="K225" i="24"/>
  <c r="K226" i="24"/>
  <c r="K228" i="24"/>
  <c r="K229" i="24"/>
  <c r="K230" i="24"/>
  <c r="K231" i="24"/>
  <c r="K233" i="24"/>
  <c r="K234" i="24"/>
  <c r="K235" i="24"/>
  <c r="K236" i="24"/>
  <c r="K237" i="24"/>
  <c r="K238" i="24"/>
  <c r="K239" i="24"/>
  <c r="K240" i="24"/>
  <c r="K241" i="24"/>
  <c r="K242" i="24"/>
  <c r="K244" i="24"/>
  <c r="K246" i="24"/>
  <c r="K247" i="24"/>
  <c r="K248" i="24"/>
  <c r="K249" i="24"/>
  <c r="K250" i="24"/>
  <c r="K251" i="24"/>
  <c r="K253" i="24"/>
  <c r="K254" i="24"/>
  <c r="K255" i="24"/>
  <c r="K257" i="24"/>
  <c r="K259" i="24"/>
  <c r="K261" i="24"/>
  <c r="K262" i="24"/>
  <c r="K263" i="24"/>
  <c r="K264" i="24"/>
  <c r="K265" i="24"/>
  <c r="K266" i="24"/>
  <c r="K268" i="24"/>
  <c r="K269" i="24"/>
  <c r="K270" i="24"/>
  <c r="K272" i="24"/>
  <c r="K274" i="24"/>
  <c r="K275" i="24"/>
  <c r="K276" i="24"/>
  <c r="K277" i="24"/>
  <c r="K278" i="24"/>
  <c r="K279" i="24"/>
  <c r="K281" i="24"/>
  <c r="K282" i="24"/>
  <c r="K283" i="24"/>
  <c r="K285" i="24"/>
  <c r="K287" i="24"/>
  <c r="K288" i="24"/>
  <c r="K289" i="24"/>
  <c r="K290" i="24"/>
  <c r="K291" i="24"/>
  <c r="K292" i="24"/>
  <c r="K294" i="24"/>
  <c r="K295" i="24"/>
  <c r="K296" i="24"/>
  <c r="K298" i="24"/>
  <c r="K299" i="24"/>
  <c r="K300" i="24"/>
  <c r="K302" i="24"/>
  <c r="K303" i="24"/>
  <c r="K304" i="24"/>
  <c r="K305" i="24"/>
  <c r="K306" i="24"/>
  <c r="K307" i="24"/>
  <c r="K308" i="24"/>
  <c r="K310" i="24"/>
  <c r="K312" i="24"/>
  <c r="K313" i="24"/>
  <c r="K314" i="24"/>
  <c r="K315" i="24"/>
  <c r="K316" i="24"/>
  <c r="K317" i="24"/>
  <c r="K319" i="24"/>
  <c r="K320" i="24"/>
  <c r="K321" i="24"/>
  <c r="K323" i="24"/>
  <c r="K325" i="24"/>
  <c r="K326" i="24"/>
  <c r="K327" i="24"/>
  <c r="K328" i="24"/>
  <c r="K329" i="24"/>
  <c r="K330" i="24"/>
  <c r="K332" i="24"/>
  <c r="K333" i="24"/>
  <c r="K334" i="24"/>
  <c r="K336" i="24"/>
  <c r="K337" i="24"/>
  <c r="K338" i="24"/>
  <c r="K339" i="24"/>
  <c r="K340" i="24"/>
  <c r="K341" i="24"/>
  <c r="K342" i="24"/>
  <c r="K343" i="24"/>
  <c r="K344" i="24"/>
  <c r="K346" i="24"/>
  <c r="K348" i="24"/>
  <c r="K349" i="24"/>
  <c r="K350" i="24"/>
  <c r="K351" i="24"/>
  <c r="K352" i="24"/>
  <c r="K353" i="24"/>
  <c r="K354" i="24"/>
  <c r="K355" i="24"/>
  <c r="K356" i="24"/>
  <c r="K357" i="24"/>
  <c r="K359" i="24"/>
  <c r="K360" i="24"/>
  <c r="K361" i="24"/>
  <c r="K362" i="24"/>
  <c r="K363" i="24"/>
  <c r="K364" i="24"/>
  <c r="K365" i="24"/>
  <c r="K366" i="24"/>
  <c r="K367" i="24"/>
  <c r="K368" i="24"/>
  <c r="K370" i="24"/>
  <c r="K371" i="24"/>
  <c r="K372" i="24"/>
  <c r="K373" i="24"/>
  <c r="K374" i="24"/>
  <c r="K375" i="24"/>
  <c r="K376" i="24"/>
  <c r="K377" i="24"/>
  <c r="K378" i="24"/>
  <c r="K379" i="24"/>
  <c r="K381" i="24"/>
  <c r="K382" i="24"/>
  <c r="K383" i="24"/>
  <c r="K384" i="24"/>
  <c r="K385" i="24"/>
  <c r="K386" i="24"/>
  <c r="K387" i="24"/>
  <c r="K388" i="24"/>
  <c r="K389" i="24"/>
  <c r="K390" i="24"/>
  <c r="K392" i="24"/>
  <c r="K393" i="24"/>
  <c r="K394" i="24"/>
  <c r="K395" i="24"/>
  <c r="K396" i="24"/>
  <c r="K397" i="24"/>
  <c r="K398" i="24"/>
  <c r="K399" i="24"/>
  <c r="K400" i="24"/>
  <c r="K401" i="24"/>
  <c r="K403" i="24"/>
  <c r="K404" i="24"/>
  <c r="K405" i="24"/>
  <c r="K406" i="24"/>
  <c r="K407" i="24"/>
  <c r="K408" i="24"/>
  <c r="K409" i="24"/>
  <c r="K410" i="24"/>
  <c r="K411" i="24"/>
  <c r="K412" i="24"/>
  <c r="K414" i="24"/>
  <c r="K415" i="24"/>
  <c r="K416" i="24"/>
  <c r="K417" i="24"/>
  <c r="K418" i="24"/>
  <c r="K419" i="24"/>
  <c r="K420" i="24"/>
  <c r="K421" i="24"/>
  <c r="K422" i="24"/>
  <c r="K423" i="24"/>
  <c r="K425" i="24"/>
  <c r="K426" i="24"/>
  <c r="K427" i="24"/>
  <c r="K428" i="24"/>
  <c r="K429" i="24"/>
  <c r="K430" i="24"/>
  <c r="K431" i="24"/>
  <c r="K432" i="24"/>
  <c r="K433" i="24"/>
  <c r="K434" i="24"/>
  <c r="K436" i="24"/>
  <c r="K437" i="24"/>
  <c r="K438" i="24"/>
  <c r="K439" i="24"/>
  <c r="K440" i="24"/>
  <c r="K441" i="24"/>
  <c r="K442" i="24"/>
  <c r="K443" i="24"/>
  <c r="K444" i="24"/>
  <c r="K445" i="24"/>
  <c r="K447" i="24"/>
  <c r="K448" i="24"/>
  <c r="K449" i="24"/>
  <c r="K450" i="24"/>
  <c r="K451" i="24"/>
  <c r="K452" i="24"/>
  <c r="K453" i="24"/>
  <c r="K454" i="24"/>
  <c r="K455" i="24"/>
  <c r="K456" i="24"/>
  <c r="K458" i="24"/>
  <c r="K459" i="24"/>
  <c r="K460" i="24"/>
  <c r="K461" i="24"/>
  <c r="K462" i="24"/>
  <c r="K463" i="24"/>
  <c r="K464" i="24"/>
  <c r="K465" i="24"/>
  <c r="K466" i="24"/>
  <c r="K467" i="24"/>
  <c r="K6" i="24"/>
  <c r="K7" i="24"/>
  <c r="K8" i="24"/>
  <c r="K9" i="24"/>
  <c r="K10" i="24"/>
  <c r="K12" i="24"/>
  <c r="K13" i="24"/>
  <c r="K14" i="24"/>
  <c r="K4" i="24"/>
  <c r="K3" i="24"/>
  <c r="B46" i="22"/>
  <c r="B39" i="22"/>
  <c r="B36" i="22"/>
  <c r="B43" i="22"/>
  <c r="B40" i="22"/>
  <c r="B37" i="22"/>
  <c r="B48" i="22"/>
  <c r="B42" i="22"/>
  <c r="B54" i="22"/>
  <c r="B55" i="22"/>
  <c r="B50" i="22"/>
  <c r="B49" i="22"/>
  <c r="B45" i="22"/>
  <c r="B53" i="22"/>
  <c r="B38" i="22"/>
  <c r="B41" i="22"/>
  <c r="B44" i="22"/>
  <c r="B47" i="22"/>
  <c r="B52" i="22"/>
  <c r="B51" i="22"/>
  <c r="C10" i="22"/>
  <c r="D10" i="22"/>
  <c r="E10" i="22"/>
  <c r="F10" i="22"/>
  <c r="G10" i="22"/>
  <c r="H10" i="22"/>
  <c r="I10" i="22"/>
  <c r="J10" i="22"/>
  <c r="K10" i="22"/>
  <c r="L10" i="22"/>
  <c r="M10" i="22"/>
  <c r="N10" i="22"/>
  <c r="O10" i="22"/>
  <c r="P10" i="22"/>
  <c r="Q10" i="22"/>
  <c r="R10" i="22"/>
  <c r="S10" i="22"/>
  <c r="T10" i="22"/>
  <c r="U10" i="22"/>
  <c r="B10" i="22"/>
  <c r="B118" i="18" l="1"/>
  <c r="B117" i="18"/>
  <c r="B116" i="18"/>
  <c r="B115" i="18"/>
  <c r="B119" i="18"/>
  <c r="B114" i="18"/>
  <c r="B113" i="18"/>
  <c r="B112" i="18"/>
  <c r="B111" i="18"/>
  <c r="B110" i="18"/>
  <c r="B109" i="18"/>
  <c r="B108" i="18"/>
  <c r="B107" i="18"/>
  <c r="B106" i="18"/>
  <c r="B105" i="18"/>
  <c r="B104" i="18"/>
  <c r="B103" i="18"/>
  <c r="B102" i="18"/>
  <c r="B101" i="18"/>
  <c r="B100" i="18"/>
  <c r="B99" i="18"/>
  <c r="B98" i="18"/>
  <c r="B97" i="18"/>
  <c r="B96" i="18"/>
  <c r="B95" i="18"/>
  <c r="B94" i="18"/>
  <c r="B93" i="18"/>
  <c r="B92" i="18"/>
  <c r="B91" i="18"/>
  <c r="B90" i="18"/>
  <c r="B89" i="18"/>
  <c r="B88" i="18"/>
  <c r="B87" i="18"/>
  <c r="B86" i="18"/>
  <c r="B85" i="18"/>
  <c r="B84" i="18"/>
  <c r="B83" i="18"/>
  <c r="E83" i="18"/>
  <c r="E82" i="18"/>
  <c r="E81" i="18"/>
  <c r="E80" i="18"/>
  <c r="E79" i="18"/>
  <c r="E78" i="18"/>
  <c r="E77" i="18"/>
  <c r="E76" i="18"/>
  <c r="E74" i="18"/>
  <c r="E73" i="18"/>
  <c r="E72" i="18"/>
  <c r="E71" i="18"/>
  <c r="E70" i="18"/>
  <c r="E69" i="18"/>
  <c r="E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E50" i="18"/>
  <c r="E49" i="18"/>
  <c r="E48" i="18"/>
  <c r="E47" i="18"/>
  <c r="E46" i="18"/>
  <c r="E45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75" i="18"/>
  <c r="E84" i="18"/>
  <c r="E85" i="18"/>
  <c r="E86" i="18"/>
  <c r="E87" i="18"/>
  <c r="E88" i="18"/>
  <c r="E89" i="18"/>
  <c r="E90" i="18"/>
  <c r="E91" i="18"/>
  <c r="E92" i="18"/>
  <c r="E93" i="18"/>
  <c r="E94" i="18"/>
  <c r="E95" i="18"/>
  <c r="E96" i="18"/>
  <c r="E97" i="18"/>
  <c r="E98" i="18"/>
  <c r="E99" i="18"/>
  <c r="E100" i="18"/>
  <c r="E101" i="18"/>
  <c r="E102" i="18"/>
  <c r="E103" i="18"/>
  <c r="E104" i="18"/>
  <c r="E105" i="18"/>
  <c r="E106" i="18"/>
  <c r="E107" i="18"/>
  <c r="E108" i="18"/>
  <c r="E109" i="18"/>
  <c r="E110" i="18"/>
  <c r="E111" i="18"/>
  <c r="E112" i="18"/>
  <c r="E113" i="18"/>
  <c r="E114" i="18"/>
  <c r="E115" i="18"/>
  <c r="E116" i="18"/>
  <c r="E117" i="18"/>
  <c r="E118" i="18"/>
  <c r="E119" i="18"/>
  <c r="E120" i="18"/>
  <c r="E121" i="18"/>
  <c r="E122" i="18"/>
  <c r="E123" i="18"/>
  <c r="E124" i="18"/>
  <c r="E125" i="18"/>
  <c r="E126" i="18"/>
  <c r="E127" i="18"/>
  <c r="E128" i="18"/>
  <c r="E129" i="18"/>
  <c r="E130" i="18"/>
  <c r="E131" i="18"/>
  <c r="E132" i="18"/>
  <c r="E133" i="18"/>
  <c r="E134" i="18"/>
  <c r="E135" i="18"/>
  <c r="E136" i="18"/>
  <c r="E137" i="18"/>
  <c r="E138" i="18"/>
  <c r="E139" i="18"/>
  <c r="E140" i="18"/>
  <c r="E141" i="18"/>
  <c r="E142" i="18"/>
  <c r="E143" i="18"/>
  <c r="E144" i="18"/>
  <c r="E145" i="18"/>
  <c r="E146" i="18"/>
  <c r="E147" i="18"/>
  <c r="E148" i="18"/>
  <c r="E149" i="18"/>
  <c r="E150" i="18"/>
  <c r="E151" i="18"/>
  <c r="E152" i="18"/>
  <c r="E153" i="18"/>
  <c r="E154" i="18"/>
  <c r="E155" i="18"/>
  <c r="E156" i="18"/>
  <c r="E157" i="18"/>
  <c r="E158" i="18"/>
  <c r="E159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 l="1"/>
  <c r="L9" i="18"/>
  <c r="M9" i="18"/>
  <c r="F10" i="18"/>
  <c r="G10" i="18"/>
  <c r="G6" i="18"/>
  <c r="E6" i="18"/>
  <c r="F6" i="18"/>
  <c r="B82" i="18"/>
  <c r="B81" i="18"/>
  <c r="B80" i="18"/>
  <c r="B79" i="18"/>
  <c r="B78" i="18"/>
  <c r="B77" i="18"/>
  <c r="B76" i="18"/>
  <c r="B75" i="18"/>
  <c r="B74" i="18"/>
  <c r="B73" i="18"/>
  <c r="B72" i="18"/>
  <c r="B71" i="18"/>
  <c r="B70" i="18"/>
  <c r="B69" i="18"/>
  <c r="B68" i="18"/>
  <c r="B67" i="18"/>
  <c r="B66" i="18"/>
  <c r="B65" i="18"/>
  <c r="B64" i="18"/>
  <c r="B63" i="18"/>
  <c r="B62" i="18"/>
  <c r="B61" i="18"/>
  <c r="B60" i="18"/>
  <c r="B59" i="18"/>
  <c r="B58" i="18"/>
  <c r="B57" i="18"/>
  <c r="B56" i="18"/>
  <c r="B55" i="18"/>
  <c r="B54" i="18"/>
  <c r="B53" i="18"/>
  <c r="B52" i="18"/>
  <c r="B51" i="18"/>
  <c r="B50" i="18"/>
  <c r="B49" i="18"/>
  <c r="B48" i="18"/>
  <c r="B47" i="18"/>
  <c r="B46" i="18"/>
  <c r="B45" i="18"/>
  <c r="B44" i="18"/>
  <c r="B43" i="18"/>
  <c r="B42" i="18"/>
  <c r="B41" i="18"/>
  <c r="B40" i="18"/>
  <c r="B39" i="18"/>
  <c r="B38" i="18"/>
  <c r="B37" i="18"/>
  <c r="B36" i="18"/>
  <c r="B35" i="18"/>
  <c r="B34" i="18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345" i="18"/>
  <c r="B346" i="18"/>
  <c r="B347" i="18"/>
  <c r="B348" i="18"/>
  <c r="B349" i="18"/>
  <c r="B350" i="18"/>
  <c r="B351" i="18"/>
  <c r="B352" i="18"/>
  <c r="B353" i="18"/>
  <c r="B354" i="18"/>
  <c r="B355" i="18"/>
  <c r="B356" i="18"/>
  <c r="B357" i="18"/>
  <c r="B358" i="18"/>
  <c r="B359" i="18"/>
  <c r="B360" i="18"/>
  <c r="B361" i="18"/>
  <c r="B362" i="18"/>
  <c r="B363" i="18"/>
  <c r="B364" i="18"/>
  <c r="B365" i="18"/>
  <c r="B366" i="18"/>
  <c r="B367" i="18"/>
  <c r="B368" i="18"/>
  <c r="B369" i="18"/>
  <c r="B370" i="18"/>
  <c r="B371" i="18"/>
  <c r="B372" i="18"/>
  <c r="B373" i="18"/>
  <c r="B374" i="18"/>
  <c r="B375" i="18"/>
  <c r="B376" i="18"/>
  <c r="B377" i="18"/>
  <c r="B378" i="18"/>
  <c r="B379" i="18"/>
  <c r="B380" i="18"/>
  <c r="B381" i="18"/>
  <c r="B382" i="18"/>
  <c r="B383" i="18"/>
  <c r="B384" i="18"/>
  <c r="B385" i="18"/>
  <c r="B386" i="18"/>
  <c r="B387" i="18"/>
  <c r="B388" i="18"/>
  <c r="B389" i="18"/>
  <c r="B390" i="18"/>
  <c r="B391" i="18"/>
  <c r="B392" i="18"/>
  <c r="B9" i="18"/>
  <c r="L13" i="18" l="1"/>
  <c r="M13" i="18"/>
  <c r="L14" i="18"/>
  <c r="M14" i="18"/>
  <c r="L15" i="18"/>
  <c r="M15" i="18"/>
  <c r="L16" i="18"/>
  <c r="M16" i="18"/>
  <c r="L17" i="18"/>
  <c r="M17" i="18"/>
  <c r="L18" i="18"/>
  <c r="M18" i="18"/>
  <c r="L19" i="18"/>
  <c r="M19" i="18"/>
  <c r="L20" i="18"/>
  <c r="M20" i="18"/>
  <c r="L21" i="18"/>
  <c r="M21" i="18"/>
  <c r="L22" i="18"/>
  <c r="M22" i="18"/>
  <c r="L23" i="18"/>
  <c r="M23" i="18"/>
  <c r="L24" i="18"/>
  <c r="M24" i="18"/>
  <c r="L25" i="18"/>
  <c r="M25" i="18"/>
  <c r="L26" i="18"/>
  <c r="M26" i="18"/>
  <c r="L27" i="18"/>
  <c r="M27" i="18"/>
  <c r="L28" i="18"/>
  <c r="M28" i="18"/>
  <c r="L29" i="18"/>
  <c r="M29" i="18"/>
  <c r="L30" i="18"/>
  <c r="M30" i="18"/>
  <c r="L31" i="18"/>
  <c r="M31" i="18"/>
  <c r="L32" i="18"/>
  <c r="M32" i="18"/>
  <c r="L33" i="18"/>
  <c r="M33" i="18"/>
  <c r="L34" i="18"/>
  <c r="M34" i="18"/>
  <c r="L35" i="18"/>
  <c r="M35" i="18"/>
  <c r="L36" i="18"/>
  <c r="M36" i="18"/>
  <c r="L37" i="18"/>
  <c r="M37" i="18"/>
  <c r="L38" i="18"/>
  <c r="M38" i="18"/>
  <c r="L39" i="18"/>
  <c r="M39" i="18"/>
  <c r="L40" i="18"/>
  <c r="M40" i="18"/>
  <c r="L41" i="18"/>
  <c r="M41" i="18"/>
  <c r="L42" i="18"/>
  <c r="M42" i="18"/>
  <c r="L43" i="18"/>
  <c r="M43" i="18"/>
  <c r="L44" i="18"/>
  <c r="M44" i="18"/>
  <c r="L45" i="18"/>
  <c r="M45" i="18"/>
  <c r="L46" i="18"/>
  <c r="M46" i="18"/>
  <c r="L47" i="18"/>
  <c r="M47" i="18"/>
  <c r="L48" i="18"/>
  <c r="M48" i="18"/>
  <c r="L49" i="18"/>
  <c r="M49" i="18"/>
  <c r="L50" i="18"/>
  <c r="M50" i="18"/>
  <c r="L51" i="18"/>
  <c r="M51" i="18"/>
  <c r="L52" i="18"/>
  <c r="M52" i="18"/>
  <c r="L53" i="18"/>
  <c r="M53" i="18"/>
  <c r="L54" i="18"/>
  <c r="M54" i="18"/>
  <c r="L55" i="18"/>
  <c r="M55" i="18"/>
  <c r="L56" i="18"/>
  <c r="M56" i="18"/>
  <c r="L57" i="18"/>
  <c r="M57" i="18"/>
  <c r="L58" i="18"/>
  <c r="M58" i="18"/>
  <c r="L59" i="18"/>
  <c r="M59" i="18"/>
  <c r="L60" i="18"/>
  <c r="M60" i="18"/>
  <c r="L61" i="18"/>
  <c r="M61" i="18"/>
  <c r="L62" i="18"/>
  <c r="M62" i="18"/>
  <c r="L63" i="18"/>
  <c r="M63" i="18"/>
  <c r="L64" i="18"/>
  <c r="M64" i="18"/>
  <c r="L65" i="18"/>
  <c r="M65" i="18"/>
  <c r="L66" i="18"/>
  <c r="M66" i="18"/>
  <c r="L67" i="18"/>
  <c r="M67" i="18"/>
  <c r="L68" i="18"/>
  <c r="M68" i="18"/>
  <c r="L69" i="18"/>
  <c r="M69" i="18"/>
  <c r="L70" i="18"/>
  <c r="M70" i="18"/>
  <c r="L71" i="18"/>
  <c r="M71" i="18"/>
  <c r="L72" i="18"/>
  <c r="M72" i="18"/>
  <c r="L73" i="18"/>
  <c r="M73" i="18"/>
  <c r="L74" i="18"/>
  <c r="M74" i="18"/>
  <c r="L75" i="18"/>
  <c r="M75" i="18"/>
  <c r="L76" i="18"/>
  <c r="M76" i="18"/>
  <c r="L77" i="18"/>
  <c r="M77" i="18"/>
  <c r="L78" i="18"/>
  <c r="M78" i="18"/>
  <c r="L79" i="18"/>
  <c r="M79" i="18"/>
  <c r="L80" i="18"/>
  <c r="M80" i="18"/>
  <c r="L81" i="18"/>
  <c r="M81" i="18"/>
  <c r="L82" i="18"/>
  <c r="M82" i="18"/>
  <c r="L83" i="18"/>
  <c r="M83" i="18"/>
  <c r="L84" i="18"/>
  <c r="M84" i="18"/>
  <c r="L85" i="18"/>
  <c r="M85" i="18"/>
  <c r="L86" i="18"/>
  <c r="M86" i="18"/>
  <c r="L87" i="18"/>
  <c r="M87" i="18"/>
  <c r="L88" i="18"/>
  <c r="M88" i="18"/>
  <c r="L89" i="18"/>
  <c r="M89" i="18"/>
  <c r="L90" i="18"/>
  <c r="M90" i="18"/>
  <c r="L91" i="18"/>
  <c r="M91" i="18"/>
  <c r="L92" i="18"/>
  <c r="M92" i="18"/>
  <c r="L93" i="18"/>
  <c r="M93" i="18"/>
  <c r="L94" i="18"/>
  <c r="M94" i="18"/>
  <c r="L95" i="18"/>
  <c r="M95" i="18"/>
  <c r="L96" i="18"/>
  <c r="M96" i="18"/>
  <c r="L97" i="18"/>
  <c r="M97" i="18"/>
  <c r="L98" i="18"/>
  <c r="M98" i="18"/>
  <c r="L99" i="18"/>
  <c r="M99" i="18"/>
  <c r="L100" i="18"/>
  <c r="M100" i="18"/>
  <c r="L101" i="18"/>
  <c r="M101" i="18"/>
  <c r="L102" i="18"/>
  <c r="M102" i="18"/>
  <c r="L103" i="18"/>
  <c r="M103" i="18"/>
  <c r="L104" i="18"/>
  <c r="M104" i="18"/>
  <c r="L105" i="18"/>
  <c r="M105" i="18"/>
  <c r="L106" i="18"/>
  <c r="M106" i="18"/>
  <c r="L107" i="18"/>
  <c r="M107" i="18"/>
  <c r="L108" i="18"/>
  <c r="M108" i="18"/>
  <c r="L109" i="18"/>
  <c r="M109" i="18"/>
  <c r="L110" i="18"/>
  <c r="M110" i="18"/>
  <c r="L111" i="18"/>
  <c r="M111" i="18"/>
  <c r="L112" i="18"/>
  <c r="M112" i="18"/>
  <c r="L113" i="18"/>
  <c r="M113" i="18"/>
  <c r="L114" i="18"/>
  <c r="M114" i="18"/>
  <c r="L115" i="18"/>
  <c r="M115" i="18"/>
  <c r="L116" i="18"/>
  <c r="M116" i="18"/>
  <c r="L117" i="18"/>
  <c r="M117" i="18"/>
  <c r="L118" i="18"/>
  <c r="M118" i="18"/>
  <c r="L119" i="18"/>
  <c r="M119" i="18"/>
  <c r="L120" i="18"/>
  <c r="M120" i="18"/>
  <c r="L121" i="18"/>
  <c r="M121" i="18"/>
  <c r="L122" i="18"/>
  <c r="M122" i="18"/>
  <c r="L123" i="18"/>
  <c r="M123" i="18"/>
  <c r="L124" i="18"/>
  <c r="M124" i="18"/>
  <c r="L125" i="18"/>
  <c r="M125" i="18"/>
  <c r="L126" i="18"/>
  <c r="M126" i="18"/>
  <c r="L127" i="18"/>
  <c r="M127" i="18"/>
  <c r="L128" i="18"/>
  <c r="M128" i="18"/>
  <c r="L129" i="18"/>
  <c r="M129" i="18"/>
  <c r="L130" i="18"/>
  <c r="M130" i="18"/>
  <c r="L131" i="18"/>
  <c r="M131" i="18"/>
  <c r="L132" i="18"/>
  <c r="M132" i="18"/>
  <c r="L133" i="18"/>
  <c r="M133" i="18"/>
  <c r="L134" i="18"/>
  <c r="M134" i="18"/>
  <c r="L135" i="18"/>
  <c r="M135" i="18"/>
  <c r="L136" i="18"/>
  <c r="M136" i="18"/>
  <c r="L137" i="18"/>
  <c r="M137" i="18"/>
  <c r="L138" i="18"/>
  <c r="M138" i="18"/>
  <c r="L139" i="18"/>
  <c r="M139" i="18"/>
  <c r="L140" i="18"/>
  <c r="M140" i="18"/>
  <c r="L141" i="18"/>
  <c r="M141" i="18"/>
  <c r="L142" i="18"/>
  <c r="M142" i="18"/>
  <c r="L143" i="18"/>
  <c r="M143" i="18"/>
  <c r="L144" i="18"/>
  <c r="M144" i="18"/>
  <c r="L145" i="18"/>
  <c r="M145" i="18"/>
  <c r="L146" i="18"/>
  <c r="M146" i="18"/>
  <c r="L147" i="18"/>
  <c r="M147" i="18"/>
  <c r="L148" i="18"/>
  <c r="M148" i="18"/>
  <c r="L149" i="18"/>
  <c r="M149" i="18"/>
  <c r="L150" i="18"/>
  <c r="M150" i="18"/>
  <c r="L151" i="18"/>
  <c r="M151" i="18"/>
  <c r="L152" i="18"/>
  <c r="M152" i="18"/>
  <c r="L153" i="18"/>
  <c r="M153" i="18"/>
  <c r="L154" i="18"/>
  <c r="M154" i="18"/>
  <c r="L155" i="18"/>
  <c r="M155" i="18"/>
  <c r="L156" i="18"/>
  <c r="M156" i="18"/>
  <c r="L157" i="18"/>
  <c r="M157" i="18"/>
  <c r="L158" i="18"/>
  <c r="M158" i="18"/>
  <c r="L159" i="18"/>
  <c r="M159" i="18"/>
  <c r="L160" i="18"/>
  <c r="M160" i="18"/>
  <c r="L161" i="18"/>
  <c r="M161" i="18"/>
  <c r="L162" i="18"/>
  <c r="M162" i="18"/>
  <c r="L163" i="18"/>
  <c r="M163" i="18"/>
  <c r="L164" i="18"/>
  <c r="M164" i="18"/>
  <c r="L165" i="18"/>
  <c r="M165" i="18"/>
  <c r="L166" i="18"/>
  <c r="M166" i="18"/>
  <c r="L167" i="18"/>
  <c r="M167" i="18"/>
  <c r="L168" i="18"/>
  <c r="M168" i="18"/>
  <c r="L169" i="18"/>
  <c r="M169" i="18"/>
  <c r="L170" i="18"/>
  <c r="M170" i="18"/>
  <c r="L171" i="18"/>
  <c r="M171" i="18"/>
  <c r="L172" i="18"/>
  <c r="M172" i="18"/>
  <c r="L173" i="18"/>
  <c r="M173" i="18"/>
  <c r="L174" i="18"/>
  <c r="M174" i="18"/>
  <c r="L175" i="18"/>
  <c r="M175" i="18"/>
  <c r="L176" i="18"/>
  <c r="M176" i="18"/>
  <c r="L177" i="18"/>
  <c r="M177" i="18"/>
  <c r="L178" i="18"/>
  <c r="M178" i="18"/>
  <c r="L179" i="18"/>
  <c r="M179" i="18"/>
  <c r="L180" i="18"/>
  <c r="M180" i="18"/>
  <c r="L181" i="18"/>
  <c r="M181" i="18"/>
  <c r="L182" i="18"/>
  <c r="M182" i="18"/>
  <c r="L183" i="18"/>
  <c r="M183" i="18"/>
  <c r="L184" i="18"/>
  <c r="M184" i="18"/>
  <c r="L185" i="18"/>
  <c r="M185" i="18"/>
  <c r="L186" i="18"/>
  <c r="M186" i="18"/>
  <c r="L187" i="18"/>
  <c r="M187" i="18"/>
  <c r="L188" i="18"/>
  <c r="M188" i="18"/>
  <c r="L189" i="18"/>
  <c r="M189" i="18"/>
  <c r="L190" i="18"/>
  <c r="M190" i="18"/>
  <c r="L191" i="18"/>
  <c r="M191" i="18"/>
  <c r="L192" i="18"/>
  <c r="M192" i="18"/>
  <c r="L193" i="18"/>
  <c r="M193" i="18"/>
  <c r="L194" i="18"/>
  <c r="M194" i="18"/>
  <c r="L195" i="18"/>
  <c r="M195" i="18"/>
  <c r="L196" i="18"/>
  <c r="M196" i="18"/>
  <c r="L197" i="18"/>
  <c r="M197" i="18"/>
  <c r="L198" i="18"/>
  <c r="M198" i="18"/>
  <c r="L199" i="18"/>
  <c r="M199" i="18"/>
  <c r="L200" i="18"/>
  <c r="M200" i="18"/>
  <c r="L201" i="18"/>
  <c r="M201" i="18"/>
  <c r="L202" i="18"/>
  <c r="M202" i="18"/>
  <c r="L203" i="18"/>
  <c r="M203" i="18"/>
  <c r="L204" i="18"/>
  <c r="M204" i="18"/>
  <c r="L205" i="18"/>
  <c r="M205" i="18"/>
  <c r="L206" i="18"/>
  <c r="M206" i="18"/>
  <c r="L207" i="18"/>
  <c r="M207" i="18"/>
  <c r="L208" i="18"/>
  <c r="M208" i="18"/>
  <c r="L209" i="18"/>
  <c r="M209" i="18"/>
  <c r="L210" i="18"/>
  <c r="M210" i="18"/>
  <c r="L211" i="18"/>
  <c r="M211" i="18"/>
  <c r="L212" i="18"/>
  <c r="M212" i="18"/>
  <c r="L213" i="18"/>
  <c r="M213" i="18"/>
  <c r="L214" i="18"/>
  <c r="M214" i="18"/>
  <c r="L215" i="18"/>
  <c r="M215" i="18"/>
  <c r="L216" i="18"/>
  <c r="M216" i="18"/>
  <c r="L217" i="18"/>
  <c r="M217" i="18"/>
  <c r="L218" i="18"/>
  <c r="M218" i="18"/>
  <c r="L219" i="18"/>
  <c r="M219" i="18"/>
  <c r="L220" i="18"/>
  <c r="M220" i="18"/>
  <c r="L221" i="18"/>
  <c r="M221" i="18"/>
  <c r="L222" i="18"/>
  <c r="M222" i="18"/>
  <c r="L223" i="18"/>
  <c r="M223" i="18"/>
  <c r="L224" i="18"/>
  <c r="M224" i="18"/>
  <c r="L225" i="18"/>
  <c r="M225" i="18"/>
  <c r="L226" i="18"/>
  <c r="M226" i="18"/>
  <c r="L227" i="18"/>
  <c r="M227" i="18"/>
  <c r="L228" i="18"/>
  <c r="M228" i="18"/>
  <c r="L229" i="18"/>
  <c r="M229" i="18"/>
  <c r="L230" i="18"/>
  <c r="M230" i="18"/>
  <c r="L231" i="18"/>
  <c r="M231" i="18"/>
  <c r="L232" i="18"/>
  <c r="M232" i="18"/>
  <c r="L233" i="18"/>
  <c r="M233" i="18"/>
  <c r="L234" i="18"/>
  <c r="M234" i="18"/>
  <c r="L235" i="18"/>
  <c r="M235" i="18"/>
  <c r="L236" i="18"/>
  <c r="M236" i="18"/>
  <c r="L237" i="18"/>
  <c r="M237" i="18"/>
  <c r="L238" i="18"/>
  <c r="M238" i="18"/>
  <c r="L239" i="18"/>
  <c r="M239" i="18"/>
  <c r="L240" i="18"/>
  <c r="M240" i="18"/>
  <c r="L241" i="18"/>
  <c r="M241" i="18"/>
  <c r="L242" i="18"/>
  <c r="M242" i="18"/>
  <c r="L243" i="18"/>
  <c r="M243" i="18"/>
  <c r="L244" i="18"/>
  <c r="M244" i="18"/>
  <c r="L245" i="18"/>
  <c r="M245" i="18"/>
  <c r="L246" i="18"/>
  <c r="M246" i="18"/>
  <c r="L247" i="18"/>
  <c r="M247" i="18"/>
  <c r="L248" i="18"/>
  <c r="M248" i="18"/>
  <c r="L249" i="18"/>
  <c r="M249" i="18"/>
  <c r="L250" i="18"/>
  <c r="M250" i="18"/>
  <c r="L251" i="18"/>
  <c r="M251" i="18"/>
  <c r="L252" i="18"/>
  <c r="M252" i="18"/>
  <c r="L253" i="18"/>
  <c r="M253" i="18"/>
  <c r="L254" i="18"/>
  <c r="M254" i="18"/>
  <c r="L255" i="18"/>
  <c r="M255" i="18"/>
  <c r="L256" i="18"/>
  <c r="M256" i="18"/>
  <c r="L257" i="18"/>
  <c r="M257" i="18"/>
  <c r="L258" i="18"/>
  <c r="M258" i="18"/>
  <c r="L259" i="18"/>
  <c r="M259" i="18"/>
  <c r="L260" i="18"/>
  <c r="M260" i="18"/>
  <c r="L261" i="18"/>
  <c r="M261" i="18"/>
  <c r="L262" i="18"/>
  <c r="M262" i="18"/>
  <c r="L263" i="18"/>
  <c r="M263" i="18"/>
  <c r="L264" i="18"/>
  <c r="M264" i="18"/>
  <c r="L265" i="18"/>
  <c r="M265" i="18"/>
  <c r="L266" i="18"/>
  <c r="M266" i="18"/>
  <c r="L267" i="18"/>
  <c r="M267" i="18"/>
  <c r="L268" i="18"/>
  <c r="M268" i="18"/>
  <c r="L269" i="18"/>
  <c r="M269" i="18"/>
  <c r="L270" i="18"/>
  <c r="M270" i="18"/>
  <c r="L271" i="18"/>
  <c r="M271" i="18"/>
  <c r="L272" i="18"/>
  <c r="M272" i="18"/>
  <c r="L273" i="18"/>
  <c r="M273" i="18"/>
  <c r="L274" i="18"/>
  <c r="M274" i="18"/>
  <c r="L275" i="18"/>
  <c r="M275" i="18"/>
  <c r="L276" i="18"/>
  <c r="M276" i="18"/>
  <c r="L277" i="18"/>
  <c r="M277" i="18"/>
  <c r="L278" i="18"/>
  <c r="M278" i="18"/>
  <c r="L279" i="18"/>
  <c r="M279" i="18"/>
  <c r="L280" i="18"/>
  <c r="M280" i="18"/>
  <c r="L281" i="18"/>
  <c r="M281" i="18"/>
  <c r="L282" i="18"/>
  <c r="M282" i="18"/>
  <c r="L283" i="18"/>
  <c r="M283" i="18"/>
  <c r="L284" i="18"/>
  <c r="M284" i="18"/>
  <c r="L285" i="18"/>
  <c r="M285" i="18"/>
  <c r="L286" i="18"/>
  <c r="M286" i="18"/>
  <c r="L287" i="18"/>
  <c r="M287" i="18"/>
  <c r="L288" i="18"/>
  <c r="M288" i="18"/>
  <c r="L289" i="18"/>
  <c r="M289" i="18"/>
  <c r="L290" i="18"/>
  <c r="M290" i="18"/>
  <c r="L291" i="18"/>
  <c r="M291" i="18"/>
  <c r="L292" i="18"/>
  <c r="M292" i="18"/>
  <c r="L293" i="18"/>
  <c r="M293" i="18"/>
  <c r="L294" i="18"/>
  <c r="M294" i="18"/>
  <c r="L295" i="18"/>
  <c r="M295" i="18"/>
  <c r="L296" i="18"/>
  <c r="M296" i="18"/>
  <c r="L297" i="18"/>
  <c r="M297" i="18"/>
  <c r="L298" i="18"/>
  <c r="M298" i="18"/>
  <c r="L299" i="18"/>
  <c r="M299" i="18"/>
  <c r="L300" i="18"/>
  <c r="M300" i="18"/>
  <c r="L301" i="18"/>
  <c r="M301" i="18"/>
  <c r="L302" i="18"/>
  <c r="M302" i="18"/>
  <c r="L303" i="18"/>
  <c r="M303" i="18"/>
  <c r="L304" i="18"/>
  <c r="M304" i="18"/>
  <c r="L305" i="18"/>
  <c r="M305" i="18"/>
  <c r="L306" i="18"/>
  <c r="M306" i="18"/>
  <c r="L307" i="18"/>
  <c r="M307" i="18"/>
  <c r="L308" i="18"/>
  <c r="M308" i="18"/>
  <c r="L309" i="18"/>
  <c r="M309" i="18"/>
  <c r="L310" i="18"/>
  <c r="M310" i="18"/>
  <c r="L311" i="18"/>
  <c r="M311" i="18"/>
  <c r="L312" i="18"/>
  <c r="M312" i="18"/>
  <c r="L313" i="18"/>
  <c r="M313" i="18"/>
  <c r="L314" i="18"/>
  <c r="M314" i="18"/>
  <c r="L315" i="18"/>
  <c r="M315" i="18"/>
  <c r="L316" i="18"/>
  <c r="M316" i="18"/>
  <c r="L317" i="18"/>
  <c r="M317" i="18"/>
  <c r="L318" i="18"/>
  <c r="M318" i="18"/>
  <c r="L319" i="18"/>
  <c r="M319" i="18"/>
  <c r="L320" i="18"/>
  <c r="M320" i="18"/>
  <c r="L321" i="18"/>
  <c r="M321" i="18"/>
  <c r="L322" i="18"/>
  <c r="M322" i="18"/>
  <c r="L323" i="18"/>
  <c r="M323" i="18"/>
  <c r="L324" i="18"/>
  <c r="M324" i="18"/>
  <c r="L325" i="18"/>
  <c r="M325" i="18"/>
  <c r="L326" i="18"/>
  <c r="M326" i="18"/>
  <c r="L327" i="18"/>
  <c r="M327" i="18"/>
  <c r="L328" i="18"/>
  <c r="M328" i="18"/>
  <c r="L329" i="18"/>
  <c r="M329" i="18"/>
  <c r="L330" i="18"/>
  <c r="M330" i="18"/>
  <c r="L331" i="18"/>
  <c r="M331" i="18"/>
  <c r="L332" i="18"/>
  <c r="M332" i="18"/>
  <c r="L333" i="18"/>
  <c r="M333" i="18"/>
  <c r="L334" i="18"/>
  <c r="M334" i="18"/>
  <c r="L335" i="18"/>
  <c r="M335" i="18"/>
  <c r="L336" i="18"/>
  <c r="M336" i="18"/>
  <c r="L337" i="18"/>
  <c r="M337" i="18"/>
  <c r="L338" i="18"/>
  <c r="M338" i="18"/>
  <c r="L339" i="18"/>
  <c r="M339" i="18"/>
  <c r="L340" i="18"/>
  <c r="M340" i="18"/>
  <c r="L341" i="18"/>
  <c r="M341" i="18"/>
  <c r="L342" i="18"/>
  <c r="M342" i="18"/>
  <c r="L343" i="18"/>
  <c r="M343" i="18"/>
  <c r="L344" i="18"/>
  <c r="M344" i="18"/>
  <c r="L345" i="18"/>
  <c r="M345" i="18"/>
  <c r="L346" i="18"/>
  <c r="M346" i="18"/>
  <c r="L347" i="18"/>
  <c r="M347" i="18"/>
  <c r="L348" i="18"/>
  <c r="M348" i="18"/>
  <c r="L349" i="18"/>
  <c r="M349" i="18"/>
  <c r="L350" i="18"/>
  <c r="M350" i="18"/>
  <c r="L351" i="18"/>
  <c r="M351" i="18"/>
  <c r="L352" i="18"/>
  <c r="M352" i="18"/>
  <c r="L353" i="18"/>
  <c r="M353" i="18"/>
  <c r="L354" i="18"/>
  <c r="M354" i="18"/>
  <c r="L355" i="18"/>
  <c r="M355" i="18"/>
  <c r="L356" i="18"/>
  <c r="M356" i="18"/>
  <c r="L357" i="18"/>
  <c r="M357" i="18"/>
  <c r="L358" i="18"/>
  <c r="M358" i="18"/>
  <c r="L359" i="18"/>
  <c r="M359" i="18"/>
  <c r="L360" i="18"/>
  <c r="M360" i="18"/>
  <c r="L361" i="18"/>
  <c r="M361" i="18"/>
  <c r="L362" i="18"/>
  <c r="M362" i="18"/>
  <c r="L363" i="18"/>
  <c r="M363" i="18"/>
  <c r="L364" i="18"/>
  <c r="M364" i="18"/>
  <c r="L365" i="18"/>
  <c r="M365" i="18"/>
  <c r="L366" i="18"/>
  <c r="M366" i="18"/>
  <c r="L367" i="18"/>
  <c r="M367" i="18"/>
  <c r="L368" i="18"/>
  <c r="M368" i="18"/>
  <c r="L369" i="18"/>
  <c r="M369" i="18"/>
  <c r="L370" i="18"/>
  <c r="M370" i="18"/>
  <c r="L371" i="18"/>
  <c r="M371" i="18"/>
  <c r="L372" i="18"/>
  <c r="M372" i="18"/>
  <c r="L373" i="18"/>
  <c r="M373" i="18"/>
  <c r="L374" i="18"/>
  <c r="M374" i="18"/>
  <c r="L375" i="18"/>
  <c r="M375" i="18"/>
  <c r="L376" i="18"/>
  <c r="M376" i="18"/>
  <c r="L377" i="18"/>
  <c r="M377" i="18"/>
  <c r="L378" i="18"/>
  <c r="M378" i="18"/>
  <c r="L379" i="18"/>
  <c r="M379" i="18"/>
  <c r="L380" i="18"/>
  <c r="M380" i="18"/>
  <c r="L381" i="18"/>
  <c r="M381" i="18"/>
  <c r="L382" i="18"/>
  <c r="M382" i="18"/>
  <c r="L383" i="18"/>
  <c r="M383" i="18"/>
  <c r="L384" i="18"/>
  <c r="M384" i="18"/>
  <c r="L385" i="18"/>
  <c r="M385" i="18"/>
  <c r="L386" i="18"/>
  <c r="M386" i="18"/>
  <c r="L387" i="18"/>
  <c r="M387" i="18"/>
  <c r="L388" i="18"/>
  <c r="M388" i="18"/>
  <c r="L389" i="18"/>
  <c r="M389" i="18"/>
  <c r="L390" i="18"/>
  <c r="M390" i="18"/>
  <c r="L391" i="18"/>
  <c r="M391" i="18"/>
  <c r="L392" i="18"/>
  <c r="M392" i="18"/>
  <c r="L10" i="18"/>
  <c r="M10" i="18"/>
  <c r="L11" i="18"/>
  <c r="M11" i="18"/>
  <c r="L12" i="18"/>
  <c r="M12" i="18"/>
  <c r="F13" i="18"/>
  <c r="G13" i="18"/>
  <c r="F14" i="18"/>
  <c r="G14" i="18"/>
  <c r="F15" i="18"/>
  <c r="G15" i="18"/>
  <c r="F16" i="18"/>
  <c r="G16" i="18"/>
  <c r="F17" i="18"/>
  <c r="G17" i="18"/>
  <c r="F18" i="18"/>
  <c r="G18" i="18"/>
  <c r="F19" i="18"/>
  <c r="G19" i="18"/>
  <c r="F20" i="18"/>
  <c r="G20" i="18"/>
  <c r="F21" i="18"/>
  <c r="G21" i="18"/>
  <c r="F22" i="18"/>
  <c r="G22" i="18"/>
  <c r="F23" i="18"/>
  <c r="G23" i="18"/>
  <c r="F24" i="18"/>
  <c r="G24" i="18"/>
  <c r="F25" i="18"/>
  <c r="G25" i="18"/>
  <c r="F26" i="18"/>
  <c r="G26" i="18"/>
  <c r="F27" i="18"/>
  <c r="G27" i="18"/>
  <c r="F28" i="18"/>
  <c r="G28" i="18"/>
  <c r="F29" i="18"/>
  <c r="G29" i="18"/>
  <c r="F30" i="18"/>
  <c r="G30" i="18"/>
  <c r="F31" i="18"/>
  <c r="G31" i="18"/>
  <c r="F32" i="18"/>
  <c r="G32" i="18"/>
  <c r="F33" i="18"/>
  <c r="G33" i="18"/>
  <c r="F34" i="18"/>
  <c r="G34" i="18"/>
  <c r="F35" i="18"/>
  <c r="G35" i="18"/>
  <c r="F36" i="18"/>
  <c r="G36" i="18"/>
  <c r="F37" i="18"/>
  <c r="G37" i="18"/>
  <c r="F38" i="18"/>
  <c r="G38" i="18"/>
  <c r="F39" i="18"/>
  <c r="G39" i="18"/>
  <c r="F40" i="18"/>
  <c r="G40" i="18"/>
  <c r="F41" i="18"/>
  <c r="G41" i="18"/>
  <c r="F42" i="18"/>
  <c r="G42" i="18"/>
  <c r="F43" i="18"/>
  <c r="G43" i="18"/>
  <c r="F44" i="18"/>
  <c r="G44" i="18"/>
  <c r="F45" i="18"/>
  <c r="G45" i="18"/>
  <c r="F46" i="18"/>
  <c r="G46" i="18"/>
  <c r="F47" i="18"/>
  <c r="G47" i="18"/>
  <c r="F48" i="18"/>
  <c r="G48" i="18"/>
  <c r="F49" i="18"/>
  <c r="G49" i="18"/>
  <c r="F50" i="18"/>
  <c r="G50" i="18"/>
  <c r="F51" i="18"/>
  <c r="G51" i="18"/>
  <c r="F52" i="18"/>
  <c r="G52" i="18"/>
  <c r="F53" i="18"/>
  <c r="G53" i="18"/>
  <c r="F54" i="18"/>
  <c r="G54" i="18"/>
  <c r="F55" i="18"/>
  <c r="G55" i="18"/>
  <c r="F56" i="18"/>
  <c r="G56" i="18"/>
  <c r="F57" i="18"/>
  <c r="G57" i="18"/>
  <c r="F58" i="18"/>
  <c r="G58" i="18"/>
  <c r="F59" i="18"/>
  <c r="G59" i="18"/>
  <c r="F60" i="18"/>
  <c r="G60" i="18"/>
  <c r="F61" i="18"/>
  <c r="G61" i="18"/>
  <c r="F62" i="18"/>
  <c r="G62" i="18"/>
  <c r="F63" i="18"/>
  <c r="G63" i="18"/>
  <c r="F64" i="18"/>
  <c r="G64" i="18"/>
  <c r="F65" i="18"/>
  <c r="G65" i="18"/>
  <c r="F66" i="18"/>
  <c r="G66" i="18"/>
  <c r="F67" i="18"/>
  <c r="G67" i="18"/>
  <c r="F68" i="18"/>
  <c r="G68" i="18"/>
  <c r="F69" i="18"/>
  <c r="G69" i="18"/>
  <c r="F70" i="18"/>
  <c r="G70" i="18"/>
  <c r="F71" i="18"/>
  <c r="G71" i="18"/>
  <c r="F72" i="18"/>
  <c r="G72" i="18"/>
  <c r="F73" i="18"/>
  <c r="G73" i="18"/>
  <c r="F74" i="18"/>
  <c r="G74" i="18"/>
  <c r="F75" i="18"/>
  <c r="G75" i="18"/>
  <c r="F76" i="18"/>
  <c r="G76" i="18"/>
  <c r="F77" i="18"/>
  <c r="G77" i="18"/>
  <c r="F78" i="18"/>
  <c r="G78" i="18"/>
  <c r="F79" i="18"/>
  <c r="G79" i="18"/>
  <c r="F80" i="18"/>
  <c r="G80" i="18"/>
  <c r="F81" i="18"/>
  <c r="G81" i="18"/>
  <c r="F82" i="18"/>
  <c r="G82" i="18"/>
  <c r="F83" i="18"/>
  <c r="G83" i="18"/>
  <c r="F84" i="18"/>
  <c r="G84" i="18"/>
  <c r="F85" i="18"/>
  <c r="G85" i="18"/>
  <c r="F86" i="18"/>
  <c r="G86" i="18"/>
  <c r="F87" i="18"/>
  <c r="G87" i="18"/>
  <c r="F88" i="18"/>
  <c r="G88" i="18"/>
  <c r="F89" i="18"/>
  <c r="G89" i="18"/>
  <c r="F90" i="18"/>
  <c r="G90" i="18"/>
  <c r="F91" i="18"/>
  <c r="G91" i="18"/>
  <c r="F92" i="18"/>
  <c r="G92" i="18"/>
  <c r="F93" i="18"/>
  <c r="G93" i="18"/>
  <c r="F94" i="18"/>
  <c r="G94" i="18"/>
  <c r="F95" i="18"/>
  <c r="G95" i="18"/>
  <c r="F96" i="18"/>
  <c r="G96" i="18"/>
  <c r="F97" i="18"/>
  <c r="G97" i="18"/>
  <c r="F98" i="18"/>
  <c r="G98" i="18"/>
  <c r="F99" i="18"/>
  <c r="G99" i="18"/>
  <c r="F100" i="18"/>
  <c r="G100" i="18"/>
  <c r="F101" i="18"/>
  <c r="G101" i="18"/>
  <c r="F102" i="18"/>
  <c r="G102" i="18"/>
  <c r="F103" i="18"/>
  <c r="G103" i="18"/>
  <c r="F104" i="18"/>
  <c r="G104" i="18"/>
  <c r="F105" i="18"/>
  <c r="G105" i="18"/>
  <c r="F106" i="18"/>
  <c r="G106" i="18"/>
  <c r="F107" i="18"/>
  <c r="G107" i="18"/>
  <c r="F108" i="18"/>
  <c r="G108" i="18"/>
  <c r="F109" i="18"/>
  <c r="G109" i="18"/>
  <c r="F110" i="18"/>
  <c r="G110" i="18"/>
  <c r="F111" i="18"/>
  <c r="G111" i="18"/>
  <c r="F112" i="18"/>
  <c r="G112" i="18"/>
  <c r="F113" i="18"/>
  <c r="G113" i="18"/>
  <c r="F114" i="18"/>
  <c r="G114" i="18"/>
  <c r="F115" i="18"/>
  <c r="G115" i="18"/>
  <c r="F116" i="18"/>
  <c r="G116" i="18"/>
  <c r="F117" i="18"/>
  <c r="G117" i="18"/>
  <c r="F118" i="18"/>
  <c r="G118" i="18"/>
  <c r="F119" i="18"/>
  <c r="G119" i="18"/>
  <c r="F120" i="18"/>
  <c r="G120" i="18"/>
  <c r="F121" i="18"/>
  <c r="G121" i="18"/>
  <c r="F122" i="18"/>
  <c r="G122" i="18"/>
  <c r="F123" i="18"/>
  <c r="G123" i="18"/>
  <c r="F124" i="18"/>
  <c r="G124" i="18"/>
  <c r="F125" i="18"/>
  <c r="G125" i="18"/>
  <c r="F126" i="18"/>
  <c r="G126" i="18"/>
  <c r="F127" i="18"/>
  <c r="G127" i="18"/>
  <c r="F128" i="18"/>
  <c r="G128" i="18"/>
  <c r="F129" i="18"/>
  <c r="G129" i="18"/>
  <c r="F130" i="18"/>
  <c r="G130" i="18"/>
  <c r="F131" i="18"/>
  <c r="G131" i="18"/>
  <c r="F132" i="18"/>
  <c r="G132" i="18"/>
  <c r="F133" i="18"/>
  <c r="G133" i="18"/>
  <c r="F134" i="18"/>
  <c r="G134" i="18"/>
  <c r="F135" i="18"/>
  <c r="G135" i="18"/>
  <c r="F136" i="18"/>
  <c r="G136" i="18"/>
  <c r="F137" i="18"/>
  <c r="G137" i="18"/>
  <c r="F138" i="18"/>
  <c r="G138" i="18"/>
  <c r="F139" i="18"/>
  <c r="G139" i="18"/>
  <c r="F140" i="18"/>
  <c r="G140" i="18"/>
  <c r="F141" i="18"/>
  <c r="G141" i="18"/>
  <c r="F142" i="18"/>
  <c r="G142" i="18"/>
  <c r="F143" i="18"/>
  <c r="G143" i="18"/>
  <c r="F144" i="18"/>
  <c r="G144" i="18"/>
  <c r="F145" i="18"/>
  <c r="G145" i="18"/>
  <c r="F146" i="18"/>
  <c r="G146" i="18"/>
  <c r="F147" i="18"/>
  <c r="G147" i="18"/>
  <c r="F148" i="18"/>
  <c r="G148" i="18"/>
  <c r="F149" i="18"/>
  <c r="G149" i="18"/>
  <c r="F150" i="18"/>
  <c r="G150" i="18"/>
  <c r="F151" i="18"/>
  <c r="G151" i="18"/>
  <c r="F152" i="18"/>
  <c r="G152" i="18"/>
  <c r="F153" i="18"/>
  <c r="G153" i="18"/>
  <c r="F154" i="18"/>
  <c r="G154" i="18"/>
  <c r="F155" i="18"/>
  <c r="G155" i="18"/>
  <c r="F156" i="18"/>
  <c r="G156" i="18"/>
  <c r="F157" i="18"/>
  <c r="G157" i="18"/>
  <c r="F158" i="18"/>
  <c r="G158" i="18"/>
  <c r="F159" i="18"/>
  <c r="G159" i="18"/>
  <c r="F160" i="18"/>
  <c r="G160" i="18"/>
  <c r="F161" i="18"/>
  <c r="G161" i="18"/>
  <c r="F162" i="18"/>
  <c r="G162" i="18"/>
  <c r="F163" i="18"/>
  <c r="G163" i="18"/>
  <c r="F164" i="18"/>
  <c r="G164" i="18"/>
  <c r="F165" i="18"/>
  <c r="G165" i="18"/>
  <c r="F166" i="18"/>
  <c r="G166" i="18"/>
  <c r="F167" i="18"/>
  <c r="G167" i="18"/>
  <c r="F168" i="18"/>
  <c r="G168" i="18"/>
  <c r="F169" i="18"/>
  <c r="G169" i="18"/>
  <c r="F170" i="18"/>
  <c r="G170" i="18"/>
  <c r="F171" i="18"/>
  <c r="G171" i="18"/>
  <c r="F172" i="18"/>
  <c r="G172" i="18"/>
  <c r="F173" i="18"/>
  <c r="G173" i="18"/>
  <c r="F174" i="18"/>
  <c r="G174" i="18"/>
  <c r="F175" i="18"/>
  <c r="G175" i="18"/>
  <c r="F176" i="18"/>
  <c r="G176" i="18"/>
  <c r="F177" i="18"/>
  <c r="G177" i="18"/>
  <c r="F178" i="18"/>
  <c r="G178" i="18"/>
  <c r="F179" i="18"/>
  <c r="G179" i="18"/>
  <c r="F180" i="18"/>
  <c r="G180" i="18"/>
  <c r="F181" i="18"/>
  <c r="G181" i="18"/>
  <c r="F182" i="18"/>
  <c r="G182" i="18"/>
  <c r="F183" i="18"/>
  <c r="G183" i="18"/>
  <c r="F184" i="18"/>
  <c r="G184" i="18"/>
  <c r="F185" i="18"/>
  <c r="G185" i="18"/>
  <c r="F186" i="18"/>
  <c r="G186" i="18"/>
  <c r="F187" i="18"/>
  <c r="G187" i="18"/>
  <c r="F188" i="18"/>
  <c r="G188" i="18"/>
  <c r="F189" i="18"/>
  <c r="G189" i="18"/>
  <c r="F190" i="18"/>
  <c r="G190" i="18"/>
  <c r="F191" i="18"/>
  <c r="G191" i="18"/>
  <c r="F192" i="18"/>
  <c r="G192" i="18"/>
  <c r="F193" i="18"/>
  <c r="G193" i="18"/>
  <c r="F194" i="18"/>
  <c r="G194" i="18"/>
  <c r="F195" i="18"/>
  <c r="G195" i="18"/>
  <c r="F196" i="18"/>
  <c r="G196" i="18"/>
  <c r="F197" i="18"/>
  <c r="G197" i="18"/>
  <c r="F198" i="18"/>
  <c r="G198" i="18"/>
  <c r="F199" i="18"/>
  <c r="G199" i="18"/>
  <c r="F200" i="18"/>
  <c r="G200" i="18"/>
  <c r="F201" i="18"/>
  <c r="G201" i="18"/>
  <c r="F202" i="18"/>
  <c r="G202" i="18"/>
  <c r="F203" i="18"/>
  <c r="G203" i="18"/>
  <c r="F204" i="18"/>
  <c r="G204" i="18"/>
  <c r="F205" i="18"/>
  <c r="G205" i="18"/>
  <c r="F206" i="18"/>
  <c r="G206" i="18"/>
  <c r="F207" i="18"/>
  <c r="G207" i="18"/>
  <c r="F208" i="18"/>
  <c r="G208" i="18"/>
  <c r="F209" i="18"/>
  <c r="G209" i="18"/>
  <c r="F210" i="18"/>
  <c r="G210" i="18"/>
  <c r="F211" i="18"/>
  <c r="G211" i="18"/>
  <c r="F212" i="18"/>
  <c r="G212" i="18"/>
  <c r="F213" i="18"/>
  <c r="G213" i="18"/>
  <c r="F214" i="18"/>
  <c r="G214" i="18"/>
  <c r="F215" i="18"/>
  <c r="G215" i="18"/>
  <c r="F216" i="18"/>
  <c r="G216" i="18"/>
  <c r="F217" i="18"/>
  <c r="G217" i="18"/>
  <c r="F218" i="18"/>
  <c r="G218" i="18"/>
  <c r="F219" i="18"/>
  <c r="G219" i="18"/>
  <c r="F220" i="18"/>
  <c r="G220" i="18"/>
  <c r="F221" i="18"/>
  <c r="G221" i="18"/>
  <c r="F222" i="18"/>
  <c r="G222" i="18"/>
  <c r="F223" i="18"/>
  <c r="G223" i="18"/>
  <c r="F224" i="18"/>
  <c r="G224" i="18"/>
  <c r="F225" i="18"/>
  <c r="G225" i="18"/>
  <c r="F226" i="18"/>
  <c r="G226" i="18"/>
  <c r="F227" i="18"/>
  <c r="G227" i="18"/>
  <c r="F228" i="18"/>
  <c r="G228" i="18"/>
  <c r="F229" i="18"/>
  <c r="G229" i="18"/>
  <c r="F230" i="18"/>
  <c r="G230" i="18"/>
  <c r="F231" i="18"/>
  <c r="G231" i="18"/>
  <c r="F232" i="18"/>
  <c r="G232" i="18"/>
  <c r="F233" i="18"/>
  <c r="G233" i="18"/>
  <c r="F234" i="18"/>
  <c r="G234" i="18"/>
  <c r="F235" i="18"/>
  <c r="G235" i="18"/>
  <c r="F236" i="18"/>
  <c r="G236" i="18"/>
  <c r="F237" i="18"/>
  <c r="G237" i="18"/>
  <c r="F238" i="18"/>
  <c r="G238" i="18"/>
  <c r="F239" i="18"/>
  <c r="G239" i="18"/>
  <c r="F240" i="18"/>
  <c r="G240" i="18"/>
  <c r="F241" i="18"/>
  <c r="G241" i="18"/>
  <c r="F242" i="18"/>
  <c r="G242" i="18"/>
  <c r="F243" i="18"/>
  <c r="G243" i="18"/>
  <c r="F244" i="18"/>
  <c r="G244" i="18"/>
  <c r="F245" i="18"/>
  <c r="G245" i="18"/>
  <c r="F246" i="18"/>
  <c r="G246" i="18"/>
  <c r="F247" i="18"/>
  <c r="G247" i="18"/>
  <c r="F248" i="18"/>
  <c r="G248" i="18"/>
  <c r="F249" i="18"/>
  <c r="G249" i="18"/>
  <c r="F250" i="18"/>
  <c r="G250" i="18"/>
  <c r="F251" i="18"/>
  <c r="G251" i="18"/>
  <c r="F252" i="18"/>
  <c r="G252" i="18"/>
  <c r="F253" i="18"/>
  <c r="G253" i="18"/>
  <c r="F254" i="18"/>
  <c r="G254" i="18"/>
  <c r="F255" i="18"/>
  <c r="G255" i="18"/>
  <c r="F256" i="18"/>
  <c r="G256" i="18"/>
  <c r="F257" i="18"/>
  <c r="G257" i="18"/>
  <c r="F258" i="18"/>
  <c r="G258" i="18"/>
  <c r="F259" i="18"/>
  <c r="G259" i="18"/>
  <c r="F260" i="18"/>
  <c r="G260" i="18"/>
  <c r="F261" i="18"/>
  <c r="G261" i="18"/>
  <c r="F262" i="18"/>
  <c r="G262" i="18"/>
  <c r="F263" i="18"/>
  <c r="G263" i="18"/>
  <c r="F264" i="18"/>
  <c r="G264" i="18"/>
  <c r="F265" i="18"/>
  <c r="G265" i="18"/>
  <c r="F266" i="18"/>
  <c r="G266" i="18"/>
  <c r="F267" i="18"/>
  <c r="G267" i="18"/>
  <c r="F268" i="18"/>
  <c r="G268" i="18"/>
  <c r="F269" i="18"/>
  <c r="G269" i="18"/>
  <c r="F270" i="18"/>
  <c r="G270" i="18"/>
  <c r="F271" i="18"/>
  <c r="G271" i="18"/>
  <c r="F272" i="18"/>
  <c r="G272" i="18"/>
  <c r="F273" i="18"/>
  <c r="G273" i="18"/>
  <c r="F274" i="18"/>
  <c r="G274" i="18"/>
  <c r="F275" i="18"/>
  <c r="G275" i="18"/>
  <c r="F276" i="18"/>
  <c r="G276" i="18"/>
  <c r="F277" i="18"/>
  <c r="G277" i="18"/>
  <c r="F278" i="18"/>
  <c r="G278" i="18"/>
  <c r="F279" i="18"/>
  <c r="G279" i="18"/>
  <c r="F280" i="18"/>
  <c r="G280" i="18"/>
  <c r="F281" i="18"/>
  <c r="G281" i="18"/>
  <c r="F282" i="18"/>
  <c r="G282" i="18"/>
  <c r="F283" i="18"/>
  <c r="G283" i="18"/>
  <c r="F284" i="18"/>
  <c r="G284" i="18"/>
  <c r="F285" i="18"/>
  <c r="G285" i="18"/>
  <c r="F286" i="18"/>
  <c r="G286" i="18"/>
  <c r="F287" i="18"/>
  <c r="G287" i="18"/>
  <c r="F288" i="18"/>
  <c r="G288" i="18"/>
  <c r="F289" i="18"/>
  <c r="G289" i="18"/>
  <c r="F290" i="18"/>
  <c r="G290" i="18"/>
  <c r="F291" i="18"/>
  <c r="G291" i="18"/>
  <c r="F292" i="18"/>
  <c r="G292" i="18"/>
  <c r="F293" i="18"/>
  <c r="G293" i="18"/>
  <c r="F294" i="18"/>
  <c r="G294" i="18"/>
  <c r="F295" i="18"/>
  <c r="G295" i="18"/>
  <c r="F296" i="18"/>
  <c r="G296" i="18"/>
  <c r="F297" i="18"/>
  <c r="G297" i="18"/>
  <c r="F298" i="18"/>
  <c r="G298" i="18"/>
  <c r="F299" i="18"/>
  <c r="G299" i="18"/>
  <c r="F300" i="18"/>
  <c r="G300" i="18"/>
  <c r="F301" i="18"/>
  <c r="G301" i="18"/>
  <c r="F302" i="18"/>
  <c r="G302" i="18"/>
  <c r="F303" i="18"/>
  <c r="G303" i="18"/>
  <c r="F304" i="18"/>
  <c r="G304" i="18"/>
  <c r="F305" i="18"/>
  <c r="G305" i="18"/>
  <c r="F306" i="18"/>
  <c r="G306" i="18"/>
  <c r="F307" i="18"/>
  <c r="G307" i="18"/>
  <c r="F308" i="18"/>
  <c r="G308" i="18"/>
  <c r="F309" i="18"/>
  <c r="G309" i="18"/>
  <c r="F310" i="18"/>
  <c r="G310" i="18"/>
  <c r="F311" i="18"/>
  <c r="G311" i="18"/>
  <c r="F312" i="18"/>
  <c r="G312" i="18"/>
  <c r="F313" i="18"/>
  <c r="G313" i="18"/>
  <c r="F314" i="18"/>
  <c r="G314" i="18"/>
  <c r="F315" i="18"/>
  <c r="G315" i="18"/>
  <c r="F316" i="18"/>
  <c r="G316" i="18"/>
  <c r="F317" i="18"/>
  <c r="G317" i="18"/>
  <c r="F318" i="18"/>
  <c r="G318" i="18"/>
  <c r="F319" i="18"/>
  <c r="G319" i="18"/>
  <c r="F320" i="18"/>
  <c r="G320" i="18"/>
  <c r="F321" i="18"/>
  <c r="G321" i="18"/>
  <c r="F322" i="18"/>
  <c r="G322" i="18"/>
  <c r="F323" i="18"/>
  <c r="G323" i="18"/>
  <c r="F324" i="18"/>
  <c r="G324" i="18"/>
  <c r="F325" i="18"/>
  <c r="G325" i="18"/>
  <c r="F326" i="18"/>
  <c r="G326" i="18"/>
  <c r="F327" i="18"/>
  <c r="G327" i="18"/>
  <c r="F328" i="18"/>
  <c r="G328" i="18"/>
  <c r="F329" i="18"/>
  <c r="G329" i="18"/>
  <c r="F330" i="18"/>
  <c r="G330" i="18"/>
  <c r="F331" i="18"/>
  <c r="G331" i="18"/>
  <c r="F332" i="18"/>
  <c r="G332" i="18"/>
  <c r="F333" i="18"/>
  <c r="G333" i="18"/>
  <c r="F334" i="18"/>
  <c r="G334" i="18"/>
  <c r="F335" i="18"/>
  <c r="G335" i="18"/>
  <c r="F336" i="18"/>
  <c r="G336" i="18"/>
  <c r="F337" i="18"/>
  <c r="G337" i="18"/>
  <c r="F338" i="18"/>
  <c r="G338" i="18"/>
  <c r="F339" i="18"/>
  <c r="G339" i="18"/>
  <c r="F340" i="18"/>
  <c r="G340" i="18"/>
  <c r="F341" i="18"/>
  <c r="G341" i="18"/>
  <c r="F342" i="18"/>
  <c r="G342" i="18"/>
  <c r="F343" i="18"/>
  <c r="G343" i="18"/>
  <c r="F344" i="18"/>
  <c r="G344" i="18"/>
  <c r="F345" i="18"/>
  <c r="G345" i="18"/>
  <c r="F346" i="18"/>
  <c r="G346" i="18"/>
  <c r="F347" i="18"/>
  <c r="G347" i="18"/>
  <c r="F348" i="18"/>
  <c r="G348" i="18"/>
  <c r="F349" i="18"/>
  <c r="G349" i="18"/>
  <c r="F350" i="18"/>
  <c r="G350" i="18"/>
  <c r="F351" i="18"/>
  <c r="G351" i="18"/>
  <c r="F352" i="18"/>
  <c r="G352" i="18"/>
  <c r="F353" i="18"/>
  <c r="G353" i="18"/>
  <c r="F354" i="18"/>
  <c r="G354" i="18"/>
  <c r="F355" i="18"/>
  <c r="G355" i="18"/>
  <c r="F356" i="18"/>
  <c r="G356" i="18"/>
  <c r="F357" i="18"/>
  <c r="G357" i="18"/>
  <c r="F358" i="18"/>
  <c r="G358" i="18"/>
  <c r="F359" i="18"/>
  <c r="G359" i="18"/>
  <c r="F360" i="18"/>
  <c r="G360" i="18"/>
  <c r="F361" i="18"/>
  <c r="G361" i="18"/>
  <c r="F362" i="18"/>
  <c r="G362" i="18"/>
  <c r="F363" i="18"/>
  <c r="G363" i="18"/>
  <c r="F364" i="18"/>
  <c r="G364" i="18"/>
  <c r="F365" i="18"/>
  <c r="G365" i="18"/>
  <c r="F366" i="18"/>
  <c r="G366" i="18"/>
  <c r="F367" i="18"/>
  <c r="G367" i="18"/>
  <c r="F368" i="18"/>
  <c r="G368" i="18"/>
  <c r="F369" i="18"/>
  <c r="G369" i="18"/>
  <c r="F370" i="18"/>
  <c r="G370" i="18"/>
  <c r="F371" i="18"/>
  <c r="G371" i="18"/>
  <c r="F372" i="18"/>
  <c r="G372" i="18"/>
  <c r="F373" i="18"/>
  <c r="G373" i="18"/>
  <c r="F374" i="18"/>
  <c r="G374" i="18"/>
  <c r="F375" i="18"/>
  <c r="G375" i="18"/>
  <c r="F376" i="18"/>
  <c r="G376" i="18"/>
  <c r="F377" i="18"/>
  <c r="G377" i="18"/>
  <c r="F378" i="18"/>
  <c r="G378" i="18"/>
  <c r="F379" i="18"/>
  <c r="G379" i="18"/>
  <c r="F380" i="18"/>
  <c r="G380" i="18"/>
  <c r="F381" i="18"/>
  <c r="G381" i="18"/>
  <c r="F382" i="18"/>
  <c r="G382" i="18"/>
  <c r="F383" i="18"/>
  <c r="G383" i="18"/>
  <c r="F384" i="18"/>
  <c r="G384" i="18"/>
  <c r="F385" i="18"/>
  <c r="G385" i="18"/>
  <c r="F386" i="18"/>
  <c r="G386" i="18"/>
  <c r="F387" i="18"/>
  <c r="G387" i="18"/>
  <c r="F388" i="18"/>
  <c r="G388" i="18"/>
  <c r="F389" i="18"/>
  <c r="G389" i="18"/>
  <c r="F390" i="18"/>
  <c r="G390" i="18"/>
  <c r="F391" i="18"/>
  <c r="G391" i="18"/>
  <c r="F392" i="18"/>
  <c r="G392" i="18"/>
  <c r="F11" i="18"/>
  <c r="G11" i="18"/>
  <c r="F12" i="18"/>
  <c r="G12" i="18"/>
  <c r="E160" i="18"/>
  <c r="E161" i="18"/>
  <c r="E162" i="18"/>
  <c r="E163" i="18"/>
  <c r="E164" i="18"/>
  <c r="E165" i="18"/>
  <c r="E166" i="18"/>
  <c r="E167" i="18"/>
  <c r="E168" i="18"/>
  <c r="E169" i="18"/>
  <c r="E170" i="18"/>
  <c r="E171" i="18"/>
  <c r="E172" i="18"/>
  <c r="E173" i="18"/>
  <c r="E174" i="18"/>
  <c r="E175" i="18"/>
  <c r="E176" i="18"/>
  <c r="E177" i="18"/>
  <c r="E178" i="18"/>
  <c r="E179" i="18"/>
  <c r="E180" i="18"/>
  <c r="E181" i="18"/>
  <c r="E182" i="18"/>
  <c r="E183" i="18"/>
  <c r="E184" i="18"/>
  <c r="E185" i="18"/>
  <c r="E186" i="18"/>
  <c r="E187" i="18"/>
  <c r="E188" i="18"/>
  <c r="E189" i="18"/>
  <c r="E190" i="18"/>
  <c r="E191" i="18"/>
  <c r="E192" i="18"/>
  <c r="E193" i="18"/>
  <c r="E194" i="18"/>
  <c r="E195" i="18"/>
  <c r="E196" i="18"/>
  <c r="E197" i="18"/>
  <c r="E198" i="18"/>
  <c r="E199" i="18"/>
  <c r="E200" i="18"/>
  <c r="E201" i="18"/>
  <c r="E202" i="18"/>
  <c r="E203" i="18"/>
  <c r="E204" i="18"/>
  <c r="E205" i="18"/>
  <c r="E206" i="18"/>
  <c r="E207" i="18"/>
  <c r="E208" i="18"/>
  <c r="E209" i="18"/>
  <c r="E210" i="18"/>
  <c r="E211" i="18"/>
  <c r="E212" i="18"/>
  <c r="E213" i="18"/>
  <c r="E214" i="18"/>
  <c r="E215" i="18"/>
  <c r="E216" i="18"/>
  <c r="E217" i="18"/>
  <c r="E218" i="18"/>
  <c r="E219" i="18"/>
  <c r="E220" i="18"/>
  <c r="E221" i="18"/>
  <c r="E222" i="18"/>
  <c r="E223" i="18"/>
  <c r="E224" i="18"/>
  <c r="E225" i="18"/>
  <c r="E226" i="18"/>
  <c r="E227" i="18"/>
  <c r="E228" i="18"/>
  <c r="E229" i="18"/>
  <c r="E230" i="18"/>
  <c r="E231" i="18"/>
  <c r="E232" i="18"/>
  <c r="E233" i="18"/>
  <c r="E234" i="18"/>
  <c r="E235" i="18"/>
  <c r="E236" i="18"/>
  <c r="E237" i="18"/>
  <c r="E238" i="18"/>
  <c r="E239" i="18"/>
  <c r="E240" i="18"/>
  <c r="E241" i="18"/>
  <c r="E242" i="18"/>
  <c r="E243" i="18"/>
  <c r="E244" i="18"/>
  <c r="E245" i="18"/>
  <c r="E246" i="18"/>
  <c r="E247" i="18"/>
  <c r="E248" i="18"/>
  <c r="E249" i="18"/>
  <c r="E250" i="18"/>
  <c r="E251" i="18"/>
  <c r="E252" i="18"/>
  <c r="E253" i="18"/>
  <c r="E254" i="18"/>
  <c r="E255" i="18"/>
  <c r="E256" i="18"/>
  <c r="E257" i="18"/>
  <c r="E258" i="18"/>
  <c r="E259" i="18"/>
  <c r="E260" i="18"/>
  <c r="E261" i="18"/>
  <c r="E262" i="18"/>
  <c r="E263" i="18"/>
  <c r="E264" i="18"/>
  <c r="E265" i="18"/>
  <c r="E266" i="18"/>
  <c r="E267" i="18"/>
  <c r="E268" i="18"/>
  <c r="E269" i="18"/>
  <c r="E270" i="18"/>
  <c r="E271" i="18"/>
  <c r="E272" i="18"/>
  <c r="E273" i="18"/>
  <c r="E274" i="18"/>
  <c r="E275" i="18"/>
  <c r="E276" i="18"/>
  <c r="E277" i="18"/>
  <c r="E278" i="18"/>
  <c r="E279" i="18"/>
  <c r="E280" i="18"/>
  <c r="E281" i="18"/>
  <c r="E282" i="18"/>
  <c r="E283" i="18"/>
  <c r="E284" i="18"/>
  <c r="E285" i="18"/>
  <c r="E286" i="18"/>
  <c r="E287" i="18"/>
  <c r="E288" i="18"/>
  <c r="E289" i="18"/>
  <c r="E290" i="18"/>
  <c r="E291" i="18"/>
  <c r="E292" i="18"/>
  <c r="E293" i="18"/>
  <c r="E294" i="18"/>
  <c r="E295" i="18"/>
  <c r="E296" i="18"/>
  <c r="E297" i="18"/>
  <c r="E298" i="18"/>
  <c r="E299" i="18"/>
  <c r="E300" i="18"/>
  <c r="E301" i="18"/>
  <c r="E302" i="18"/>
  <c r="E303" i="18"/>
  <c r="E304" i="18"/>
  <c r="E305" i="18"/>
  <c r="E306" i="18"/>
  <c r="E307" i="18"/>
  <c r="E308" i="18"/>
  <c r="E309" i="18"/>
  <c r="E310" i="18"/>
  <c r="E311" i="18"/>
  <c r="E312" i="18"/>
  <c r="E313" i="18"/>
  <c r="E314" i="18"/>
  <c r="E315" i="18"/>
  <c r="E316" i="18"/>
  <c r="E317" i="18"/>
  <c r="E318" i="18"/>
  <c r="E319" i="18"/>
  <c r="E320" i="18"/>
  <c r="E321" i="18"/>
  <c r="E322" i="18"/>
  <c r="E323" i="18"/>
  <c r="E324" i="18"/>
  <c r="E325" i="18"/>
  <c r="E326" i="18"/>
  <c r="E327" i="18"/>
  <c r="E328" i="18"/>
  <c r="E329" i="18"/>
  <c r="E330" i="18"/>
  <c r="E331" i="18"/>
  <c r="E332" i="18"/>
  <c r="E333" i="18"/>
  <c r="E334" i="18"/>
  <c r="E335" i="18"/>
  <c r="E336" i="18"/>
  <c r="E337" i="18"/>
  <c r="E338" i="18"/>
  <c r="E339" i="18"/>
  <c r="E340" i="18"/>
  <c r="E341" i="18"/>
  <c r="E342" i="18"/>
  <c r="E343" i="18"/>
  <c r="E344" i="18"/>
  <c r="E345" i="18"/>
  <c r="E346" i="18"/>
  <c r="E347" i="18"/>
  <c r="E348" i="18"/>
  <c r="E349" i="18"/>
  <c r="E350" i="18"/>
  <c r="E351" i="18"/>
  <c r="E352" i="18"/>
  <c r="E353" i="18"/>
  <c r="E354" i="18"/>
  <c r="E355" i="18"/>
  <c r="E356" i="18"/>
  <c r="E357" i="18"/>
  <c r="E358" i="18"/>
  <c r="E359" i="18"/>
  <c r="E360" i="18"/>
  <c r="E361" i="18"/>
  <c r="E362" i="18"/>
  <c r="E363" i="18"/>
  <c r="E364" i="18"/>
  <c r="E365" i="18"/>
  <c r="E366" i="18"/>
  <c r="E367" i="18"/>
  <c r="E368" i="18"/>
  <c r="E369" i="18"/>
  <c r="E370" i="18"/>
  <c r="E371" i="18"/>
  <c r="E372" i="18"/>
  <c r="E373" i="18"/>
  <c r="E374" i="18"/>
  <c r="E375" i="18"/>
  <c r="E376" i="18"/>
  <c r="E377" i="18"/>
  <c r="E378" i="18"/>
  <c r="E379" i="18"/>
  <c r="E380" i="18"/>
  <c r="E381" i="18"/>
  <c r="E382" i="18"/>
  <c r="E383" i="18"/>
  <c r="E384" i="18"/>
  <c r="E385" i="18"/>
  <c r="E386" i="18"/>
  <c r="E387" i="18"/>
  <c r="E388" i="18"/>
  <c r="E389" i="18"/>
  <c r="E390" i="18"/>
  <c r="E391" i="18"/>
  <c r="E392" i="18"/>
  <c r="F1" i="18"/>
  <c r="E7" i="1" l="1"/>
  <c r="H5" i="1" s="1"/>
  <c r="E8" i="1"/>
  <c r="H6" i="1" s="1"/>
  <c r="E10" i="1"/>
  <c r="H7" i="1" s="1"/>
  <c r="E11" i="1"/>
  <c r="H8" i="1" s="1"/>
  <c r="E13" i="1"/>
  <c r="H9" i="1" s="1"/>
  <c r="E14" i="1"/>
  <c r="H10" i="1" s="1"/>
  <c r="E16" i="1"/>
  <c r="H11" i="1" s="1"/>
  <c r="E17" i="1"/>
  <c r="H12" i="1" s="1"/>
  <c r="E19" i="1"/>
  <c r="H13" i="1" s="1"/>
  <c r="E20" i="1"/>
  <c r="H14" i="1" s="1"/>
  <c r="E22" i="1"/>
  <c r="H15" i="1" s="1"/>
  <c r="E23" i="1"/>
  <c r="H16" i="1" s="1"/>
  <c r="E26" i="1"/>
  <c r="H17" i="1" s="1"/>
  <c r="E27" i="1"/>
  <c r="H18" i="1" s="1"/>
  <c r="E29" i="1"/>
  <c r="H19" i="1" s="1"/>
  <c r="E30" i="1"/>
  <c r="H20" i="1" s="1"/>
  <c r="E32" i="1"/>
  <c r="H21" i="1" s="1"/>
  <c r="E33" i="1"/>
  <c r="H22" i="1" s="1"/>
  <c r="E4" i="1"/>
  <c r="H4" i="1" s="1"/>
  <c r="E3" i="1"/>
  <c r="H3" i="1" s="1"/>
  <c r="C32" i="1"/>
  <c r="C29" i="1"/>
  <c r="C26" i="1"/>
  <c r="C7" i="1"/>
  <c r="C10" i="1"/>
  <c r="C13" i="1"/>
  <c r="C16" i="1"/>
  <c r="C19" i="1"/>
  <c r="C22" i="1"/>
  <c r="C3" i="1"/>
</calcChain>
</file>

<file path=xl/connections.xml><?xml version="1.0" encoding="utf-8"?>
<connections xmlns="http://schemas.openxmlformats.org/spreadsheetml/2006/main">
  <connection id="1" name="Connexion" type="4" refreshedVersion="5" background="1" saveData="1">
    <webPr sourceData="1" parsePre="1" consecutive="1" xl2000="1" url="http://www.zulubet.com" htmlTables="1" htmlFormat="all">
      <tables count="1">
        <x v="4"/>
      </tables>
    </webPr>
  </connection>
  <connection id="2" name="Connexion1" type="4" refreshedVersion="5" background="1" saveData="1">
    <webPr sourceData="1" parsePre="1" consecutive="1" xl2000="1" url="http://fr.soccerstats.com/team_pmatch.asp?league=france&amp;pmtype=homeaway" htmlTables="1">
      <tables count="1">
        <x v="2"/>
      </tables>
    </webPr>
  </connection>
  <connection id="3" name="Connexion2" type="4" refreshedVersion="5" background="1" refreshOnLoad="1" saveData="1">
    <webPr sourceData="1" parsePre="1" consecutive="1" xl2000="1" url="http://www.maxifoot.fr/calendrier-ligue1.htm" htmlTables="1" htmlFormat="all">
      <tables count="1">
        <x v="11"/>
      </tables>
    </webPr>
  </connection>
  <connection id="4" name="Connexion3" type="4" refreshedVersion="5" background="1" saveData="1">
    <webPr sourceData="1" parsePre="1" consecutive="1" xl2000="1" url="http://fr.soccerstats.com/latest.asp?league=france" htmlTables="1">
      <tables count="1">
        <s v="btable"/>
      </tables>
    </webPr>
  </connection>
  <connection id="5" name="Connexion4" type="4" refreshedVersion="5" background="1" saveData="1">
    <webPr sourceData="1" consecutive="1" xl2000="1" url="http://fr.soccerstats.com/results.asp?league=france" htmlTables="1" htmlFormat="rtf">
      <tables count="1">
        <s v="btable"/>
      </tables>
    </webPr>
  </connection>
</connections>
</file>

<file path=xl/sharedStrings.xml><?xml version="1.0" encoding="utf-8"?>
<sst xmlns="http://schemas.openxmlformats.org/spreadsheetml/2006/main" count="5066" uniqueCount="1729">
  <si>
    <t>Ligue 1</t>
  </si>
  <si>
    <t>Ligue 2</t>
  </si>
  <si>
    <t>1.Bundesliga</t>
  </si>
  <si>
    <t>2.Bundesliga</t>
  </si>
  <si>
    <t>Premier League</t>
  </si>
  <si>
    <t>Championship</t>
  </si>
  <si>
    <t>Serie A</t>
  </si>
  <si>
    <t>Serie B</t>
  </si>
  <si>
    <t>La liga</t>
  </si>
  <si>
    <t>Segunda Division</t>
  </si>
  <si>
    <t>ACCUEIL</t>
  </si>
  <si>
    <t>2.5+</t>
  </si>
  <si>
    <t>stats</t>
  </si>
  <si>
    <t xml:space="preserve">2.10 </t>
  </si>
  <si>
    <t xml:space="preserve">Nantes  </t>
  </si>
  <si>
    <t xml:space="preserve">Bastia  </t>
  </si>
  <si>
    <t xml:space="preserve">3.00 </t>
  </si>
  <si>
    <t xml:space="preserve">Metz  </t>
  </si>
  <si>
    <t xml:space="preserve">Caen  </t>
  </si>
  <si>
    <t xml:space="preserve">Lyon  </t>
  </si>
  <si>
    <t xml:space="preserve">Marseille  </t>
  </si>
  <si>
    <t xml:space="preserve">Monaco  </t>
  </si>
  <si>
    <t>1.92</t>
  </si>
  <si>
    <t>1.53</t>
  </si>
  <si>
    <t>7.85</t>
  </si>
  <si>
    <t>1.79</t>
  </si>
  <si>
    <t>date</t>
  </si>
  <si>
    <t>event</t>
  </si>
  <si>
    <t>X</t>
  </si>
  <si>
    <t>1X</t>
  </si>
  <si>
    <t>X2</t>
  </si>
  <si>
    <t>2.5-</t>
  </si>
  <si>
    <t>tips</t>
  </si>
  <si>
    <t>13-01, 10:00</t>
  </si>
  <si>
    <t>QNK Quang Nam - Hanoi T&amp;T</t>
  </si>
  <si>
    <t>2.74</t>
  </si>
  <si>
    <t>3.26</t>
  </si>
  <si>
    <t>2.14</t>
  </si>
  <si>
    <t>13-01, 10:30</t>
  </si>
  <si>
    <t>Machine Sazi Tabriz - Foolad Khuzestan FC</t>
  </si>
  <si>
    <t>3.83</t>
  </si>
  <si>
    <t>2.95</t>
  </si>
  <si>
    <t>1.82</t>
  </si>
  <si>
    <t>Radideh Mashhad - Sepahan Isfahan FC</t>
  </si>
  <si>
    <t>2.68</t>
  </si>
  <si>
    <t>2.28</t>
  </si>
  <si>
    <t>Dong Tam Long An - B. Binh Duong</t>
  </si>
  <si>
    <t>2.42</t>
  </si>
  <si>
    <t>3.37</t>
  </si>
  <si>
    <t>2.33</t>
  </si>
  <si>
    <t>Rah Ahan FC - Malavan Bandar Anzali FC</t>
  </si>
  <si>
    <t>2.65</t>
  </si>
  <si>
    <t>Foolad Yazd FC - Baderan Tehran</t>
  </si>
  <si>
    <t>2.85</t>
  </si>
  <si>
    <t>2.80</t>
  </si>
  <si>
    <t>2.35</t>
  </si>
  <si>
    <t>Naft Masjed Soleyman FC - Nassaji Mazandaran</t>
  </si>
  <si>
    <t>2.60</t>
  </si>
  <si>
    <t>2.75</t>
  </si>
  <si>
    <t>Oxin Alborz - Gol Gohar</t>
  </si>
  <si>
    <t>1.95</t>
  </si>
  <si>
    <t>3.70</t>
  </si>
  <si>
    <t>13-01, 11:30</t>
  </si>
  <si>
    <t>Zob Ahan FC - Siah Jamegan</t>
  </si>
  <si>
    <t>1.45</t>
  </si>
  <si>
    <t>3.39</t>
  </si>
  <si>
    <t>5.99</t>
  </si>
  <si>
    <t>Valerenga IF - Asker</t>
  </si>
  <si>
    <t>1.23</t>
  </si>
  <si>
    <t>5.41</t>
  </si>
  <si>
    <t>7.43</t>
  </si>
  <si>
    <t>13-01, 13:00</t>
  </si>
  <si>
    <t>Hapoel Petach Tikva - Hapoel Ironi Rishon Lezion</t>
  </si>
  <si>
    <t>2.37</t>
  </si>
  <si>
    <t>2.71</t>
  </si>
  <si>
    <t>Maccabi Herzliya - Hapoel Afula</t>
  </si>
  <si>
    <t>2.01</t>
  </si>
  <si>
    <t>3.09</t>
  </si>
  <si>
    <t>3.24</t>
  </si>
  <si>
    <t>Hapoel Jerusalem - Beitar Tel Aviv Ramla</t>
  </si>
  <si>
    <t>2.97</t>
  </si>
  <si>
    <t>3.06</t>
  </si>
  <si>
    <t>Hapoel Akko - Hapoel Katamon Jerusalem</t>
  </si>
  <si>
    <t>1.42</t>
  </si>
  <si>
    <t>4.01</t>
  </si>
  <si>
    <t>5.75</t>
  </si>
  <si>
    <t>Ironi Nesher - Hapoel Bnei Lod Rakevet</t>
  </si>
  <si>
    <t>3.03</t>
  </si>
  <si>
    <t>3.56</t>
  </si>
  <si>
    <t>Manshia Bani - Ramtha SC</t>
  </si>
  <si>
    <t>2.20</t>
  </si>
  <si>
    <t>Al Hussein Irbid - AL-Wihdat</t>
  </si>
  <si>
    <t>3.85</t>
  </si>
  <si>
    <t>3.18</t>
  </si>
  <si>
    <t>1.80</t>
  </si>
  <si>
    <t>EMIRATES CLUB RAS AL KHAIMAH - Al Ahli Dubai</t>
  </si>
  <si>
    <t>10.65</t>
  </si>
  <si>
    <t>5.94</t>
  </si>
  <si>
    <t>1.15</t>
  </si>
  <si>
    <t>Sharjah FC - Al Shabab Al Arabi</t>
  </si>
  <si>
    <t>3.44</t>
  </si>
  <si>
    <t>2.07</t>
  </si>
  <si>
    <t>Leicester City - Chelsea FC</t>
  </si>
  <si>
    <t>4.58</t>
  </si>
  <si>
    <t>4.14</t>
  </si>
  <si>
    <t>1.51</t>
  </si>
  <si>
    <t>13-01, 13:05</t>
  </si>
  <si>
    <t>Persepolis FC - Saipa Karaj FC</t>
  </si>
  <si>
    <t>1.32</t>
  </si>
  <si>
    <t>3.76</t>
  </si>
  <si>
    <t>13-01, 13:20</t>
  </si>
  <si>
    <t>Al Rayyan SC - Al-Sailya</t>
  </si>
  <si>
    <t>1.27</t>
  </si>
  <si>
    <t>5.10</t>
  </si>
  <si>
    <t>6.89</t>
  </si>
  <si>
    <t>Al Khoor - El Jaish SC</t>
  </si>
  <si>
    <t>4.56</t>
  </si>
  <si>
    <t>3.90</t>
  </si>
  <si>
    <t>13-01, 13:30</t>
  </si>
  <si>
    <t>Mohun Bagan AC - Lajong SC</t>
  </si>
  <si>
    <t>4.46</t>
  </si>
  <si>
    <t>8.45</t>
  </si>
  <si>
    <t>MC Saida - MC El Eulma</t>
  </si>
  <si>
    <t>3.28</t>
  </si>
  <si>
    <t>6.05</t>
  </si>
  <si>
    <t>RC Arbaa - JSM Bejaia</t>
  </si>
  <si>
    <t>2.52</t>
  </si>
  <si>
    <t>2.70</t>
  </si>
  <si>
    <t>Paradou AC - AIN Fakroun</t>
  </si>
  <si>
    <t>1.36</t>
  </si>
  <si>
    <t>3.71</t>
  </si>
  <si>
    <t>8.02</t>
  </si>
  <si>
    <t>US Biskra - ASO Chlef</t>
  </si>
  <si>
    <t>1.89</t>
  </si>
  <si>
    <t>2.87</t>
  </si>
  <si>
    <t>3.97</t>
  </si>
  <si>
    <t>13-01, 15:30</t>
  </si>
  <si>
    <t>Al-Baqaa - SHABAB AL ORDON</t>
  </si>
  <si>
    <t>4.13</t>
  </si>
  <si>
    <t>3.33</t>
  </si>
  <si>
    <t>1.70</t>
  </si>
  <si>
    <t>Sadd SC - Lekhwiya</t>
  </si>
  <si>
    <t>3.60</t>
  </si>
  <si>
    <t>2.59</t>
  </si>
  <si>
    <t>13-01, 16:00</t>
  </si>
  <si>
    <t>Ittihad Kalba - Dibba Al Fujairah</t>
  </si>
  <si>
    <t>2.18</t>
  </si>
  <si>
    <t>2.62</t>
  </si>
  <si>
    <t>Al Wasl - Al Jazira Club</t>
  </si>
  <si>
    <t>3.35</t>
  </si>
  <si>
    <t>2.49</t>
  </si>
  <si>
    <t>13-01, 17:00</t>
  </si>
  <si>
    <t>Bursaspor - Trabzonspor</t>
  </si>
  <si>
    <t>2.25</t>
  </si>
  <si>
    <t>3.27</t>
  </si>
  <si>
    <t>2.94</t>
  </si>
  <si>
    <t>13-01, 19:00</t>
  </si>
  <si>
    <t>FC Bourg Peronnas - Stade de Reims</t>
  </si>
  <si>
    <t>2.83</t>
  </si>
  <si>
    <t>2.93</t>
  </si>
  <si>
    <t>2.41</t>
  </si>
  <si>
    <t>FC Red Star 93 - Clermont Foot</t>
  </si>
  <si>
    <t>2.54</t>
  </si>
  <si>
    <t>2.84</t>
  </si>
  <si>
    <t>Chamois Niort FC - Stade Lavallois MFC</t>
  </si>
  <si>
    <t>2.11</t>
  </si>
  <si>
    <t>2.81</t>
  </si>
  <si>
    <t>3.57</t>
  </si>
  <si>
    <t>Gazelec Ajaccio - AJ Auxerre</t>
  </si>
  <si>
    <t>4.53</t>
  </si>
  <si>
    <t>Olympique Nimes - AC Havre</t>
  </si>
  <si>
    <t>2.96</t>
  </si>
  <si>
    <t>US Orleans 45 - Stade Brestois 29</t>
  </si>
  <si>
    <t>2.51</t>
  </si>
  <si>
    <t>ES Troyes AC - AC Ajaccio</t>
  </si>
  <si>
    <t>1.93</t>
  </si>
  <si>
    <t>3.04</t>
  </si>
  <si>
    <t>3.82</t>
  </si>
  <si>
    <t>Tours FC - RC Lens</t>
  </si>
  <si>
    <t>3.15</t>
  </si>
  <si>
    <t>2.79</t>
  </si>
  <si>
    <t>2.31</t>
  </si>
  <si>
    <t>Go Ahead Eagles - AZ Alkmaar</t>
  </si>
  <si>
    <t>4.55</t>
  </si>
  <si>
    <t>3.92</t>
  </si>
  <si>
    <t>1.65</t>
  </si>
  <si>
    <t>FC Oss - FC Dordrecht</t>
  </si>
  <si>
    <t>1.91</t>
  </si>
  <si>
    <t>3.72</t>
  </si>
  <si>
    <t>FC Eindhoven - De Graafschap</t>
  </si>
  <si>
    <t>2.17</t>
  </si>
  <si>
    <t>Cambuur Leeuwarden - VVV Venlo</t>
  </si>
  <si>
    <t>3.30</t>
  </si>
  <si>
    <t>3.08</t>
  </si>
  <si>
    <t>Almere City FC - FC Volendam</t>
  </si>
  <si>
    <t>2.72</t>
  </si>
  <si>
    <t>2.24</t>
  </si>
  <si>
    <t>Les Herbiers - Epinal</t>
  </si>
  <si>
    <t>2.15</t>
  </si>
  <si>
    <t>3.07</t>
  </si>
  <si>
    <t>CS Sedan Ardennes - Concarneau</t>
  </si>
  <si>
    <t>2.43</t>
  </si>
  <si>
    <t>ASM Belfort - USL Dunkerque</t>
  </si>
  <si>
    <t>Lyon Duchere - Pau FC</t>
  </si>
  <si>
    <t>3.77</t>
  </si>
  <si>
    <t>Avranches - Paris FC 98</t>
  </si>
  <si>
    <t>2.23</t>
  </si>
  <si>
    <t>2.88</t>
  </si>
  <si>
    <t>CA Bastia - AS Beziers</t>
  </si>
  <si>
    <t>2.13</t>
  </si>
  <si>
    <t>CF Cadiz - Real Valladolid</t>
  </si>
  <si>
    <t>2.48</t>
  </si>
  <si>
    <t>2.89</t>
  </si>
  <si>
    <t>2.86</t>
  </si>
  <si>
    <t>Manchester City - Tottenham Hotspur</t>
  </si>
  <si>
    <t>1.29</t>
  </si>
  <si>
    <t>5.00</t>
  </si>
  <si>
    <t>7.03</t>
  </si>
  <si>
    <t>13-01, 19:45</t>
  </si>
  <si>
    <t>Leeds United - Derby County</t>
  </si>
  <si>
    <t>3.00</t>
  </si>
  <si>
    <t>Lille OSC - AS Saint-Étienne</t>
  </si>
  <si>
    <t>3.01</t>
  </si>
  <si>
    <t>3.78</t>
  </si>
  <si>
    <t>13-01, 20:00</t>
  </si>
  <si>
    <t>Carrick Rangers FC - Ballinamallard United FC</t>
  </si>
  <si>
    <t>2.47</t>
  </si>
  <si>
    <t>3.23</t>
  </si>
  <si>
    <t>2.40</t>
  </si>
  <si>
    <t>13-01, 20:30</t>
  </si>
  <si>
    <t>FC Arouca - GD Estoril Praia</t>
  </si>
  <si>
    <t>1.85</t>
  </si>
  <si>
    <t>4.45</t>
  </si>
  <si>
    <t>13-01, 22:00</t>
  </si>
  <si>
    <t>St. Anns Rangers - Point Fortin FC</t>
  </si>
  <si>
    <t>1.04</t>
  </si>
  <si>
    <t>9.50</t>
  </si>
  <si>
    <t>15.00</t>
  </si>
  <si>
    <t>14-01, 12:30</t>
  </si>
  <si>
    <t>Tottenham Hotspur - West Bromwich Albion</t>
  </si>
  <si>
    <t>1.30</t>
  </si>
  <si>
    <t>5.03</t>
  </si>
  <si>
    <t>9.88</t>
  </si>
  <si>
    <t>14-01, 15:00</t>
  </si>
  <si>
    <t>Birmingham City - Nottingham Forest</t>
  </si>
  <si>
    <t>1.99</t>
  </si>
  <si>
    <t>3.34</t>
  </si>
  <si>
    <t>3.58</t>
  </si>
  <si>
    <t>West Ham United - Crystal Palace</t>
  </si>
  <si>
    <t xml:space="preserve">  </t>
  </si>
  <si>
    <t>LES MATCHS</t>
  </si>
  <si>
    <t>1.2</t>
  </si>
  <si>
    <t>Over</t>
  </si>
  <si>
    <t>Under</t>
  </si>
  <si>
    <t>3.40</t>
  </si>
  <si>
    <t>3.22</t>
  </si>
  <si>
    <t>3.48</t>
  </si>
  <si>
    <t>2.63</t>
  </si>
  <si>
    <t>2.99</t>
  </si>
  <si>
    <t>3.02</t>
  </si>
  <si>
    <t>1.83</t>
  </si>
  <si>
    <t>3.20</t>
  </si>
  <si>
    <t>Date</t>
  </si>
  <si>
    <t>FOOTBALL MATCHES</t>
  </si>
  <si>
    <t>OUTCOME PREDICTION</t>
  </si>
  <si>
    <t>AVER.</t>
  </si>
  <si>
    <t>ODDS</t>
  </si>
  <si>
    <t>AVERAGE ODDS</t>
  </si>
  <si>
    <t>FT score</t>
  </si>
  <si>
    <t>FT RESULTS</t>
  </si>
  <si>
    <t>HOME team - AWAY team</t>
  </si>
  <si>
    <t>1X2</t>
  </si>
  <si>
    <t>TIPS</t>
  </si>
  <si>
    <t>1: 17%</t>
  </si>
  <si>
    <t>X: 17%</t>
  </si>
  <si>
    <t>2: 21%</t>
  </si>
  <si>
    <t>1: 1.85</t>
  </si>
  <si>
    <t>3.80</t>
  </si>
  <si>
    <t>X: 22%</t>
  </si>
  <si>
    <t>2: 18%</t>
  </si>
  <si>
    <t>3.86</t>
  </si>
  <si>
    <t>X: 18%</t>
  </si>
  <si>
    <t>2: 23%</t>
  </si>
  <si>
    <t>1: 35%</t>
  </si>
  <si>
    <t>X: 35%</t>
  </si>
  <si>
    <t>2: 40%</t>
  </si>
  <si>
    <t>X: 3.26</t>
  </si>
  <si>
    <t>X: 37%</t>
  </si>
  <si>
    <t>2: 42%</t>
  </si>
  <si>
    <t>X: 2.95</t>
  </si>
  <si>
    <t>1: 19%</t>
  </si>
  <si>
    <t>2: 25%</t>
  </si>
  <si>
    <t>1: 57%</t>
  </si>
  <si>
    <t>2: 19%</t>
  </si>
  <si>
    <t>2: 22%</t>
  </si>
  <si>
    <t>1: 2.01</t>
  </si>
  <si>
    <t>X: 28%</t>
  </si>
  <si>
    <t>X: 19%</t>
  </si>
  <si>
    <t>1: 47%</t>
  </si>
  <si>
    <t>2: 17%</t>
  </si>
  <si>
    <t>X: 3.03</t>
  </si>
  <si>
    <t>X: 25%</t>
  </si>
  <si>
    <t>1: 15%</t>
  </si>
  <si>
    <t>X: 30%</t>
  </si>
  <si>
    <t>2: 55%</t>
  </si>
  <si>
    <t>1: 14%</t>
  </si>
  <si>
    <t>X: 15%</t>
  </si>
  <si>
    <t>X: 11%</t>
  </si>
  <si>
    <t>1: 68%</t>
  </si>
  <si>
    <t>X: 20%</t>
  </si>
  <si>
    <t>2: 12%</t>
  </si>
  <si>
    <t>2: 14%</t>
  </si>
  <si>
    <t>X: 13%</t>
  </si>
  <si>
    <t>2: 35%</t>
  </si>
  <si>
    <t>X: 26%</t>
  </si>
  <si>
    <t>2: 51%</t>
  </si>
  <si>
    <t>X: 16%</t>
  </si>
  <si>
    <t>2: 41%</t>
  </si>
  <si>
    <t>1: 1.36</t>
  </si>
  <si>
    <t>X: 21%</t>
  </si>
  <si>
    <t>X: 3.16</t>
  </si>
  <si>
    <t>3.16</t>
  </si>
  <si>
    <t>2: 20%</t>
  </si>
  <si>
    <t>1: 51%</t>
  </si>
  <si>
    <t>X: 3.22</t>
  </si>
  <si>
    <t>X: 3.33</t>
  </si>
  <si>
    <t>X: 42%</t>
  </si>
  <si>
    <t>2: 1.45</t>
  </si>
  <si>
    <t>1: 22%</t>
  </si>
  <si>
    <t>2: 33%</t>
  </si>
  <si>
    <t>1: 2.15</t>
  </si>
  <si>
    <t>2: 3.48</t>
  </si>
  <si>
    <t>X: 46%</t>
  </si>
  <si>
    <t>X: 2.96</t>
  </si>
  <si>
    <t>2: 32%</t>
  </si>
  <si>
    <t>2: 2.73</t>
  </si>
  <si>
    <t>2.73</t>
  </si>
  <si>
    <t>2: 3.05</t>
  </si>
  <si>
    <t>3.05</t>
  </si>
  <si>
    <t>1: 2.17</t>
  </si>
  <si>
    <t>X: 27%</t>
  </si>
  <si>
    <t>2: 24%</t>
  </si>
  <si>
    <t>X: 31%</t>
  </si>
  <si>
    <t>1: 28%</t>
  </si>
  <si>
    <t>1: 2.06</t>
  </si>
  <si>
    <t>2.06</t>
  </si>
  <si>
    <t>1: 37%</t>
  </si>
  <si>
    <t>X: 34%</t>
  </si>
  <si>
    <t>1: 24%</t>
  </si>
  <si>
    <t>X: 2.99</t>
  </si>
  <si>
    <t>X: 3.05</t>
  </si>
  <si>
    <t>1: 64%</t>
  </si>
  <si>
    <t>1: 52%</t>
  </si>
  <si>
    <t>1: 66%</t>
  </si>
  <si>
    <t>2: 13%</t>
  </si>
  <si>
    <t>-</t>
  </si>
  <si>
    <t>1: 1.55</t>
  </si>
  <si>
    <t>1.55</t>
  </si>
  <si>
    <t>1: 72%</t>
  </si>
  <si>
    <t>1: 1.57</t>
  </si>
  <si>
    <t>1.57</t>
  </si>
  <si>
    <t>X: 3.02</t>
  </si>
  <si>
    <t>1: 73%</t>
  </si>
  <si>
    <t>X: 8%</t>
  </si>
  <si>
    <t>1: 1.04</t>
  </si>
  <si>
    <t>X: 33%</t>
  </si>
  <si>
    <t>1: 30%</t>
  </si>
  <si>
    <t>2: 15%</t>
  </si>
  <si>
    <t>1: 2.34</t>
  </si>
  <si>
    <t>X: 3.63</t>
  </si>
  <si>
    <t>2.34</t>
  </si>
  <si>
    <t>3.63</t>
  </si>
  <si>
    <t>X: 3.36</t>
  </si>
  <si>
    <t>3.36</t>
  </si>
  <si>
    <t>2: 28%</t>
  </si>
  <si>
    <t>2: 16%</t>
  </si>
  <si>
    <t>2.76</t>
  </si>
  <si>
    <t>X: 3.92</t>
  </si>
  <si>
    <t>2: 26%</t>
  </si>
  <si>
    <t>3.53</t>
  </si>
  <si>
    <t>2.53</t>
  </si>
  <si>
    <t>1: 56%</t>
  </si>
  <si>
    <t>1: 2.63</t>
  </si>
  <si>
    <t>X: 3.25</t>
  </si>
  <si>
    <t>3.25</t>
  </si>
  <si>
    <t>3.54</t>
  </si>
  <si>
    <t>2: 49%</t>
  </si>
  <si>
    <t>X: 3.24</t>
  </si>
  <si>
    <t>1: 11%</t>
  </si>
  <si>
    <t>1: 1.18</t>
  </si>
  <si>
    <t>1.18</t>
  </si>
  <si>
    <t>2: 2.09</t>
  </si>
  <si>
    <t>2.09</t>
  </si>
  <si>
    <t>3.10</t>
  </si>
  <si>
    <t>1.58</t>
  </si>
  <si>
    <t>X: 3.13</t>
  </si>
  <si>
    <t>3.13</t>
  </si>
  <si>
    <t>X: 3.21</t>
  </si>
  <si>
    <t>3.21</t>
  </si>
  <si>
    <t>2: 57%</t>
  </si>
  <si>
    <t>1: 2.49</t>
  </si>
  <si>
    <t>1: 1.58</t>
  </si>
  <si>
    <t>1: 18%</t>
  </si>
  <si>
    <t>X: 3.34</t>
  </si>
  <si>
    <t>2: 70%</t>
  </si>
  <si>
    <t>1.67</t>
  </si>
  <si>
    <t>2: 34%</t>
  </si>
  <si>
    <t>1: 54%</t>
  </si>
  <si>
    <t>1: 2.03</t>
  </si>
  <si>
    <t>X: 3.41</t>
  </si>
  <si>
    <t>2: 3.40</t>
  </si>
  <si>
    <t>2.03</t>
  </si>
  <si>
    <t>3.41</t>
  </si>
  <si>
    <t>3.50</t>
  </si>
  <si>
    <t>1: 67%</t>
  </si>
  <si>
    <t>2: 3.34</t>
  </si>
  <si>
    <t>X: 2.98</t>
  </si>
  <si>
    <t>2.98</t>
  </si>
  <si>
    <t>X: 3.32</t>
  </si>
  <si>
    <t>3.32</t>
  </si>
  <si>
    <t>2: 71%</t>
  </si>
  <si>
    <t>X: 3.60</t>
  </si>
  <si>
    <t>1: 65%</t>
  </si>
  <si>
    <t>3.38</t>
  </si>
  <si>
    <t>1: 69%</t>
  </si>
  <si>
    <t>1: 1.67</t>
  </si>
  <si>
    <t>3.31</t>
  </si>
  <si>
    <t>X: 7%</t>
  </si>
  <si>
    <t>1: 61%</t>
  </si>
  <si>
    <t>X: 3.35</t>
  </si>
  <si>
    <t>1: 2.10</t>
  </si>
  <si>
    <t>2.10</t>
  </si>
  <si>
    <t>X: 9%</t>
  </si>
  <si>
    <t>X: 3.12</t>
  </si>
  <si>
    <t>3.12</t>
  </si>
  <si>
    <t>5.39</t>
  </si>
  <si>
    <t>X: 4.27</t>
  </si>
  <si>
    <t>4.27</t>
  </si>
  <si>
    <t>X: 3.50</t>
  </si>
  <si>
    <t>X: 3.55</t>
  </si>
  <si>
    <t>3.55</t>
  </si>
  <si>
    <t>1: 1.15</t>
  </si>
  <si>
    <t>X: 7.24</t>
  </si>
  <si>
    <t>7.24</t>
  </si>
  <si>
    <t>1: 2.83</t>
  </si>
  <si>
    <t>1: 53%</t>
  </si>
  <si>
    <t>2: 3.83</t>
  </si>
  <si>
    <t>3.68</t>
  </si>
  <si>
    <t>1: 70%</t>
  </si>
  <si>
    <t>1: 1.60</t>
  </si>
  <si>
    <t>1.60</t>
  </si>
  <si>
    <t>1: 16%</t>
  </si>
  <si>
    <t>2: 66%</t>
  </si>
  <si>
    <t>X: 3.49</t>
  </si>
  <si>
    <t>3.49</t>
  </si>
  <si>
    <t>1: 2.09</t>
  </si>
  <si>
    <t>2: 3.53</t>
  </si>
  <si>
    <t>1: 3.55</t>
  </si>
  <si>
    <t xml:space="preserve">1.70 </t>
  </si>
  <si>
    <t>21-01, 23:00</t>
  </si>
  <si>
    <t>Cruz Azul - CF Monterrey</t>
  </si>
  <si>
    <t>2: 2.66</t>
  </si>
  <si>
    <t>2.66</t>
  </si>
  <si>
    <t>22-01, 01:00</t>
  </si>
  <si>
    <t>UANL Tigres - Club América</t>
  </si>
  <si>
    <t>2: 3.88</t>
  </si>
  <si>
    <t>3.88</t>
  </si>
  <si>
    <t>22-01, 01:10</t>
  </si>
  <si>
    <t>Boca Juniors - Estudiantes De La Plata</t>
  </si>
  <si>
    <t>22-01, 03:06</t>
  </si>
  <si>
    <t>Guadalajara Chivas - Club Tijuana</t>
  </si>
  <si>
    <t>1: 1.87</t>
  </si>
  <si>
    <t>X: 3.20</t>
  </si>
  <si>
    <t>1.87</t>
  </si>
  <si>
    <t>22-01, 06:00</t>
  </si>
  <si>
    <t>Western Sydney Wanderers - Newcastle United Jets</t>
  </si>
  <si>
    <t>1: 45%</t>
  </si>
  <si>
    <t>2: 38%</t>
  </si>
  <si>
    <t>1: 1.77</t>
  </si>
  <si>
    <t>X: 3.64</t>
  </si>
  <si>
    <t>2: 3.86</t>
  </si>
  <si>
    <t>1.77</t>
  </si>
  <si>
    <t>3.64</t>
  </si>
  <si>
    <t>22-01, 10:00</t>
  </si>
  <si>
    <t>Umraniyespor - Sanliurfaspor</t>
  </si>
  <si>
    <t>1: 2.05</t>
  </si>
  <si>
    <t>X: 2.97</t>
  </si>
  <si>
    <t>2: 3.26</t>
  </si>
  <si>
    <t>2.05</t>
  </si>
  <si>
    <t>Bandirmaspor - Denizlispor</t>
  </si>
  <si>
    <t>1: 32%</t>
  </si>
  <si>
    <t>1: 2.35</t>
  </si>
  <si>
    <t>Perth Glory - Adelaide United</t>
  </si>
  <si>
    <t>1: 1.74</t>
  </si>
  <si>
    <t>X: 3.98</t>
  </si>
  <si>
    <t>1.74</t>
  </si>
  <si>
    <t>3.98</t>
  </si>
  <si>
    <t>22-01, 10:30</t>
  </si>
  <si>
    <t>Gaziantepspor - Genclerbirligi Ankara</t>
  </si>
  <si>
    <t>1: 3.08</t>
  </si>
  <si>
    <t>2: 2.24</t>
  </si>
  <si>
    <t>SD Zamudio - Barakaldo CF</t>
  </si>
  <si>
    <t>1: 49%</t>
  </si>
  <si>
    <t>1: 3.81</t>
  </si>
  <si>
    <t>X: 3.28</t>
  </si>
  <si>
    <t>2: 1.78</t>
  </si>
  <si>
    <t>3.81</t>
  </si>
  <si>
    <t>1.78</t>
  </si>
  <si>
    <t>Elche CF Ilicitano - CD Almoradi</t>
  </si>
  <si>
    <t>1: 1.27</t>
  </si>
  <si>
    <t>X: 4.40</t>
  </si>
  <si>
    <t>2: 8.50</t>
  </si>
  <si>
    <t>4.40</t>
  </si>
  <si>
    <t>8.50</t>
  </si>
  <si>
    <t>CD Alcala - Ecija Balompie</t>
  </si>
  <si>
    <t>X: 3.40</t>
  </si>
  <si>
    <t>2: 1.80</t>
  </si>
  <si>
    <t>CD Llosetense - Platges de Calvia</t>
  </si>
  <si>
    <t>1: 62%</t>
  </si>
  <si>
    <t>2: 4.70</t>
  </si>
  <si>
    <t>4.70</t>
  </si>
  <si>
    <t>22-01, 10:45</t>
  </si>
  <si>
    <t>CD Almazora - CF Borriol</t>
  </si>
  <si>
    <t>22-01, 11:00</t>
  </si>
  <si>
    <t>CA Osasuna - FC Sevilla</t>
  </si>
  <si>
    <t>1: 6.15</t>
  </si>
  <si>
    <t>X: 4.26</t>
  </si>
  <si>
    <t>2: 1.49</t>
  </si>
  <si>
    <t>6.15</t>
  </si>
  <si>
    <t>4.26</t>
  </si>
  <si>
    <t>1.49</t>
  </si>
  <si>
    <t>Levante UD - Numancia CD</t>
  </si>
  <si>
    <t>2: 11%</t>
  </si>
  <si>
    <t>2: 5.73</t>
  </si>
  <si>
    <t>5.73</t>
  </si>
  <si>
    <t>Ordenes SD - CCD Cerceda</t>
  </si>
  <si>
    <t>1: 43%</t>
  </si>
  <si>
    <t>2: 45%</t>
  </si>
  <si>
    <t>1: 6.25</t>
  </si>
  <si>
    <t>X: 4.60</t>
  </si>
  <si>
    <t>2: 1.33</t>
  </si>
  <si>
    <t>6.25</t>
  </si>
  <si>
    <t>4.60</t>
  </si>
  <si>
    <t>1.33</t>
  </si>
  <si>
    <t>22-01, 11:30</t>
  </si>
  <si>
    <t>Juventus Turin - SS Lazio Roma</t>
  </si>
  <si>
    <t>2: 5.48</t>
  </si>
  <si>
    <t>5.48</t>
  </si>
  <si>
    <t>FC Utrecht - Ajax Amsterdam</t>
  </si>
  <si>
    <t>1: 4.20</t>
  </si>
  <si>
    <t>X: 3.62</t>
  </si>
  <si>
    <t>2: 1.77</t>
  </si>
  <si>
    <t>4.20</t>
  </si>
  <si>
    <t>3.62</t>
  </si>
  <si>
    <t>22-01, 12:00</t>
  </si>
  <si>
    <t>Southampton FC - Leicester City</t>
  </si>
  <si>
    <t>1: 1.75</t>
  </si>
  <si>
    <t>2: 4.98</t>
  </si>
  <si>
    <t>1.75</t>
  </si>
  <si>
    <t>4.98</t>
  </si>
  <si>
    <t>22-01, 13:00</t>
  </si>
  <si>
    <t>Kasimpasa - Trabzonspor</t>
  </si>
  <si>
    <t>1: 2.72</t>
  </si>
  <si>
    <t>2: 2.44</t>
  </si>
  <si>
    <t>2.44</t>
  </si>
  <si>
    <t>AEK Athens FC - Asteras Tripolis</t>
  </si>
  <si>
    <t>2: 5.71</t>
  </si>
  <si>
    <t>5.71</t>
  </si>
  <si>
    <t>Agrotikos Asteras FC - Sparti</t>
  </si>
  <si>
    <t>1: 58%</t>
  </si>
  <si>
    <t>1: 1.54</t>
  </si>
  <si>
    <t>2: 5.50</t>
  </si>
  <si>
    <t>1.54</t>
  </si>
  <si>
    <t>5.50</t>
  </si>
  <si>
    <t>22-01, 13:25</t>
  </si>
  <si>
    <t>Lekhwiya - Al Wakra SC</t>
  </si>
  <si>
    <t>1: 1.11</t>
  </si>
  <si>
    <t>2: 11.08</t>
  </si>
  <si>
    <t>1.11</t>
  </si>
  <si>
    <t>11.08</t>
  </si>
  <si>
    <t>22-01, 13:30</t>
  </si>
  <si>
    <t>Standard Liege - Club Brugge</t>
  </si>
  <si>
    <t>1: 2.70</t>
  </si>
  <si>
    <t>2: 2.43</t>
  </si>
  <si>
    <t>SBV Excelsior - Go Ahead Eagles</t>
  </si>
  <si>
    <t>2: 3.41</t>
  </si>
  <si>
    <t>NEC Nijmegen - Roda JC Kerkrade</t>
  </si>
  <si>
    <t>2: 3.54</t>
  </si>
  <si>
    <t>VVV Venlo - MVV Maastricht</t>
  </si>
  <si>
    <t>2: 4.27</t>
  </si>
  <si>
    <t>Amagaju - Pepinieri FC</t>
  </si>
  <si>
    <t>2: 5.00</t>
  </si>
  <si>
    <t>22-01, 14:00</t>
  </si>
  <si>
    <t>AS Monaco - FC Lorient</t>
  </si>
  <si>
    <t>1: 1.26</t>
  </si>
  <si>
    <t>X: 5.74</t>
  </si>
  <si>
    <t>2: 9.01</t>
  </si>
  <si>
    <t>1.26</t>
  </si>
  <si>
    <t>5.74</t>
  </si>
  <si>
    <t>9.01</t>
  </si>
  <si>
    <t>Ascoli Calcio - FC Pro Vercelli 1892</t>
  </si>
  <si>
    <t>2: 3.38</t>
  </si>
  <si>
    <t>Bologna FC - Turin FC</t>
  </si>
  <si>
    <t>2: 30%</t>
  </si>
  <si>
    <t>X: 3.14</t>
  </si>
  <si>
    <t>2: 2.51</t>
  </si>
  <si>
    <t>3.14</t>
  </si>
  <si>
    <t>Empoli FC - Udinese Calcio</t>
  </si>
  <si>
    <t>2: 2.82</t>
  </si>
  <si>
    <t>2.82</t>
  </si>
  <si>
    <t>Genoa FC - FC Crotone</t>
  </si>
  <si>
    <t>1: 63%</t>
  </si>
  <si>
    <t>1: 1.49</t>
  </si>
  <si>
    <t>X: 4.04</t>
  </si>
  <si>
    <t>2: 6.58</t>
  </si>
  <si>
    <t>4.04</t>
  </si>
  <si>
    <t>6.58</t>
  </si>
  <si>
    <t>Pescara Calcio - US Sassuolo Calcio</t>
  </si>
  <si>
    <t>1: 2.87</t>
  </si>
  <si>
    <t>2: 2.37</t>
  </si>
  <si>
    <t>US Palermo - Inter Milan</t>
  </si>
  <si>
    <t>1: 6.21</t>
  </si>
  <si>
    <t>X: 4.18</t>
  </si>
  <si>
    <t>6.21</t>
  </si>
  <si>
    <t>4.18</t>
  </si>
  <si>
    <t>22-01, 14:15</t>
  </si>
  <si>
    <t>Arsenal FC - Burnley FC</t>
  </si>
  <si>
    <t>1: 1.20</t>
  </si>
  <si>
    <t>X: 6.40</t>
  </si>
  <si>
    <t>2: 12.92</t>
  </si>
  <si>
    <t>1.20</t>
  </si>
  <si>
    <t>6.40</t>
  </si>
  <si>
    <t>12.92</t>
  </si>
  <si>
    <t>22-01, 14:30</t>
  </si>
  <si>
    <t>Bayer 04 Leverkusen - Hertha BSC</t>
  </si>
  <si>
    <t>2: 4.59</t>
  </si>
  <si>
    <t>4.59</t>
  </si>
  <si>
    <t>22-01, 15:00</t>
  </si>
  <si>
    <t>Albion Rovers FC - Celtic Glasgow</t>
  </si>
  <si>
    <t>1: 36%</t>
  </si>
  <si>
    <t>1: 22.03</t>
  </si>
  <si>
    <t>X: 8.28</t>
  </si>
  <si>
    <t>2: 1.05</t>
  </si>
  <si>
    <t>22.03</t>
  </si>
  <si>
    <t>8.28</t>
  </si>
  <si>
    <t>1.05</t>
  </si>
  <si>
    <t>SC Olhanense - FC Famalicao</t>
  </si>
  <si>
    <t>1: 2.76</t>
  </si>
  <si>
    <t>X: 2.91</t>
  </si>
  <si>
    <t>2: 2.42</t>
  </si>
  <si>
    <t>2.91</t>
  </si>
  <si>
    <t>Gil Vicente FC - FC Vizela</t>
  </si>
  <si>
    <t>X: 2.81</t>
  </si>
  <si>
    <t>2: 3.46</t>
  </si>
  <si>
    <t>3.46</t>
  </si>
  <si>
    <t>Leixoes SC - CD Cova Piedade</t>
  </si>
  <si>
    <t>2: 3.31</t>
  </si>
  <si>
    <t>KSV Roeselare - Union Saint-Gilloise</t>
  </si>
  <si>
    <t>CF Reus Deportiu - RCD Mallorca</t>
  </si>
  <si>
    <t>1: 1.90</t>
  </si>
  <si>
    <t>2: 4.13</t>
  </si>
  <si>
    <t>1.90</t>
  </si>
  <si>
    <t>Apoel Nicosia FC - AEZ Zakakiou</t>
  </si>
  <si>
    <t>X: 7.99</t>
  </si>
  <si>
    <t>2: 21.17</t>
  </si>
  <si>
    <t>7.99</t>
  </si>
  <si>
    <t>21.17</t>
  </si>
  <si>
    <t>Sintrense - Atletico Clube de Portugal</t>
  </si>
  <si>
    <t>2: 37%</t>
  </si>
  <si>
    <t>1: 1.05</t>
  </si>
  <si>
    <t>X: 8.37</t>
  </si>
  <si>
    <t>2: 17.33</t>
  </si>
  <si>
    <t>8.37</t>
  </si>
  <si>
    <t>17.33</t>
  </si>
  <si>
    <t>22-01, 15:15</t>
  </si>
  <si>
    <t>Athletic Bilbao - Atletico Madrid</t>
  </si>
  <si>
    <t>1: 21%</t>
  </si>
  <si>
    <t>1: 3.80</t>
  </si>
  <si>
    <t>Levadiakos FC - Atromitos Athens</t>
  </si>
  <si>
    <t>X: 2.77</t>
  </si>
  <si>
    <t>2: 2.59</t>
  </si>
  <si>
    <t>2.77</t>
  </si>
  <si>
    <t>Larissa - Platanias FC</t>
  </si>
  <si>
    <t>1: 2.92</t>
  </si>
  <si>
    <t>X: 2.80</t>
  </si>
  <si>
    <t>2: 2.50</t>
  </si>
  <si>
    <t>2.92</t>
  </si>
  <si>
    <t>2.50</t>
  </si>
  <si>
    <t>22-01, 15:30</t>
  </si>
  <si>
    <t>Goztepespor - Gaziantep BLD Spor</t>
  </si>
  <si>
    <t>1: 1.50</t>
  </si>
  <si>
    <t>2: 5.39</t>
  </si>
  <si>
    <t>1.50</t>
  </si>
  <si>
    <t>22-01, 15:45</t>
  </si>
  <si>
    <t>PSV Eindhoven - SC Heerenveen</t>
  </si>
  <si>
    <t>X: 4.91</t>
  </si>
  <si>
    <t>2: 7.09</t>
  </si>
  <si>
    <t>4.91</t>
  </si>
  <si>
    <t>7.09</t>
  </si>
  <si>
    <t>22-01, 16:00</t>
  </si>
  <si>
    <t>AS Saint-Étienne - SCO Angers</t>
  </si>
  <si>
    <t>1: 1.83</t>
  </si>
  <si>
    <t>2: 4.58</t>
  </si>
  <si>
    <t>Benfica Lisbon - CD Tondela</t>
  </si>
  <si>
    <t>1: 81%</t>
  </si>
  <si>
    <t>1: 1.12</t>
  </si>
  <si>
    <t>X: 7.62</t>
  </si>
  <si>
    <t>2: 16.82</t>
  </si>
  <si>
    <t>1.12</t>
  </si>
  <si>
    <t>7.62</t>
  </si>
  <si>
    <t>16.82</t>
  </si>
  <si>
    <t>CD Feirense - GD Estoril Praia</t>
  </si>
  <si>
    <t>Fenerbahce - Istanbul BBSK</t>
  </si>
  <si>
    <t>Antequera - UD San Andres</t>
  </si>
  <si>
    <t>X: 6.00</t>
  </si>
  <si>
    <t>2: 10.50</t>
  </si>
  <si>
    <t>6.00</t>
  </si>
  <si>
    <t>10.50</t>
  </si>
  <si>
    <t>Arcos - CD San Roque de Cadiz</t>
  </si>
  <si>
    <t>1: 1.13</t>
  </si>
  <si>
    <t>2: 12.50</t>
  </si>
  <si>
    <t>1.13</t>
  </si>
  <si>
    <t>12.50</t>
  </si>
  <si>
    <t>SD Logrones - Arnedo</t>
  </si>
  <si>
    <t>1: 55%</t>
  </si>
  <si>
    <t>1: 1.07</t>
  </si>
  <si>
    <t>X: 8.50</t>
  </si>
  <si>
    <t>2: 13.00</t>
  </si>
  <si>
    <t>1.07</t>
  </si>
  <si>
    <t>13.00</t>
  </si>
  <si>
    <t>22-01, 16:30</t>
  </si>
  <si>
    <t>FSV Mainz 05 - 1. FC Köln</t>
  </si>
  <si>
    <t>X: 38%</t>
  </si>
  <si>
    <t>2: 2.88</t>
  </si>
  <si>
    <t>Chelsea FC - Hull City</t>
  </si>
  <si>
    <t>X: 6.51</t>
  </si>
  <si>
    <t>2: 14.12</t>
  </si>
  <si>
    <t>6.51</t>
  </si>
  <si>
    <t>14.12</t>
  </si>
  <si>
    <t>Unione Sportiva Salernitana 1919 - Spezia Calcio</t>
  </si>
  <si>
    <t>X: 2.85</t>
  </si>
  <si>
    <t>22-01, 17:00</t>
  </si>
  <si>
    <t>Atalanta Bergamasca Calcio - UC Sampdoria</t>
  </si>
  <si>
    <t>1: 1.63</t>
  </si>
  <si>
    <t>X: 3.79</t>
  </si>
  <si>
    <t>2: 5.20</t>
  </si>
  <si>
    <t>1.63</t>
  </si>
  <si>
    <t>3.79</t>
  </si>
  <si>
    <t>5.20</t>
  </si>
  <si>
    <t>22-01, 17:30</t>
  </si>
  <si>
    <t>Real Sociedad - RC Celta De Vigo</t>
  </si>
  <si>
    <t>1: 1.72</t>
  </si>
  <si>
    <t>X: 3.68</t>
  </si>
  <si>
    <t>1.72</t>
  </si>
  <si>
    <t>Betis Sevilla - Sporting Gijon</t>
  </si>
  <si>
    <t>X: 3.57</t>
  </si>
  <si>
    <t>Kassiopi - Panathinaikos</t>
  </si>
  <si>
    <t>1: 4.77</t>
  </si>
  <si>
    <t>2: 1.72</t>
  </si>
  <si>
    <t>4.77</t>
  </si>
  <si>
    <t>22-01, 19:00</t>
  </si>
  <si>
    <t>CF Cadiz - UD Almeria</t>
  </si>
  <si>
    <t>1: 1.97</t>
  </si>
  <si>
    <t>X: 3.10</t>
  </si>
  <si>
    <t>2: 3.70</t>
  </si>
  <si>
    <t>1.97</t>
  </si>
  <si>
    <t>Guinea-Bissau - Burkina Faso</t>
  </si>
  <si>
    <t>X: 39%</t>
  </si>
  <si>
    <t>2: 46%</t>
  </si>
  <si>
    <t>1: 3.95</t>
  </si>
  <si>
    <t>X: 3.19</t>
  </si>
  <si>
    <t>2: 1.84</t>
  </si>
  <si>
    <t>3.95</t>
  </si>
  <si>
    <t>3.19</t>
  </si>
  <si>
    <t>1.84</t>
  </si>
  <si>
    <t>Cameroon - Gabon</t>
  </si>
  <si>
    <t>X: 54%</t>
  </si>
  <si>
    <t>1: 2.71</t>
  </si>
  <si>
    <t>X: 2.89</t>
  </si>
  <si>
    <t>2: 2.53</t>
  </si>
  <si>
    <t>22-01, 19:45</t>
  </si>
  <si>
    <t>AS Roma - Cagliari Calcio</t>
  </si>
  <si>
    <t>X: 14%</t>
  </si>
  <si>
    <t>1: 1.21</t>
  </si>
  <si>
    <t>X: 6.63</t>
  </si>
  <si>
    <t>2: 10.47</t>
  </si>
  <si>
    <t>1.21</t>
  </si>
  <si>
    <t>6.63</t>
  </si>
  <si>
    <t>10.47</t>
  </si>
  <si>
    <t>SD Eibar - FC Barcelona</t>
  </si>
  <si>
    <t>2: 78%</t>
  </si>
  <si>
    <t>1: 8.54</t>
  </si>
  <si>
    <t>X: 5.55</t>
  </si>
  <si>
    <t>2: 1.29</t>
  </si>
  <si>
    <t>8.54</t>
  </si>
  <si>
    <t>5.55</t>
  </si>
  <si>
    <t>22-01, 20:00</t>
  </si>
  <si>
    <t>Olympique Lyon - Olympique Marseille</t>
  </si>
  <si>
    <t>X: 3.81</t>
  </si>
  <si>
    <t>2: 4.60</t>
  </si>
  <si>
    <t>22-01, 20:15</t>
  </si>
  <si>
    <t>Sporting Braga - Vitória de Guimarães</t>
  </si>
  <si>
    <t>1: 1.94</t>
  </si>
  <si>
    <t>2: 3.79</t>
  </si>
  <si>
    <t>1.94</t>
  </si>
  <si>
    <t>23-01, 17:00</t>
  </si>
  <si>
    <t>Alanyaspor - Besiktas JK</t>
  </si>
  <si>
    <t>1: 10%</t>
  </si>
  <si>
    <t>2: 75%</t>
  </si>
  <si>
    <t>1: 6.04</t>
  </si>
  <si>
    <t>6.04</t>
  </si>
  <si>
    <t>23-01, 19:30</t>
  </si>
  <si>
    <t>Perugia - AC Cesena</t>
  </si>
  <si>
    <t>1: 40%</t>
  </si>
  <si>
    <t>1: 2.04</t>
  </si>
  <si>
    <t>2: 3.55</t>
  </si>
  <si>
    <t>2.04</t>
  </si>
  <si>
    <t>23-01, 19:45</t>
  </si>
  <si>
    <t>Stade Brestois 29 - FC Red Star 93</t>
  </si>
  <si>
    <t>1: 1.65</t>
  </si>
  <si>
    <t>2: 4.77</t>
  </si>
  <si>
    <t xml:space="preserve">4.40 </t>
  </si>
  <si>
    <t xml:space="preserve">Lorient  </t>
  </si>
  <si>
    <t xml:space="preserve">3.50 </t>
  </si>
  <si>
    <t xml:space="preserve">Saint-Etienne  </t>
  </si>
  <si>
    <t xml:space="preserve">1.50 </t>
  </si>
  <si>
    <t xml:space="preserve">Angers  </t>
  </si>
  <si>
    <t xml:space="preserve">1.90 </t>
  </si>
  <si>
    <t xml:space="preserve">2.90 </t>
  </si>
  <si>
    <t xml:space="preserve">Montpellier  </t>
  </si>
  <si>
    <t xml:space="preserve">3.55 </t>
  </si>
  <si>
    <t xml:space="preserve">Lille  </t>
  </si>
  <si>
    <t xml:space="preserve">Nancy  </t>
  </si>
  <si>
    <t xml:space="preserve">Bordeaux  </t>
  </si>
  <si>
    <t xml:space="preserve">2.60 </t>
  </si>
  <si>
    <t xml:space="preserve">2.70 </t>
  </si>
  <si>
    <t xml:space="preserve">Dijon  </t>
  </si>
  <si>
    <t xml:space="preserve">Rennes  </t>
  </si>
  <si>
    <t xml:space="preserve">2.00 </t>
  </si>
  <si>
    <t xml:space="preserve">2.20 </t>
  </si>
  <si>
    <t xml:space="preserve">1.73 </t>
  </si>
  <si>
    <t xml:space="preserve">2.50 </t>
  </si>
  <si>
    <t xml:space="preserve">1.91 </t>
  </si>
  <si>
    <r>
      <t>-22'</t>
    </r>
    <r>
      <rPr>
        <sz val="8"/>
        <color rgb="FF000033"/>
        <rFont val="Verdana"/>
        <family val="2"/>
      </rPr>
      <t xml:space="preserve"> </t>
    </r>
    <r>
      <rPr>
        <b/>
        <sz val="8"/>
        <color rgb="FF008000"/>
        <rFont val="Verdana"/>
        <family val="2"/>
      </rPr>
      <t>1</t>
    </r>
  </si>
  <si>
    <r>
      <t>-27'</t>
    </r>
    <r>
      <rPr>
        <sz val="8"/>
        <color rgb="FF000033"/>
        <rFont val="Verdana"/>
        <family val="2"/>
      </rPr>
      <t xml:space="preserve"> </t>
    </r>
  </si>
  <si>
    <r>
      <t>-27'</t>
    </r>
    <r>
      <rPr>
        <sz val="8"/>
        <color rgb="FF000033"/>
        <rFont val="Verdana"/>
        <family val="2"/>
      </rPr>
      <t xml:space="preserve"> </t>
    </r>
    <r>
      <rPr>
        <b/>
        <sz val="8"/>
        <color rgb="FF008000"/>
        <rFont val="Verdana"/>
        <family val="2"/>
      </rPr>
      <t>1</t>
    </r>
  </si>
  <si>
    <r>
      <t>-57'</t>
    </r>
    <r>
      <rPr>
        <sz val="8"/>
        <color rgb="FF000033"/>
        <rFont val="Verdana"/>
        <family val="2"/>
      </rPr>
      <t xml:space="preserve"> </t>
    </r>
    <r>
      <rPr>
        <b/>
        <sz val="8"/>
        <color rgb="FF008000"/>
        <rFont val="Verdana"/>
        <family val="2"/>
      </rPr>
      <t>1</t>
    </r>
  </si>
  <si>
    <r>
      <t>-57'</t>
    </r>
    <r>
      <rPr>
        <sz val="8"/>
        <color rgb="FF000033"/>
        <rFont val="Verdana"/>
        <family val="2"/>
      </rPr>
      <t xml:space="preserve"> </t>
    </r>
    <r>
      <rPr>
        <b/>
        <sz val="8"/>
        <color rgb="FF008000"/>
        <rFont val="Verdana"/>
        <family val="2"/>
      </rPr>
      <t>1X</t>
    </r>
  </si>
  <si>
    <r>
      <t>-57'</t>
    </r>
    <r>
      <rPr>
        <sz val="8"/>
        <color rgb="FF000033"/>
        <rFont val="Verdana"/>
        <family val="2"/>
      </rPr>
      <t xml:space="preserve"> </t>
    </r>
    <r>
      <rPr>
        <b/>
        <sz val="8"/>
        <color rgb="FF008000"/>
        <rFont val="Verdana"/>
        <family val="2"/>
      </rPr>
      <t>X2</t>
    </r>
  </si>
  <si>
    <r>
      <t>-57'</t>
    </r>
    <r>
      <rPr>
        <sz val="8"/>
        <color rgb="FF000033"/>
        <rFont val="Verdana"/>
        <family val="2"/>
      </rPr>
      <t xml:space="preserve"> </t>
    </r>
    <r>
      <rPr>
        <b/>
        <sz val="8"/>
        <color rgb="FF008000"/>
        <rFont val="Verdana"/>
        <family val="2"/>
      </rPr>
      <t>2</t>
    </r>
  </si>
  <si>
    <t>Angers</t>
  </si>
  <si>
    <t>Bastia</t>
  </si>
  <si>
    <t>Bordeaux</t>
  </si>
  <si>
    <t>Caen</t>
  </si>
  <si>
    <t>Dijon</t>
  </si>
  <si>
    <t>Guingamp</t>
  </si>
  <si>
    <t>Lille</t>
  </si>
  <si>
    <t>Lorient</t>
  </si>
  <si>
    <t>Lyon</t>
  </si>
  <si>
    <t>Marseille</t>
  </si>
  <si>
    <t>Metz</t>
  </si>
  <si>
    <t>Monaco</t>
  </si>
  <si>
    <t>Nice</t>
  </si>
  <si>
    <t>Nancy</t>
  </si>
  <si>
    <t>Nantes</t>
  </si>
  <si>
    <t>Psg</t>
  </si>
  <si>
    <t>St étienne</t>
  </si>
  <si>
    <t>Rennes</t>
  </si>
  <si>
    <t>Toulouse</t>
  </si>
  <si>
    <t>Montptellier</t>
  </si>
  <si>
    <t>Gagné</t>
  </si>
  <si>
    <t>Perdu</t>
  </si>
  <si>
    <t>Nul</t>
  </si>
  <si>
    <t>^top 1e journée, samedi 13/08/2016</t>
  </si>
  <si>
    <t>Paris SG</t>
  </si>
  <si>
    <t>0-1</t>
  </si>
  <si>
    <t>St Etienne</t>
  </si>
  <si>
    <t>Montpellier</t>
  </si>
  <si>
    <t>1-0</t>
  </si>
  <si>
    <t>0-3</t>
  </si>
  <si>
    <t>0-0</t>
  </si>
  <si>
    <t>^top 2e journée, samedi 20/08/2016</t>
  </si>
  <si>
    <t>2-0</t>
  </si>
  <si>
    <t>3-0</t>
  </si>
  <si>
    <t>^top 3e journée, samedi 27/08/2016</t>
  </si>
  <si>
    <t>0-2</t>
  </si>
  <si>
    <t>^top 4e journée, samedi 10/09/2016</t>
  </si>
  <si>
    <t>^top 5e journée, samedi 17/09/2016</t>
  </si>
  <si>
    <t>0-6</t>
  </si>
  <si>
    <t>^top 6e journée, mercredi 21/09/2016</t>
  </si>
  <si>
    <t>4-0</t>
  </si>
  <si>
    <t>^top 7e journée, samedi 24/09/2016</t>
  </si>
  <si>
    <t>^top 8e journée, samedi 01/10/2016</t>
  </si>
  <si>
    <t>0-7</t>
  </si>
  <si>
    <t>^top 9e journée, samedi 15/10/2016</t>
  </si>
  <si>
    <t>^top 10e journée, samedi 22/10/2016</t>
  </si>
  <si>
    <t>^top 11e journée, samedi 29/10/2016</t>
  </si>
  <si>
    <t>^top 12e journée, samedi 05/11/2016</t>
  </si>
  <si>
    <t>6-0</t>
  </si>
  <si>
    <t>^top 13e journée, samedi 19/11/2016</t>
  </si>
  <si>
    <t>^top 14e journée, samedi 26/11/2016</t>
  </si>
  <si>
    <t>^top 15e journée, mercredi 30/11/2016</t>
  </si>
  <si>
    <t>^top 16e journée, samedi 03/12/2016</t>
  </si>
  <si>
    <t>rep.</t>
  </si>
  <si>
    <t>5-0</t>
  </si>
  <si>
    <t>^top 17e journée, samedi 10/12/2016</t>
  </si>
  <si>
    <t>0-4</t>
  </si>
  <si>
    <t>^top 18e journée, samedi 17/12/2016</t>
  </si>
  <si>
    <t>^top 19e journée, mercredi 21/12/2016</t>
  </si>
  <si>
    <t>^top 20e journée, samedi 14/01/2017</t>
  </si>
  <si>
    <t>^top 21e journée, samedi 21/01/2017</t>
  </si>
  <si>
    <t>^top 22e journée, samedi 28/01/2017</t>
  </si>
  <si>
    <t>17h00</t>
  </si>
  <si>
    <t>20h00</t>
  </si>
  <si>
    <t>^top 23e journée, samedi 04/02/2017</t>
  </si>
  <si>
    <t>^top 24e journée, mercredi 08/02/2017</t>
  </si>
  <si>
    <t>^top 25e journée, samedi 11/02/2017</t>
  </si>
  <si>
    <t>^top 26e journée, samedi 18/02/2017</t>
  </si>
  <si>
    <t>^top 27e journée, samedi 25/02/2017</t>
  </si>
  <si>
    <t>^top 28e journée, samedi 04/03/2017</t>
  </si>
  <si>
    <t>^top 29e journée, samedi 11/03/2017</t>
  </si>
  <si>
    <t>^top 30e journée, samedi 18/03/2017</t>
  </si>
  <si>
    <t>^top 31e journée, dimanche 02/04/2017</t>
  </si>
  <si>
    <t>^top 32e journée, samedi 08/04/2017</t>
  </si>
  <si>
    <t>^top 33e journée, samedi 15/04/2017</t>
  </si>
  <si>
    <t>^top 34e journée, samedi 22/04/2017</t>
  </si>
  <si>
    <t>^top 35e journée, samedi 29/04/2017</t>
  </si>
  <si>
    <t>^top 36e journée, samedi 06/05/2017</t>
  </si>
  <si>
    <t>^top 37e journée, samedi 13/05/2017</t>
  </si>
  <si>
    <t>^top 38e journée, samedi 20/05/2017</t>
  </si>
  <si>
    <t xml:space="preserve">  Match actuels </t>
  </si>
  <si>
    <t xml:space="preserve">Dim 22  </t>
  </si>
  <si>
    <t>Monaco - Lorient</t>
  </si>
  <si>
    <t xml:space="preserve">4 - 0 </t>
  </si>
  <si>
    <t xml:space="preserve"> Monaco  </t>
  </si>
  <si>
    <t xml:space="preserve"> Lorient  </t>
  </si>
  <si>
    <t xml:space="preserve">1-0   Gabriel Boschilia (24) </t>
  </si>
  <si>
    <t xml:space="preserve">2-0   Gabriel Boschilia (28) </t>
  </si>
  <si>
    <t xml:space="preserve">3-0   Valere Germain (37) </t>
  </si>
  <si>
    <t>-------------- HT: 3-0 --------------</t>
  </si>
  <si>
    <t xml:space="preserve">4-0   Valere Germain (59) </t>
  </si>
  <si>
    <t>i</t>
  </si>
  <si>
    <t xml:space="preserve">3ème victoire consécutive pour Monaco. </t>
  </si>
  <si>
    <t xml:space="preserve">10ème match à domicile consécutif sans match nul pour Monaco. </t>
  </si>
  <si>
    <t xml:space="preserve">15ème match consécutif avec au moins 1 but marqué pour Monaco. </t>
  </si>
  <si>
    <t xml:space="preserve">Lorient </t>
  </si>
  <si>
    <t xml:space="preserve">11ème match à l'extérieur consécutif sans victoire pour Lorient. </t>
  </si>
  <si>
    <t xml:space="preserve">14ème match consécutif avec au moins 1 but encaissé pour Lorient. </t>
  </si>
  <si>
    <t>Saint-Etienne - Angers</t>
  </si>
  <si>
    <t>Saint-Etienne: 13 ème à domicile</t>
  </si>
  <si>
    <t>Angers: 14 ème à l’extérieur</t>
  </si>
  <si>
    <t xml:space="preserve">84% des buts de Saint-Etienne ont été marqués en deuxième mi-temps. </t>
  </si>
  <si>
    <t xml:space="preserve">Angers n'a pas gagné depuis 8 matchs. </t>
  </si>
  <si>
    <t xml:space="preserve">Cliquer sur le match pour plus de stats sur les équipes </t>
  </si>
  <si>
    <t>Lyon - Marseille</t>
  </si>
  <si>
    <t>Lyon: 10 ème à domicile</t>
  </si>
  <si>
    <t>Marseille: 10 ème à l’extérieur</t>
  </si>
  <si>
    <t xml:space="preserve">Lyon a marqué dans 100% de ses matchs à domicile. </t>
  </si>
  <si>
    <t xml:space="preserve">78% des buts concédés par Marseille l'ont été à l'extérieur. </t>
  </si>
  <si>
    <t xml:space="preserve">(dates et horaires des matchs sous réserve) </t>
  </si>
  <si>
    <t xml:space="preserve">  Résultats </t>
  </si>
  <si>
    <t xml:space="preserve">Sam 21  </t>
  </si>
  <si>
    <t xml:space="preserve">0 - 2 </t>
  </si>
  <si>
    <t xml:space="preserve"> Nantes  </t>
  </si>
  <si>
    <t xml:space="preserve"> Paris SG  </t>
  </si>
  <si>
    <t xml:space="preserve">     0-1   Edinson Cavani (21) </t>
  </si>
  <si>
    <t>-------------- HT: 0-1 --------------</t>
  </si>
  <si>
    <t xml:space="preserve">     0-2   Edinson Cavani (65) </t>
  </si>
  <si>
    <t xml:space="preserve">Nantes </t>
  </si>
  <si>
    <t xml:space="preserve">7ème match consécutif sans match nul pour Nantes. </t>
  </si>
  <si>
    <t xml:space="preserve">3ème victoire consécutive pour Paris SG. </t>
  </si>
  <si>
    <t xml:space="preserve">11ème match à l'extérieur consécutif sans match nul pour Paris SG. </t>
  </si>
  <si>
    <t xml:space="preserve">3ème match consécutif sans but encaissé pour Paris SG. </t>
  </si>
  <si>
    <t xml:space="preserve">1 - 0 </t>
  </si>
  <si>
    <t xml:space="preserve"> Bordeaux  </t>
  </si>
  <si>
    <t xml:space="preserve"> Toulouse  </t>
  </si>
  <si>
    <t xml:space="preserve">1-0   Valentin Vada (1) </t>
  </si>
  <si>
    <t xml:space="preserve">Bordeaux </t>
  </si>
  <si>
    <t xml:space="preserve">Toulouse </t>
  </si>
  <si>
    <t xml:space="preserve">4ème match consécutif sans victoire pour Toulouse. </t>
  </si>
  <si>
    <t xml:space="preserve">0 - 0 </t>
  </si>
  <si>
    <t xml:space="preserve"> Dijon  </t>
  </si>
  <si>
    <t xml:space="preserve"> Lille  </t>
  </si>
  <si>
    <t xml:space="preserve">Dijon </t>
  </si>
  <si>
    <t xml:space="preserve">Lille </t>
  </si>
  <si>
    <t xml:space="preserve">4ème match consécutif sans victoire pour Lille. </t>
  </si>
  <si>
    <t xml:space="preserve">2 - 0 </t>
  </si>
  <si>
    <t xml:space="preserve"> Metz  </t>
  </si>
  <si>
    <t xml:space="preserve"> Montpellier  </t>
  </si>
  <si>
    <t xml:space="preserve">1-0   Cheick Diabate (14) </t>
  </si>
  <si>
    <t xml:space="preserve">2-0   Cheick Diabate (20) </t>
  </si>
  <si>
    <t xml:space="preserve">Metz </t>
  </si>
  <si>
    <t xml:space="preserve">Montpellier </t>
  </si>
  <si>
    <t xml:space="preserve">11ème match à l'extérieur consécutif sans victoire pour Montpellier. </t>
  </si>
  <si>
    <t xml:space="preserve"> Guingamp  </t>
  </si>
  <si>
    <t xml:space="preserve"> Rennes  </t>
  </si>
  <si>
    <t xml:space="preserve">1-0   Mustapha Diallo (39) </t>
  </si>
  <si>
    <t>-------------- HT: 1-0 --------------</t>
  </si>
  <si>
    <t xml:space="preserve">     1-1   Yoann Gourcuff (46) </t>
  </si>
  <si>
    <t xml:space="preserve">Guingamp </t>
  </si>
  <si>
    <t xml:space="preserve">Rennes </t>
  </si>
  <si>
    <t xml:space="preserve">5ème match consécutif sans victoire pour Rennes. </t>
  </si>
  <si>
    <t xml:space="preserve">10ème match à l'extérieur consécutif avec au moins 1 but encaissé pour Rennes. </t>
  </si>
  <si>
    <t>pp.</t>
  </si>
  <si>
    <t xml:space="preserve">Ven 20  </t>
  </si>
  <si>
    <t xml:space="preserve"> Bastia  </t>
  </si>
  <si>
    <t xml:space="preserve"> Nice  </t>
  </si>
  <si>
    <t xml:space="preserve">1-0   Prince Oniangue (17) </t>
  </si>
  <si>
    <t xml:space="preserve">     1-1   Arnaud Souquet (33) </t>
  </si>
  <si>
    <t xml:space="preserve">Bastia </t>
  </si>
  <si>
    <t xml:space="preserve">Nice </t>
  </si>
  <si>
    <t xml:space="preserve">9ème match consécutif sans défaite pour Nice. </t>
  </si>
  <si>
    <t xml:space="preserve">Mer 18  </t>
  </si>
  <si>
    <t xml:space="preserve"> Caen  </t>
  </si>
  <si>
    <t>-------------- HT: 0-0 --------------</t>
  </si>
  <si>
    <t xml:space="preserve">1-0   Emiliano Sala (65) </t>
  </si>
  <si>
    <t xml:space="preserve">Voir les buteurs </t>
  </si>
  <si>
    <t>Pts</t>
  </si>
  <si>
    <t>J</t>
  </si>
  <si>
    <t>G</t>
  </si>
  <si>
    <t>N</t>
  </si>
  <si>
    <t>P</t>
  </si>
  <si>
    <t>BP</t>
  </si>
  <si>
    <t>BC</t>
  </si>
  <si>
    <t>Dif</t>
  </si>
  <si>
    <t xml:space="preserve"> Forme</t>
  </si>
  <si>
    <t>PPM</t>
  </si>
  <si>
    <t>SBE</t>
  </si>
  <si>
    <t>SBM</t>
  </si>
  <si>
    <t xml:space="preserve"> Monaco</t>
  </si>
  <si>
    <t>3 Dec</t>
  </si>
  <si>
    <t>Monaco - Bastia</t>
  </si>
  <si>
    <t>10 Dec</t>
  </si>
  <si>
    <t xml:space="preserve">Bordeaux - Monaco </t>
  </si>
  <si>
    <t>18 Dec</t>
  </si>
  <si>
    <t>Monaco - Lyon</t>
  </si>
  <si>
    <t>21 Dec</t>
  </si>
  <si>
    <t>Monaco - Caen</t>
  </si>
  <si>
    <t xml:space="preserve">Marseille - Monaco </t>
  </si>
  <si>
    <t>2.29</t>
  </si>
  <si>
    <t xml:space="preserve"> Nice</t>
  </si>
  <si>
    <t>4 Dec</t>
  </si>
  <si>
    <t>Nice - Toulouse</t>
  </si>
  <si>
    <t>11 Dec</t>
  </si>
  <si>
    <t xml:space="preserve">Paris SG - Nice </t>
  </si>
  <si>
    <t>Nice - Dijon</t>
  </si>
  <si>
    <t xml:space="preserve">Bordeaux - Nice </t>
  </si>
  <si>
    <t>Nice - Metz</t>
  </si>
  <si>
    <t xml:space="preserve">Bastia - Nice </t>
  </si>
  <si>
    <t>2.19</t>
  </si>
  <si>
    <t xml:space="preserve"> Paris SG</t>
  </si>
  <si>
    <t xml:space="preserve">Montpellier - Paris SG </t>
  </si>
  <si>
    <t>Paris SG - Nice</t>
  </si>
  <si>
    <t>17 Dec</t>
  </si>
  <si>
    <t xml:space="preserve">Guingamp - Paris SG </t>
  </si>
  <si>
    <t>Paris SG - Lorient</t>
  </si>
  <si>
    <t xml:space="preserve">Rennes - Paris SG </t>
  </si>
  <si>
    <t xml:space="preserve">Nantes - Paris SG </t>
  </si>
  <si>
    <t xml:space="preserve"> Lyon</t>
  </si>
  <si>
    <t>Lyon - Paris SG</t>
  </si>
  <si>
    <t xml:space="preserve">Nantes - Lyon </t>
  </si>
  <si>
    <t>Lyon - Rennes</t>
  </si>
  <si>
    <t xml:space="preserve">Monaco - Lyon </t>
  </si>
  <si>
    <t>Lyon - Angers</t>
  </si>
  <si>
    <t xml:space="preserve">Caen - Lyon </t>
  </si>
  <si>
    <t xml:space="preserve"> Guingamp</t>
  </si>
  <si>
    <t>Guingamp - Nantes</t>
  </si>
  <si>
    <t xml:space="preserve">Saint-Etienne - Guingamp </t>
  </si>
  <si>
    <t>Guingamp - Paris SG</t>
  </si>
  <si>
    <t xml:space="preserve">Metz - Guingamp </t>
  </si>
  <si>
    <t xml:space="preserve">Lorient - Guingamp </t>
  </si>
  <si>
    <t>Guingamp - Rennes</t>
  </si>
  <si>
    <t>1.48</t>
  </si>
  <si>
    <t xml:space="preserve"> Marseille</t>
  </si>
  <si>
    <t xml:space="preserve">Saint-Etienne - Marseille </t>
  </si>
  <si>
    <t>Marseille - Nancy</t>
  </si>
  <si>
    <t xml:space="preserve">Dijon - Marseille </t>
  </si>
  <si>
    <t>Marseille - Lille</t>
  </si>
  <si>
    <t xml:space="preserve">Bastia - Marseille </t>
  </si>
  <si>
    <t>Marseille - Monaco</t>
  </si>
  <si>
    <t xml:space="preserve"> Rennes</t>
  </si>
  <si>
    <t>Rennes - Saint-Etienne</t>
  </si>
  <si>
    <t xml:space="preserve">Lyon - Rennes </t>
  </si>
  <si>
    <t>Rennes - Bastia</t>
  </si>
  <si>
    <t xml:space="preserve">Lille - Rennes </t>
  </si>
  <si>
    <t>Rennes - Paris SG</t>
  </si>
  <si>
    <t xml:space="preserve">Guingamp - Rennes </t>
  </si>
  <si>
    <t>1.38</t>
  </si>
  <si>
    <t xml:space="preserve"> Bordeaux</t>
  </si>
  <si>
    <t>Bordeaux - Lille</t>
  </si>
  <si>
    <t>Bordeaux - Monaco</t>
  </si>
  <si>
    <t xml:space="preserve">Montpellier - Bordeaux </t>
  </si>
  <si>
    <t>Bordeaux - Nice</t>
  </si>
  <si>
    <t xml:space="preserve">Angers - Bordeaux </t>
  </si>
  <si>
    <t>Bordeaux - Toulouse</t>
  </si>
  <si>
    <t xml:space="preserve"> Saint-Etienne</t>
  </si>
  <si>
    <t>Saint-Etienne - Marseille</t>
  </si>
  <si>
    <t xml:space="preserve">Rennes - Saint-Etienne </t>
  </si>
  <si>
    <t>Saint-Etienne - Guingamp</t>
  </si>
  <si>
    <t xml:space="preserve">Lorient - Saint-Etienne </t>
  </si>
  <si>
    <t>Saint-Etienne - Nancy</t>
  </si>
  <si>
    <t xml:space="preserve">Lille - Saint-Etienne </t>
  </si>
  <si>
    <t>1.35</t>
  </si>
  <si>
    <t xml:space="preserve"> Toulouse</t>
  </si>
  <si>
    <t xml:space="preserve">Nice - Toulouse </t>
  </si>
  <si>
    <t>Toulouse - Lorient</t>
  </si>
  <si>
    <t>Toulouse - Nancy</t>
  </si>
  <si>
    <t xml:space="preserve">Dijon - Toulouse </t>
  </si>
  <si>
    <t>Toulouse - Nantes</t>
  </si>
  <si>
    <t xml:space="preserve">Bordeaux - Toulouse </t>
  </si>
  <si>
    <t>1.24</t>
  </si>
  <si>
    <t xml:space="preserve"> Nantes</t>
  </si>
  <si>
    <t xml:space="preserve">Guingamp - Nantes </t>
  </si>
  <si>
    <t>16 Dec</t>
  </si>
  <si>
    <t xml:space="preserve">Angers - Nantes </t>
  </si>
  <si>
    <t>Nantes - Montpellier</t>
  </si>
  <si>
    <t xml:space="preserve">Toulouse - Nantes </t>
  </si>
  <si>
    <t>Nantes - Caen</t>
  </si>
  <si>
    <t>Nantes - Paris SG</t>
  </si>
  <si>
    <t>1.19</t>
  </si>
  <si>
    <t xml:space="preserve"> Nancy</t>
  </si>
  <si>
    <t>Nancy - Metz</t>
  </si>
  <si>
    <t xml:space="preserve">Marseille - Nancy </t>
  </si>
  <si>
    <t>Nancy - Angers</t>
  </si>
  <si>
    <t xml:space="preserve">Toulouse - Nancy </t>
  </si>
  <si>
    <t xml:space="preserve">Saint-Etienne - Nancy </t>
  </si>
  <si>
    <t>Nancy - Bastia</t>
  </si>
  <si>
    <t xml:space="preserve"> Montpellier</t>
  </si>
  <si>
    <t>Montpellier - Paris SG</t>
  </si>
  <si>
    <t xml:space="preserve">Lille - Montpellier </t>
  </si>
  <si>
    <t>Montpellier - Bordeaux</t>
  </si>
  <si>
    <t xml:space="preserve">Nantes - Montpellier </t>
  </si>
  <si>
    <t>Montpellier - Dijon</t>
  </si>
  <si>
    <t xml:space="preserve">Metz - Montpellier </t>
  </si>
  <si>
    <t>1.10</t>
  </si>
  <si>
    <t xml:space="preserve"> Lille</t>
  </si>
  <si>
    <t xml:space="preserve">Bordeaux - Lille </t>
  </si>
  <si>
    <t>Lille - Montpellier</t>
  </si>
  <si>
    <t xml:space="preserve">Marseille - Lille </t>
  </si>
  <si>
    <t>Lille - Rennes</t>
  </si>
  <si>
    <t>Lille - Saint-Etienne</t>
  </si>
  <si>
    <t xml:space="preserve">Dijon - Lille </t>
  </si>
  <si>
    <t xml:space="preserve"> Dijon</t>
  </si>
  <si>
    <t>2 Dec</t>
  </si>
  <si>
    <t xml:space="preserve">Caen - Dijon </t>
  </si>
  <si>
    <t>Dijon - Marseille</t>
  </si>
  <si>
    <t xml:space="preserve">Nice - Dijon </t>
  </si>
  <si>
    <t>Dijon - Toulouse</t>
  </si>
  <si>
    <t xml:space="preserve">Montpellier - Dijon </t>
  </si>
  <si>
    <t>Dijon - Lille</t>
  </si>
  <si>
    <t>1.00</t>
  </si>
  <si>
    <t xml:space="preserve"> Bastia</t>
  </si>
  <si>
    <t xml:space="preserve">Monaco - Bastia </t>
  </si>
  <si>
    <t>Bastia - Metz</t>
  </si>
  <si>
    <t xml:space="preserve">Rennes - Bastia </t>
  </si>
  <si>
    <t>Bastia - Marseille</t>
  </si>
  <si>
    <t xml:space="preserve">Nancy - Bastia </t>
  </si>
  <si>
    <t>Bastia - Nice</t>
  </si>
  <si>
    <t xml:space="preserve"> Caen</t>
  </si>
  <si>
    <t xml:space="preserve">Lille - Caen </t>
  </si>
  <si>
    <t>Caen - Dijon</t>
  </si>
  <si>
    <t>Caen - Metz</t>
  </si>
  <si>
    <t xml:space="preserve">Monaco - Caen </t>
  </si>
  <si>
    <t>Caen - Lyon</t>
  </si>
  <si>
    <t xml:space="preserve">Nantes - Caen </t>
  </si>
  <si>
    <t xml:space="preserve"> Metz</t>
  </si>
  <si>
    <t xml:space="preserve">Nancy - Metz </t>
  </si>
  <si>
    <t xml:space="preserve">Bastia - Metz </t>
  </si>
  <si>
    <t xml:space="preserve">Caen - Metz </t>
  </si>
  <si>
    <t>Metz - Guingamp</t>
  </si>
  <si>
    <t xml:space="preserve">Nice - Metz </t>
  </si>
  <si>
    <t>Metz - Montpellier</t>
  </si>
  <si>
    <t xml:space="preserve"> Angers</t>
  </si>
  <si>
    <t xml:space="preserve">Paris SG - Angers </t>
  </si>
  <si>
    <t>Angers - Lorient</t>
  </si>
  <si>
    <t xml:space="preserve">Nancy - Angers </t>
  </si>
  <si>
    <t>Angers - Nantes</t>
  </si>
  <si>
    <t xml:space="preserve">Lyon - Angers </t>
  </si>
  <si>
    <t>Angers - Bordeaux</t>
  </si>
  <si>
    <t xml:space="preserve"> Lorient</t>
  </si>
  <si>
    <t xml:space="preserve">Angers - Lorient </t>
  </si>
  <si>
    <t xml:space="preserve">Toulouse - Lorient </t>
  </si>
  <si>
    <t>Lorient - Saint-Etienne</t>
  </si>
  <si>
    <t xml:space="preserve">Paris SG - Lorient </t>
  </si>
  <si>
    <t>Lorient - Guingamp</t>
  </si>
  <si>
    <t xml:space="preserve">Monaco - Lorient </t>
  </si>
  <si>
    <t>0.86</t>
  </si>
  <si>
    <t>Saint-Etienne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</si>
  <si>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</si>
  <si>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</si>
  <si>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</si>
  <si>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</si>
  <si>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</si>
  <si>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</si>
  <si>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</si>
  <si>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</si>
  <si>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</si>
  <si>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</si>
  <si>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</si>
  <si>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</si>
  <si>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</si>
  <si>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</si>
  <si>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</si>
  <si>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</si>
  <si>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</si>
  <si>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</si>
  <si>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</si>
  <si>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</si>
  <si>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</si>
  <si>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</si>
  <si>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</si>
  <si>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</si>
  <si>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</si>
  <si>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</si>
  <si>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</si>
  <si>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</si>
  <si>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</si>
  <si>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</si>
  <si>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</si>
  <si>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</si>
  <si>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</si>
  <si>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</si>
  <si>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</si>
  <si>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</si>
  <si>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</si>
  <si>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</si>
  <si>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1 = Victoire</t>
  </si>
  <si>
    <t>2 = Nul</t>
  </si>
  <si>
    <t>3 = Défaite</t>
  </si>
  <si>
    <t xml:space="preserve">  MT  </t>
  </si>
  <si>
    <t xml:space="preserve">&gt;2,5 </t>
  </si>
  <si>
    <t xml:space="preserve">2EM </t>
  </si>
  <si>
    <t xml:space="preserve">TB </t>
  </si>
  <si>
    <t xml:space="preserve">Ven. 12 Aou. </t>
  </si>
  <si>
    <t xml:space="preserve"> Bastia - Paris SG</t>
  </si>
  <si>
    <t>0 - 1</t>
  </si>
  <si>
    <t>(0-0)</t>
  </si>
  <si>
    <t xml:space="preserve"> Monaco - Guingamp</t>
  </si>
  <si>
    <t>(0-2)</t>
  </si>
  <si>
    <t>+</t>
  </si>
  <si>
    <t xml:space="preserve">Sam. 13 Aou. </t>
  </si>
  <si>
    <t xml:space="preserve"> Bordeaux - Saint-Etienne</t>
  </si>
  <si>
    <t>(1-0)</t>
  </si>
  <si>
    <t xml:space="preserve"> Caen - Lorient</t>
  </si>
  <si>
    <t>(2-2)</t>
  </si>
  <si>
    <t xml:space="preserve"> Montpellier - Angers</t>
  </si>
  <si>
    <t>1 - 0</t>
  </si>
  <si>
    <t xml:space="preserve"> Metz - Lille</t>
  </si>
  <si>
    <t>(0-1)</t>
  </si>
  <si>
    <t xml:space="preserve"> Dijon - Nantes</t>
  </si>
  <si>
    <t xml:space="preserve">Dim. 14 Aou. </t>
  </si>
  <si>
    <t xml:space="preserve"> Nancy - Lyon</t>
  </si>
  <si>
    <t>0 - 3</t>
  </si>
  <si>
    <t xml:space="preserve"> Nice - Rennes</t>
  </si>
  <si>
    <t xml:space="preserve"> Marseille - Toulouse</t>
  </si>
  <si>
    <t>0 - 0</t>
  </si>
  <si>
    <t xml:space="preserve">Ven. 19 Aou. </t>
  </si>
  <si>
    <t xml:space="preserve"> Lyon - Caen</t>
  </si>
  <si>
    <t>2 - 0</t>
  </si>
  <si>
    <t xml:space="preserve">Sam. 20 Aou. </t>
  </si>
  <si>
    <t xml:space="preserve"> Nantes - Monaco</t>
  </si>
  <si>
    <t xml:space="preserve"> Angers - Nice</t>
  </si>
  <si>
    <t xml:space="preserve"> Toulouse - Bordeaux</t>
  </si>
  <si>
    <t>(2-0)</t>
  </si>
  <si>
    <t xml:space="preserve"> Lille - Dijon</t>
  </si>
  <si>
    <t xml:space="preserve"> Rennes - Nancy</t>
  </si>
  <si>
    <t xml:space="preserve"> Lorient - Bastia</t>
  </si>
  <si>
    <t xml:space="preserve">Dim. 21 Aou. </t>
  </si>
  <si>
    <t xml:space="preserve"> Guingamp - Marseille</t>
  </si>
  <si>
    <t xml:space="preserve"> Saint-Etienne - Montpellier</t>
  </si>
  <si>
    <t xml:space="preserve"> Paris SG - Metz</t>
  </si>
  <si>
    <t>3 - 0</t>
  </si>
  <si>
    <t xml:space="preserve">Ven. 26 Aou. </t>
  </si>
  <si>
    <t xml:space="preserve"> Marseille - Lorient</t>
  </si>
  <si>
    <t xml:space="preserve">Sam. 27 Aou. </t>
  </si>
  <si>
    <t xml:space="preserve"> Dijon - Lyon</t>
  </si>
  <si>
    <t xml:space="preserve"> Metz - Angers</t>
  </si>
  <si>
    <t xml:space="preserve"> Caen - Bastia</t>
  </si>
  <si>
    <t xml:space="preserve"> Nice - Lille</t>
  </si>
  <si>
    <t>(1-1)</t>
  </si>
  <si>
    <t xml:space="preserve"> Nancy - Guingamp</t>
  </si>
  <si>
    <t>0 - 2</t>
  </si>
  <si>
    <t xml:space="preserve"> Montpellier - Rennes</t>
  </si>
  <si>
    <t xml:space="preserve">Dim. 28 Aou. </t>
  </si>
  <si>
    <t xml:space="preserve"> Bordeaux - Nantes</t>
  </si>
  <si>
    <t xml:space="preserve"> Saint-Etienne - Toulouse</t>
  </si>
  <si>
    <t xml:space="preserve"> Monaco - Paris SG</t>
  </si>
  <si>
    <t xml:space="preserve">Ven. 9 Sep. </t>
  </si>
  <si>
    <t xml:space="preserve"> Paris SG - Saint-Etienne</t>
  </si>
  <si>
    <t xml:space="preserve">Sam. 10 Sep. </t>
  </si>
  <si>
    <t xml:space="preserve"> Lyon - Bordeaux</t>
  </si>
  <si>
    <t xml:space="preserve"> Bastia - Toulouse</t>
  </si>
  <si>
    <t xml:space="preserve"> Lorient - Nancy</t>
  </si>
  <si>
    <t xml:space="preserve"> Angers - Dijon</t>
  </si>
  <si>
    <t xml:space="preserve"> Guingamp - Montpellier</t>
  </si>
  <si>
    <t xml:space="preserve"> Lille - Monaco</t>
  </si>
  <si>
    <t xml:space="preserve">Dim. 11 Sep. </t>
  </si>
  <si>
    <t xml:space="preserve"> Nantes - Metz</t>
  </si>
  <si>
    <t xml:space="preserve"> Rennes - Caen</t>
  </si>
  <si>
    <t xml:space="preserve"> Nice - Marseille</t>
  </si>
  <si>
    <t xml:space="preserve">Ven. 16 Sep. </t>
  </si>
  <si>
    <t xml:space="preserve"> Caen - Paris SG</t>
  </si>
  <si>
    <t>0 - 6</t>
  </si>
  <si>
    <t>(0-4)</t>
  </si>
  <si>
    <t xml:space="preserve">Sam. 17 Sep. </t>
  </si>
  <si>
    <t xml:space="preserve"> Monaco - Rennes</t>
  </si>
  <si>
    <t xml:space="preserve"> Bordeaux - Angers</t>
  </si>
  <si>
    <t xml:space="preserve"> Nancy - Nantes</t>
  </si>
  <si>
    <t xml:space="preserve"> Lorient - Lille</t>
  </si>
  <si>
    <t xml:space="preserve"> Dijon - Metz</t>
  </si>
  <si>
    <t xml:space="preserve"> Toulouse - Guingamp</t>
  </si>
  <si>
    <t xml:space="preserve">Dim. 18 Sep. </t>
  </si>
  <si>
    <t xml:space="preserve"> Montpellier - Nice</t>
  </si>
  <si>
    <t xml:space="preserve"> Saint-Etienne - Bastia</t>
  </si>
  <si>
    <t xml:space="preserve"> Marseille - Lyon</t>
  </si>
  <si>
    <t xml:space="preserve">Mar. 20 Sep. </t>
  </si>
  <si>
    <t xml:space="preserve"> Lille - Toulouse</t>
  </si>
  <si>
    <t xml:space="preserve"> Paris SG - Dijon</t>
  </si>
  <si>
    <t xml:space="preserve">Mer. 21 Sep. </t>
  </si>
  <si>
    <t xml:space="preserve"> Guingamp - Lorient</t>
  </si>
  <si>
    <t xml:space="preserve"> Nantes - Saint-Etienne</t>
  </si>
  <si>
    <t xml:space="preserve"> Nice - Monaco</t>
  </si>
  <si>
    <t>4 - 0</t>
  </si>
  <si>
    <t xml:space="preserve"> Angers - Caen</t>
  </si>
  <si>
    <t xml:space="preserve"> Metz - Bordeaux</t>
  </si>
  <si>
    <t xml:space="preserve"> Lyon - Montpellier</t>
  </si>
  <si>
    <t>(2-1)</t>
  </si>
  <si>
    <t xml:space="preserve"> Bastia - Nancy</t>
  </si>
  <si>
    <t xml:space="preserve"> Rennes - Marseille</t>
  </si>
  <si>
    <t xml:space="preserve">Ven. 23 Sep. </t>
  </si>
  <si>
    <t xml:space="preserve"> Toulouse - Paris SG</t>
  </si>
  <si>
    <t xml:space="preserve">Sam. 24 Sep. </t>
  </si>
  <si>
    <t xml:space="preserve"> Lorient - Lyon</t>
  </si>
  <si>
    <t xml:space="preserve"> Dijon - Rennes</t>
  </si>
  <si>
    <t xml:space="preserve"> Monaco - Angers</t>
  </si>
  <si>
    <t xml:space="preserve"> Bordeaux - Caen</t>
  </si>
  <si>
    <t xml:space="preserve"> Bastia - Guingamp</t>
  </si>
  <si>
    <t xml:space="preserve"> Montpellier - Metz</t>
  </si>
  <si>
    <t xml:space="preserve">Dim. 25 Sep. </t>
  </si>
  <si>
    <t xml:space="preserve"> Saint-Etienne - Lille</t>
  </si>
  <si>
    <t xml:space="preserve"> Nancy - Nice</t>
  </si>
  <si>
    <t xml:space="preserve"> Marseille - Nantes</t>
  </si>
  <si>
    <t xml:space="preserve">Ven. 30 Sep. </t>
  </si>
  <si>
    <t xml:space="preserve"> Rennes - Guingamp</t>
  </si>
  <si>
    <t xml:space="preserve">Sam. 1 Oct. </t>
  </si>
  <si>
    <t xml:space="preserve"> Paris SG - Bordeaux</t>
  </si>
  <si>
    <t xml:space="preserve"> Nantes - Bastia</t>
  </si>
  <si>
    <t xml:space="preserve"> Dijon - Montpellier</t>
  </si>
  <si>
    <t>(1-2)</t>
  </si>
  <si>
    <t xml:space="preserve"> Caen - Toulouse</t>
  </si>
  <si>
    <t xml:space="preserve"> Metz - Monaco</t>
  </si>
  <si>
    <t>0 - 7</t>
  </si>
  <si>
    <t>(0-3)</t>
  </si>
  <si>
    <t xml:space="preserve"> Lille - Nancy</t>
  </si>
  <si>
    <t xml:space="preserve">Dim. 2 Oct. </t>
  </si>
  <si>
    <t xml:space="preserve"> Angers - Marseille</t>
  </si>
  <si>
    <t xml:space="preserve"> Nice - Lorient</t>
  </si>
  <si>
    <t xml:space="preserve"> Lyon - Saint-Etienne</t>
  </si>
  <si>
    <t xml:space="preserve">Ven. 14 Oct. </t>
  </si>
  <si>
    <t xml:space="preserve"> Toulouse - Monaco</t>
  </si>
  <si>
    <t xml:space="preserve"> Nice - Lyon</t>
  </si>
  <si>
    <t xml:space="preserve">Sam. 15 Oct. </t>
  </si>
  <si>
    <t xml:space="preserve"> Nancy - Paris SG</t>
  </si>
  <si>
    <t xml:space="preserve"> Lorient - Nantes</t>
  </si>
  <si>
    <t xml:space="preserve"> Montpellier - Caen</t>
  </si>
  <si>
    <t xml:space="preserve"> Guingamp - Lille</t>
  </si>
  <si>
    <t xml:space="preserve"> Bastia - Angers</t>
  </si>
  <si>
    <t xml:space="preserve">Dim. 16 Oct. </t>
  </si>
  <si>
    <t xml:space="preserve"> Rennes - Bordeaux</t>
  </si>
  <si>
    <t xml:space="preserve"> Saint-Etienne - Dijon</t>
  </si>
  <si>
    <t xml:space="preserve"> Marseille - Metz</t>
  </si>
  <si>
    <t xml:space="preserve">Ven. 21 Oct. </t>
  </si>
  <si>
    <t xml:space="preserve"> Monaco - Montpellier</t>
  </si>
  <si>
    <t xml:space="preserve">Sam. 22 Oct. </t>
  </si>
  <si>
    <t xml:space="preserve"> Lyon - Guingamp</t>
  </si>
  <si>
    <t xml:space="preserve"> Dijon - Lorient</t>
  </si>
  <si>
    <t xml:space="preserve"> Nantes - Rennes</t>
  </si>
  <si>
    <t xml:space="preserve"> Angers - Toulouse</t>
  </si>
  <si>
    <t xml:space="preserve"> Lille - Bastia</t>
  </si>
  <si>
    <t xml:space="preserve"> Bordeaux - Nancy</t>
  </si>
  <si>
    <t xml:space="preserve">Dim. 23 Oct. </t>
  </si>
  <si>
    <t xml:space="preserve"> Caen - Saint-Etienne</t>
  </si>
  <si>
    <t xml:space="preserve"> Metz - Nice</t>
  </si>
  <si>
    <t xml:space="preserve"> Paris SG - Marseille</t>
  </si>
  <si>
    <t xml:space="preserve">Ven. 28 Oct. </t>
  </si>
  <si>
    <t xml:space="preserve"> Lille - Paris SG</t>
  </si>
  <si>
    <t xml:space="preserve">Sam. 29 Oct. </t>
  </si>
  <si>
    <t xml:space="preserve"> Toulouse - Lyon</t>
  </si>
  <si>
    <t xml:space="preserve"> Bastia - Dijon</t>
  </si>
  <si>
    <t xml:space="preserve"> Saint-Etienne - Monaco</t>
  </si>
  <si>
    <t xml:space="preserve"> Nancy - Caen</t>
  </si>
  <si>
    <t xml:space="preserve"> Guingamp - Angers</t>
  </si>
  <si>
    <t xml:space="preserve"> Lorient - Montpellier</t>
  </si>
  <si>
    <t xml:space="preserve">Dim. 30 Oct. </t>
  </si>
  <si>
    <t xml:space="preserve"> Nice - Nantes</t>
  </si>
  <si>
    <t xml:space="preserve"> Rennes - Metz</t>
  </si>
  <si>
    <t xml:space="preserve"> Marseille - Bordeaux</t>
  </si>
  <si>
    <t xml:space="preserve">Ven. 4 Nov. </t>
  </si>
  <si>
    <t xml:space="preserve"> Montpellier - Marseille</t>
  </si>
  <si>
    <t xml:space="preserve">Sam. 5 Nov. </t>
  </si>
  <si>
    <t xml:space="preserve"> Monaco - Nancy</t>
  </si>
  <si>
    <t>6 - 0</t>
  </si>
  <si>
    <t xml:space="preserve"> Angers - Lille</t>
  </si>
  <si>
    <t xml:space="preserve"> Lyon - Bastia</t>
  </si>
  <si>
    <t xml:space="preserve"> Bordeaux - Lorient</t>
  </si>
  <si>
    <t xml:space="preserve"> Dijon - Guingamp</t>
  </si>
  <si>
    <t>(3-1)</t>
  </si>
  <si>
    <t xml:space="preserve"> Nantes - Toulouse</t>
  </si>
  <si>
    <t xml:space="preserve">Dim. 6 Nov. </t>
  </si>
  <si>
    <t xml:space="preserve"> Caen - Nice</t>
  </si>
  <si>
    <t xml:space="preserve"> Metz - Saint-Etienne</t>
  </si>
  <si>
    <t xml:space="preserve"> Paris SG - Rennes</t>
  </si>
  <si>
    <t xml:space="preserve">Ven. 18 Nov. </t>
  </si>
  <si>
    <t xml:space="preserve"> Lorient - Monaco</t>
  </si>
  <si>
    <t xml:space="preserve"> Lille - Lyon</t>
  </si>
  <si>
    <t xml:space="preserve">Sam. 19 Nov. </t>
  </si>
  <si>
    <t xml:space="preserve"> Paris SG - Nantes</t>
  </si>
  <si>
    <t xml:space="preserve"> Rennes - Angers</t>
  </si>
  <si>
    <t xml:space="preserve"> Bastia - Montpellier</t>
  </si>
  <si>
    <t xml:space="preserve"> Nancy - Dijon</t>
  </si>
  <si>
    <t xml:space="preserve"> Toulouse - Metz</t>
  </si>
  <si>
    <t xml:space="preserve">Dim. 20 Nov. </t>
  </si>
  <si>
    <t xml:space="preserve"> Guingamp - Bordeaux</t>
  </si>
  <si>
    <t xml:space="preserve"> Marseille - Caen</t>
  </si>
  <si>
    <t xml:space="preserve"> Saint-Etienne - Nice</t>
  </si>
  <si>
    <t xml:space="preserve">Ven. 25 Nov. </t>
  </si>
  <si>
    <t xml:space="preserve"> Rennes - Toulouse</t>
  </si>
  <si>
    <t xml:space="preserve">Sam. 26 Nov. </t>
  </si>
  <si>
    <t xml:space="preserve"> Monaco - Marseille</t>
  </si>
  <si>
    <t>(3-0)</t>
  </si>
  <si>
    <t xml:space="preserve"> Bordeaux - Dijon</t>
  </si>
  <si>
    <t xml:space="preserve"> Nantes - Lille</t>
  </si>
  <si>
    <t xml:space="preserve"> Montpellier - Nancy</t>
  </si>
  <si>
    <t xml:space="preserve"> Caen - Guingamp</t>
  </si>
  <si>
    <t xml:space="preserve"> Metz - Lorient</t>
  </si>
  <si>
    <t xml:space="preserve">Dim. 27 Nov. </t>
  </si>
  <si>
    <t xml:space="preserve"> Angers - Saint-Etienne</t>
  </si>
  <si>
    <t xml:space="preserve"> Nice - Bastia</t>
  </si>
  <si>
    <t xml:space="preserve"> Lyon - Paris SG</t>
  </si>
  <si>
    <t xml:space="preserve">Mar. 29 Nov. </t>
  </si>
  <si>
    <t xml:space="preserve"> Lille - Caen</t>
  </si>
  <si>
    <t xml:space="preserve"> Lorient - Rennes</t>
  </si>
  <si>
    <t xml:space="preserve"> Dijon - Monaco</t>
  </si>
  <si>
    <t xml:space="preserve">Mer. 30 Nov. </t>
  </si>
  <si>
    <t xml:space="preserve"> Toulouse - Montpellier</t>
  </si>
  <si>
    <t xml:space="preserve"> Saint-Etienne - Marseille</t>
  </si>
  <si>
    <t xml:space="preserve"> Nantes - Lyon</t>
  </si>
  <si>
    <t xml:space="preserve"> Guingamp - Nice</t>
  </si>
  <si>
    <t xml:space="preserve"> Bastia - Bordeaux</t>
  </si>
  <si>
    <t xml:space="preserve"> Nancy - Metz</t>
  </si>
  <si>
    <t xml:space="preserve"> Paris SG - Angers</t>
  </si>
  <si>
    <t xml:space="preserve">Ven. 2 Déc. </t>
  </si>
  <si>
    <t xml:space="preserve"> Caen - Dijon</t>
  </si>
  <si>
    <t xml:space="preserve">Sam. 3 Déc. </t>
  </si>
  <si>
    <t xml:space="preserve"> Montpellier - Paris SG</t>
  </si>
  <si>
    <t xml:space="preserve"> Monaco - Bastia</t>
  </si>
  <si>
    <t>5 - 0</t>
  </si>
  <si>
    <t xml:space="preserve"> Bordeaux - Lille</t>
  </si>
  <si>
    <t xml:space="preserve"> Angers - Lorient</t>
  </si>
  <si>
    <t xml:space="preserve"> Guingamp - Nantes</t>
  </si>
  <si>
    <t xml:space="preserve"> Metz - Lyon</t>
  </si>
  <si>
    <t xml:space="preserve">Dim. 4 Déc. </t>
  </si>
  <si>
    <t xml:space="preserve"> Rennes - Saint-Etienne</t>
  </si>
  <si>
    <t xml:space="preserve"> Marseille - Nancy</t>
  </si>
  <si>
    <t xml:space="preserve"> Nice - Toulouse</t>
  </si>
  <si>
    <t xml:space="preserve">Sam. 10 Déc. </t>
  </si>
  <si>
    <t xml:space="preserve"> Dijon - Marseille</t>
  </si>
  <si>
    <t xml:space="preserve"> Bordeaux - Monaco</t>
  </si>
  <si>
    <t>0 - 4</t>
  </si>
  <si>
    <t xml:space="preserve"> Bastia - Metz</t>
  </si>
  <si>
    <t xml:space="preserve"> Nancy - Angers</t>
  </si>
  <si>
    <t xml:space="preserve"> Toulouse - Lorient</t>
  </si>
  <si>
    <t xml:space="preserve"> Lille - Montpellier</t>
  </si>
  <si>
    <t xml:space="preserve">Dim. 11 Déc. </t>
  </si>
  <si>
    <t xml:space="preserve"> Lyon - Rennes</t>
  </si>
  <si>
    <t xml:space="preserve"> Saint-Etienne - Guingamp</t>
  </si>
  <si>
    <t xml:space="preserve"> Paris SG - Nice</t>
  </si>
  <si>
    <t xml:space="preserve">Ven. 16 Déc. </t>
  </si>
  <si>
    <t xml:space="preserve"> Angers - Nantes</t>
  </si>
  <si>
    <t xml:space="preserve">Sam. 17 Déc. </t>
  </si>
  <si>
    <t xml:space="preserve"> Guingamp - Paris SG</t>
  </si>
  <si>
    <t xml:space="preserve"> Toulouse - Nancy</t>
  </si>
  <si>
    <t xml:space="preserve"> Rennes - Bastia</t>
  </si>
  <si>
    <t xml:space="preserve"> Lorient - Saint-Etienne</t>
  </si>
  <si>
    <t xml:space="preserve"> Montpellier - Bordeaux</t>
  </si>
  <si>
    <t xml:space="preserve">Dim. 18 Déc. </t>
  </si>
  <si>
    <t xml:space="preserve"> Caen - Metz</t>
  </si>
  <si>
    <t xml:space="preserve"> Nice - Dijon</t>
  </si>
  <si>
    <t xml:space="preserve"> Marseille - Lille</t>
  </si>
  <si>
    <t xml:space="preserve"> Monaco - Lyon</t>
  </si>
  <si>
    <t xml:space="preserve">Mer. 21 Déc. </t>
  </si>
  <si>
    <t xml:space="preserve"> Paris SG - Lorient</t>
  </si>
  <si>
    <t xml:space="preserve"> Dijon - Toulouse</t>
  </si>
  <si>
    <t xml:space="preserve"> Saint-Etienne - Nancy</t>
  </si>
  <si>
    <t xml:space="preserve"> Monaco - Caen</t>
  </si>
  <si>
    <t xml:space="preserve"> Bordeaux - Nice</t>
  </si>
  <si>
    <t xml:space="preserve"> Nantes - Montpellier</t>
  </si>
  <si>
    <t xml:space="preserve"> Lille - Rennes</t>
  </si>
  <si>
    <t xml:space="preserve"> Metz - Guingamp</t>
  </si>
  <si>
    <t xml:space="preserve"> Lyon - Angers</t>
  </si>
  <si>
    <t xml:space="preserve"> Bastia - Marseille</t>
  </si>
  <si>
    <t xml:space="preserve">Ven. 13 Jan. </t>
  </si>
  <si>
    <t xml:space="preserve"> Lille - Saint-Etienne</t>
  </si>
  <si>
    <t xml:space="preserve">Sam. 14 Jan. </t>
  </si>
  <si>
    <t xml:space="preserve"> Rennes - Paris SG</t>
  </si>
  <si>
    <t xml:space="preserve"> Montpellier - Dijon</t>
  </si>
  <si>
    <t xml:space="preserve"> Toulouse - Nantes</t>
  </si>
  <si>
    <t xml:space="preserve"> Nancy - Bastia</t>
  </si>
  <si>
    <t xml:space="preserve"> Angers - Bordeaux</t>
  </si>
  <si>
    <t xml:space="preserve"> Lorient - Guingamp</t>
  </si>
  <si>
    <t xml:space="preserve">Dim. 15 Jan. </t>
  </si>
  <si>
    <t xml:space="preserve"> Nice - Metz</t>
  </si>
  <si>
    <t xml:space="preserve"> Caen - Lyon</t>
  </si>
  <si>
    <t xml:space="preserve"> Marseille - Monaco</t>
  </si>
  <si>
    <t>(1-3)</t>
  </si>
  <si>
    <t xml:space="preserve">Mer. 18 Jan. </t>
  </si>
  <si>
    <t xml:space="preserve"> Nantes - Caen</t>
  </si>
  <si>
    <t xml:space="preserve">Ven. 20 Jan. </t>
  </si>
  <si>
    <t xml:space="preserve"> Bastia - Nice</t>
  </si>
  <si>
    <t xml:space="preserve">Sam. 21 Jan. </t>
  </si>
  <si>
    <t xml:space="preserve"> Nantes - Paris SG</t>
  </si>
  <si>
    <t xml:space="preserve"> Guingamp - Rennes</t>
  </si>
  <si>
    <t xml:space="preserve"> Bordeaux - Toulouse</t>
  </si>
  <si>
    <t xml:space="preserve"> Dijon - Lille</t>
  </si>
  <si>
    <t xml:space="preserve"> Metz - Montpellier</t>
  </si>
  <si>
    <t xml:space="preserve"> Caen - Nancy</t>
  </si>
  <si>
    <t xml:space="preserve">Dim. 22 Jan. </t>
  </si>
  <si>
    <t xml:space="preserve"> Monaco - Lorient</t>
  </si>
  <si>
    <t xml:space="preserve"> Saint-Etienne - Angers</t>
  </si>
  <si>
    <t xml:space="preserve"> Lyon - Marseille</t>
  </si>
  <si>
    <t xml:space="preserve">Ven. 27 Jan. </t>
  </si>
  <si>
    <t xml:space="preserve"> Marseille - Montpellier</t>
  </si>
  <si>
    <t xml:space="preserve">Sam. 28 Jan. </t>
  </si>
  <si>
    <t xml:space="preserve"> Lyon - Lille</t>
  </si>
  <si>
    <t xml:space="preserve"> Rennes - Nantes</t>
  </si>
  <si>
    <t xml:space="preserve"> Bastia - Caen</t>
  </si>
  <si>
    <t xml:space="preserve"> Nancy - Bordeaux</t>
  </si>
  <si>
    <t xml:space="preserve"> Angers - Metz</t>
  </si>
  <si>
    <t xml:space="preserve"> Lorient - Dijon</t>
  </si>
  <si>
    <t xml:space="preserve">Dim. 29 Jan. </t>
  </si>
  <si>
    <t xml:space="preserve"> Nice - Guingamp</t>
  </si>
  <si>
    <t xml:space="preserve"> Toulouse - Saint-Etienne</t>
  </si>
  <si>
    <t xml:space="preserve"> Paris SG - Monaco</t>
  </si>
  <si>
    <t xml:space="preserve">Ven. 3 Fév. </t>
  </si>
  <si>
    <t xml:space="preserve"> Metz - Marseille</t>
  </si>
  <si>
    <t xml:space="preserve">Sam. 4 Fév. </t>
  </si>
  <si>
    <t xml:space="preserve"> Monaco - Nice</t>
  </si>
  <si>
    <t xml:space="preserve"> Guingamp - Caen</t>
  </si>
  <si>
    <t xml:space="preserve"> Bordeaux - Rennes</t>
  </si>
  <si>
    <t xml:space="preserve"> Dijon - Paris SG</t>
  </si>
  <si>
    <t xml:space="preserve"> Montpellier - Bastia</t>
  </si>
  <si>
    <t xml:space="preserve"> Lille - Lorient</t>
  </si>
  <si>
    <t xml:space="preserve">Dim. 5 Fév. </t>
  </si>
  <si>
    <t xml:space="preserve"> Toulouse - Angers</t>
  </si>
  <si>
    <t xml:space="preserve"> Nantes - Nancy</t>
  </si>
  <si>
    <t xml:space="preserve"> Saint-Etienne - Lyon</t>
  </si>
  <si>
    <t xml:space="preserve">Mar. 7 Fév. </t>
  </si>
  <si>
    <t xml:space="preserve"> Montpellier - Monaco</t>
  </si>
  <si>
    <t xml:space="preserve"> Caen - Bordeaux</t>
  </si>
  <si>
    <t xml:space="preserve"> Paris SG - Lille</t>
  </si>
  <si>
    <t xml:space="preserve">Mer. 8 Fév. </t>
  </si>
  <si>
    <t xml:space="preserve"> Lyon - Nancy</t>
  </si>
  <si>
    <t xml:space="preserve"> Metz - Dijon</t>
  </si>
  <si>
    <t xml:space="preserve"> Nice - Saint-Etienne</t>
  </si>
  <si>
    <t xml:space="preserve"> Lorient - Toulouse</t>
  </si>
  <si>
    <t xml:space="preserve"> Angers - Rennes</t>
  </si>
  <si>
    <t xml:space="preserve"> Bastia - Nantes</t>
  </si>
  <si>
    <t xml:space="preserve"> Marseille - Guingamp</t>
  </si>
  <si>
    <t xml:space="preserve">Ven. 10 Fév. </t>
  </si>
  <si>
    <t xml:space="preserve"> Bordeaux - Paris SG</t>
  </si>
  <si>
    <t xml:space="preserve">Sam. 11 Fév. </t>
  </si>
  <si>
    <t xml:space="preserve"> Guingamp - Lyon</t>
  </si>
  <si>
    <t xml:space="preserve"> Nancy - Montpellier</t>
  </si>
  <si>
    <t xml:space="preserve"> Monaco - Metz</t>
  </si>
  <si>
    <t xml:space="preserve"> Toulouse - Bastia</t>
  </si>
  <si>
    <t xml:space="preserve"> Dijon - Caen</t>
  </si>
  <si>
    <t xml:space="preserve"> Lille - Angers</t>
  </si>
  <si>
    <t xml:space="preserve">Dim. 12 Fév. </t>
  </si>
  <si>
    <t xml:space="preserve"> Rennes - Nice</t>
  </si>
  <si>
    <t xml:space="preserve"> Saint-Etienne - Lorient</t>
  </si>
  <si>
    <t xml:space="preserve"> Nantes - Marseille</t>
  </si>
  <si>
    <t xml:space="preserve">Ven. 17 Fév. </t>
  </si>
  <si>
    <t xml:space="preserve"> Bastia - Monaco</t>
  </si>
  <si>
    <t xml:space="preserve">Sam. 18 Fév. </t>
  </si>
  <si>
    <t xml:space="preserve"> Marseille - Rennes</t>
  </si>
  <si>
    <t xml:space="preserve"> Metz - Nantes</t>
  </si>
  <si>
    <t xml:space="preserve"> Caen - Lille</t>
  </si>
  <si>
    <t xml:space="preserve"> Bordeaux - Guingamp</t>
  </si>
  <si>
    <t xml:space="preserve"> Angers - Nancy</t>
  </si>
  <si>
    <t xml:space="preserve"> Lorient - Nice</t>
  </si>
  <si>
    <t xml:space="preserve">Dim. 19 Fév. </t>
  </si>
  <si>
    <t xml:space="preserve"> Montpellier - Saint-Etienne</t>
  </si>
  <si>
    <t xml:space="preserve"> Lyon - Dijon</t>
  </si>
  <si>
    <t xml:space="preserve"> Paris SG - Toulouse</t>
  </si>
  <si>
    <t xml:space="preserve">Sam. 25 Fév. </t>
  </si>
  <si>
    <t xml:space="preserve"> Saint-Etienne - Caen</t>
  </si>
  <si>
    <t xml:space="preserve"> Lyon - Metz</t>
  </si>
  <si>
    <t xml:space="preserve"> Angers - Bastia</t>
  </si>
  <si>
    <t xml:space="preserve"> Nancy - Toulouse</t>
  </si>
  <si>
    <t xml:space="preserve"> Rennes - Lorient</t>
  </si>
  <si>
    <t xml:space="preserve"> Nice - Montpellier</t>
  </si>
  <si>
    <t xml:space="preserve"> Nantes - Dijon</t>
  </si>
  <si>
    <t xml:space="preserve"> Guingamp - Monaco</t>
  </si>
  <si>
    <t xml:space="preserve"> Lille - Bordeaux</t>
  </si>
  <si>
    <t xml:space="preserve">Dim. 26 Fév. </t>
  </si>
  <si>
    <t xml:space="preserve"> Marseille - Paris SG</t>
  </si>
  <si>
    <t xml:space="preserve">Sam. 4 Mar. </t>
  </si>
  <si>
    <t xml:space="preserve"> Caen - Angers</t>
  </si>
  <si>
    <t xml:space="preserve"> Paris SG - Nancy</t>
  </si>
  <si>
    <t xml:space="preserve"> Montpellier - Guingamp</t>
  </si>
  <si>
    <t xml:space="preserve"> Bordeaux - Lyon</t>
  </si>
  <si>
    <t xml:space="preserve"> Monaco - Nantes</t>
  </si>
  <si>
    <t xml:space="preserve"> Lorient - Marseille</t>
  </si>
  <si>
    <t xml:space="preserve"> Toulouse - Lille</t>
  </si>
  <si>
    <t xml:space="preserve"> Dijon - Nice</t>
  </si>
  <si>
    <t xml:space="preserve"> Bastia - Saint-Etienne</t>
  </si>
  <si>
    <t xml:space="preserve"> Metz - Rennes</t>
  </si>
  <si>
    <t xml:space="preserve">Sam. 11 Mar. </t>
  </si>
  <si>
    <t xml:space="preserve"> Guingamp - Bastia</t>
  </si>
  <si>
    <t xml:space="preserve"> Lorient - Paris SG</t>
  </si>
  <si>
    <t xml:space="preserve"> Montpellier - Nantes</t>
  </si>
  <si>
    <t xml:space="preserve"> Nice - Caen</t>
  </si>
  <si>
    <t xml:space="preserve"> Marseille - Angers</t>
  </si>
  <si>
    <t xml:space="preserve"> Monaco - Bordeaux</t>
  </si>
  <si>
    <t xml:space="preserve"> Rennes - Dijon</t>
  </si>
  <si>
    <t xml:space="preserve"> Saint-Etienne - Metz</t>
  </si>
  <si>
    <t xml:space="preserve"> Lyon - Toulouse</t>
  </si>
  <si>
    <t xml:space="preserve"> Nancy - Lille</t>
  </si>
  <si>
    <t xml:space="preserve">Sam. 18 Mar. </t>
  </si>
  <si>
    <t xml:space="preserve"> Angers - Guingamp</t>
  </si>
  <si>
    <t xml:space="preserve"> Paris SG - Lyon</t>
  </si>
  <si>
    <t xml:space="preserve"> Metz - Bastia</t>
  </si>
  <si>
    <t xml:space="preserve"> Lille - Marseille</t>
  </si>
  <si>
    <t xml:space="preserve"> Caen - Monaco</t>
  </si>
  <si>
    <t xml:space="preserve"> Bordeaux - Montpellier</t>
  </si>
  <si>
    <t xml:space="preserve"> Nancy - Lorient</t>
  </si>
  <si>
    <t xml:space="preserve"> Toulouse - Rennes</t>
  </si>
  <si>
    <t xml:space="preserve"> Dijon - Saint-Etienne</t>
  </si>
  <si>
    <t xml:space="preserve"> Nantes - Nice</t>
  </si>
  <si>
    <t xml:space="preserve">Dim. 2 Avr. </t>
  </si>
  <si>
    <t xml:space="preserve"> Marseille - Dijon</t>
  </si>
  <si>
    <t xml:space="preserve"> Monaco - Saint-Etienne</t>
  </si>
  <si>
    <t xml:space="preserve"> Lorient - Caen</t>
  </si>
  <si>
    <t xml:space="preserve"> Nantes - Angers</t>
  </si>
  <si>
    <t xml:space="preserve"> Montpellier - Toulouse</t>
  </si>
  <si>
    <t xml:space="preserve"> Metz - Paris SG</t>
  </si>
  <si>
    <t xml:space="preserve"> Nice - Bordeaux</t>
  </si>
  <si>
    <t xml:space="preserve"> Guingamp - Nancy</t>
  </si>
  <si>
    <t xml:space="preserve"> Bastia - Lille</t>
  </si>
  <si>
    <t xml:space="preserve"> Rennes - Lyon</t>
  </si>
  <si>
    <t xml:space="preserve">Sam. 8 Avr. </t>
  </si>
  <si>
    <t xml:space="preserve"> Paris SG - Guingamp</t>
  </si>
  <si>
    <t xml:space="preserve"> Caen - Montpellier</t>
  </si>
  <si>
    <t xml:space="preserve"> Lille - Nice</t>
  </si>
  <si>
    <t xml:space="preserve"> Nancy - Rennes</t>
  </si>
  <si>
    <t xml:space="preserve"> Toulouse - Marseille</t>
  </si>
  <si>
    <t xml:space="preserve"> Bordeaux - Metz</t>
  </si>
  <si>
    <t xml:space="preserve"> Lyon - Lorient</t>
  </si>
  <si>
    <t xml:space="preserve"> Saint-Etienne - Nantes</t>
  </si>
  <si>
    <t xml:space="preserve"> Angers - Monaco</t>
  </si>
  <si>
    <t xml:space="preserve"> Dijon - Bastia</t>
  </si>
  <si>
    <t xml:space="preserve">Sam. 15 Avr. </t>
  </si>
  <si>
    <t xml:space="preserve"> Bastia - Lyon</t>
  </si>
  <si>
    <t xml:space="preserve"> Angers - Paris SG</t>
  </si>
  <si>
    <t xml:space="preserve"> Rennes - Lille</t>
  </si>
  <si>
    <t xml:space="preserve"> Metz - Caen</t>
  </si>
  <si>
    <t xml:space="preserve"> Monaco - Dijon</t>
  </si>
  <si>
    <t xml:space="preserve"> Montpellier - Lorient</t>
  </si>
  <si>
    <t xml:space="preserve"> Marseille - Saint-Etienne</t>
  </si>
  <si>
    <t xml:space="preserve"> Nantes - Bordeaux</t>
  </si>
  <si>
    <t xml:space="preserve"> Nice - Nancy</t>
  </si>
  <si>
    <t xml:space="preserve"> Guingamp - Toulouse</t>
  </si>
  <si>
    <t xml:space="preserve">Sam. 22 Avr. </t>
  </si>
  <si>
    <t xml:space="preserve"> Nancy - Marseille</t>
  </si>
  <si>
    <t xml:space="preserve"> Toulouse - Nice</t>
  </si>
  <si>
    <t xml:space="preserve"> Lorient - Metz</t>
  </si>
  <si>
    <t xml:space="preserve"> Caen - Nantes</t>
  </si>
  <si>
    <t xml:space="preserve"> Bordeaux - Bastia</t>
  </si>
  <si>
    <t xml:space="preserve"> Lille - Guingamp</t>
  </si>
  <si>
    <t xml:space="preserve"> Paris SG - Montpellier</t>
  </si>
  <si>
    <t xml:space="preserve"> Lyon - Monaco</t>
  </si>
  <si>
    <t xml:space="preserve"> Dijon - Angers</t>
  </si>
  <si>
    <t xml:space="preserve"> Saint-Etienne - Rennes</t>
  </si>
  <si>
    <t xml:space="preserve">Sam. 29 Avr. </t>
  </si>
  <si>
    <t xml:space="preserve"> Monaco - Toulouse</t>
  </si>
  <si>
    <t xml:space="preserve"> Dijon - Bordeaux</t>
  </si>
  <si>
    <t xml:space="preserve"> Metz - Nancy</t>
  </si>
  <si>
    <t xml:space="preserve"> Bastia - Rennes</t>
  </si>
  <si>
    <t xml:space="preserve"> Guingamp - Saint-Etienne</t>
  </si>
  <si>
    <t xml:space="preserve"> Nice - Paris SG</t>
  </si>
  <si>
    <t xml:space="preserve"> Caen - Marseille</t>
  </si>
  <si>
    <t xml:space="preserve"> Nantes - Lorient</t>
  </si>
  <si>
    <t xml:space="preserve"> Angers - Lyon</t>
  </si>
  <si>
    <t xml:space="preserve"> Montpellier - Lille</t>
  </si>
  <si>
    <t xml:space="preserve">Sam. 6 Mai. </t>
  </si>
  <si>
    <t xml:space="preserve"> Marseille - Nice</t>
  </si>
  <si>
    <t xml:space="preserve"> Lyon - Nantes</t>
  </si>
  <si>
    <t xml:space="preserve"> Lille - Metz</t>
  </si>
  <si>
    <t xml:space="preserve"> Guingamp - Dijon</t>
  </si>
  <si>
    <t xml:space="preserve"> Lorient - Angers</t>
  </si>
  <si>
    <t xml:space="preserve"> Rennes - Montpellier</t>
  </si>
  <si>
    <t xml:space="preserve"> Saint-Etienne - Bordeaux</t>
  </si>
  <si>
    <t xml:space="preserve"> Toulouse - Caen</t>
  </si>
  <si>
    <t xml:space="preserve"> Paris SG - Bastia</t>
  </si>
  <si>
    <t xml:space="preserve"> Nancy - Monaco</t>
  </si>
  <si>
    <t xml:space="preserve">Sam. 13 Mai. </t>
  </si>
  <si>
    <t xml:space="preserve"> Nantes - Guingamp</t>
  </si>
  <si>
    <t xml:space="preserve"> Nice - Angers</t>
  </si>
  <si>
    <t xml:space="preserve"> Metz - Toulouse</t>
  </si>
  <si>
    <t xml:space="preserve"> Montpellier - Lyon</t>
  </si>
  <si>
    <t xml:space="preserve"> Bordeaux - Marseille</t>
  </si>
  <si>
    <t xml:space="preserve"> Saint-Etienne - Paris SG</t>
  </si>
  <si>
    <t xml:space="preserve"> Monaco - Lille</t>
  </si>
  <si>
    <t xml:space="preserve"> Dijon - Nancy</t>
  </si>
  <si>
    <t xml:space="preserve"> Bastia - Lorient</t>
  </si>
  <si>
    <t xml:space="preserve"> Caen - Rennes</t>
  </si>
  <si>
    <t xml:space="preserve">Sam. 20 Mai. </t>
  </si>
  <si>
    <t xml:space="preserve"> Paris SG - Caen</t>
  </si>
  <si>
    <t xml:space="preserve"> Toulouse - Dijon</t>
  </si>
  <si>
    <t xml:space="preserve"> Nancy - Saint-Etienne</t>
  </si>
  <si>
    <t xml:space="preserve"> Angers - Montpellier</t>
  </si>
  <si>
    <t xml:space="preserve"> Lorient - Bordeaux</t>
  </si>
  <si>
    <t xml:space="preserve"> Rennes - Monaco</t>
  </si>
  <si>
    <t xml:space="preserve"> Lille - Nantes</t>
  </si>
  <si>
    <t xml:space="preserve"> Guingamp - Metz</t>
  </si>
  <si>
    <t xml:space="preserve"> Marseille - Bastia</t>
  </si>
  <si>
    <t xml:space="preserve"> Lyon - Nice</t>
  </si>
  <si>
    <t>19h00</t>
  </si>
  <si>
    <t>21h00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</si>
</sst>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FFFFFF"/>
      <name val="Verdana"/>
      <family val="2"/>
    </font>
    <font>
      <sz val="8"/>
      <color rgb="FF000033"/>
      <name val="Verdana"/>
      <family val="2"/>
    </font>
    <font>
      <sz val="20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color rgb="FF000033"/>
      <name val="Arial"/>
      <family val="2"/>
    </font>
    <font>
      <b/>
      <sz val="8"/>
      <color rgb="FF008000"/>
      <name val="Verdana"/>
      <family val="2"/>
    </font>
    <font>
      <sz val="7.5"/>
      <color rgb="FFFFA500"/>
      <name val="Verdana"/>
      <family val="2"/>
    </font>
    <font>
      <b/>
      <sz val="7.5"/>
      <color rgb="FFFFA500"/>
      <name val="Verdana"/>
      <family val="2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0"/>
      <name val="Calibri"/>
      <family val="2"/>
      <scheme val="minor"/>
    </font>
    <font>
      <sz val="11"/>
      <color theme="0"/>
      <name val="Aharoni"/>
      <charset val="177"/>
    </font>
    <font>
      <sz val="14"/>
      <color theme="0"/>
      <name val="Aharoni"/>
      <charset val="177"/>
    </font>
    <font>
      <b/>
      <sz val="14"/>
      <color theme="0"/>
      <name val="Aharoni"/>
      <charset val="177"/>
    </font>
    <font>
      <b/>
      <sz val="11"/>
      <color theme="0"/>
      <name val="Aharoni"/>
      <charset val="177"/>
    </font>
    <font>
      <sz val="1"/>
      <color theme="1"/>
      <name val="Arial"/>
      <family val="2"/>
    </font>
    <font>
      <b/>
      <sz val="9"/>
      <color rgb="FF000000"/>
      <name val="Arial"/>
      <family val="2"/>
    </font>
    <font>
      <b/>
      <i/>
      <sz val="9"/>
      <color rgb="FF00000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8"/>
      <color rgb="FF808080"/>
      <name val="Tahoma"/>
      <family val="2"/>
    </font>
    <font>
      <sz val="12"/>
      <color theme="0"/>
      <name val="Arial Narrow"/>
      <family val="2"/>
    </font>
    <font>
      <sz val="7.5"/>
      <color rgb="FF008000"/>
      <name val="Tahoma"/>
      <family val="2"/>
    </font>
    <font>
      <sz val="11"/>
      <color rgb="FFFFFF00"/>
      <name val="Calibri"/>
      <family val="2"/>
      <scheme val="minor"/>
    </font>
    <font>
      <sz val="11"/>
      <color rgb="FF30303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4B4B4B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78899"/>
        <bgColor indexed="64"/>
      </patternFill>
    </fill>
    <fill>
      <patternFill patternType="solid">
        <fgColor rgb="FFF0F8FF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CCFE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5FF6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0F0F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9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3" fillId="3" borderId="0" xfId="1" applyFill="1" applyAlignment="1">
      <alignment horizontal="center" vertical="center"/>
    </xf>
    <xf numFmtId="20" fontId="0" fillId="0" borderId="0" xfId="0" applyNumberFormat="1"/>
    <xf numFmtId="9" fontId="0" fillId="0" borderId="0" xfId="0" applyNumberFormat="1"/>
    <xf numFmtId="0" fontId="4" fillId="5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right" vertical="center" wrapText="1"/>
    </xf>
    <xf numFmtId="0" fontId="5" fillId="7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5" fillId="6" borderId="0" xfId="0" applyFont="1" applyFill="1" applyAlignment="1">
      <alignment vertical="center" wrapText="1"/>
    </xf>
    <xf numFmtId="0" fontId="3" fillId="6" borderId="0" xfId="1" applyFill="1" applyAlignment="1">
      <alignment vertical="center" wrapText="1"/>
    </xf>
    <xf numFmtId="0" fontId="5" fillId="6" borderId="0" xfId="0" applyFont="1" applyFill="1" applyAlignment="1">
      <alignment horizontal="right" vertical="center" wrapText="1"/>
    </xf>
    <xf numFmtId="0" fontId="5" fillId="7" borderId="0" xfId="0" applyFont="1" applyFill="1" applyAlignment="1">
      <alignment vertical="center" wrapText="1"/>
    </xf>
    <xf numFmtId="0" fontId="3" fillId="7" borderId="0" xfId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5" borderId="0" xfId="0" applyFill="1"/>
    <xf numFmtId="0" fontId="8" fillId="11" borderId="0" xfId="0" applyFont="1" applyFill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13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8" fillId="15" borderId="0" xfId="0" applyFont="1" applyFill="1" applyAlignment="1">
      <alignment horizontal="center" vertical="center" wrapText="1"/>
    </xf>
    <xf numFmtId="9" fontId="0" fillId="9" borderId="1" xfId="0" applyNumberFormat="1" applyFill="1" applyBorder="1" applyAlignment="1">
      <alignment horizontal="center" vertical="center"/>
    </xf>
    <xf numFmtId="9" fontId="0" fillId="8" borderId="1" xfId="0" applyNumberForma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/>
    <xf numFmtId="0" fontId="12" fillId="2" borderId="0" xfId="0" applyFont="1" applyFill="1" applyAlignment="1">
      <alignment horizontal="center"/>
    </xf>
    <xf numFmtId="0" fontId="13" fillId="3" borderId="0" xfId="1" applyFont="1" applyFill="1" applyAlignment="1">
      <alignment horizontal="center" vertical="center"/>
    </xf>
    <xf numFmtId="0" fontId="14" fillId="4" borderId="0" xfId="1" applyFont="1" applyFill="1"/>
    <xf numFmtId="0" fontId="12" fillId="4" borderId="0" xfId="0" applyFont="1" applyFill="1"/>
    <xf numFmtId="0" fontId="12" fillId="16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4" fillId="2" borderId="0" xfId="1" applyFont="1" applyFill="1"/>
    <xf numFmtId="0" fontId="12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 vertical="center"/>
    </xf>
    <xf numFmtId="0" fontId="12" fillId="16" borderId="0" xfId="0" applyFont="1" applyFill="1" applyAlignment="1">
      <alignment horizontal="center"/>
    </xf>
    <xf numFmtId="0" fontId="5" fillId="6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16" fillId="2" borderId="0" xfId="0" applyFont="1" applyFill="1"/>
    <xf numFmtId="0" fontId="15" fillId="2" borderId="0" xfId="0" applyFont="1" applyFill="1" applyAlignment="1">
      <alignment horizontal="center"/>
    </xf>
    <xf numFmtId="0" fontId="15" fillId="2" borderId="12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8" fillId="2" borderId="13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164" fontId="2" fillId="2" borderId="0" xfId="0" applyNumberFormat="1" applyFont="1" applyFill="1"/>
    <xf numFmtId="0" fontId="3" fillId="7" borderId="15" xfId="1" applyFill="1" applyBorder="1" applyAlignment="1">
      <alignment vertical="center" wrapText="1"/>
    </xf>
    <xf numFmtId="0" fontId="3" fillId="7" borderId="17" xfId="1" applyFill="1" applyBorder="1" applyAlignment="1">
      <alignment vertical="center" wrapText="1"/>
    </xf>
    <xf numFmtId="0" fontId="3" fillId="7" borderId="18" xfId="1" applyFill="1" applyBorder="1" applyAlignment="1">
      <alignment vertical="center" wrapText="1"/>
    </xf>
    <xf numFmtId="0" fontId="15" fillId="2" borderId="0" xfId="0" applyFont="1" applyFill="1" applyAlignment="1">
      <alignment horizontal="center" vertical="center"/>
    </xf>
    <xf numFmtId="20" fontId="2" fillId="2" borderId="0" xfId="0" applyNumberFormat="1" applyFont="1" applyFill="1"/>
    <xf numFmtId="16" fontId="2" fillId="2" borderId="0" xfId="0" applyNumberFormat="1" applyFont="1" applyFill="1"/>
    <xf numFmtId="9" fontId="2" fillId="2" borderId="0" xfId="0" applyNumberFormat="1" applyFont="1" applyFill="1"/>
    <xf numFmtId="0" fontId="18" fillId="2" borderId="0" xfId="0" applyFont="1" applyFill="1" applyAlignment="1">
      <alignment horizontal="center" vertical="center"/>
    </xf>
    <xf numFmtId="0" fontId="25" fillId="2" borderId="0" xfId="0" applyFont="1" applyFill="1"/>
    <xf numFmtId="0" fontId="25" fillId="2" borderId="0" xfId="0" applyFont="1" applyFill="1" applyAlignment="1">
      <alignment horizontal="center"/>
    </xf>
    <xf numFmtId="0" fontId="25" fillId="2" borderId="0" xfId="0" applyFont="1" applyFill="1" applyAlignment="1">
      <alignment horizontal="center" vertical="center"/>
    </xf>
    <xf numFmtId="0" fontId="25" fillId="2" borderId="0" xfId="0" applyFont="1" applyFill="1" applyAlignment="1">
      <alignment vertical="center"/>
    </xf>
    <xf numFmtId="0" fontId="25" fillId="2" borderId="13" xfId="0" applyFont="1" applyFill="1" applyBorder="1" applyAlignment="1">
      <alignment horizontal="center" vertical="center"/>
    </xf>
    <xf numFmtId="0" fontId="25" fillId="2" borderId="21" xfId="0" applyFont="1" applyFill="1" applyBorder="1" applyAlignment="1">
      <alignment horizontal="center"/>
    </xf>
    <xf numFmtId="0" fontId="25" fillId="2" borderId="14" xfId="0" applyFont="1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17" borderId="0" xfId="0" applyFill="1"/>
    <xf numFmtId="0" fontId="22" fillId="18" borderId="0" xfId="0" applyFont="1" applyFill="1"/>
    <xf numFmtId="0" fontId="22" fillId="7" borderId="0" xfId="0" applyFont="1" applyFill="1"/>
    <xf numFmtId="0" fontId="24" fillId="19" borderId="0" xfId="0" applyFont="1" applyFill="1"/>
    <xf numFmtId="20" fontId="26" fillId="19" borderId="0" xfId="0" applyNumberFormat="1" applyFont="1" applyFill="1"/>
    <xf numFmtId="0" fontId="22" fillId="19" borderId="0" xfId="0" applyFont="1" applyFill="1"/>
    <xf numFmtId="164" fontId="0" fillId="2" borderId="0" xfId="0" applyNumberFormat="1" applyFill="1" applyAlignment="1">
      <alignment horizontal="center" vertical="center"/>
    </xf>
    <xf numFmtId="164" fontId="0" fillId="17" borderId="0" xfId="0" applyNumberFormat="1" applyFill="1" applyAlignment="1">
      <alignment horizontal="center" vertical="center"/>
    </xf>
    <xf numFmtId="164" fontId="23" fillId="19" borderId="0" xfId="0" applyNumberFormat="1" applyFont="1" applyFill="1" applyAlignment="1">
      <alignment horizontal="center" vertical="center"/>
    </xf>
    <xf numFmtId="164" fontId="22" fillId="19" borderId="0" xfId="0" applyNumberFormat="1" applyFont="1" applyFill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3" fillId="7" borderId="16" xfId="1" applyFill="1" applyBorder="1" applyAlignment="1">
      <alignment horizontal="center" vertical="center" wrapText="1"/>
    </xf>
    <xf numFmtId="16" fontId="3" fillId="7" borderId="16" xfId="1" applyNumberFormat="1" applyFill="1" applyBorder="1" applyAlignment="1">
      <alignment horizontal="center" vertical="center" wrapText="1"/>
    </xf>
    <xf numFmtId="0" fontId="3" fillId="7" borderId="19" xfId="1" applyFill="1" applyBorder="1" applyAlignment="1">
      <alignment horizontal="center" vertical="center" wrapText="1"/>
    </xf>
    <xf numFmtId="16" fontId="3" fillId="7" borderId="19" xfId="1" applyNumberFormat="1" applyFill="1" applyBorder="1" applyAlignment="1">
      <alignment horizontal="center" vertical="center" wrapText="1"/>
    </xf>
    <xf numFmtId="0" fontId="20" fillId="7" borderId="16" xfId="0" applyFont="1" applyFill="1" applyBorder="1" applyAlignment="1">
      <alignment horizontal="center" vertical="center" wrapText="1"/>
    </xf>
    <xf numFmtId="16" fontId="21" fillId="7" borderId="16" xfId="0" applyNumberFormat="1" applyFont="1" applyFill="1" applyBorder="1" applyAlignment="1">
      <alignment horizontal="center" vertical="center" wrapText="1"/>
    </xf>
    <xf numFmtId="0" fontId="21" fillId="7" borderId="16" xfId="0" applyFont="1" applyFill="1" applyBorder="1" applyAlignment="1">
      <alignment horizontal="center" vertical="center" wrapText="1"/>
    </xf>
    <xf numFmtId="16" fontId="21" fillId="7" borderId="19" xfId="0" applyNumberFormat="1" applyFont="1" applyFill="1" applyBorder="1" applyAlignment="1">
      <alignment horizontal="center" vertical="center" wrapText="1"/>
    </xf>
    <xf numFmtId="0" fontId="20" fillId="7" borderId="19" xfId="0" applyFont="1" applyFill="1" applyBorder="1" applyAlignment="1">
      <alignment horizontal="center" vertical="center" wrapText="1"/>
    </xf>
    <xf numFmtId="0" fontId="28" fillId="2" borderId="0" xfId="0" applyFont="1" applyFill="1"/>
    <xf numFmtId="1" fontId="25" fillId="2" borderId="21" xfId="0" applyNumberFormat="1" applyFont="1" applyFill="1" applyBorder="1" applyAlignment="1">
      <alignment horizontal="center"/>
    </xf>
    <xf numFmtId="1" fontId="25" fillId="2" borderId="14" xfId="0" applyNumberFormat="1" applyFont="1" applyFill="1" applyBorder="1" applyAlignment="1">
      <alignment horizontal="center"/>
    </xf>
    <xf numFmtId="0" fontId="3" fillId="7" borderId="0" xfId="1" applyFill="1" applyAlignment="1">
      <alignment vertical="center" wrapText="1"/>
    </xf>
    <xf numFmtId="0" fontId="21" fillId="7" borderId="19" xfId="0" applyFont="1" applyFill="1" applyBorder="1" applyAlignment="1">
      <alignment horizontal="center" vertical="center" wrapText="1"/>
    </xf>
    <xf numFmtId="0" fontId="25" fillId="2" borderId="21" xfId="0" applyFont="1" applyFill="1" applyBorder="1" applyAlignment="1">
      <alignment horizontal="center" vertical="center"/>
    </xf>
    <xf numFmtId="1" fontId="25" fillId="3" borderId="21" xfId="0" applyNumberFormat="1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16" fontId="6" fillId="3" borderId="13" xfId="0" applyNumberFormat="1" applyFont="1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6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vertical="center" wrapText="1"/>
    </xf>
    <xf numFmtId="0" fontId="11" fillId="7" borderId="0" xfId="0" applyFont="1" applyFill="1" applyAlignment="1">
      <alignment horizontal="center" vertical="center" wrapText="1"/>
    </xf>
    <xf numFmtId="0" fontId="10" fillId="7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vertical="center" wrapText="1"/>
    </xf>
    <xf numFmtId="0" fontId="3" fillId="6" borderId="0" xfId="1" applyFill="1" applyAlignment="1">
      <alignment vertical="center" wrapText="1"/>
    </xf>
    <xf numFmtId="9" fontId="5" fillId="14" borderId="0" xfId="0" applyNumberFormat="1" applyFont="1" applyFill="1" applyAlignment="1">
      <alignment horizontal="center" vertical="center" wrapText="1"/>
    </xf>
    <xf numFmtId="9" fontId="5" fillId="11" borderId="0" xfId="0" applyNumberFormat="1" applyFont="1" applyFill="1" applyAlignment="1">
      <alignment horizontal="center" vertical="center" wrapText="1"/>
    </xf>
    <xf numFmtId="0" fontId="3" fillId="7" borderId="0" xfId="1" applyFill="1" applyAlignment="1">
      <alignment vertical="center" wrapText="1"/>
    </xf>
    <xf numFmtId="9" fontId="5" fillId="12" borderId="0" xfId="0" applyNumberFormat="1" applyFont="1" applyFill="1" applyAlignment="1">
      <alignment horizontal="center" vertical="center" wrapText="1"/>
    </xf>
    <xf numFmtId="9" fontId="5" fillId="15" borderId="0" xfId="0" applyNumberFormat="1" applyFont="1" applyFill="1" applyAlignment="1">
      <alignment horizontal="center" vertical="center" wrapText="1"/>
    </xf>
    <xf numFmtId="9" fontId="5" fillId="13" borderId="0" xfId="0" applyNumberFormat="1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20" fontId="5" fillId="6" borderId="0" xfId="0" applyNumberFormat="1" applyFont="1" applyFill="1" applyAlignment="1">
      <alignment horizontal="center" vertical="center" wrapText="1"/>
    </xf>
    <xf numFmtId="0" fontId="5" fillId="14" borderId="0" xfId="0" applyFont="1" applyFill="1" applyAlignment="1">
      <alignment vertical="center" wrapText="1"/>
    </xf>
    <xf numFmtId="20" fontId="5" fillId="7" borderId="0" xfId="0" applyNumberFormat="1" applyFont="1" applyFill="1" applyAlignment="1">
      <alignment horizontal="center" vertical="center" wrapText="1"/>
    </xf>
    <xf numFmtId="0" fontId="9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0" fillId="0" borderId="20" xfId="0" applyBorder="1" applyAlignment="1">
      <alignment vertical="center" wrapText="1"/>
    </xf>
    <xf numFmtId="0" fontId="3" fillId="7" borderId="15" xfId="1" applyFill="1" applyBorder="1" applyAlignment="1">
      <alignment vertical="center"/>
    </xf>
    <xf numFmtId="0" fontId="3" fillId="7" borderId="0" xfId="1" applyFill="1" applyBorder="1" applyAlignment="1">
      <alignment vertical="center"/>
    </xf>
    <xf numFmtId="0" fontId="3" fillId="7" borderId="16" xfId="1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16" xfId="0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www.zulubet" preserveFormatting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latest.asp?league=france_1" connectionId="4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calendrier-ligue1" refreshOnLoad="1" preserveFormatting="0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results.asp?league=france" preserveFormatting="0" connectionId="5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team_pmatch.asp?league=france&amp;pmtype=homeaway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tipsterwin.com/betslip.php?id=411223" TargetMode="External"/><Relationship Id="rId18" Type="http://schemas.openxmlformats.org/officeDocument/2006/relationships/hyperlink" Target="http://www.tipsterwin.com/betslip.php?id=411232" TargetMode="External"/><Relationship Id="rId26" Type="http://schemas.openxmlformats.org/officeDocument/2006/relationships/hyperlink" Target="http://www.tipsterwin.com/betslip.php?id=411212" TargetMode="External"/><Relationship Id="rId39" Type="http://schemas.openxmlformats.org/officeDocument/2006/relationships/hyperlink" Target="http://www.tipsterwin.com/betslip.php?id=410767" TargetMode="External"/><Relationship Id="rId21" Type="http://schemas.openxmlformats.org/officeDocument/2006/relationships/hyperlink" Target="http://www.tipsterwin.com/betslip.php?id=411217" TargetMode="External"/><Relationship Id="rId34" Type="http://schemas.openxmlformats.org/officeDocument/2006/relationships/hyperlink" Target="http://www.tipsterwin.com/betslip.php?id=410762" TargetMode="External"/><Relationship Id="rId42" Type="http://schemas.openxmlformats.org/officeDocument/2006/relationships/hyperlink" Target="http://www.tipsterwin.com/betslip.php?id=410771" TargetMode="External"/><Relationship Id="rId47" Type="http://schemas.openxmlformats.org/officeDocument/2006/relationships/hyperlink" Target="http://www.tipsterwin.com/betslip.php?id=410993" TargetMode="External"/><Relationship Id="rId50" Type="http://schemas.openxmlformats.org/officeDocument/2006/relationships/hyperlink" Target="http://www.tipsterwin.com/betslip.php?id=410996" TargetMode="External"/><Relationship Id="rId55" Type="http://schemas.openxmlformats.org/officeDocument/2006/relationships/hyperlink" Target="http://www.tipsterwin.com/betslip.php?id=410761" TargetMode="External"/><Relationship Id="rId7" Type="http://schemas.openxmlformats.org/officeDocument/2006/relationships/hyperlink" Target="http://www.tipsterwin.com/betslip.php?id=411296" TargetMode="External"/><Relationship Id="rId2" Type="http://schemas.openxmlformats.org/officeDocument/2006/relationships/hyperlink" Target="http://www.tipsterwin.com/betslip.php?id=411218" TargetMode="External"/><Relationship Id="rId16" Type="http://schemas.openxmlformats.org/officeDocument/2006/relationships/hyperlink" Target="http://www.tipsterwin.com/betslip.php?id=411227" TargetMode="External"/><Relationship Id="rId20" Type="http://schemas.openxmlformats.org/officeDocument/2006/relationships/hyperlink" Target="http://www.tipsterwin.com/betslip.php?id=411261" TargetMode="External"/><Relationship Id="rId29" Type="http://schemas.openxmlformats.org/officeDocument/2006/relationships/hyperlink" Target="http://www.tipsterwin.com/betslip.php?id=411226" TargetMode="External"/><Relationship Id="rId41" Type="http://schemas.openxmlformats.org/officeDocument/2006/relationships/hyperlink" Target="http://www.tipsterwin.com/betslip.php?id=410770" TargetMode="External"/><Relationship Id="rId54" Type="http://schemas.openxmlformats.org/officeDocument/2006/relationships/hyperlink" Target="http://www.tipsterwin.com/betslip.php?id=411260" TargetMode="External"/><Relationship Id="rId62" Type="http://schemas.openxmlformats.org/officeDocument/2006/relationships/hyperlink" Target="http://www.tipsterwin.com/betslip.php?id=410865" TargetMode="External"/><Relationship Id="rId1" Type="http://schemas.openxmlformats.org/officeDocument/2006/relationships/hyperlink" Target="http://www.tipsterwin.com/betslip.php?id=411229" TargetMode="External"/><Relationship Id="rId6" Type="http://schemas.openxmlformats.org/officeDocument/2006/relationships/hyperlink" Target="http://www.tipsterwin.com/betslip.php?id=411294" TargetMode="External"/><Relationship Id="rId11" Type="http://schemas.openxmlformats.org/officeDocument/2006/relationships/hyperlink" Target="http://www.tipsterwin.com/betslip.php?id=411221" TargetMode="External"/><Relationship Id="rId24" Type="http://schemas.openxmlformats.org/officeDocument/2006/relationships/hyperlink" Target="http://www.tipsterwin.com/betslip.php?id=411140" TargetMode="External"/><Relationship Id="rId32" Type="http://schemas.openxmlformats.org/officeDocument/2006/relationships/hyperlink" Target="http://www.tipsterwin.com/betslip.php?id=411235" TargetMode="External"/><Relationship Id="rId37" Type="http://schemas.openxmlformats.org/officeDocument/2006/relationships/hyperlink" Target="http://www.tipsterwin.com/betslip.php?id=410765" TargetMode="External"/><Relationship Id="rId40" Type="http://schemas.openxmlformats.org/officeDocument/2006/relationships/hyperlink" Target="http://www.tipsterwin.com/betslip.php?id=410768" TargetMode="External"/><Relationship Id="rId45" Type="http://schemas.openxmlformats.org/officeDocument/2006/relationships/hyperlink" Target="http://www.tipsterwin.com/betslip.php?id=410820" TargetMode="External"/><Relationship Id="rId53" Type="http://schemas.openxmlformats.org/officeDocument/2006/relationships/hyperlink" Target="http://www.tipsterwin.com/betslip.php?id=411053" TargetMode="External"/><Relationship Id="rId58" Type="http://schemas.openxmlformats.org/officeDocument/2006/relationships/hyperlink" Target="http://www.tipsterwin.com/betslip.php?id=411000" TargetMode="External"/><Relationship Id="rId5" Type="http://schemas.openxmlformats.org/officeDocument/2006/relationships/hyperlink" Target="http://www.tipsterwin.com/betslip.php?id=411292" TargetMode="External"/><Relationship Id="rId15" Type="http://schemas.openxmlformats.org/officeDocument/2006/relationships/hyperlink" Target="http://www.tipsterwin.com/betslip.php?id=411225" TargetMode="External"/><Relationship Id="rId23" Type="http://schemas.openxmlformats.org/officeDocument/2006/relationships/hyperlink" Target="http://www.tipsterwin.com/betslip.php?id=411263" TargetMode="External"/><Relationship Id="rId28" Type="http://schemas.openxmlformats.org/officeDocument/2006/relationships/hyperlink" Target="http://www.tipsterwin.com/betslip.php?id=411214" TargetMode="External"/><Relationship Id="rId36" Type="http://schemas.openxmlformats.org/officeDocument/2006/relationships/hyperlink" Target="http://www.tipsterwin.com/betslip.php?id=410764" TargetMode="External"/><Relationship Id="rId49" Type="http://schemas.openxmlformats.org/officeDocument/2006/relationships/hyperlink" Target="http://www.tipsterwin.com/betslip.php?id=410995" TargetMode="External"/><Relationship Id="rId57" Type="http://schemas.openxmlformats.org/officeDocument/2006/relationships/hyperlink" Target="http://www.tipsterwin.com/betslip.php?id=411112" TargetMode="External"/><Relationship Id="rId61" Type="http://schemas.openxmlformats.org/officeDocument/2006/relationships/hyperlink" Target="http://www.tipsterwin.com/betslip.php?id=410859" TargetMode="External"/><Relationship Id="rId10" Type="http://schemas.openxmlformats.org/officeDocument/2006/relationships/hyperlink" Target="http://www.tipsterwin.com/betslip.php?id=411315" TargetMode="External"/><Relationship Id="rId19" Type="http://schemas.openxmlformats.org/officeDocument/2006/relationships/hyperlink" Target="http://www.tipsterwin.com/betslip.php?id=411234" TargetMode="External"/><Relationship Id="rId31" Type="http://schemas.openxmlformats.org/officeDocument/2006/relationships/hyperlink" Target="http://www.tipsterwin.com/betslip.php?id=411233" TargetMode="External"/><Relationship Id="rId44" Type="http://schemas.openxmlformats.org/officeDocument/2006/relationships/hyperlink" Target="http://www.tipsterwin.com/betslip.php?id=410817" TargetMode="External"/><Relationship Id="rId52" Type="http://schemas.openxmlformats.org/officeDocument/2006/relationships/hyperlink" Target="http://www.tipsterwin.com/betslip.php?id=410998" TargetMode="External"/><Relationship Id="rId60" Type="http://schemas.openxmlformats.org/officeDocument/2006/relationships/hyperlink" Target="http://www.tipsterwin.com/betslip.php?id=410827" TargetMode="External"/><Relationship Id="rId4" Type="http://schemas.openxmlformats.org/officeDocument/2006/relationships/hyperlink" Target="http://www.tipsterwin.com/betslip.php?id=411230" TargetMode="External"/><Relationship Id="rId9" Type="http://schemas.openxmlformats.org/officeDocument/2006/relationships/hyperlink" Target="http://www.tipsterwin.com/betslip.php?id=411219" TargetMode="External"/><Relationship Id="rId14" Type="http://schemas.openxmlformats.org/officeDocument/2006/relationships/hyperlink" Target="http://www.tipsterwin.com/betslip.php?id=411224" TargetMode="External"/><Relationship Id="rId22" Type="http://schemas.openxmlformats.org/officeDocument/2006/relationships/hyperlink" Target="http://www.tipsterwin.com/betslip.php?id=411262" TargetMode="External"/><Relationship Id="rId27" Type="http://schemas.openxmlformats.org/officeDocument/2006/relationships/hyperlink" Target="http://www.tipsterwin.com/betslip.php?id=411213" TargetMode="External"/><Relationship Id="rId30" Type="http://schemas.openxmlformats.org/officeDocument/2006/relationships/hyperlink" Target="http://www.tipsterwin.com/betslip.php?id=411264" TargetMode="External"/><Relationship Id="rId35" Type="http://schemas.openxmlformats.org/officeDocument/2006/relationships/hyperlink" Target="http://www.tipsterwin.com/betslip.php?id=410763" TargetMode="External"/><Relationship Id="rId43" Type="http://schemas.openxmlformats.org/officeDocument/2006/relationships/hyperlink" Target="http://www.tipsterwin.com/betslip.php?id=410815" TargetMode="External"/><Relationship Id="rId48" Type="http://schemas.openxmlformats.org/officeDocument/2006/relationships/hyperlink" Target="http://www.tipsterwin.com/betslip.php?id=410994" TargetMode="External"/><Relationship Id="rId56" Type="http://schemas.openxmlformats.org/officeDocument/2006/relationships/hyperlink" Target="http://www.tipsterwin.com/betslip.php?id=410769" TargetMode="External"/><Relationship Id="rId8" Type="http://schemas.openxmlformats.org/officeDocument/2006/relationships/hyperlink" Target="http://www.tipsterwin.com/betslip.php?id=411297" TargetMode="External"/><Relationship Id="rId51" Type="http://schemas.openxmlformats.org/officeDocument/2006/relationships/hyperlink" Target="http://www.tipsterwin.com/betslip.php?id=410997" TargetMode="External"/><Relationship Id="rId3" Type="http://schemas.openxmlformats.org/officeDocument/2006/relationships/hyperlink" Target="http://www.tipsterwin.com/betslip.php?id=411220" TargetMode="External"/><Relationship Id="rId12" Type="http://schemas.openxmlformats.org/officeDocument/2006/relationships/hyperlink" Target="http://www.tipsterwin.com/betslip.php?id=411222" TargetMode="External"/><Relationship Id="rId17" Type="http://schemas.openxmlformats.org/officeDocument/2006/relationships/hyperlink" Target="http://www.tipsterwin.com/betslip.php?id=411228" TargetMode="External"/><Relationship Id="rId25" Type="http://schemas.openxmlformats.org/officeDocument/2006/relationships/hyperlink" Target="http://www.tipsterwin.com/betslip.php?id=411211" TargetMode="External"/><Relationship Id="rId33" Type="http://schemas.openxmlformats.org/officeDocument/2006/relationships/hyperlink" Target="http://www.tipsterwin.com/betslip.php?id=410813" TargetMode="External"/><Relationship Id="rId38" Type="http://schemas.openxmlformats.org/officeDocument/2006/relationships/hyperlink" Target="http://www.tipsterwin.com/betslip.php?id=410766" TargetMode="External"/><Relationship Id="rId46" Type="http://schemas.openxmlformats.org/officeDocument/2006/relationships/hyperlink" Target="http://www.tipsterwin.com/betslip.php?id=410822" TargetMode="External"/><Relationship Id="rId59" Type="http://schemas.openxmlformats.org/officeDocument/2006/relationships/hyperlink" Target="http://www.tipsterwin.com/betslip.php?id=411173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zulubet.com/match-412835.html" TargetMode="External"/><Relationship Id="rId18" Type="http://schemas.openxmlformats.org/officeDocument/2006/relationships/hyperlink" Target="http://www.zulubet.com/match-412025.html" TargetMode="External"/><Relationship Id="rId26" Type="http://schemas.openxmlformats.org/officeDocument/2006/relationships/hyperlink" Target="http://www.zulubet.com/match-412045.html" TargetMode="External"/><Relationship Id="rId39" Type="http://schemas.openxmlformats.org/officeDocument/2006/relationships/hyperlink" Target="http://www.zulubet.com/match-412038.html" TargetMode="External"/><Relationship Id="rId21" Type="http://schemas.openxmlformats.org/officeDocument/2006/relationships/hyperlink" Target="http://www.zulubet.com/match-412167.html" TargetMode="External"/><Relationship Id="rId34" Type="http://schemas.openxmlformats.org/officeDocument/2006/relationships/hyperlink" Target="http://www.zulubet.com/match-412028.html" TargetMode="External"/><Relationship Id="rId42" Type="http://schemas.openxmlformats.org/officeDocument/2006/relationships/hyperlink" Target="http://www.zulubet.com/match-412160.html" TargetMode="External"/><Relationship Id="rId47" Type="http://schemas.openxmlformats.org/officeDocument/2006/relationships/hyperlink" Target="http://www.zulubet.com/match-412041.html" TargetMode="External"/><Relationship Id="rId50" Type="http://schemas.openxmlformats.org/officeDocument/2006/relationships/hyperlink" Target="http://www.zulubet.com/match-412313.html" TargetMode="External"/><Relationship Id="rId55" Type="http://schemas.openxmlformats.org/officeDocument/2006/relationships/hyperlink" Target="http://www.zulubet.com/match-412164.html" TargetMode="External"/><Relationship Id="rId63" Type="http://schemas.openxmlformats.org/officeDocument/2006/relationships/hyperlink" Target="http://www.zulubet.com/match-412039.html" TargetMode="External"/><Relationship Id="rId68" Type="http://schemas.openxmlformats.org/officeDocument/2006/relationships/hyperlink" Target="http://www.zulubet.com/match-412430.html" TargetMode="External"/><Relationship Id="rId76" Type="http://schemas.openxmlformats.org/officeDocument/2006/relationships/printerSettings" Target="../printerSettings/printerSettings1.bin"/><Relationship Id="rId7" Type="http://schemas.openxmlformats.org/officeDocument/2006/relationships/hyperlink" Target="http://www.zulubet.com/match-412314.html" TargetMode="External"/><Relationship Id="rId71" Type="http://schemas.openxmlformats.org/officeDocument/2006/relationships/hyperlink" Target="http://www.zulubet.com/match-412021.html" TargetMode="External"/><Relationship Id="rId2" Type="http://schemas.openxmlformats.org/officeDocument/2006/relationships/hyperlink" Target="http://www.zulubet.com/match-412174.html" TargetMode="External"/><Relationship Id="rId16" Type="http://schemas.openxmlformats.org/officeDocument/2006/relationships/hyperlink" Target="http://www.zulubet.com/match-412308.html" TargetMode="External"/><Relationship Id="rId29" Type="http://schemas.openxmlformats.org/officeDocument/2006/relationships/hyperlink" Target="http://www.zulubet.com/match-412739.html" TargetMode="External"/><Relationship Id="rId11" Type="http://schemas.openxmlformats.org/officeDocument/2006/relationships/hyperlink" Target="http://www.zulubet.com/match-412793.html" TargetMode="External"/><Relationship Id="rId24" Type="http://schemas.openxmlformats.org/officeDocument/2006/relationships/hyperlink" Target="http://www.zulubet.com/match-412473.html" TargetMode="External"/><Relationship Id="rId32" Type="http://schemas.openxmlformats.org/officeDocument/2006/relationships/hyperlink" Target="http://www.zulubet.com/match-412026.html" TargetMode="External"/><Relationship Id="rId37" Type="http://schemas.openxmlformats.org/officeDocument/2006/relationships/hyperlink" Target="http://www.zulubet.com/match-412018.html" TargetMode="External"/><Relationship Id="rId40" Type="http://schemas.openxmlformats.org/officeDocument/2006/relationships/hyperlink" Target="http://www.zulubet.com/match-412157.html" TargetMode="External"/><Relationship Id="rId45" Type="http://schemas.openxmlformats.org/officeDocument/2006/relationships/hyperlink" Target="http://www.zulubet.com/match-412470.html" TargetMode="External"/><Relationship Id="rId53" Type="http://schemas.openxmlformats.org/officeDocument/2006/relationships/hyperlink" Target="http://www.zulubet.com/match-412033.html" TargetMode="External"/><Relationship Id="rId58" Type="http://schemas.openxmlformats.org/officeDocument/2006/relationships/hyperlink" Target="http://www.zulubet.com/match-412840.html" TargetMode="External"/><Relationship Id="rId66" Type="http://schemas.openxmlformats.org/officeDocument/2006/relationships/hyperlink" Target="http://www.zulubet.com/match-412307.html" TargetMode="External"/><Relationship Id="rId74" Type="http://schemas.openxmlformats.org/officeDocument/2006/relationships/hyperlink" Target="http://www.zulubet.com/match-412319.html" TargetMode="External"/><Relationship Id="rId5" Type="http://schemas.openxmlformats.org/officeDocument/2006/relationships/hyperlink" Target="http://www.zulubet.com/match-412011.html" TargetMode="External"/><Relationship Id="rId15" Type="http://schemas.openxmlformats.org/officeDocument/2006/relationships/hyperlink" Target="http://www.zulubet.com/match-412040.html" TargetMode="External"/><Relationship Id="rId23" Type="http://schemas.openxmlformats.org/officeDocument/2006/relationships/hyperlink" Target="http://www.zulubet.com/match-412762.html" TargetMode="External"/><Relationship Id="rId28" Type="http://schemas.openxmlformats.org/officeDocument/2006/relationships/hyperlink" Target="http://www.zulubet.com/match-412175.html" TargetMode="External"/><Relationship Id="rId36" Type="http://schemas.openxmlformats.org/officeDocument/2006/relationships/hyperlink" Target="http://www.zulubet.com/match-412031.html" TargetMode="External"/><Relationship Id="rId49" Type="http://schemas.openxmlformats.org/officeDocument/2006/relationships/hyperlink" Target="http://www.zulubet.com/match-412753.html" TargetMode="External"/><Relationship Id="rId57" Type="http://schemas.openxmlformats.org/officeDocument/2006/relationships/hyperlink" Target="http://www.zulubet.com/match-412833.html" TargetMode="External"/><Relationship Id="rId61" Type="http://schemas.openxmlformats.org/officeDocument/2006/relationships/hyperlink" Target="http://www.zulubet.com/match-412024.html" TargetMode="External"/><Relationship Id="rId10" Type="http://schemas.openxmlformats.org/officeDocument/2006/relationships/hyperlink" Target="http://www.zulubet.com/match-412445.html" TargetMode="External"/><Relationship Id="rId19" Type="http://schemas.openxmlformats.org/officeDocument/2006/relationships/hyperlink" Target="http://www.zulubet.com/match-412044.html" TargetMode="External"/><Relationship Id="rId31" Type="http://schemas.openxmlformats.org/officeDocument/2006/relationships/hyperlink" Target="http://www.zulubet.com/match-412023.html" TargetMode="External"/><Relationship Id="rId44" Type="http://schemas.openxmlformats.org/officeDocument/2006/relationships/hyperlink" Target="http://www.zulubet.com/match-412310.html" TargetMode="External"/><Relationship Id="rId52" Type="http://schemas.openxmlformats.org/officeDocument/2006/relationships/hyperlink" Target="http://www.zulubet.com/match-412020.html" TargetMode="External"/><Relationship Id="rId60" Type="http://schemas.openxmlformats.org/officeDocument/2006/relationships/hyperlink" Target="http://www.zulubet.com/match-412017.html" TargetMode="External"/><Relationship Id="rId65" Type="http://schemas.openxmlformats.org/officeDocument/2006/relationships/hyperlink" Target="http://www.zulubet.com/match-412622.html" TargetMode="External"/><Relationship Id="rId73" Type="http://schemas.openxmlformats.org/officeDocument/2006/relationships/hyperlink" Target="http://www.zulubet.com/match-412323.html" TargetMode="External"/><Relationship Id="rId4" Type="http://schemas.openxmlformats.org/officeDocument/2006/relationships/hyperlink" Target="http://www.zulubet.com/match-412170.html" TargetMode="External"/><Relationship Id="rId9" Type="http://schemas.openxmlformats.org/officeDocument/2006/relationships/hyperlink" Target="http://www.zulubet.com/match-412165.html" TargetMode="External"/><Relationship Id="rId14" Type="http://schemas.openxmlformats.org/officeDocument/2006/relationships/hyperlink" Target="http://www.zulubet.com/match-412794.html" TargetMode="External"/><Relationship Id="rId22" Type="http://schemas.openxmlformats.org/officeDocument/2006/relationships/hyperlink" Target="http://www.zulubet.com/match-412620.html" TargetMode="External"/><Relationship Id="rId27" Type="http://schemas.openxmlformats.org/officeDocument/2006/relationships/hyperlink" Target="http://www.zulubet.com/match-412047.html" TargetMode="External"/><Relationship Id="rId30" Type="http://schemas.openxmlformats.org/officeDocument/2006/relationships/hyperlink" Target="http://www.zulubet.com/match-412022.html" TargetMode="External"/><Relationship Id="rId35" Type="http://schemas.openxmlformats.org/officeDocument/2006/relationships/hyperlink" Target="http://www.zulubet.com/match-412029.html" TargetMode="External"/><Relationship Id="rId43" Type="http://schemas.openxmlformats.org/officeDocument/2006/relationships/hyperlink" Target="http://www.zulubet.com/match-412305.html" TargetMode="External"/><Relationship Id="rId48" Type="http://schemas.openxmlformats.org/officeDocument/2006/relationships/hyperlink" Target="http://www.zulubet.com/match-412621.html" TargetMode="External"/><Relationship Id="rId56" Type="http://schemas.openxmlformats.org/officeDocument/2006/relationships/hyperlink" Target="http://www.zulubet.com/match-412827.html" TargetMode="External"/><Relationship Id="rId64" Type="http://schemas.openxmlformats.org/officeDocument/2006/relationships/hyperlink" Target="http://www.zulubet.com/match-412042.html" TargetMode="External"/><Relationship Id="rId69" Type="http://schemas.openxmlformats.org/officeDocument/2006/relationships/hyperlink" Target="http://www.zulubet.com/match-412030.html" TargetMode="External"/><Relationship Id="rId77" Type="http://schemas.openxmlformats.org/officeDocument/2006/relationships/queryTable" Target="../queryTables/queryTable1.xml"/><Relationship Id="rId8" Type="http://schemas.openxmlformats.org/officeDocument/2006/relationships/hyperlink" Target="http://www.zulubet.com/match-412612.html" TargetMode="External"/><Relationship Id="rId51" Type="http://schemas.openxmlformats.org/officeDocument/2006/relationships/hyperlink" Target="http://www.zulubet.com/match-412046.html" TargetMode="External"/><Relationship Id="rId72" Type="http://schemas.openxmlformats.org/officeDocument/2006/relationships/hyperlink" Target="http://www.zulubet.com/match-412035.html" TargetMode="External"/><Relationship Id="rId3" Type="http://schemas.openxmlformats.org/officeDocument/2006/relationships/hyperlink" Target="http://www.zulubet.com/match-412870.html" TargetMode="External"/><Relationship Id="rId12" Type="http://schemas.openxmlformats.org/officeDocument/2006/relationships/hyperlink" Target="http://www.zulubet.com/match-412829.html" TargetMode="External"/><Relationship Id="rId17" Type="http://schemas.openxmlformats.org/officeDocument/2006/relationships/hyperlink" Target="http://www.zulubet.com/match-412816.html" TargetMode="External"/><Relationship Id="rId25" Type="http://schemas.openxmlformats.org/officeDocument/2006/relationships/hyperlink" Target="http://www.zulubet.com/match-412014.html" TargetMode="External"/><Relationship Id="rId33" Type="http://schemas.openxmlformats.org/officeDocument/2006/relationships/hyperlink" Target="http://www.zulubet.com/match-412027.html" TargetMode="External"/><Relationship Id="rId38" Type="http://schemas.openxmlformats.org/officeDocument/2006/relationships/hyperlink" Target="http://www.zulubet.com/match-412016.html" TargetMode="External"/><Relationship Id="rId46" Type="http://schemas.openxmlformats.org/officeDocument/2006/relationships/hyperlink" Target="http://www.zulubet.com/match-412767.html" TargetMode="External"/><Relationship Id="rId59" Type="http://schemas.openxmlformats.org/officeDocument/2006/relationships/hyperlink" Target="http://www.zulubet.com/match-412015.html" TargetMode="External"/><Relationship Id="rId67" Type="http://schemas.openxmlformats.org/officeDocument/2006/relationships/hyperlink" Target="http://www.zulubet.com/match-412429.html" TargetMode="External"/><Relationship Id="rId20" Type="http://schemas.openxmlformats.org/officeDocument/2006/relationships/hyperlink" Target="http://www.zulubet.com/match-412019.html" TargetMode="External"/><Relationship Id="rId41" Type="http://schemas.openxmlformats.org/officeDocument/2006/relationships/hyperlink" Target="http://www.zulubet.com/match-412158.html" TargetMode="External"/><Relationship Id="rId54" Type="http://schemas.openxmlformats.org/officeDocument/2006/relationships/hyperlink" Target="http://www.zulubet.com/match-412036.html" TargetMode="External"/><Relationship Id="rId62" Type="http://schemas.openxmlformats.org/officeDocument/2006/relationships/hyperlink" Target="http://www.zulubet.com/match-412032.html" TargetMode="External"/><Relationship Id="rId70" Type="http://schemas.openxmlformats.org/officeDocument/2006/relationships/hyperlink" Target="http://www.zulubet.com/match-412043.html" TargetMode="External"/><Relationship Id="rId75" Type="http://schemas.openxmlformats.org/officeDocument/2006/relationships/hyperlink" Target="http://www.zulubet.com/match-412315.html" TargetMode="External"/><Relationship Id="rId1" Type="http://schemas.openxmlformats.org/officeDocument/2006/relationships/hyperlink" Target="http://www.zulubet.com/match-412173.html" TargetMode="External"/><Relationship Id="rId6" Type="http://schemas.openxmlformats.org/officeDocument/2006/relationships/hyperlink" Target="http://www.zulubet.com/match-412312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maxifoot.fr/match/rennes-caen-20160911.htm" TargetMode="External"/><Relationship Id="rId671" Type="http://schemas.openxmlformats.org/officeDocument/2006/relationships/hyperlink" Target="http://www.maxifoot.fr/club/angers.202.htm" TargetMode="External"/><Relationship Id="rId769" Type="http://schemas.openxmlformats.org/officeDocument/2006/relationships/hyperlink" Target="http://www.maxifoot.fr/club/guingamp.280.htm" TargetMode="External"/><Relationship Id="rId976" Type="http://schemas.openxmlformats.org/officeDocument/2006/relationships/printerSettings" Target="../printerSettings/printerSettings3.bin"/><Relationship Id="rId21" Type="http://schemas.openxmlformats.org/officeDocument/2006/relationships/hyperlink" Target="http://www.maxifoot.fr/match/caen-lorient-20160813.htm" TargetMode="External"/><Relationship Id="rId324" Type="http://schemas.openxmlformats.org/officeDocument/2006/relationships/hyperlink" Target="http://www.maxifoot.fr/match/nice-nantes-20161030.htm" TargetMode="External"/><Relationship Id="rId531" Type="http://schemas.openxmlformats.org/officeDocument/2006/relationships/hyperlink" Target="http://www.maxifoot.fr/club/nice.114.htm" TargetMode="External"/><Relationship Id="rId629" Type="http://schemas.openxmlformats.org/officeDocument/2006/relationships/hyperlink" Target="http://www.maxifoot.fr/club/marseille.110.htm" TargetMode="External"/><Relationship Id="rId170" Type="http://schemas.openxmlformats.org/officeDocument/2006/relationships/hyperlink" Target="http://www.maxifoot.fr/club/nancy.214.htm" TargetMode="External"/><Relationship Id="rId836" Type="http://schemas.openxmlformats.org/officeDocument/2006/relationships/hyperlink" Target="http://www.maxifoot.fr/club/toulouse.120.htm" TargetMode="External"/><Relationship Id="rId268" Type="http://schemas.openxmlformats.org/officeDocument/2006/relationships/hyperlink" Target="http://www.maxifoot.fr/club/marseille.110.htm" TargetMode="External"/><Relationship Id="rId475" Type="http://schemas.openxmlformats.org/officeDocument/2006/relationships/hyperlink" Target="http://www.maxifoot.fr/club/nancy.214.htm" TargetMode="External"/><Relationship Id="rId682" Type="http://schemas.openxmlformats.org/officeDocument/2006/relationships/hyperlink" Target="http://www.maxifoot.fr/club/lyon.109.htm" TargetMode="External"/><Relationship Id="rId903" Type="http://schemas.openxmlformats.org/officeDocument/2006/relationships/hyperlink" Target="http://www.maxifoot.fr/club/lyon.109.htm" TargetMode="External"/><Relationship Id="rId32" Type="http://schemas.openxmlformats.org/officeDocument/2006/relationships/hyperlink" Target="http://www.maxifoot.fr/club/caen.105.htm" TargetMode="External"/><Relationship Id="rId128" Type="http://schemas.openxmlformats.org/officeDocument/2006/relationships/hyperlink" Target="http://www.maxifoot.fr/club/nantes.113.htm" TargetMode="External"/><Relationship Id="rId335" Type="http://schemas.openxmlformats.org/officeDocument/2006/relationships/hyperlink" Target="http://www.maxifoot.fr/club/nancy.214.htm" TargetMode="External"/><Relationship Id="rId542" Type="http://schemas.openxmlformats.org/officeDocument/2006/relationships/hyperlink" Target="http://www.maxifoot.fr/match/etienne-nancy-20161221.htm" TargetMode="External"/><Relationship Id="rId181" Type="http://schemas.openxmlformats.org/officeDocument/2006/relationships/hyperlink" Target="http://www.maxifoot.fr/club/toulouse.120.htm" TargetMode="External"/><Relationship Id="rId402" Type="http://schemas.openxmlformats.org/officeDocument/2006/relationships/hyperlink" Target="http://www.maxifoot.fr/match/montpellier-nancy-20161126.htm" TargetMode="External"/><Relationship Id="rId847" Type="http://schemas.openxmlformats.org/officeDocument/2006/relationships/hyperlink" Target="http://www.maxifoot.fr/club/guingamp.280.htm" TargetMode="External"/><Relationship Id="rId279" Type="http://schemas.openxmlformats.org/officeDocument/2006/relationships/hyperlink" Target="http://www.maxifoot.fr/match/bordeaux-nancy-20161022.htm" TargetMode="External"/><Relationship Id="rId486" Type="http://schemas.openxmlformats.org/officeDocument/2006/relationships/hyperlink" Target="http://www.maxifoot.fr/club/lille.108.htm" TargetMode="External"/><Relationship Id="rId693" Type="http://schemas.openxmlformats.org/officeDocument/2006/relationships/hyperlink" Target="http://www.maxifoot.fr/club/dijon.184.htm" TargetMode="External"/><Relationship Id="rId707" Type="http://schemas.openxmlformats.org/officeDocument/2006/relationships/hyperlink" Target="http://www.maxifoot.fr/club/bastia.103.htm" TargetMode="External"/><Relationship Id="rId914" Type="http://schemas.openxmlformats.org/officeDocument/2006/relationships/hyperlink" Target="http://www.maxifoot.fr/club/bastia.103.htm" TargetMode="External"/><Relationship Id="rId43" Type="http://schemas.openxmlformats.org/officeDocument/2006/relationships/hyperlink" Target="http://www.maxifoot.fr/club/lille.108.htm" TargetMode="External"/><Relationship Id="rId139" Type="http://schemas.openxmlformats.org/officeDocument/2006/relationships/hyperlink" Target="http://www.maxifoot.fr/club/dijon.184.htm" TargetMode="External"/><Relationship Id="rId346" Type="http://schemas.openxmlformats.org/officeDocument/2006/relationships/hyperlink" Target="http://www.maxifoot.fr/club/bordeaux.104.htm" TargetMode="External"/><Relationship Id="rId553" Type="http://schemas.openxmlformats.org/officeDocument/2006/relationships/hyperlink" Target="http://www.maxifoot.fr/club/montpellier.432.htm" TargetMode="External"/><Relationship Id="rId760" Type="http://schemas.openxmlformats.org/officeDocument/2006/relationships/hyperlink" Target="http://www.maxifoot.fr/club/monaco.112.htm" TargetMode="External"/><Relationship Id="rId192" Type="http://schemas.openxmlformats.org/officeDocument/2006/relationships/hyperlink" Target="http://www.maxifoot.fr/match/bordeaux-caen-20160924.htm" TargetMode="External"/><Relationship Id="rId206" Type="http://schemas.openxmlformats.org/officeDocument/2006/relationships/hyperlink" Target="http://www.maxifoot.fr/club/nice.114.htm" TargetMode="External"/><Relationship Id="rId413" Type="http://schemas.openxmlformats.org/officeDocument/2006/relationships/hyperlink" Target="http://www.maxifoot.fr/club/st-etienne.117.htm" TargetMode="External"/><Relationship Id="rId858" Type="http://schemas.openxmlformats.org/officeDocument/2006/relationships/hyperlink" Target="http://www.maxifoot.fr/club/angers.202.htm" TargetMode="External"/><Relationship Id="rId497" Type="http://schemas.openxmlformats.org/officeDocument/2006/relationships/hyperlink" Target="http://www.maxifoot.fr/match/bastia-metz-20161210.htm" TargetMode="External"/><Relationship Id="rId620" Type="http://schemas.openxmlformats.org/officeDocument/2006/relationships/hyperlink" Target="http://www.maxifoot.fr/club/monaco.112.htm" TargetMode="External"/><Relationship Id="rId718" Type="http://schemas.openxmlformats.org/officeDocument/2006/relationships/hyperlink" Target="http://www.maxifoot.fr/club/marseille.110.htm" TargetMode="External"/><Relationship Id="rId925" Type="http://schemas.openxmlformats.org/officeDocument/2006/relationships/hyperlink" Target="http://www.maxifoot.fr/club/bastia.103.htm" TargetMode="External"/><Relationship Id="rId357" Type="http://schemas.openxmlformats.org/officeDocument/2006/relationships/hyperlink" Target="http://www.maxifoot.fr/match/metz-etienne-20161106.htm" TargetMode="External"/><Relationship Id="rId54" Type="http://schemas.openxmlformats.org/officeDocument/2006/relationships/hyperlink" Target="http://www.maxifoot.fr/match/guingamp-marseille-20160821.htm" TargetMode="External"/><Relationship Id="rId217" Type="http://schemas.openxmlformats.org/officeDocument/2006/relationships/hyperlink" Target="http://www.maxifoot.fr/club/lille.108.htm" TargetMode="External"/><Relationship Id="rId564" Type="http://schemas.openxmlformats.org/officeDocument/2006/relationships/hyperlink" Target="http://www.maxifoot.fr/club/dijon.184.htm" TargetMode="External"/><Relationship Id="rId771" Type="http://schemas.openxmlformats.org/officeDocument/2006/relationships/hyperlink" Target="http://www.maxifoot.fr/club/rennes.116.htm" TargetMode="External"/><Relationship Id="rId869" Type="http://schemas.openxmlformats.org/officeDocument/2006/relationships/hyperlink" Target="http://www.maxifoot.fr/club/dijon.184.htm" TargetMode="External"/><Relationship Id="rId424" Type="http://schemas.openxmlformats.org/officeDocument/2006/relationships/hyperlink" Target="http://www.maxifoot.fr/club/lorient.393.htm" TargetMode="External"/><Relationship Id="rId631" Type="http://schemas.openxmlformats.org/officeDocument/2006/relationships/hyperlink" Target="http://www.maxifoot.fr/match/marseille-montpellier-20170127.htm" TargetMode="External"/><Relationship Id="rId729" Type="http://schemas.openxmlformats.org/officeDocument/2006/relationships/hyperlink" Target="http://www.maxifoot.fr/club/guingamp.280.htm" TargetMode="External"/><Relationship Id="rId270" Type="http://schemas.openxmlformats.org/officeDocument/2006/relationships/hyperlink" Target="http://www.maxifoot.fr/match/marseille-metz-20161016.htm" TargetMode="External"/><Relationship Id="rId936" Type="http://schemas.openxmlformats.org/officeDocument/2006/relationships/hyperlink" Target="http://www.maxifoot.fr/club/monaco.112.htm" TargetMode="External"/><Relationship Id="rId65" Type="http://schemas.openxmlformats.org/officeDocument/2006/relationships/hyperlink" Target="http://www.maxifoot.fr/club/lyon.109.htm" TargetMode="External"/><Relationship Id="rId130" Type="http://schemas.openxmlformats.org/officeDocument/2006/relationships/hyperlink" Target="http://www.maxifoot.fr/club/lorient.393.htm" TargetMode="External"/><Relationship Id="rId368" Type="http://schemas.openxmlformats.org/officeDocument/2006/relationships/hyperlink" Target="http://www.maxifoot.fr/club/nantes.113.htm" TargetMode="External"/><Relationship Id="rId575" Type="http://schemas.openxmlformats.org/officeDocument/2006/relationships/hyperlink" Target="http://www.maxifoot.fr/match/rennes-paris-20170114.htm" TargetMode="External"/><Relationship Id="rId782" Type="http://schemas.openxmlformats.org/officeDocument/2006/relationships/hyperlink" Target="http://www.maxifoot.fr/club/marseille.110.htm" TargetMode="External"/><Relationship Id="rId228" Type="http://schemas.openxmlformats.org/officeDocument/2006/relationships/hyperlink" Target="http://www.maxifoot.fr/match/nantes-bastia-20161001.htm" TargetMode="External"/><Relationship Id="rId435" Type="http://schemas.openxmlformats.org/officeDocument/2006/relationships/hyperlink" Target="http://www.maxifoot.fr/match/nantes-lyon-20161130.htm" TargetMode="External"/><Relationship Id="rId642" Type="http://schemas.openxmlformats.org/officeDocument/2006/relationships/hyperlink" Target="http://www.maxifoot.fr/club/metz.111.htm" TargetMode="External"/><Relationship Id="rId281" Type="http://schemas.openxmlformats.org/officeDocument/2006/relationships/hyperlink" Target="http://www.maxifoot.fr/club/rennes.116.htm" TargetMode="External"/><Relationship Id="rId502" Type="http://schemas.openxmlformats.org/officeDocument/2006/relationships/hyperlink" Target="http://www.maxifoot.fr/club/guingamp.280.htm" TargetMode="External"/><Relationship Id="rId947" Type="http://schemas.openxmlformats.org/officeDocument/2006/relationships/hyperlink" Target="http://www.maxifoot.fr/club/nancy.214.htm" TargetMode="External"/><Relationship Id="rId76" Type="http://schemas.openxmlformats.org/officeDocument/2006/relationships/hyperlink" Target="http://www.maxifoot.fr/club/metz.111.htm" TargetMode="External"/><Relationship Id="rId141" Type="http://schemas.openxmlformats.org/officeDocument/2006/relationships/hyperlink" Target="http://www.maxifoot.fr/match/dijon-metz-20160917.htm" TargetMode="External"/><Relationship Id="rId379" Type="http://schemas.openxmlformats.org/officeDocument/2006/relationships/hyperlink" Target="http://www.maxifoot.fr/club/bastia.103.htm" TargetMode="External"/><Relationship Id="rId586" Type="http://schemas.openxmlformats.org/officeDocument/2006/relationships/hyperlink" Target="http://www.maxifoot.fr/club/dijon.184.htm" TargetMode="External"/><Relationship Id="rId793" Type="http://schemas.openxmlformats.org/officeDocument/2006/relationships/hyperlink" Target="http://www.maxifoot.fr/club/dijon.184.htm" TargetMode="External"/><Relationship Id="rId807" Type="http://schemas.openxmlformats.org/officeDocument/2006/relationships/hyperlink" Target="http://www.maxifoot.fr/club/rennes.116.htm" TargetMode="External"/><Relationship Id="rId7" Type="http://schemas.openxmlformats.org/officeDocument/2006/relationships/hyperlink" Target="http://www.maxifoot.fr/club/bordeaux.104.htm" TargetMode="External"/><Relationship Id="rId239" Type="http://schemas.openxmlformats.org/officeDocument/2006/relationships/hyperlink" Target="http://www.maxifoot.fr/club/st-etienne.117.htm" TargetMode="External"/><Relationship Id="rId446" Type="http://schemas.openxmlformats.org/officeDocument/2006/relationships/hyperlink" Target="http://www.maxifoot.fr/club/nice.114.htm" TargetMode="External"/><Relationship Id="rId653" Type="http://schemas.openxmlformats.org/officeDocument/2006/relationships/hyperlink" Target="http://www.maxifoot.fr/club/st-etienne.117.htm" TargetMode="External"/><Relationship Id="rId292" Type="http://schemas.openxmlformats.org/officeDocument/2006/relationships/hyperlink" Target="http://www.maxifoot.fr/club/caen.105.htm" TargetMode="External"/><Relationship Id="rId306" Type="http://schemas.openxmlformats.org/officeDocument/2006/relationships/hyperlink" Target="http://www.maxifoot.fr/match/toulouse-lyon-20161029.htm" TargetMode="External"/><Relationship Id="rId860" Type="http://schemas.openxmlformats.org/officeDocument/2006/relationships/hyperlink" Target="http://www.maxifoot.fr/club/rennes.116.htm" TargetMode="External"/><Relationship Id="rId958" Type="http://schemas.openxmlformats.org/officeDocument/2006/relationships/hyperlink" Target="http://www.maxifoot.fr/club/lille.108.htm" TargetMode="External"/><Relationship Id="rId87" Type="http://schemas.openxmlformats.org/officeDocument/2006/relationships/hyperlink" Target="http://www.maxifoot.fr/match/etienne-toulouse-20160828.htm" TargetMode="External"/><Relationship Id="rId513" Type="http://schemas.openxmlformats.org/officeDocument/2006/relationships/hyperlink" Target="http://www.maxifoot.fr/club/guingamp.280.htm" TargetMode="External"/><Relationship Id="rId597" Type="http://schemas.openxmlformats.org/officeDocument/2006/relationships/hyperlink" Target="http://www.maxifoot.fr/club/marseille.110.htm" TargetMode="External"/><Relationship Id="rId720" Type="http://schemas.openxmlformats.org/officeDocument/2006/relationships/hyperlink" Target="http://www.maxifoot.fr/club/angers.202.htm" TargetMode="External"/><Relationship Id="rId818" Type="http://schemas.openxmlformats.org/officeDocument/2006/relationships/hyperlink" Target="http://www.maxifoot.fr/club/rennes.116.htm" TargetMode="External"/><Relationship Id="rId152" Type="http://schemas.openxmlformats.org/officeDocument/2006/relationships/hyperlink" Target="http://www.maxifoot.fr/club/toulouse.120.htm" TargetMode="External"/><Relationship Id="rId457" Type="http://schemas.openxmlformats.org/officeDocument/2006/relationships/hyperlink" Target="http://www.maxifoot.fr/club/bordeaux.104.htm" TargetMode="External"/><Relationship Id="rId664" Type="http://schemas.openxmlformats.org/officeDocument/2006/relationships/hyperlink" Target="http://www.maxifoot.fr/club/dijon.184.htm" TargetMode="External"/><Relationship Id="rId871" Type="http://schemas.openxmlformats.org/officeDocument/2006/relationships/hyperlink" Target="http://www.maxifoot.fr/club/lorient.393.htm" TargetMode="External"/><Relationship Id="rId969" Type="http://schemas.openxmlformats.org/officeDocument/2006/relationships/hyperlink" Target="http://www.maxifoot.fr/club/bordeaux.104.htm" TargetMode="External"/><Relationship Id="rId14" Type="http://schemas.openxmlformats.org/officeDocument/2006/relationships/hyperlink" Target="http://www.maxifoot.fr/club/angers.202.htm" TargetMode="External"/><Relationship Id="rId317" Type="http://schemas.openxmlformats.org/officeDocument/2006/relationships/hyperlink" Target="http://www.maxifoot.fr/club/angers.202.htm" TargetMode="External"/><Relationship Id="rId524" Type="http://schemas.openxmlformats.org/officeDocument/2006/relationships/hyperlink" Target="http://www.maxifoot.fr/match/lorient-etienne-20161217.htm" TargetMode="External"/><Relationship Id="rId731" Type="http://schemas.openxmlformats.org/officeDocument/2006/relationships/hyperlink" Target="http://www.maxifoot.fr/club/st-etienne.117.htm" TargetMode="External"/><Relationship Id="rId98" Type="http://schemas.openxmlformats.org/officeDocument/2006/relationships/hyperlink" Target="http://www.maxifoot.fr/club/monaco.112.htm" TargetMode="External"/><Relationship Id="rId163" Type="http://schemas.openxmlformats.org/officeDocument/2006/relationships/hyperlink" Target="http://www.maxifoot.fr/club/nantes.113.htm" TargetMode="External"/><Relationship Id="rId370" Type="http://schemas.openxmlformats.org/officeDocument/2006/relationships/hyperlink" Target="http://www.maxifoot.fr/club/rennes.116.htm" TargetMode="External"/><Relationship Id="rId829" Type="http://schemas.openxmlformats.org/officeDocument/2006/relationships/hyperlink" Target="http://www.maxifoot.fr/club/nancy.214.htm" TargetMode="External"/><Relationship Id="rId230" Type="http://schemas.openxmlformats.org/officeDocument/2006/relationships/hyperlink" Target="http://www.maxifoot.fr/club/montpellier.432.htm" TargetMode="External"/><Relationship Id="rId468" Type="http://schemas.openxmlformats.org/officeDocument/2006/relationships/hyperlink" Target="http://www.maxifoot.fr/club/angers.202.htm" TargetMode="External"/><Relationship Id="rId675" Type="http://schemas.openxmlformats.org/officeDocument/2006/relationships/hyperlink" Target="http://www.maxifoot.fr/club/lyon.109.htm" TargetMode="External"/><Relationship Id="rId882" Type="http://schemas.openxmlformats.org/officeDocument/2006/relationships/hyperlink" Target="http://www.maxifoot.fr/club/st-etienne.117.htm" TargetMode="External"/><Relationship Id="rId25" Type="http://schemas.openxmlformats.org/officeDocument/2006/relationships/hyperlink" Target="http://www.maxifoot.fr/club/nice.114.htm" TargetMode="External"/><Relationship Id="rId328" Type="http://schemas.openxmlformats.org/officeDocument/2006/relationships/hyperlink" Target="http://www.maxifoot.fr/club/marseille.110.htm" TargetMode="External"/><Relationship Id="rId535" Type="http://schemas.openxmlformats.org/officeDocument/2006/relationships/hyperlink" Target="http://www.maxifoot.fr/club/lille.108.htm" TargetMode="External"/><Relationship Id="rId742" Type="http://schemas.openxmlformats.org/officeDocument/2006/relationships/hyperlink" Target="http://www.maxifoot.fr/club/lyon.109.htm" TargetMode="External"/><Relationship Id="rId174" Type="http://schemas.openxmlformats.org/officeDocument/2006/relationships/hyperlink" Target="http://www.maxifoot.fr/match/angers-caen-20160921.htm" TargetMode="External"/><Relationship Id="rId381" Type="http://schemas.openxmlformats.org/officeDocument/2006/relationships/hyperlink" Target="http://www.maxifoot.fr/match/bastia-montpellier-20161119.htm" TargetMode="External"/><Relationship Id="rId602" Type="http://schemas.openxmlformats.org/officeDocument/2006/relationships/hyperlink" Target="http://www.maxifoot.fr/match/bastia-nice-20170120.htm" TargetMode="External"/><Relationship Id="rId241" Type="http://schemas.openxmlformats.org/officeDocument/2006/relationships/hyperlink" Target="http://www.maxifoot.fr/club/toulouse.120.htm" TargetMode="External"/><Relationship Id="rId479" Type="http://schemas.openxmlformats.org/officeDocument/2006/relationships/hyperlink" Target="http://www.maxifoot.fr/match/nice-toulouse-20161204.htm" TargetMode="External"/><Relationship Id="rId686" Type="http://schemas.openxmlformats.org/officeDocument/2006/relationships/hyperlink" Target="http://www.maxifoot.fr/club/angers.202.htm" TargetMode="External"/><Relationship Id="rId893" Type="http://schemas.openxmlformats.org/officeDocument/2006/relationships/hyperlink" Target="http://www.maxifoot.fr/club/metz.111.htm" TargetMode="External"/><Relationship Id="rId907" Type="http://schemas.openxmlformats.org/officeDocument/2006/relationships/hyperlink" Target="http://www.maxifoot.fr/club/nancy.214.htm" TargetMode="External"/><Relationship Id="rId36" Type="http://schemas.openxmlformats.org/officeDocument/2006/relationships/hyperlink" Target="http://www.maxifoot.fr/match/nantes-monaco-20160820.htm" TargetMode="External"/><Relationship Id="rId339" Type="http://schemas.openxmlformats.org/officeDocument/2006/relationships/hyperlink" Target="http://www.maxifoot.fr/match/nantes-toulouse-20161105.htm" TargetMode="External"/><Relationship Id="rId546" Type="http://schemas.openxmlformats.org/officeDocument/2006/relationships/hyperlink" Target="http://www.maxifoot.fr/club/lille.108.htm" TargetMode="External"/><Relationship Id="rId753" Type="http://schemas.openxmlformats.org/officeDocument/2006/relationships/hyperlink" Target="http://www.maxifoot.fr/club/dijon.184.htm" TargetMode="External"/><Relationship Id="rId101" Type="http://schemas.openxmlformats.org/officeDocument/2006/relationships/hyperlink" Target="http://www.maxifoot.fr/club/nancy.214.htm" TargetMode="External"/><Relationship Id="rId185" Type="http://schemas.openxmlformats.org/officeDocument/2006/relationships/hyperlink" Target="http://www.maxifoot.fr/club/lyon.109.htm" TargetMode="External"/><Relationship Id="rId406" Type="http://schemas.openxmlformats.org/officeDocument/2006/relationships/hyperlink" Target="http://www.maxifoot.fr/club/metz.111.htm" TargetMode="External"/><Relationship Id="rId960" Type="http://schemas.openxmlformats.org/officeDocument/2006/relationships/hyperlink" Target="http://www.maxifoot.fr/club/rennes.116.htm" TargetMode="External"/><Relationship Id="rId392" Type="http://schemas.openxmlformats.org/officeDocument/2006/relationships/hyperlink" Target="http://www.maxifoot.fr/club/toulouse.120.htm" TargetMode="External"/><Relationship Id="rId613" Type="http://schemas.openxmlformats.org/officeDocument/2006/relationships/hyperlink" Target="http://www.maxifoot.fr/match/dijon-lille-20170121.htm" TargetMode="External"/><Relationship Id="rId697" Type="http://schemas.openxmlformats.org/officeDocument/2006/relationships/hyperlink" Target="http://www.maxifoot.fr/club/paris-sg.115.htm" TargetMode="External"/><Relationship Id="rId820" Type="http://schemas.openxmlformats.org/officeDocument/2006/relationships/hyperlink" Target="http://www.maxifoot.fr/club/metz.111.htm" TargetMode="External"/><Relationship Id="rId918" Type="http://schemas.openxmlformats.org/officeDocument/2006/relationships/hyperlink" Target="http://www.maxifoot.fr/club/lyon.109.htm" TargetMode="External"/><Relationship Id="rId252" Type="http://schemas.openxmlformats.org/officeDocument/2006/relationships/hyperlink" Target="http://www.maxifoot.fr/match/guingamp-lille-20161015.htm" TargetMode="External"/><Relationship Id="rId47" Type="http://schemas.openxmlformats.org/officeDocument/2006/relationships/hyperlink" Target="http://www.maxifoot.fr/club/nice.114.htm" TargetMode="External"/><Relationship Id="rId112" Type="http://schemas.openxmlformats.org/officeDocument/2006/relationships/hyperlink" Target="http://www.maxifoot.fr/club/nantes.113.htm" TargetMode="External"/><Relationship Id="rId557" Type="http://schemas.openxmlformats.org/officeDocument/2006/relationships/hyperlink" Target="http://www.maxifoot.fr/match/monaco-caen-20161221.htm" TargetMode="External"/><Relationship Id="rId764" Type="http://schemas.openxmlformats.org/officeDocument/2006/relationships/hyperlink" Target="http://www.maxifoot.fr/club/lorient.393.htm" TargetMode="External"/><Relationship Id="rId971" Type="http://schemas.openxmlformats.org/officeDocument/2006/relationships/hyperlink" Target="http://www.maxifoot.fr/club/montpellier.432.htm" TargetMode="External"/><Relationship Id="rId196" Type="http://schemas.openxmlformats.org/officeDocument/2006/relationships/hyperlink" Target="http://www.maxifoot.fr/club/dijon.184.htm" TargetMode="External"/><Relationship Id="rId417" Type="http://schemas.openxmlformats.org/officeDocument/2006/relationships/hyperlink" Target="http://www.maxifoot.fr/match/nice-bastia-20161127.htm" TargetMode="External"/><Relationship Id="rId624" Type="http://schemas.openxmlformats.org/officeDocument/2006/relationships/hyperlink" Target="http://www.maxifoot.fr/club/angers.202.htm" TargetMode="External"/><Relationship Id="rId831" Type="http://schemas.openxmlformats.org/officeDocument/2006/relationships/hyperlink" Target="http://www.maxifoot.fr/club/lille.108.htm" TargetMode="External"/><Relationship Id="rId16" Type="http://schemas.openxmlformats.org/officeDocument/2006/relationships/hyperlink" Target="http://www.maxifoot.fr/club/dijon.184.htm" TargetMode="External"/><Relationship Id="rId221" Type="http://schemas.openxmlformats.org/officeDocument/2006/relationships/hyperlink" Target="http://www.maxifoot.fr/club/monaco.112.htm" TargetMode="External"/><Relationship Id="rId263" Type="http://schemas.openxmlformats.org/officeDocument/2006/relationships/hyperlink" Target="http://www.maxifoot.fr/club/bordeaux.104.htm" TargetMode="External"/><Relationship Id="rId319" Type="http://schemas.openxmlformats.org/officeDocument/2006/relationships/hyperlink" Target="http://www.maxifoot.fr/club/bastia.103.htm" TargetMode="External"/><Relationship Id="rId470" Type="http://schemas.openxmlformats.org/officeDocument/2006/relationships/hyperlink" Target="http://www.maxifoot.fr/match/angers-lorient-20161203.htm" TargetMode="External"/><Relationship Id="rId526" Type="http://schemas.openxmlformats.org/officeDocument/2006/relationships/hyperlink" Target="http://www.maxifoot.fr/club/bastia.103.htm" TargetMode="External"/><Relationship Id="rId929" Type="http://schemas.openxmlformats.org/officeDocument/2006/relationships/hyperlink" Target="http://www.maxifoot.fr/club/metz.111.htm" TargetMode="External"/><Relationship Id="rId58" Type="http://schemas.openxmlformats.org/officeDocument/2006/relationships/hyperlink" Target="http://www.maxifoot.fr/club/paris-sg.115.htm" TargetMode="External"/><Relationship Id="rId123" Type="http://schemas.openxmlformats.org/officeDocument/2006/relationships/hyperlink" Target="http://www.maxifoot.fr/match/caen-paris-20160916.htm" TargetMode="External"/><Relationship Id="rId330" Type="http://schemas.openxmlformats.org/officeDocument/2006/relationships/hyperlink" Target="http://www.maxifoot.fr/match/marseille-bordeaux-20161030.htm" TargetMode="External"/><Relationship Id="rId568" Type="http://schemas.openxmlformats.org/officeDocument/2006/relationships/hyperlink" Target="http://www.maxifoot.fr/club/guingamp.280.htm" TargetMode="External"/><Relationship Id="rId733" Type="http://schemas.openxmlformats.org/officeDocument/2006/relationships/hyperlink" Target="http://www.maxifoot.fr/club/dijon.184.htm" TargetMode="External"/><Relationship Id="rId775" Type="http://schemas.openxmlformats.org/officeDocument/2006/relationships/hyperlink" Target="http://www.maxifoot.fr/club/nice.114.htm" TargetMode="External"/><Relationship Id="rId940" Type="http://schemas.openxmlformats.org/officeDocument/2006/relationships/hyperlink" Target="http://www.maxifoot.fr/club/bordeaux.104.htm" TargetMode="External"/><Relationship Id="rId165" Type="http://schemas.openxmlformats.org/officeDocument/2006/relationships/hyperlink" Target="http://www.maxifoot.fr/match/nantes-etienne-20160921.htm" TargetMode="External"/><Relationship Id="rId372" Type="http://schemas.openxmlformats.org/officeDocument/2006/relationships/hyperlink" Target="http://www.maxifoot.fr/match/rennes-angers-20161119.htm" TargetMode="External"/><Relationship Id="rId428" Type="http://schemas.openxmlformats.org/officeDocument/2006/relationships/hyperlink" Target="http://www.maxifoot.fr/club/monaco.112.htm" TargetMode="External"/><Relationship Id="rId635" Type="http://schemas.openxmlformats.org/officeDocument/2006/relationships/hyperlink" Target="http://www.maxifoot.fr/club/nancy.214.htm" TargetMode="External"/><Relationship Id="rId677" Type="http://schemas.openxmlformats.org/officeDocument/2006/relationships/hyperlink" Target="http://www.maxifoot.fr/club/monaco.112.htm" TargetMode="External"/><Relationship Id="rId800" Type="http://schemas.openxmlformats.org/officeDocument/2006/relationships/hyperlink" Target="http://www.maxifoot.fr/club/bordeaux.104.htm" TargetMode="External"/><Relationship Id="rId842" Type="http://schemas.openxmlformats.org/officeDocument/2006/relationships/hyperlink" Target="http://www.maxifoot.fr/club/nancy.214.htm" TargetMode="External"/><Relationship Id="rId232" Type="http://schemas.openxmlformats.org/officeDocument/2006/relationships/hyperlink" Target="http://www.maxifoot.fr/club/angers.202.htm" TargetMode="External"/><Relationship Id="rId274" Type="http://schemas.openxmlformats.org/officeDocument/2006/relationships/hyperlink" Target="http://www.maxifoot.fr/club/lyon.109.htm" TargetMode="External"/><Relationship Id="rId481" Type="http://schemas.openxmlformats.org/officeDocument/2006/relationships/hyperlink" Target="http://www.maxifoot.fr/club/marseille.110.htm" TargetMode="External"/><Relationship Id="rId702" Type="http://schemas.openxmlformats.org/officeDocument/2006/relationships/hyperlink" Target="http://www.maxifoot.fr/club/monaco.112.htm" TargetMode="External"/><Relationship Id="rId884" Type="http://schemas.openxmlformats.org/officeDocument/2006/relationships/hyperlink" Target="http://www.maxifoot.fr/club/lille.108.htm" TargetMode="External"/><Relationship Id="rId27" Type="http://schemas.openxmlformats.org/officeDocument/2006/relationships/hyperlink" Target="http://www.maxifoot.fr/match/nice-rennes-20160814.htm" TargetMode="External"/><Relationship Id="rId69" Type="http://schemas.openxmlformats.org/officeDocument/2006/relationships/hyperlink" Target="http://www.maxifoot.fr/match/nice-lille-20160827.htm" TargetMode="External"/><Relationship Id="rId134" Type="http://schemas.openxmlformats.org/officeDocument/2006/relationships/hyperlink" Target="http://www.maxifoot.fr/club/angers.202.htm" TargetMode="External"/><Relationship Id="rId537" Type="http://schemas.openxmlformats.org/officeDocument/2006/relationships/hyperlink" Target="http://www.maxifoot.fr/club/monaco.112.htm" TargetMode="External"/><Relationship Id="rId579" Type="http://schemas.openxmlformats.org/officeDocument/2006/relationships/hyperlink" Target="http://www.maxifoot.fr/club/angers.202.htm" TargetMode="External"/><Relationship Id="rId744" Type="http://schemas.openxmlformats.org/officeDocument/2006/relationships/hyperlink" Target="http://www.maxifoot.fr/club/guingamp.280.htm" TargetMode="External"/><Relationship Id="rId786" Type="http://schemas.openxmlformats.org/officeDocument/2006/relationships/hyperlink" Target="http://www.maxifoot.fr/club/montpellier.432.htm" TargetMode="External"/><Relationship Id="rId951" Type="http://schemas.openxmlformats.org/officeDocument/2006/relationships/hyperlink" Target="http://www.maxifoot.fr/club/angers.202.htm" TargetMode="External"/><Relationship Id="rId80" Type="http://schemas.openxmlformats.org/officeDocument/2006/relationships/hyperlink" Target="http://www.maxifoot.fr/club/bastia.103.htm" TargetMode="External"/><Relationship Id="rId176" Type="http://schemas.openxmlformats.org/officeDocument/2006/relationships/hyperlink" Target="http://www.maxifoot.fr/club/lorient.393.htm" TargetMode="External"/><Relationship Id="rId341" Type="http://schemas.openxmlformats.org/officeDocument/2006/relationships/hyperlink" Target="http://www.maxifoot.fr/club/lille.108.htm" TargetMode="External"/><Relationship Id="rId383" Type="http://schemas.openxmlformats.org/officeDocument/2006/relationships/hyperlink" Target="http://www.maxifoot.fr/club/bordeaux.104.htm" TargetMode="External"/><Relationship Id="rId439" Type="http://schemas.openxmlformats.org/officeDocument/2006/relationships/hyperlink" Target="http://www.maxifoot.fr/club/nancy.214.htm" TargetMode="External"/><Relationship Id="rId590" Type="http://schemas.openxmlformats.org/officeDocument/2006/relationships/hyperlink" Target="http://www.maxifoot.fr/match/lorient-guingamp-20170114.htm" TargetMode="External"/><Relationship Id="rId604" Type="http://schemas.openxmlformats.org/officeDocument/2006/relationships/hyperlink" Target="http://www.maxifoot.fr/club/paris-sg.115.htm" TargetMode="External"/><Relationship Id="rId646" Type="http://schemas.openxmlformats.org/officeDocument/2006/relationships/hyperlink" Target="http://www.maxifoot.fr/match/bastia-caen-20170128.htm" TargetMode="External"/><Relationship Id="rId811" Type="http://schemas.openxmlformats.org/officeDocument/2006/relationships/hyperlink" Target="http://www.maxifoot.fr/club/st-etienne.117.htm" TargetMode="External"/><Relationship Id="rId201" Type="http://schemas.openxmlformats.org/officeDocument/2006/relationships/hyperlink" Target="http://www.maxifoot.fr/match/bastia-guingamp-20160924.htm" TargetMode="External"/><Relationship Id="rId243" Type="http://schemas.openxmlformats.org/officeDocument/2006/relationships/hyperlink" Target="http://www.maxifoot.fr/match/toulouse-monaco-20161014.htm" TargetMode="External"/><Relationship Id="rId285" Type="http://schemas.openxmlformats.org/officeDocument/2006/relationships/hyperlink" Target="http://www.maxifoot.fr/match/lille-bastia-20161022.htm" TargetMode="External"/><Relationship Id="rId450" Type="http://schemas.openxmlformats.org/officeDocument/2006/relationships/hyperlink" Target="http://www.maxifoot.fr/match/paris-angers-20161130.htm" TargetMode="External"/><Relationship Id="rId506" Type="http://schemas.openxmlformats.org/officeDocument/2006/relationships/hyperlink" Target="http://www.maxifoot.fr/match/paris-nice-20161211.htm" TargetMode="External"/><Relationship Id="rId688" Type="http://schemas.openxmlformats.org/officeDocument/2006/relationships/hyperlink" Target="http://www.maxifoot.fr/club/lorient.393.htm" TargetMode="External"/><Relationship Id="rId853" Type="http://schemas.openxmlformats.org/officeDocument/2006/relationships/hyperlink" Target="http://www.maxifoot.fr/club/montpellier.432.htm" TargetMode="External"/><Relationship Id="rId895" Type="http://schemas.openxmlformats.org/officeDocument/2006/relationships/hyperlink" Target="http://www.maxifoot.fr/club/angers.202.htm" TargetMode="External"/><Relationship Id="rId909" Type="http://schemas.openxmlformats.org/officeDocument/2006/relationships/hyperlink" Target="http://www.maxifoot.fr/club/st-etienne.117.htm" TargetMode="External"/><Relationship Id="rId38" Type="http://schemas.openxmlformats.org/officeDocument/2006/relationships/hyperlink" Target="http://www.maxifoot.fr/club/nancy.214.htm" TargetMode="External"/><Relationship Id="rId103" Type="http://schemas.openxmlformats.org/officeDocument/2006/relationships/hyperlink" Target="http://www.maxifoot.fr/club/guingamp.280.htm" TargetMode="External"/><Relationship Id="rId310" Type="http://schemas.openxmlformats.org/officeDocument/2006/relationships/hyperlink" Target="http://www.maxifoot.fr/club/nancy.214.htm" TargetMode="External"/><Relationship Id="rId492" Type="http://schemas.openxmlformats.org/officeDocument/2006/relationships/hyperlink" Target="http://www.maxifoot.fr/club/toulouse.120.htm" TargetMode="External"/><Relationship Id="rId548" Type="http://schemas.openxmlformats.org/officeDocument/2006/relationships/hyperlink" Target="http://www.maxifoot.fr/match/lille-rennes-20161221.htm" TargetMode="External"/><Relationship Id="rId713" Type="http://schemas.openxmlformats.org/officeDocument/2006/relationships/hyperlink" Target="http://www.maxifoot.fr/club/lorient.393.htm" TargetMode="External"/><Relationship Id="rId755" Type="http://schemas.openxmlformats.org/officeDocument/2006/relationships/hyperlink" Target="http://www.maxifoot.fr/club/bastia.103.htm" TargetMode="External"/><Relationship Id="rId797" Type="http://schemas.openxmlformats.org/officeDocument/2006/relationships/hyperlink" Target="http://www.maxifoot.fr/club/lyon.109.htm" TargetMode="External"/><Relationship Id="rId920" Type="http://schemas.openxmlformats.org/officeDocument/2006/relationships/hyperlink" Target="http://www.maxifoot.fr/club/marseille.110.htm" TargetMode="External"/><Relationship Id="rId962" Type="http://schemas.openxmlformats.org/officeDocument/2006/relationships/hyperlink" Target="http://www.maxifoot.fr/club/lyon.109.htm" TargetMode="External"/><Relationship Id="rId91" Type="http://schemas.openxmlformats.org/officeDocument/2006/relationships/hyperlink" Target="http://www.maxifoot.fr/club/paris-sg.115.htm" TargetMode="External"/><Relationship Id="rId145" Type="http://schemas.openxmlformats.org/officeDocument/2006/relationships/hyperlink" Target="http://www.maxifoot.fr/club/st-etienne.117.htm" TargetMode="External"/><Relationship Id="rId187" Type="http://schemas.openxmlformats.org/officeDocument/2006/relationships/hyperlink" Target="http://www.maxifoot.fr/club/monaco.112.htm" TargetMode="External"/><Relationship Id="rId352" Type="http://schemas.openxmlformats.org/officeDocument/2006/relationships/hyperlink" Target="http://www.maxifoot.fr/club/caen.105.htm" TargetMode="External"/><Relationship Id="rId394" Type="http://schemas.openxmlformats.org/officeDocument/2006/relationships/hyperlink" Target="http://www.maxifoot.fr/club/monaco.112.htm" TargetMode="External"/><Relationship Id="rId408" Type="http://schemas.openxmlformats.org/officeDocument/2006/relationships/hyperlink" Target="http://www.maxifoot.fr/match/metz-lorient-20161126.htm" TargetMode="External"/><Relationship Id="rId615" Type="http://schemas.openxmlformats.org/officeDocument/2006/relationships/hyperlink" Target="http://www.maxifoot.fr/club/montpellier.432.htm" TargetMode="External"/><Relationship Id="rId822" Type="http://schemas.openxmlformats.org/officeDocument/2006/relationships/hyperlink" Target="http://www.maxifoot.fr/club/montpellier.432.htm" TargetMode="External"/><Relationship Id="rId212" Type="http://schemas.openxmlformats.org/officeDocument/2006/relationships/hyperlink" Target="http://www.maxifoot.fr/club/guingamp.280.htm" TargetMode="External"/><Relationship Id="rId254" Type="http://schemas.openxmlformats.org/officeDocument/2006/relationships/hyperlink" Target="http://www.maxifoot.fr/club/nantes.113.htm" TargetMode="External"/><Relationship Id="rId657" Type="http://schemas.openxmlformats.org/officeDocument/2006/relationships/hyperlink" Target="http://www.maxifoot.fr/club/marseille.110.htm" TargetMode="External"/><Relationship Id="rId699" Type="http://schemas.openxmlformats.org/officeDocument/2006/relationships/hyperlink" Target="http://www.maxifoot.fr/club/lyon.109.htm" TargetMode="External"/><Relationship Id="rId864" Type="http://schemas.openxmlformats.org/officeDocument/2006/relationships/hyperlink" Target="http://www.maxifoot.fr/club/nice.114.htm" TargetMode="External"/><Relationship Id="rId49" Type="http://schemas.openxmlformats.org/officeDocument/2006/relationships/hyperlink" Target="http://www.maxifoot.fr/club/lorient.393.htm" TargetMode="External"/><Relationship Id="rId114" Type="http://schemas.openxmlformats.org/officeDocument/2006/relationships/hyperlink" Target="http://www.maxifoot.fr/match/nantes-metz-20160911.htm" TargetMode="External"/><Relationship Id="rId296" Type="http://schemas.openxmlformats.org/officeDocument/2006/relationships/hyperlink" Target="http://www.maxifoot.fr/club/nice.114.htm" TargetMode="External"/><Relationship Id="rId461" Type="http://schemas.openxmlformats.org/officeDocument/2006/relationships/hyperlink" Target="http://www.maxifoot.fr/club/lyon.109.htm" TargetMode="External"/><Relationship Id="rId517" Type="http://schemas.openxmlformats.org/officeDocument/2006/relationships/hyperlink" Target="http://www.maxifoot.fr/club/nancy.214.htm" TargetMode="External"/><Relationship Id="rId559" Type="http://schemas.openxmlformats.org/officeDocument/2006/relationships/hyperlink" Target="http://www.maxifoot.fr/club/marseille.110.htm" TargetMode="External"/><Relationship Id="rId724" Type="http://schemas.openxmlformats.org/officeDocument/2006/relationships/hyperlink" Target="http://www.maxifoot.fr/club/metz.111.htm" TargetMode="External"/><Relationship Id="rId766" Type="http://schemas.openxmlformats.org/officeDocument/2006/relationships/hyperlink" Target="http://www.maxifoot.fr/club/bastia.103.htm" TargetMode="External"/><Relationship Id="rId931" Type="http://schemas.openxmlformats.org/officeDocument/2006/relationships/hyperlink" Target="http://www.maxifoot.fr/club/caen.105.htm" TargetMode="External"/><Relationship Id="rId60" Type="http://schemas.openxmlformats.org/officeDocument/2006/relationships/hyperlink" Target="http://www.maxifoot.fr/match/paris-metz-20160821.htm" TargetMode="External"/><Relationship Id="rId156" Type="http://schemas.openxmlformats.org/officeDocument/2006/relationships/hyperlink" Target="http://www.maxifoot.fr/match/paris-dijon-20160920.htm" TargetMode="External"/><Relationship Id="rId198" Type="http://schemas.openxmlformats.org/officeDocument/2006/relationships/hyperlink" Target="http://www.maxifoot.fr/match/dijon-rennes-20160924.htm" TargetMode="External"/><Relationship Id="rId321" Type="http://schemas.openxmlformats.org/officeDocument/2006/relationships/hyperlink" Target="http://www.maxifoot.fr/match/bastia-dijon-20161029.htm" TargetMode="External"/><Relationship Id="rId363" Type="http://schemas.openxmlformats.org/officeDocument/2006/relationships/hyperlink" Target="http://www.maxifoot.fr/match/lorient-monaco-20161118.htm" TargetMode="External"/><Relationship Id="rId419" Type="http://schemas.openxmlformats.org/officeDocument/2006/relationships/hyperlink" Target="http://www.maxifoot.fr/club/paris-sg.115.htm" TargetMode="External"/><Relationship Id="rId570" Type="http://schemas.openxmlformats.org/officeDocument/2006/relationships/hyperlink" Target="http://www.maxifoot.fr/club/lille.108.htm" TargetMode="External"/><Relationship Id="rId626" Type="http://schemas.openxmlformats.org/officeDocument/2006/relationships/hyperlink" Target="http://www.maxifoot.fr/club/lyon.109.htm" TargetMode="External"/><Relationship Id="rId973" Type="http://schemas.openxmlformats.org/officeDocument/2006/relationships/hyperlink" Target="http://www.maxifoot.fr/club/dijon.184.htm" TargetMode="External"/><Relationship Id="rId223" Type="http://schemas.openxmlformats.org/officeDocument/2006/relationships/hyperlink" Target="http://www.maxifoot.fr/club/caen.105.htm" TargetMode="External"/><Relationship Id="rId430" Type="http://schemas.openxmlformats.org/officeDocument/2006/relationships/hyperlink" Target="http://www.maxifoot.fr/club/st-etienne.117.htm" TargetMode="External"/><Relationship Id="rId668" Type="http://schemas.openxmlformats.org/officeDocument/2006/relationships/hyperlink" Target="http://www.maxifoot.fr/club/guingamp.280.htm" TargetMode="External"/><Relationship Id="rId833" Type="http://schemas.openxmlformats.org/officeDocument/2006/relationships/hyperlink" Target="http://www.maxifoot.fr/club/angers.202.htm" TargetMode="External"/><Relationship Id="rId875" Type="http://schemas.openxmlformats.org/officeDocument/2006/relationships/hyperlink" Target="http://www.maxifoot.fr/club/caen.105.htm" TargetMode="External"/><Relationship Id="rId18" Type="http://schemas.openxmlformats.org/officeDocument/2006/relationships/hyperlink" Target="http://www.maxifoot.fr/match/dijon-nantes-20160813.htm" TargetMode="External"/><Relationship Id="rId265" Type="http://schemas.openxmlformats.org/officeDocument/2006/relationships/hyperlink" Target="http://www.maxifoot.fr/club/st-etienne.117.htm" TargetMode="External"/><Relationship Id="rId472" Type="http://schemas.openxmlformats.org/officeDocument/2006/relationships/hyperlink" Target="http://www.maxifoot.fr/club/st-etienne.117.htm" TargetMode="External"/><Relationship Id="rId528" Type="http://schemas.openxmlformats.org/officeDocument/2006/relationships/hyperlink" Target="http://www.maxifoot.fr/club/caen.105.htm" TargetMode="External"/><Relationship Id="rId735" Type="http://schemas.openxmlformats.org/officeDocument/2006/relationships/hyperlink" Target="http://www.maxifoot.fr/club/toulouse.120.htm" TargetMode="External"/><Relationship Id="rId900" Type="http://schemas.openxmlformats.org/officeDocument/2006/relationships/hyperlink" Target="http://www.maxifoot.fr/club/nice.114.htm" TargetMode="External"/><Relationship Id="rId942" Type="http://schemas.openxmlformats.org/officeDocument/2006/relationships/hyperlink" Target="http://www.maxifoot.fr/club/montpellier.432.htm" TargetMode="External"/><Relationship Id="rId125" Type="http://schemas.openxmlformats.org/officeDocument/2006/relationships/hyperlink" Target="http://www.maxifoot.fr/club/rennes.116.htm" TargetMode="External"/><Relationship Id="rId167" Type="http://schemas.openxmlformats.org/officeDocument/2006/relationships/hyperlink" Target="http://www.maxifoot.fr/club/bordeaux.104.htm" TargetMode="External"/><Relationship Id="rId332" Type="http://schemas.openxmlformats.org/officeDocument/2006/relationships/hyperlink" Target="http://www.maxifoot.fr/club/marseille.110.htm" TargetMode="External"/><Relationship Id="rId374" Type="http://schemas.openxmlformats.org/officeDocument/2006/relationships/hyperlink" Target="http://www.maxifoot.fr/club/metz.111.htm" TargetMode="External"/><Relationship Id="rId581" Type="http://schemas.openxmlformats.org/officeDocument/2006/relationships/hyperlink" Target="http://www.maxifoot.fr/match/angers-bordeaux-20170114.htm" TargetMode="External"/><Relationship Id="rId777" Type="http://schemas.openxmlformats.org/officeDocument/2006/relationships/hyperlink" Target="http://www.maxifoot.fr/club/lille.108.htm" TargetMode="External"/><Relationship Id="rId71" Type="http://schemas.openxmlformats.org/officeDocument/2006/relationships/hyperlink" Target="http://www.maxifoot.fr/club/rennes.116.htm" TargetMode="External"/><Relationship Id="rId234" Type="http://schemas.openxmlformats.org/officeDocument/2006/relationships/hyperlink" Target="http://www.maxifoot.fr/match/angers-marseille-20161002.htm" TargetMode="External"/><Relationship Id="rId637" Type="http://schemas.openxmlformats.org/officeDocument/2006/relationships/hyperlink" Target="http://www.maxifoot.fr/match/nancy-bordeaux-20170128.htm" TargetMode="External"/><Relationship Id="rId679" Type="http://schemas.openxmlformats.org/officeDocument/2006/relationships/hyperlink" Target="http://www.maxifoot.fr/club/bordeaux.104.htm" TargetMode="External"/><Relationship Id="rId802" Type="http://schemas.openxmlformats.org/officeDocument/2006/relationships/hyperlink" Target="http://www.maxifoot.fr/club/caen.105.htm" TargetMode="External"/><Relationship Id="rId844" Type="http://schemas.openxmlformats.org/officeDocument/2006/relationships/hyperlink" Target="http://www.maxifoot.fr/club/angers.202.htm" TargetMode="External"/><Relationship Id="rId886" Type="http://schemas.openxmlformats.org/officeDocument/2006/relationships/hyperlink" Target="http://www.maxifoot.fr/club/toulouse.120.htm" TargetMode="External"/><Relationship Id="rId2" Type="http://schemas.openxmlformats.org/officeDocument/2006/relationships/hyperlink" Target="http://www.maxifoot.fr/club/paris-sg.115.htm" TargetMode="External"/><Relationship Id="rId29" Type="http://schemas.openxmlformats.org/officeDocument/2006/relationships/hyperlink" Target="http://www.maxifoot.fr/club/toulouse.120.htm" TargetMode="External"/><Relationship Id="rId276" Type="http://schemas.openxmlformats.org/officeDocument/2006/relationships/hyperlink" Target="http://www.maxifoot.fr/match/lyon-guingamp-20161022.htm" TargetMode="External"/><Relationship Id="rId441" Type="http://schemas.openxmlformats.org/officeDocument/2006/relationships/hyperlink" Target="http://www.maxifoot.fr/match/nancy-metz-20161130.htm" TargetMode="External"/><Relationship Id="rId483" Type="http://schemas.openxmlformats.org/officeDocument/2006/relationships/hyperlink" Target="http://www.maxifoot.fr/club/bordeaux.104.htm" TargetMode="External"/><Relationship Id="rId539" Type="http://schemas.openxmlformats.org/officeDocument/2006/relationships/hyperlink" Target="http://www.maxifoot.fr/match/monaco-lyon-20161218.htm" TargetMode="External"/><Relationship Id="rId690" Type="http://schemas.openxmlformats.org/officeDocument/2006/relationships/hyperlink" Target="http://www.maxifoot.fr/club/bastia.103.htm" TargetMode="External"/><Relationship Id="rId704" Type="http://schemas.openxmlformats.org/officeDocument/2006/relationships/hyperlink" Target="http://www.maxifoot.fr/club/lille.108.htm" TargetMode="External"/><Relationship Id="rId746" Type="http://schemas.openxmlformats.org/officeDocument/2006/relationships/hyperlink" Target="http://www.maxifoot.fr/club/nice.114.htm" TargetMode="External"/><Relationship Id="rId911" Type="http://schemas.openxmlformats.org/officeDocument/2006/relationships/hyperlink" Target="http://www.maxifoot.fr/club/lorient.393.htm" TargetMode="External"/><Relationship Id="rId40" Type="http://schemas.openxmlformats.org/officeDocument/2006/relationships/hyperlink" Target="http://www.maxifoot.fr/club/toulouse.120.htm" TargetMode="External"/><Relationship Id="rId136" Type="http://schemas.openxmlformats.org/officeDocument/2006/relationships/hyperlink" Target="http://www.maxifoot.fr/club/toulouse.120.htm" TargetMode="External"/><Relationship Id="rId178" Type="http://schemas.openxmlformats.org/officeDocument/2006/relationships/hyperlink" Target="http://www.maxifoot.fr/club/rennes.116.htm" TargetMode="External"/><Relationship Id="rId301" Type="http://schemas.openxmlformats.org/officeDocument/2006/relationships/hyperlink" Target="http://www.maxifoot.fr/club/lille.108.htm" TargetMode="External"/><Relationship Id="rId343" Type="http://schemas.openxmlformats.org/officeDocument/2006/relationships/hyperlink" Target="http://www.maxifoot.fr/club/lyon.109.htm" TargetMode="External"/><Relationship Id="rId550" Type="http://schemas.openxmlformats.org/officeDocument/2006/relationships/hyperlink" Target="http://www.maxifoot.fr/club/lorient.393.htm" TargetMode="External"/><Relationship Id="rId788" Type="http://schemas.openxmlformats.org/officeDocument/2006/relationships/hyperlink" Target="http://www.maxifoot.fr/club/st-etienne.117.htm" TargetMode="External"/><Relationship Id="rId953" Type="http://schemas.openxmlformats.org/officeDocument/2006/relationships/hyperlink" Target="http://www.maxifoot.fr/club/rennes.116.htm" TargetMode="External"/><Relationship Id="rId82" Type="http://schemas.openxmlformats.org/officeDocument/2006/relationships/hyperlink" Target="http://www.maxifoot.fr/club/bordeaux.104.htm" TargetMode="External"/><Relationship Id="rId203" Type="http://schemas.openxmlformats.org/officeDocument/2006/relationships/hyperlink" Target="http://www.maxifoot.fr/club/lille.108.htm" TargetMode="External"/><Relationship Id="rId385" Type="http://schemas.openxmlformats.org/officeDocument/2006/relationships/hyperlink" Target="http://www.maxifoot.fr/club/marseille.110.htm" TargetMode="External"/><Relationship Id="rId592" Type="http://schemas.openxmlformats.org/officeDocument/2006/relationships/hyperlink" Target="http://www.maxifoot.fr/club/metz.111.htm" TargetMode="External"/><Relationship Id="rId606" Type="http://schemas.openxmlformats.org/officeDocument/2006/relationships/hyperlink" Target="http://www.maxifoot.fr/club/bordeaux.104.htm" TargetMode="External"/><Relationship Id="rId648" Type="http://schemas.openxmlformats.org/officeDocument/2006/relationships/hyperlink" Target="http://www.maxifoot.fr/club/dijon.184.htm" TargetMode="External"/><Relationship Id="rId813" Type="http://schemas.openxmlformats.org/officeDocument/2006/relationships/hyperlink" Target="http://www.maxifoot.fr/club/guingamp.280.htm" TargetMode="External"/><Relationship Id="rId855" Type="http://schemas.openxmlformats.org/officeDocument/2006/relationships/hyperlink" Target="http://www.maxifoot.fr/club/bastia.103.htm" TargetMode="External"/><Relationship Id="rId245" Type="http://schemas.openxmlformats.org/officeDocument/2006/relationships/hyperlink" Target="http://www.maxifoot.fr/club/lyon.109.htm" TargetMode="External"/><Relationship Id="rId287" Type="http://schemas.openxmlformats.org/officeDocument/2006/relationships/hyperlink" Target="http://www.maxifoot.fr/club/toulouse.120.htm" TargetMode="External"/><Relationship Id="rId410" Type="http://schemas.openxmlformats.org/officeDocument/2006/relationships/hyperlink" Target="http://www.maxifoot.fr/club/guingamp.280.htm" TargetMode="External"/><Relationship Id="rId452" Type="http://schemas.openxmlformats.org/officeDocument/2006/relationships/hyperlink" Target="http://www.maxifoot.fr/club/dijon.184.htm" TargetMode="External"/><Relationship Id="rId494" Type="http://schemas.openxmlformats.org/officeDocument/2006/relationships/hyperlink" Target="http://www.maxifoot.fr/match/toulouse-lorient-20161210.htm" TargetMode="External"/><Relationship Id="rId508" Type="http://schemas.openxmlformats.org/officeDocument/2006/relationships/hyperlink" Target="http://www.maxifoot.fr/club/caen.105.htm" TargetMode="External"/><Relationship Id="rId715" Type="http://schemas.openxmlformats.org/officeDocument/2006/relationships/hyperlink" Target="http://www.maxifoot.fr/club/marseille.110.htm" TargetMode="External"/><Relationship Id="rId897" Type="http://schemas.openxmlformats.org/officeDocument/2006/relationships/hyperlink" Target="http://www.maxifoot.fr/club/toulouse.120.htm" TargetMode="External"/><Relationship Id="rId922" Type="http://schemas.openxmlformats.org/officeDocument/2006/relationships/hyperlink" Target="http://www.maxifoot.fr/club/st-etienne.117.htm" TargetMode="External"/><Relationship Id="rId105" Type="http://schemas.openxmlformats.org/officeDocument/2006/relationships/hyperlink" Target="http://www.maxifoot.fr/match/guingamp-montpellier-20160910.htm" TargetMode="External"/><Relationship Id="rId147" Type="http://schemas.openxmlformats.org/officeDocument/2006/relationships/hyperlink" Target="http://www.maxifoot.fr/match/etienne-bastia-20160918.htm" TargetMode="External"/><Relationship Id="rId312" Type="http://schemas.openxmlformats.org/officeDocument/2006/relationships/hyperlink" Target="http://www.maxifoot.fr/match/nancy-caen-20161029.htm" TargetMode="External"/><Relationship Id="rId354" Type="http://schemas.openxmlformats.org/officeDocument/2006/relationships/hyperlink" Target="http://www.maxifoot.fr/match/caen-nice-20161106.htm" TargetMode="External"/><Relationship Id="rId757" Type="http://schemas.openxmlformats.org/officeDocument/2006/relationships/hyperlink" Target="http://www.maxifoot.fr/club/nancy.214.htm" TargetMode="External"/><Relationship Id="rId799" Type="http://schemas.openxmlformats.org/officeDocument/2006/relationships/hyperlink" Target="http://www.maxifoot.fr/club/marseille.110.htm" TargetMode="External"/><Relationship Id="rId964" Type="http://schemas.openxmlformats.org/officeDocument/2006/relationships/hyperlink" Target="http://www.maxifoot.fr/club/paris-sg.115.htm" TargetMode="External"/><Relationship Id="rId51" Type="http://schemas.openxmlformats.org/officeDocument/2006/relationships/hyperlink" Target="http://www.maxifoot.fr/match/lorient-bastia-20160820.htm" TargetMode="External"/><Relationship Id="rId93" Type="http://schemas.openxmlformats.org/officeDocument/2006/relationships/hyperlink" Target="http://www.maxifoot.fr/match/paris-etienne-20160909.htm" TargetMode="External"/><Relationship Id="rId189" Type="http://schemas.openxmlformats.org/officeDocument/2006/relationships/hyperlink" Target="http://www.maxifoot.fr/match/monaco-angers-20160924.htm" TargetMode="External"/><Relationship Id="rId396" Type="http://schemas.openxmlformats.org/officeDocument/2006/relationships/hyperlink" Target="http://www.maxifoot.fr/match/monaco-marseille-20161126.htm" TargetMode="External"/><Relationship Id="rId561" Type="http://schemas.openxmlformats.org/officeDocument/2006/relationships/hyperlink" Target="http://www.maxifoot.fr/club/bordeaux.104.htm" TargetMode="External"/><Relationship Id="rId617" Type="http://schemas.openxmlformats.org/officeDocument/2006/relationships/hyperlink" Target="http://www.maxifoot.fr/club/guingamp.280.htm" TargetMode="External"/><Relationship Id="rId659" Type="http://schemas.openxmlformats.org/officeDocument/2006/relationships/hyperlink" Target="http://www.maxifoot.fr/club/nice.114.htm" TargetMode="External"/><Relationship Id="rId824" Type="http://schemas.openxmlformats.org/officeDocument/2006/relationships/hyperlink" Target="http://www.maxifoot.fr/club/nice.114.htm" TargetMode="External"/><Relationship Id="rId866" Type="http://schemas.openxmlformats.org/officeDocument/2006/relationships/hyperlink" Target="http://www.maxifoot.fr/club/bastia.103.htm" TargetMode="External"/><Relationship Id="rId214" Type="http://schemas.openxmlformats.org/officeDocument/2006/relationships/hyperlink" Target="http://www.maxifoot.fr/club/paris-sg.115.htm" TargetMode="External"/><Relationship Id="rId256" Type="http://schemas.openxmlformats.org/officeDocument/2006/relationships/hyperlink" Target="http://www.maxifoot.fr/club/montpellier.432.htm" TargetMode="External"/><Relationship Id="rId298" Type="http://schemas.openxmlformats.org/officeDocument/2006/relationships/hyperlink" Target="http://www.maxifoot.fr/club/paris-sg.115.htm" TargetMode="External"/><Relationship Id="rId421" Type="http://schemas.openxmlformats.org/officeDocument/2006/relationships/hyperlink" Target="http://www.maxifoot.fr/club/lille.108.htm" TargetMode="External"/><Relationship Id="rId463" Type="http://schemas.openxmlformats.org/officeDocument/2006/relationships/hyperlink" Target="http://www.maxifoot.fr/club/bastia.103.htm" TargetMode="External"/><Relationship Id="rId519" Type="http://schemas.openxmlformats.org/officeDocument/2006/relationships/hyperlink" Target="http://www.maxifoot.fr/club/montpellier.432.htm" TargetMode="External"/><Relationship Id="rId670" Type="http://schemas.openxmlformats.org/officeDocument/2006/relationships/hyperlink" Target="http://www.maxifoot.fr/club/toulouse.120.htm" TargetMode="External"/><Relationship Id="rId116" Type="http://schemas.openxmlformats.org/officeDocument/2006/relationships/hyperlink" Target="http://www.maxifoot.fr/club/caen.105.htm" TargetMode="External"/><Relationship Id="rId158" Type="http://schemas.openxmlformats.org/officeDocument/2006/relationships/hyperlink" Target="http://www.maxifoot.fr/club/montpellier.432.htm" TargetMode="External"/><Relationship Id="rId323" Type="http://schemas.openxmlformats.org/officeDocument/2006/relationships/hyperlink" Target="http://www.maxifoot.fr/club/nantes.113.htm" TargetMode="External"/><Relationship Id="rId530" Type="http://schemas.openxmlformats.org/officeDocument/2006/relationships/hyperlink" Target="http://www.maxifoot.fr/match/caen-metz-20161218.htm" TargetMode="External"/><Relationship Id="rId726" Type="http://schemas.openxmlformats.org/officeDocument/2006/relationships/hyperlink" Target="http://www.maxifoot.fr/club/lorient.393.htm" TargetMode="External"/><Relationship Id="rId768" Type="http://schemas.openxmlformats.org/officeDocument/2006/relationships/hyperlink" Target="http://www.maxifoot.fr/club/montpellier.432.htm" TargetMode="External"/><Relationship Id="rId933" Type="http://schemas.openxmlformats.org/officeDocument/2006/relationships/hyperlink" Target="http://www.maxifoot.fr/club/angers.202.htm" TargetMode="External"/><Relationship Id="rId975" Type="http://schemas.openxmlformats.org/officeDocument/2006/relationships/hyperlink" Target="http://www.maxifoot.fr/club/metz.111.htm" TargetMode="External"/><Relationship Id="rId20" Type="http://schemas.openxmlformats.org/officeDocument/2006/relationships/hyperlink" Target="http://www.maxifoot.fr/club/lorient.393.htm" TargetMode="External"/><Relationship Id="rId62" Type="http://schemas.openxmlformats.org/officeDocument/2006/relationships/hyperlink" Target="http://www.maxifoot.fr/club/lorient.393.htm" TargetMode="External"/><Relationship Id="rId365" Type="http://schemas.openxmlformats.org/officeDocument/2006/relationships/hyperlink" Target="http://www.maxifoot.fr/club/lyon.109.htm" TargetMode="External"/><Relationship Id="rId572" Type="http://schemas.openxmlformats.org/officeDocument/2006/relationships/hyperlink" Target="http://www.maxifoot.fr/match/lille-etienne-20170113.htm" TargetMode="External"/><Relationship Id="rId628" Type="http://schemas.openxmlformats.org/officeDocument/2006/relationships/hyperlink" Target="http://www.maxifoot.fr/match/lyon-marseille-20170122.htm" TargetMode="External"/><Relationship Id="rId835" Type="http://schemas.openxmlformats.org/officeDocument/2006/relationships/hyperlink" Target="http://www.maxifoot.fr/club/caen.105.htm" TargetMode="External"/><Relationship Id="rId225" Type="http://schemas.openxmlformats.org/officeDocument/2006/relationships/hyperlink" Target="http://www.maxifoot.fr/match/caen-toulouse-20161001.htm" TargetMode="External"/><Relationship Id="rId267" Type="http://schemas.openxmlformats.org/officeDocument/2006/relationships/hyperlink" Target="http://www.maxifoot.fr/match/etienne-dijon-20161016.htm" TargetMode="External"/><Relationship Id="rId432" Type="http://schemas.openxmlformats.org/officeDocument/2006/relationships/hyperlink" Target="http://www.maxifoot.fr/match/etienne-marseille-20161130.htm" TargetMode="External"/><Relationship Id="rId474" Type="http://schemas.openxmlformats.org/officeDocument/2006/relationships/hyperlink" Target="http://www.maxifoot.fr/club/marseille.110.htm" TargetMode="External"/><Relationship Id="rId877" Type="http://schemas.openxmlformats.org/officeDocument/2006/relationships/hyperlink" Target="http://www.maxifoot.fr/club/monaco.112.htm" TargetMode="External"/><Relationship Id="rId127" Type="http://schemas.openxmlformats.org/officeDocument/2006/relationships/hyperlink" Target="http://www.maxifoot.fr/club/nancy.214.htm" TargetMode="External"/><Relationship Id="rId681" Type="http://schemas.openxmlformats.org/officeDocument/2006/relationships/hyperlink" Target="http://www.maxifoot.fr/club/lille.108.htm" TargetMode="External"/><Relationship Id="rId737" Type="http://schemas.openxmlformats.org/officeDocument/2006/relationships/hyperlink" Target="http://www.maxifoot.fr/club/paris-sg.115.htm" TargetMode="External"/><Relationship Id="rId779" Type="http://schemas.openxmlformats.org/officeDocument/2006/relationships/hyperlink" Target="http://www.maxifoot.fr/club/bordeaux.104.htm" TargetMode="External"/><Relationship Id="rId902" Type="http://schemas.openxmlformats.org/officeDocument/2006/relationships/hyperlink" Target="http://www.maxifoot.fr/club/angers.202.htm" TargetMode="External"/><Relationship Id="rId944" Type="http://schemas.openxmlformats.org/officeDocument/2006/relationships/hyperlink" Target="http://www.maxifoot.fr/club/nantes.113.htm" TargetMode="External"/><Relationship Id="rId31" Type="http://schemas.openxmlformats.org/officeDocument/2006/relationships/hyperlink" Target="http://www.maxifoot.fr/club/lyon.109.htm" TargetMode="External"/><Relationship Id="rId73" Type="http://schemas.openxmlformats.org/officeDocument/2006/relationships/hyperlink" Target="http://www.maxifoot.fr/club/nancy.214.htm" TargetMode="External"/><Relationship Id="rId169" Type="http://schemas.openxmlformats.org/officeDocument/2006/relationships/hyperlink" Target="http://www.maxifoot.fr/club/bastia.103.htm" TargetMode="External"/><Relationship Id="rId334" Type="http://schemas.openxmlformats.org/officeDocument/2006/relationships/hyperlink" Target="http://www.maxifoot.fr/club/monaco.112.htm" TargetMode="External"/><Relationship Id="rId376" Type="http://schemas.openxmlformats.org/officeDocument/2006/relationships/hyperlink" Target="http://www.maxifoot.fr/club/nancy.214.htm" TargetMode="External"/><Relationship Id="rId541" Type="http://schemas.openxmlformats.org/officeDocument/2006/relationships/hyperlink" Target="http://www.maxifoot.fr/club/nancy.214.htm" TargetMode="External"/><Relationship Id="rId583" Type="http://schemas.openxmlformats.org/officeDocument/2006/relationships/hyperlink" Target="http://www.maxifoot.fr/club/bastia.103.htm" TargetMode="External"/><Relationship Id="rId639" Type="http://schemas.openxmlformats.org/officeDocument/2006/relationships/hyperlink" Target="http://www.maxifoot.fr/club/nantes.113.htm" TargetMode="External"/><Relationship Id="rId790" Type="http://schemas.openxmlformats.org/officeDocument/2006/relationships/hyperlink" Target="http://www.maxifoot.fr/club/nice.114.htm" TargetMode="External"/><Relationship Id="rId804" Type="http://schemas.openxmlformats.org/officeDocument/2006/relationships/hyperlink" Target="http://www.maxifoot.fr/club/nancy.214.htm" TargetMode="External"/><Relationship Id="rId4" Type="http://schemas.openxmlformats.org/officeDocument/2006/relationships/hyperlink" Target="http://www.maxifoot.fr/club/monaco.112.htm" TargetMode="External"/><Relationship Id="rId180" Type="http://schemas.openxmlformats.org/officeDocument/2006/relationships/hyperlink" Target="http://www.maxifoot.fr/match/rennes-marseille-20160921.htm" TargetMode="External"/><Relationship Id="rId236" Type="http://schemas.openxmlformats.org/officeDocument/2006/relationships/hyperlink" Target="http://www.maxifoot.fr/club/lorient.393.htm" TargetMode="External"/><Relationship Id="rId278" Type="http://schemas.openxmlformats.org/officeDocument/2006/relationships/hyperlink" Target="http://www.maxifoot.fr/club/nancy.214.htm" TargetMode="External"/><Relationship Id="rId401" Type="http://schemas.openxmlformats.org/officeDocument/2006/relationships/hyperlink" Target="http://www.maxifoot.fr/club/nancy.214.htm" TargetMode="External"/><Relationship Id="rId443" Type="http://schemas.openxmlformats.org/officeDocument/2006/relationships/hyperlink" Target="http://www.maxifoot.fr/club/bordeaux.104.htm" TargetMode="External"/><Relationship Id="rId650" Type="http://schemas.openxmlformats.org/officeDocument/2006/relationships/hyperlink" Target="http://www.maxifoot.fr/club/nice.114.htm" TargetMode="External"/><Relationship Id="rId846" Type="http://schemas.openxmlformats.org/officeDocument/2006/relationships/hyperlink" Target="http://www.maxifoot.fr/club/paris-sg.115.htm" TargetMode="External"/><Relationship Id="rId888" Type="http://schemas.openxmlformats.org/officeDocument/2006/relationships/hyperlink" Target="http://www.maxifoot.fr/club/caen.105.htm" TargetMode="External"/><Relationship Id="rId303" Type="http://schemas.openxmlformats.org/officeDocument/2006/relationships/hyperlink" Target="http://www.maxifoot.fr/match/lille-paris-20161028.htm" TargetMode="External"/><Relationship Id="rId485" Type="http://schemas.openxmlformats.org/officeDocument/2006/relationships/hyperlink" Target="http://www.maxifoot.fr/match/bordeaux-monaco-20161210.htm" TargetMode="External"/><Relationship Id="rId692" Type="http://schemas.openxmlformats.org/officeDocument/2006/relationships/hyperlink" Target="http://www.maxifoot.fr/club/metz.111.htm" TargetMode="External"/><Relationship Id="rId706" Type="http://schemas.openxmlformats.org/officeDocument/2006/relationships/hyperlink" Target="http://www.maxifoot.fr/club/toulouse.120.htm" TargetMode="External"/><Relationship Id="rId748" Type="http://schemas.openxmlformats.org/officeDocument/2006/relationships/hyperlink" Target="http://www.maxifoot.fr/club/st-etienne.117.htm" TargetMode="External"/><Relationship Id="rId913" Type="http://schemas.openxmlformats.org/officeDocument/2006/relationships/hyperlink" Target="http://www.maxifoot.fr/club/bordeaux.104.htm" TargetMode="External"/><Relationship Id="rId955" Type="http://schemas.openxmlformats.org/officeDocument/2006/relationships/hyperlink" Target="http://www.maxifoot.fr/club/lorient.393.htm" TargetMode="External"/><Relationship Id="rId42" Type="http://schemas.openxmlformats.org/officeDocument/2006/relationships/hyperlink" Target="http://www.maxifoot.fr/match/toulouse-bordeaux-20160820.htm" TargetMode="External"/><Relationship Id="rId84" Type="http://schemas.openxmlformats.org/officeDocument/2006/relationships/hyperlink" Target="http://www.maxifoot.fr/match/bordeaux-nantes-20160828.htm" TargetMode="External"/><Relationship Id="rId138" Type="http://schemas.openxmlformats.org/officeDocument/2006/relationships/hyperlink" Target="http://www.maxifoot.fr/match/toulouse-guingamp-20160917.htm" TargetMode="External"/><Relationship Id="rId345" Type="http://schemas.openxmlformats.org/officeDocument/2006/relationships/hyperlink" Target="http://www.maxifoot.fr/match/lyon-bastia-20161105.htm" TargetMode="External"/><Relationship Id="rId387" Type="http://schemas.openxmlformats.org/officeDocument/2006/relationships/hyperlink" Target="http://www.maxifoot.fr/match/marseille-caen-20161120.htm" TargetMode="External"/><Relationship Id="rId510" Type="http://schemas.openxmlformats.org/officeDocument/2006/relationships/hyperlink" Target="http://www.maxifoot.fr/club/angers.202.htm" TargetMode="External"/><Relationship Id="rId552" Type="http://schemas.openxmlformats.org/officeDocument/2006/relationships/hyperlink" Target="http://www.maxifoot.fr/club/nantes.113.htm" TargetMode="External"/><Relationship Id="rId594" Type="http://schemas.openxmlformats.org/officeDocument/2006/relationships/hyperlink" Target="http://www.maxifoot.fr/club/caen.105.htm" TargetMode="External"/><Relationship Id="rId608" Type="http://schemas.openxmlformats.org/officeDocument/2006/relationships/hyperlink" Target="http://www.maxifoot.fr/match/bordeaux-toulouse-20170121.htm" TargetMode="External"/><Relationship Id="rId815" Type="http://schemas.openxmlformats.org/officeDocument/2006/relationships/hyperlink" Target="http://www.maxifoot.fr/club/bastia.103.htm" TargetMode="External"/><Relationship Id="rId191" Type="http://schemas.openxmlformats.org/officeDocument/2006/relationships/hyperlink" Target="http://www.maxifoot.fr/club/caen.105.htm" TargetMode="External"/><Relationship Id="rId205" Type="http://schemas.openxmlformats.org/officeDocument/2006/relationships/hyperlink" Target="http://www.maxifoot.fr/club/nancy.214.htm" TargetMode="External"/><Relationship Id="rId247" Type="http://schemas.openxmlformats.org/officeDocument/2006/relationships/hyperlink" Target="http://www.maxifoot.fr/club/nancy.214.htm" TargetMode="External"/><Relationship Id="rId412" Type="http://schemas.openxmlformats.org/officeDocument/2006/relationships/hyperlink" Target="http://www.maxifoot.fr/club/angers.202.htm" TargetMode="External"/><Relationship Id="rId857" Type="http://schemas.openxmlformats.org/officeDocument/2006/relationships/hyperlink" Target="http://www.maxifoot.fr/club/st-etienne.117.htm" TargetMode="External"/><Relationship Id="rId899" Type="http://schemas.openxmlformats.org/officeDocument/2006/relationships/hyperlink" Target="http://www.maxifoot.fr/club/lille.108.htm" TargetMode="External"/><Relationship Id="rId107" Type="http://schemas.openxmlformats.org/officeDocument/2006/relationships/hyperlink" Target="http://www.maxifoot.fr/club/toulouse.120.htm" TargetMode="External"/><Relationship Id="rId289" Type="http://schemas.openxmlformats.org/officeDocument/2006/relationships/hyperlink" Target="http://www.maxifoot.fr/club/dijon.184.htm" TargetMode="External"/><Relationship Id="rId454" Type="http://schemas.openxmlformats.org/officeDocument/2006/relationships/hyperlink" Target="http://www.maxifoot.fr/club/montpellier.432.htm" TargetMode="External"/><Relationship Id="rId496" Type="http://schemas.openxmlformats.org/officeDocument/2006/relationships/hyperlink" Target="http://www.maxifoot.fr/club/metz.111.htm" TargetMode="External"/><Relationship Id="rId661" Type="http://schemas.openxmlformats.org/officeDocument/2006/relationships/hyperlink" Target="http://www.maxifoot.fr/club/rennes.116.htm" TargetMode="External"/><Relationship Id="rId717" Type="http://schemas.openxmlformats.org/officeDocument/2006/relationships/hyperlink" Target="http://www.maxifoot.fr/club/monaco.112.htm" TargetMode="External"/><Relationship Id="rId759" Type="http://schemas.openxmlformats.org/officeDocument/2006/relationships/hyperlink" Target="http://www.maxifoot.fr/club/lyon.109.htm" TargetMode="External"/><Relationship Id="rId924" Type="http://schemas.openxmlformats.org/officeDocument/2006/relationships/hyperlink" Target="http://www.maxifoot.fr/club/paris-sg.115.htm" TargetMode="External"/><Relationship Id="rId966" Type="http://schemas.openxmlformats.org/officeDocument/2006/relationships/hyperlink" Target="http://www.maxifoot.fr/club/marseille.110.htm" TargetMode="External"/><Relationship Id="rId11" Type="http://schemas.openxmlformats.org/officeDocument/2006/relationships/hyperlink" Target="http://www.maxifoot.fr/club/lille.108.htm" TargetMode="External"/><Relationship Id="rId53" Type="http://schemas.openxmlformats.org/officeDocument/2006/relationships/hyperlink" Target="http://www.maxifoot.fr/club/marseille.110.htm" TargetMode="External"/><Relationship Id="rId149" Type="http://schemas.openxmlformats.org/officeDocument/2006/relationships/hyperlink" Target="http://www.maxifoot.fr/club/lyon.109.htm" TargetMode="External"/><Relationship Id="rId314" Type="http://schemas.openxmlformats.org/officeDocument/2006/relationships/hyperlink" Target="http://www.maxifoot.fr/club/montpellier.432.htm" TargetMode="External"/><Relationship Id="rId356" Type="http://schemas.openxmlformats.org/officeDocument/2006/relationships/hyperlink" Target="http://www.maxifoot.fr/club/st-etienne.117.htm" TargetMode="External"/><Relationship Id="rId398" Type="http://schemas.openxmlformats.org/officeDocument/2006/relationships/hyperlink" Target="http://www.maxifoot.fr/club/lille.108.htm" TargetMode="External"/><Relationship Id="rId521" Type="http://schemas.openxmlformats.org/officeDocument/2006/relationships/hyperlink" Target="http://www.maxifoot.fr/match/montpellier-bordeaux-20161217.htm" TargetMode="External"/><Relationship Id="rId563" Type="http://schemas.openxmlformats.org/officeDocument/2006/relationships/hyperlink" Target="http://www.maxifoot.fr/match/bordeaux-nice-20161221.htm" TargetMode="External"/><Relationship Id="rId619" Type="http://schemas.openxmlformats.org/officeDocument/2006/relationships/hyperlink" Target="http://www.maxifoot.fr/match/guingamp-rennes-20170121.htm" TargetMode="External"/><Relationship Id="rId770" Type="http://schemas.openxmlformats.org/officeDocument/2006/relationships/hyperlink" Target="http://www.maxifoot.fr/club/metz.111.htm" TargetMode="External"/><Relationship Id="rId95" Type="http://schemas.openxmlformats.org/officeDocument/2006/relationships/hyperlink" Target="http://www.maxifoot.fr/club/bordeaux.104.htm" TargetMode="External"/><Relationship Id="rId160" Type="http://schemas.openxmlformats.org/officeDocument/2006/relationships/hyperlink" Target="http://www.maxifoot.fr/club/nice.114.htm" TargetMode="External"/><Relationship Id="rId216" Type="http://schemas.openxmlformats.org/officeDocument/2006/relationships/hyperlink" Target="http://www.maxifoot.fr/match/paris-bordeaux-20161001.htm" TargetMode="External"/><Relationship Id="rId423" Type="http://schemas.openxmlformats.org/officeDocument/2006/relationships/hyperlink" Target="http://www.maxifoot.fr/match/lille-caen-20161129.htm" TargetMode="External"/><Relationship Id="rId826" Type="http://schemas.openxmlformats.org/officeDocument/2006/relationships/hyperlink" Target="http://www.maxifoot.fr/club/marseille.110.htm" TargetMode="External"/><Relationship Id="rId868" Type="http://schemas.openxmlformats.org/officeDocument/2006/relationships/hyperlink" Target="http://www.maxifoot.fr/club/monaco.112.htm" TargetMode="External"/><Relationship Id="rId258" Type="http://schemas.openxmlformats.org/officeDocument/2006/relationships/hyperlink" Target="http://www.maxifoot.fr/match/montpellier-caen-20161015.htm" TargetMode="External"/><Relationship Id="rId465" Type="http://schemas.openxmlformats.org/officeDocument/2006/relationships/hyperlink" Target="http://www.maxifoot.fr/club/guingamp.280.htm" TargetMode="External"/><Relationship Id="rId630" Type="http://schemas.openxmlformats.org/officeDocument/2006/relationships/hyperlink" Target="http://www.maxifoot.fr/club/montpellier.432.htm" TargetMode="External"/><Relationship Id="rId672" Type="http://schemas.openxmlformats.org/officeDocument/2006/relationships/hyperlink" Target="http://www.maxifoot.fr/club/nantes.113.htm" TargetMode="External"/><Relationship Id="rId728" Type="http://schemas.openxmlformats.org/officeDocument/2006/relationships/hyperlink" Target="http://www.maxifoot.fr/club/bordeaux.104.htm" TargetMode="External"/><Relationship Id="rId935" Type="http://schemas.openxmlformats.org/officeDocument/2006/relationships/hyperlink" Target="http://www.maxifoot.fr/club/dijon.184.htm" TargetMode="External"/><Relationship Id="rId22" Type="http://schemas.openxmlformats.org/officeDocument/2006/relationships/hyperlink" Target="http://www.maxifoot.fr/club/nancy.214.htm" TargetMode="External"/><Relationship Id="rId64" Type="http://schemas.openxmlformats.org/officeDocument/2006/relationships/hyperlink" Target="http://www.maxifoot.fr/club/dijon.184.htm" TargetMode="External"/><Relationship Id="rId118" Type="http://schemas.openxmlformats.org/officeDocument/2006/relationships/hyperlink" Target="http://www.maxifoot.fr/club/nice.114.htm" TargetMode="External"/><Relationship Id="rId325" Type="http://schemas.openxmlformats.org/officeDocument/2006/relationships/hyperlink" Target="http://www.maxifoot.fr/club/rennes.116.htm" TargetMode="External"/><Relationship Id="rId367" Type="http://schemas.openxmlformats.org/officeDocument/2006/relationships/hyperlink" Target="http://www.maxifoot.fr/club/paris-sg.115.htm" TargetMode="External"/><Relationship Id="rId532" Type="http://schemas.openxmlformats.org/officeDocument/2006/relationships/hyperlink" Target="http://www.maxifoot.fr/club/dijon.184.htm" TargetMode="External"/><Relationship Id="rId574" Type="http://schemas.openxmlformats.org/officeDocument/2006/relationships/hyperlink" Target="http://www.maxifoot.fr/club/paris-sg.115.htm" TargetMode="External"/><Relationship Id="rId977" Type="http://schemas.openxmlformats.org/officeDocument/2006/relationships/queryTable" Target="../queryTables/queryTable2.xml"/><Relationship Id="rId171" Type="http://schemas.openxmlformats.org/officeDocument/2006/relationships/hyperlink" Target="http://www.maxifoot.fr/match/bastia-nancy-20160921.htm" TargetMode="External"/><Relationship Id="rId227" Type="http://schemas.openxmlformats.org/officeDocument/2006/relationships/hyperlink" Target="http://www.maxifoot.fr/club/bastia.103.htm" TargetMode="External"/><Relationship Id="rId781" Type="http://schemas.openxmlformats.org/officeDocument/2006/relationships/hyperlink" Target="http://www.maxifoot.fr/club/toulouse.120.htm" TargetMode="External"/><Relationship Id="rId837" Type="http://schemas.openxmlformats.org/officeDocument/2006/relationships/hyperlink" Target="http://www.maxifoot.fr/club/marseille.110.htm" TargetMode="External"/><Relationship Id="rId879" Type="http://schemas.openxmlformats.org/officeDocument/2006/relationships/hyperlink" Target="http://www.maxifoot.fr/club/marseille.110.htm" TargetMode="External"/><Relationship Id="rId269" Type="http://schemas.openxmlformats.org/officeDocument/2006/relationships/hyperlink" Target="http://www.maxifoot.fr/club/metz.111.htm" TargetMode="External"/><Relationship Id="rId434" Type="http://schemas.openxmlformats.org/officeDocument/2006/relationships/hyperlink" Target="http://www.maxifoot.fr/club/lyon.109.htm" TargetMode="External"/><Relationship Id="rId476" Type="http://schemas.openxmlformats.org/officeDocument/2006/relationships/hyperlink" Target="http://www.maxifoot.fr/match/marseille-nancy-20161204.htm" TargetMode="External"/><Relationship Id="rId641" Type="http://schemas.openxmlformats.org/officeDocument/2006/relationships/hyperlink" Target="http://www.maxifoot.fr/club/angers.202.htm" TargetMode="External"/><Relationship Id="rId683" Type="http://schemas.openxmlformats.org/officeDocument/2006/relationships/hyperlink" Target="http://www.maxifoot.fr/club/nancy.214.htm" TargetMode="External"/><Relationship Id="rId739" Type="http://schemas.openxmlformats.org/officeDocument/2006/relationships/hyperlink" Target="http://www.maxifoot.fr/club/bordeaux.104.htm" TargetMode="External"/><Relationship Id="rId890" Type="http://schemas.openxmlformats.org/officeDocument/2006/relationships/hyperlink" Target="http://www.maxifoot.fr/club/bordeaux.104.htm" TargetMode="External"/><Relationship Id="rId904" Type="http://schemas.openxmlformats.org/officeDocument/2006/relationships/hyperlink" Target="http://www.maxifoot.fr/club/caen.105.htm" TargetMode="External"/><Relationship Id="rId33" Type="http://schemas.openxmlformats.org/officeDocument/2006/relationships/hyperlink" Target="http://www.maxifoot.fr/match/lyon-caen-20160819.htm" TargetMode="External"/><Relationship Id="rId129" Type="http://schemas.openxmlformats.org/officeDocument/2006/relationships/hyperlink" Target="http://www.maxifoot.fr/match/nancy-nantes-20160917.htm" TargetMode="External"/><Relationship Id="rId280" Type="http://schemas.openxmlformats.org/officeDocument/2006/relationships/hyperlink" Target="http://www.maxifoot.fr/club/nantes.113.htm" TargetMode="External"/><Relationship Id="rId336" Type="http://schemas.openxmlformats.org/officeDocument/2006/relationships/hyperlink" Target="http://www.maxifoot.fr/match/monaco-nancy-20161105.htm" TargetMode="External"/><Relationship Id="rId501" Type="http://schemas.openxmlformats.org/officeDocument/2006/relationships/hyperlink" Target="http://www.maxifoot.fr/club/st-etienne.117.htm" TargetMode="External"/><Relationship Id="rId543" Type="http://schemas.openxmlformats.org/officeDocument/2006/relationships/hyperlink" Target="http://www.maxifoot.fr/club/lyon.109.htm" TargetMode="External"/><Relationship Id="rId946" Type="http://schemas.openxmlformats.org/officeDocument/2006/relationships/hyperlink" Target="http://www.maxifoot.fr/club/dijon.184.htm" TargetMode="External"/><Relationship Id="rId75" Type="http://schemas.openxmlformats.org/officeDocument/2006/relationships/hyperlink" Target="http://www.maxifoot.fr/match/nancy-guingamp-20160827.htm" TargetMode="External"/><Relationship Id="rId140" Type="http://schemas.openxmlformats.org/officeDocument/2006/relationships/hyperlink" Target="http://www.maxifoot.fr/club/metz.111.htm" TargetMode="External"/><Relationship Id="rId182" Type="http://schemas.openxmlformats.org/officeDocument/2006/relationships/hyperlink" Target="http://www.maxifoot.fr/club/paris-sg.115.htm" TargetMode="External"/><Relationship Id="rId378" Type="http://schemas.openxmlformats.org/officeDocument/2006/relationships/hyperlink" Target="http://www.maxifoot.fr/match/nancy-dijon-20161119.htm" TargetMode="External"/><Relationship Id="rId403" Type="http://schemas.openxmlformats.org/officeDocument/2006/relationships/hyperlink" Target="http://www.maxifoot.fr/club/bordeaux.104.htm" TargetMode="External"/><Relationship Id="rId585" Type="http://schemas.openxmlformats.org/officeDocument/2006/relationships/hyperlink" Target="http://www.maxifoot.fr/club/montpellier.432.htm" TargetMode="External"/><Relationship Id="rId750" Type="http://schemas.openxmlformats.org/officeDocument/2006/relationships/hyperlink" Target="http://www.maxifoot.fr/club/rennes.116.htm" TargetMode="External"/><Relationship Id="rId792" Type="http://schemas.openxmlformats.org/officeDocument/2006/relationships/hyperlink" Target="http://www.maxifoot.fr/club/rennes.116.htm" TargetMode="External"/><Relationship Id="rId806" Type="http://schemas.openxmlformats.org/officeDocument/2006/relationships/hyperlink" Target="http://www.maxifoot.fr/club/toulouse.120.htm" TargetMode="External"/><Relationship Id="rId848" Type="http://schemas.openxmlformats.org/officeDocument/2006/relationships/hyperlink" Target="http://www.maxifoot.fr/club/lille.108.htm" TargetMode="External"/><Relationship Id="rId6" Type="http://schemas.openxmlformats.org/officeDocument/2006/relationships/hyperlink" Target="http://www.maxifoot.fr/match/monaco-guingamp-20160812.htm" TargetMode="External"/><Relationship Id="rId238" Type="http://schemas.openxmlformats.org/officeDocument/2006/relationships/hyperlink" Target="http://www.maxifoot.fr/club/lyon.109.htm" TargetMode="External"/><Relationship Id="rId445" Type="http://schemas.openxmlformats.org/officeDocument/2006/relationships/hyperlink" Target="http://www.maxifoot.fr/club/guingamp.280.htm" TargetMode="External"/><Relationship Id="rId487" Type="http://schemas.openxmlformats.org/officeDocument/2006/relationships/hyperlink" Target="http://www.maxifoot.fr/club/montpellier.432.htm" TargetMode="External"/><Relationship Id="rId610" Type="http://schemas.openxmlformats.org/officeDocument/2006/relationships/hyperlink" Target="http://www.maxifoot.fr/club/nancy.214.htm" TargetMode="External"/><Relationship Id="rId652" Type="http://schemas.openxmlformats.org/officeDocument/2006/relationships/hyperlink" Target="http://www.maxifoot.fr/club/toulouse.120.htm" TargetMode="External"/><Relationship Id="rId694" Type="http://schemas.openxmlformats.org/officeDocument/2006/relationships/hyperlink" Target="http://www.maxifoot.fr/club/marseille.110.htm" TargetMode="External"/><Relationship Id="rId708" Type="http://schemas.openxmlformats.org/officeDocument/2006/relationships/hyperlink" Target="http://www.maxifoot.fr/club/dijon.184.htm" TargetMode="External"/><Relationship Id="rId915" Type="http://schemas.openxmlformats.org/officeDocument/2006/relationships/hyperlink" Target="http://www.maxifoot.fr/club/rennes.116.htm" TargetMode="External"/><Relationship Id="rId291" Type="http://schemas.openxmlformats.org/officeDocument/2006/relationships/hyperlink" Target="http://www.maxifoot.fr/match/dijon-lorient-20161022.htm" TargetMode="External"/><Relationship Id="rId305" Type="http://schemas.openxmlformats.org/officeDocument/2006/relationships/hyperlink" Target="http://www.maxifoot.fr/club/lyon.109.htm" TargetMode="External"/><Relationship Id="rId347" Type="http://schemas.openxmlformats.org/officeDocument/2006/relationships/hyperlink" Target="http://www.maxifoot.fr/club/lorient.393.htm" TargetMode="External"/><Relationship Id="rId512" Type="http://schemas.openxmlformats.org/officeDocument/2006/relationships/hyperlink" Target="http://www.maxifoot.fr/match/angers-nantes-20161216.htm" TargetMode="External"/><Relationship Id="rId957" Type="http://schemas.openxmlformats.org/officeDocument/2006/relationships/hyperlink" Target="http://www.maxifoot.fr/club/st-etienne.117.htm" TargetMode="External"/><Relationship Id="rId44" Type="http://schemas.openxmlformats.org/officeDocument/2006/relationships/hyperlink" Target="http://www.maxifoot.fr/club/dijon.184.htm" TargetMode="External"/><Relationship Id="rId86" Type="http://schemas.openxmlformats.org/officeDocument/2006/relationships/hyperlink" Target="http://www.maxifoot.fr/club/toulouse.120.htm" TargetMode="External"/><Relationship Id="rId151" Type="http://schemas.openxmlformats.org/officeDocument/2006/relationships/hyperlink" Target="http://www.maxifoot.fr/club/lille.108.htm" TargetMode="External"/><Relationship Id="rId389" Type="http://schemas.openxmlformats.org/officeDocument/2006/relationships/hyperlink" Target="http://www.maxifoot.fr/club/nice.114.htm" TargetMode="External"/><Relationship Id="rId554" Type="http://schemas.openxmlformats.org/officeDocument/2006/relationships/hyperlink" Target="http://www.maxifoot.fr/match/nantes-montpellier-20161221.htm" TargetMode="External"/><Relationship Id="rId596" Type="http://schemas.openxmlformats.org/officeDocument/2006/relationships/hyperlink" Target="http://www.maxifoot.fr/match/caen-lyon-20170115.htm" TargetMode="External"/><Relationship Id="rId761" Type="http://schemas.openxmlformats.org/officeDocument/2006/relationships/hyperlink" Target="http://www.maxifoot.fr/club/nantes.113.htm" TargetMode="External"/><Relationship Id="rId817" Type="http://schemas.openxmlformats.org/officeDocument/2006/relationships/hyperlink" Target="http://www.maxifoot.fr/club/st-etienne.117.htm" TargetMode="External"/><Relationship Id="rId859" Type="http://schemas.openxmlformats.org/officeDocument/2006/relationships/hyperlink" Target="http://www.maxifoot.fr/club/paris-sg.115.htm" TargetMode="External"/><Relationship Id="rId193" Type="http://schemas.openxmlformats.org/officeDocument/2006/relationships/hyperlink" Target="http://www.maxifoot.fr/club/montpellier.432.htm" TargetMode="External"/><Relationship Id="rId207" Type="http://schemas.openxmlformats.org/officeDocument/2006/relationships/hyperlink" Target="http://www.maxifoot.fr/match/nancy-nice-20160925.htm" TargetMode="External"/><Relationship Id="rId249" Type="http://schemas.openxmlformats.org/officeDocument/2006/relationships/hyperlink" Target="http://www.maxifoot.fr/match/nancy-paris-20161015.htm" TargetMode="External"/><Relationship Id="rId414" Type="http://schemas.openxmlformats.org/officeDocument/2006/relationships/hyperlink" Target="http://www.maxifoot.fr/match/angers-etienne-20161127.htm" TargetMode="External"/><Relationship Id="rId456" Type="http://schemas.openxmlformats.org/officeDocument/2006/relationships/hyperlink" Target="http://www.maxifoot.fr/match/montpellier-paris-20161203.htm" TargetMode="External"/><Relationship Id="rId498" Type="http://schemas.openxmlformats.org/officeDocument/2006/relationships/hyperlink" Target="http://www.maxifoot.fr/club/lyon.109.htm" TargetMode="External"/><Relationship Id="rId621" Type="http://schemas.openxmlformats.org/officeDocument/2006/relationships/hyperlink" Target="http://www.maxifoot.fr/club/lorient.393.htm" TargetMode="External"/><Relationship Id="rId663" Type="http://schemas.openxmlformats.org/officeDocument/2006/relationships/hyperlink" Target="http://www.maxifoot.fr/club/lorient.393.htm" TargetMode="External"/><Relationship Id="rId870" Type="http://schemas.openxmlformats.org/officeDocument/2006/relationships/hyperlink" Target="http://www.maxifoot.fr/club/montpellier.432.htm" TargetMode="External"/><Relationship Id="rId13" Type="http://schemas.openxmlformats.org/officeDocument/2006/relationships/hyperlink" Target="http://www.maxifoot.fr/club/montpellier.432.htm" TargetMode="External"/><Relationship Id="rId109" Type="http://schemas.openxmlformats.org/officeDocument/2006/relationships/hyperlink" Target="http://www.maxifoot.fr/club/angers.202.htm" TargetMode="External"/><Relationship Id="rId260" Type="http://schemas.openxmlformats.org/officeDocument/2006/relationships/hyperlink" Target="http://www.maxifoot.fr/club/angers.202.htm" TargetMode="External"/><Relationship Id="rId316" Type="http://schemas.openxmlformats.org/officeDocument/2006/relationships/hyperlink" Target="http://www.maxifoot.fr/club/guingamp.280.htm" TargetMode="External"/><Relationship Id="rId523" Type="http://schemas.openxmlformats.org/officeDocument/2006/relationships/hyperlink" Target="http://www.maxifoot.fr/club/st-etienne.117.htm" TargetMode="External"/><Relationship Id="rId719" Type="http://schemas.openxmlformats.org/officeDocument/2006/relationships/hyperlink" Target="http://www.maxifoot.fr/club/rennes.116.htm" TargetMode="External"/><Relationship Id="rId926" Type="http://schemas.openxmlformats.org/officeDocument/2006/relationships/hyperlink" Target="http://www.maxifoot.fr/club/rennes.116.htm" TargetMode="External"/><Relationship Id="rId968" Type="http://schemas.openxmlformats.org/officeDocument/2006/relationships/hyperlink" Target="http://www.maxifoot.fr/club/lorient.393.htm" TargetMode="External"/><Relationship Id="rId55" Type="http://schemas.openxmlformats.org/officeDocument/2006/relationships/hyperlink" Target="http://www.maxifoot.fr/club/st-etienne.117.htm" TargetMode="External"/><Relationship Id="rId97" Type="http://schemas.openxmlformats.org/officeDocument/2006/relationships/hyperlink" Target="http://www.maxifoot.fr/club/lille.108.htm" TargetMode="External"/><Relationship Id="rId120" Type="http://schemas.openxmlformats.org/officeDocument/2006/relationships/hyperlink" Target="http://www.maxifoot.fr/match/nice-marseille-20160911.htm" TargetMode="External"/><Relationship Id="rId358" Type="http://schemas.openxmlformats.org/officeDocument/2006/relationships/hyperlink" Target="http://www.maxifoot.fr/club/paris-sg.115.htm" TargetMode="External"/><Relationship Id="rId565" Type="http://schemas.openxmlformats.org/officeDocument/2006/relationships/hyperlink" Target="http://www.maxifoot.fr/club/toulouse.120.htm" TargetMode="External"/><Relationship Id="rId730" Type="http://schemas.openxmlformats.org/officeDocument/2006/relationships/hyperlink" Target="http://www.maxifoot.fr/club/montpellier.432.htm" TargetMode="External"/><Relationship Id="rId772" Type="http://schemas.openxmlformats.org/officeDocument/2006/relationships/hyperlink" Target="http://www.maxifoot.fr/club/caen.105.htm" TargetMode="External"/><Relationship Id="rId828" Type="http://schemas.openxmlformats.org/officeDocument/2006/relationships/hyperlink" Target="http://www.maxifoot.fr/club/guingamp.280.htm" TargetMode="External"/><Relationship Id="rId162" Type="http://schemas.openxmlformats.org/officeDocument/2006/relationships/hyperlink" Target="http://www.maxifoot.fr/match/nice-monaco-20160921.htm" TargetMode="External"/><Relationship Id="rId218" Type="http://schemas.openxmlformats.org/officeDocument/2006/relationships/hyperlink" Target="http://www.maxifoot.fr/club/nancy.214.htm" TargetMode="External"/><Relationship Id="rId425" Type="http://schemas.openxmlformats.org/officeDocument/2006/relationships/hyperlink" Target="http://www.maxifoot.fr/club/rennes.116.htm" TargetMode="External"/><Relationship Id="rId467" Type="http://schemas.openxmlformats.org/officeDocument/2006/relationships/hyperlink" Target="http://www.maxifoot.fr/match/guingamp-nantes-20161203.htm" TargetMode="External"/><Relationship Id="rId632" Type="http://schemas.openxmlformats.org/officeDocument/2006/relationships/hyperlink" Target="http://www.maxifoot.fr/club/lyon.109.htm" TargetMode="External"/><Relationship Id="rId271" Type="http://schemas.openxmlformats.org/officeDocument/2006/relationships/hyperlink" Target="http://www.maxifoot.fr/club/monaco.112.htm" TargetMode="External"/><Relationship Id="rId674" Type="http://schemas.openxmlformats.org/officeDocument/2006/relationships/hyperlink" Target="http://www.maxifoot.fr/club/st-etienne.117.htm" TargetMode="External"/><Relationship Id="rId881" Type="http://schemas.openxmlformats.org/officeDocument/2006/relationships/hyperlink" Target="http://www.maxifoot.fr/club/montpellier.432.htm" TargetMode="External"/><Relationship Id="rId937" Type="http://schemas.openxmlformats.org/officeDocument/2006/relationships/hyperlink" Target="http://www.maxifoot.fr/club/lille.108.htm" TargetMode="External"/><Relationship Id="rId24" Type="http://schemas.openxmlformats.org/officeDocument/2006/relationships/hyperlink" Target="http://www.maxifoot.fr/match/nancy-lyon-20160814.htm" TargetMode="External"/><Relationship Id="rId66" Type="http://schemas.openxmlformats.org/officeDocument/2006/relationships/hyperlink" Target="http://www.maxifoot.fr/match/dijon-lyon-20160827.htm" TargetMode="External"/><Relationship Id="rId131" Type="http://schemas.openxmlformats.org/officeDocument/2006/relationships/hyperlink" Target="http://www.maxifoot.fr/club/lille.108.htm" TargetMode="External"/><Relationship Id="rId327" Type="http://schemas.openxmlformats.org/officeDocument/2006/relationships/hyperlink" Target="http://www.maxifoot.fr/match/rennes-metz-20161030.htm" TargetMode="External"/><Relationship Id="rId369" Type="http://schemas.openxmlformats.org/officeDocument/2006/relationships/hyperlink" Target="http://www.maxifoot.fr/match/paris-nantes-20161119.htm" TargetMode="External"/><Relationship Id="rId534" Type="http://schemas.openxmlformats.org/officeDocument/2006/relationships/hyperlink" Target="http://www.maxifoot.fr/club/marseille.110.htm" TargetMode="External"/><Relationship Id="rId576" Type="http://schemas.openxmlformats.org/officeDocument/2006/relationships/hyperlink" Target="http://www.maxifoot.fr/club/toulouse.120.htm" TargetMode="External"/><Relationship Id="rId741" Type="http://schemas.openxmlformats.org/officeDocument/2006/relationships/hyperlink" Target="http://www.maxifoot.fr/club/toulouse.120.htm" TargetMode="External"/><Relationship Id="rId783" Type="http://schemas.openxmlformats.org/officeDocument/2006/relationships/hyperlink" Target="http://www.maxifoot.fr/club/angers.202.htm" TargetMode="External"/><Relationship Id="rId839" Type="http://schemas.openxmlformats.org/officeDocument/2006/relationships/hyperlink" Target="http://www.maxifoot.fr/club/nantes.113.htm" TargetMode="External"/><Relationship Id="rId173" Type="http://schemas.openxmlformats.org/officeDocument/2006/relationships/hyperlink" Target="http://www.maxifoot.fr/club/caen.105.htm" TargetMode="External"/><Relationship Id="rId229" Type="http://schemas.openxmlformats.org/officeDocument/2006/relationships/hyperlink" Target="http://www.maxifoot.fr/club/dijon.184.htm" TargetMode="External"/><Relationship Id="rId380" Type="http://schemas.openxmlformats.org/officeDocument/2006/relationships/hyperlink" Target="http://www.maxifoot.fr/club/montpellier.432.htm" TargetMode="External"/><Relationship Id="rId436" Type="http://schemas.openxmlformats.org/officeDocument/2006/relationships/hyperlink" Target="http://www.maxifoot.fr/club/toulouse.120.htm" TargetMode="External"/><Relationship Id="rId601" Type="http://schemas.openxmlformats.org/officeDocument/2006/relationships/hyperlink" Target="http://www.maxifoot.fr/club/nice.114.htm" TargetMode="External"/><Relationship Id="rId643" Type="http://schemas.openxmlformats.org/officeDocument/2006/relationships/hyperlink" Target="http://www.maxifoot.fr/match/angers-metz-20170128.htm" TargetMode="External"/><Relationship Id="rId240" Type="http://schemas.openxmlformats.org/officeDocument/2006/relationships/hyperlink" Target="http://www.maxifoot.fr/match/lyon-etienne-20161002.htm" TargetMode="External"/><Relationship Id="rId478" Type="http://schemas.openxmlformats.org/officeDocument/2006/relationships/hyperlink" Target="http://www.maxifoot.fr/club/toulouse.120.htm" TargetMode="External"/><Relationship Id="rId685" Type="http://schemas.openxmlformats.org/officeDocument/2006/relationships/hyperlink" Target="http://www.maxifoot.fr/club/st-etienne.117.htm" TargetMode="External"/><Relationship Id="rId850" Type="http://schemas.openxmlformats.org/officeDocument/2006/relationships/hyperlink" Target="http://www.maxifoot.fr/club/bordeaux.104.htm" TargetMode="External"/><Relationship Id="rId892" Type="http://schemas.openxmlformats.org/officeDocument/2006/relationships/hyperlink" Target="http://www.maxifoot.fr/club/lorient.393.htm" TargetMode="External"/><Relationship Id="rId906" Type="http://schemas.openxmlformats.org/officeDocument/2006/relationships/hyperlink" Target="http://www.maxifoot.fr/club/metz.111.htm" TargetMode="External"/><Relationship Id="rId948" Type="http://schemas.openxmlformats.org/officeDocument/2006/relationships/hyperlink" Target="http://www.maxifoot.fr/club/metz.111.htm" TargetMode="External"/><Relationship Id="rId35" Type="http://schemas.openxmlformats.org/officeDocument/2006/relationships/hyperlink" Target="http://www.maxifoot.fr/club/monaco.112.htm" TargetMode="External"/><Relationship Id="rId77" Type="http://schemas.openxmlformats.org/officeDocument/2006/relationships/hyperlink" Target="http://www.maxifoot.fr/club/angers.202.htm" TargetMode="External"/><Relationship Id="rId100" Type="http://schemas.openxmlformats.org/officeDocument/2006/relationships/hyperlink" Target="http://www.maxifoot.fr/club/lorient.393.htm" TargetMode="External"/><Relationship Id="rId282" Type="http://schemas.openxmlformats.org/officeDocument/2006/relationships/hyperlink" Target="http://www.maxifoot.fr/match/nantes-rennes-20161022.htm" TargetMode="External"/><Relationship Id="rId338" Type="http://schemas.openxmlformats.org/officeDocument/2006/relationships/hyperlink" Target="http://www.maxifoot.fr/club/toulouse.120.htm" TargetMode="External"/><Relationship Id="rId503" Type="http://schemas.openxmlformats.org/officeDocument/2006/relationships/hyperlink" Target="http://www.maxifoot.fr/match/etienne-guingamp-20161211.htm" TargetMode="External"/><Relationship Id="rId545" Type="http://schemas.openxmlformats.org/officeDocument/2006/relationships/hyperlink" Target="http://www.maxifoot.fr/match/lyon-angers-20161221.htm" TargetMode="External"/><Relationship Id="rId587" Type="http://schemas.openxmlformats.org/officeDocument/2006/relationships/hyperlink" Target="http://www.maxifoot.fr/match/montpellier-dijon-20170114.htm" TargetMode="External"/><Relationship Id="rId710" Type="http://schemas.openxmlformats.org/officeDocument/2006/relationships/hyperlink" Target="http://www.maxifoot.fr/club/rennes.116.htm" TargetMode="External"/><Relationship Id="rId752" Type="http://schemas.openxmlformats.org/officeDocument/2006/relationships/hyperlink" Target="http://www.maxifoot.fr/club/nantes.113.htm" TargetMode="External"/><Relationship Id="rId808" Type="http://schemas.openxmlformats.org/officeDocument/2006/relationships/hyperlink" Target="http://www.maxifoot.fr/club/nantes.113.htm" TargetMode="External"/><Relationship Id="rId8" Type="http://schemas.openxmlformats.org/officeDocument/2006/relationships/hyperlink" Target="http://www.maxifoot.fr/club/st-etienne.117.htm" TargetMode="External"/><Relationship Id="rId142" Type="http://schemas.openxmlformats.org/officeDocument/2006/relationships/hyperlink" Target="http://www.maxifoot.fr/club/montpellier.432.htm" TargetMode="External"/><Relationship Id="rId184" Type="http://schemas.openxmlformats.org/officeDocument/2006/relationships/hyperlink" Target="http://www.maxifoot.fr/club/lorient.393.htm" TargetMode="External"/><Relationship Id="rId391" Type="http://schemas.openxmlformats.org/officeDocument/2006/relationships/hyperlink" Target="http://www.maxifoot.fr/club/rennes.116.htm" TargetMode="External"/><Relationship Id="rId405" Type="http://schemas.openxmlformats.org/officeDocument/2006/relationships/hyperlink" Target="http://www.maxifoot.fr/match/bordeaux-dijon-20161126.htm" TargetMode="External"/><Relationship Id="rId447" Type="http://schemas.openxmlformats.org/officeDocument/2006/relationships/hyperlink" Target="http://www.maxifoot.fr/match/guingamp-nice-20161130.htm" TargetMode="External"/><Relationship Id="rId612" Type="http://schemas.openxmlformats.org/officeDocument/2006/relationships/hyperlink" Target="http://www.maxifoot.fr/club/lille.108.htm" TargetMode="External"/><Relationship Id="rId794" Type="http://schemas.openxmlformats.org/officeDocument/2006/relationships/hyperlink" Target="http://www.maxifoot.fr/club/guingamp.280.htm" TargetMode="External"/><Relationship Id="rId251" Type="http://schemas.openxmlformats.org/officeDocument/2006/relationships/hyperlink" Target="http://www.maxifoot.fr/club/lille.108.htm" TargetMode="External"/><Relationship Id="rId489" Type="http://schemas.openxmlformats.org/officeDocument/2006/relationships/hyperlink" Target="http://www.maxifoot.fr/club/nancy.214.htm" TargetMode="External"/><Relationship Id="rId654" Type="http://schemas.openxmlformats.org/officeDocument/2006/relationships/hyperlink" Target="http://www.maxifoot.fr/club/paris-sg.115.htm" TargetMode="External"/><Relationship Id="rId696" Type="http://schemas.openxmlformats.org/officeDocument/2006/relationships/hyperlink" Target="http://www.maxifoot.fr/club/bordeaux.104.htm" TargetMode="External"/><Relationship Id="rId861" Type="http://schemas.openxmlformats.org/officeDocument/2006/relationships/hyperlink" Target="http://www.maxifoot.fr/club/lille.108.htm" TargetMode="External"/><Relationship Id="rId917" Type="http://schemas.openxmlformats.org/officeDocument/2006/relationships/hyperlink" Target="http://www.maxifoot.fr/club/monaco.112.htm" TargetMode="External"/><Relationship Id="rId959" Type="http://schemas.openxmlformats.org/officeDocument/2006/relationships/hyperlink" Target="http://www.maxifoot.fr/club/nantes.113.htm" TargetMode="External"/><Relationship Id="rId46" Type="http://schemas.openxmlformats.org/officeDocument/2006/relationships/hyperlink" Target="http://www.maxifoot.fr/club/angers.202.htm" TargetMode="External"/><Relationship Id="rId293" Type="http://schemas.openxmlformats.org/officeDocument/2006/relationships/hyperlink" Target="http://www.maxifoot.fr/club/st-etienne.117.htm" TargetMode="External"/><Relationship Id="rId307" Type="http://schemas.openxmlformats.org/officeDocument/2006/relationships/hyperlink" Target="http://www.maxifoot.fr/club/st-etienne.117.htm" TargetMode="External"/><Relationship Id="rId349" Type="http://schemas.openxmlformats.org/officeDocument/2006/relationships/hyperlink" Target="http://www.maxifoot.fr/club/dijon.184.htm" TargetMode="External"/><Relationship Id="rId514" Type="http://schemas.openxmlformats.org/officeDocument/2006/relationships/hyperlink" Target="http://www.maxifoot.fr/club/paris-sg.115.htm" TargetMode="External"/><Relationship Id="rId556" Type="http://schemas.openxmlformats.org/officeDocument/2006/relationships/hyperlink" Target="http://www.maxifoot.fr/club/caen.105.htm" TargetMode="External"/><Relationship Id="rId721" Type="http://schemas.openxmlformats.org/officeDocument/2006/relationships/hyperlink" Target="http://www.maxifoot.fr/club/nancy.214.htm" TargetMode="External"/><Relationship Id="rId763" Type="http://schemas.openxmlformats.org/officeDocument/2006/relationships/hyperlink" Target="http://www.maxifoot.fr/club/lille.108.htm" TargetMode="External"/><Relationship Id="rId88" Type="http://schemas.openxmlformats.org/officeDocument/2006/relationships/hyperlink" Target="http://www.maxifoot.fr/club/monaco.112.htm" TargetMode="External"/><Relationship Id="rId111" Type="http://schemas.openxmlformats.org/officeDocument/2006/relationships/hyperlink" Target="http://www.maxifoot.fr/match/angers-dijon-20160910.htm" TargetMode="External"/><Relationship Id="rId153" Type="http://schemas.openxmlformats.org/officeDocument/2006/relationships/hyperlink" Target="http://www.maxifoot.fr/match/lille-toulouse-20160920.htm" TargetMode="External"/><Relationship Id="rId195" Type="http://schemas.openxmlformats.org/officeDocument/2006/relationships/hyperlink" Target="http://www.maxifoot.fr/match/montpellier-metz-20160924.htm" TargetMode="External"/><Relationship Id="rId209" Type="http://schemas.openxmlformats.org/officeDocument/2006/relationships/hyperlink" Target="http://www.maxifoot.fr/club/nantes.113.htm" TargetMode="External"/><Relationship Id="rId360" Type="http://schemas.openxmlformats.org/officeDocument/2006/relationships/hyperlink" Target="http://www.maxifoot.fr/match/paris-rennes-20161106.htm" TargetMode="External"/><Relationship Id="rId416" Type="http://schemas.openxmlformats.org/officeDocument/2006/relationships/hyperlink" Target="http://www.maxifoot.fr/club/bastia.103.htm" TargetMode="External"/><Relationship Id="rId598" Type="http://schemas.openxmlformats.org/officeDocument/2006/relationships/hyperlink" Target="http://www.maxifoot.fr/club/monaco.112.htm" TargetMode="External"/><Relationship Id="rId819" Type="http://schemas.openxmlformats.org/officeDocument/2006/relationships/hyperlink" Target="http://www.maxifoot.fr/club/lyon.109.htm" TargetMode="External"/><Relationship Id="rId970" Type="http://schemas.openxmlformats.org/officeDocument/2006/relationships/hyperlink" Target="http://www.maxifoot.fr/club/angers.202.htm" TargetMode="External"/><Relationship Id="rId220" Type="http://schemas.openxmlformats.org/officeDocument/2006/relationships/hyperlink" Target="http://www.maxifoot.fr/club/metz.111.htm" TargetMode="External"/><Relationship Id="rId458" Type="http://schemas.openxmlformats.org/officeDocument/2006/relationships/hyperlink" Target="http://www.maxifoot.fr/club/lille.108.htm" TargetMode="External"/><Relationship Id="rId623" Type="http://schemas.openxmlformats.org/officeDocument/2006/relationships/hyperlink" Target="http://www.maxifoot.fr/club/st-etienne.117.htm" TargetMode="External"/><Relationship Id="rId665" Type="http://schemas.openxmlformats.org/officeDocument/2006/relationships/hyperlink" Target="http://www.maxifoot.fr/club/paris-sg.115.htm" TargetMode="External"/><Relationship Id="rId830" Type="http://schemas.openxmlformats.org/officeDocument/2006/relationships/hyperlink" Target="http://www.maxifoot.fr/club/bastia.103.htm" TargetMode="External"/><Relationship Id="rId872" Type="http://schemas.openxmlformats.org/officeDocument/2006/relationships/hyperlink" Target="http://www.maxifoot.fr/club/guingamp.280.htm" TargetMode="External"/><Relationship Id="rId928" Type="http://schemas.openxmlformats.org/officeDocument/2006/relationships/hyperlink" Target="http://www.maxifoot.fr/club/lille.108.htm" TargetMode="External"/><Relationship Id="rId15" Type="http://schemas.openxmlformats.org/officeDocument/2006/relationships/hyperlink" Target="http://www.maxifoot.fr/match/montpellier-angers-20160813.htm" TargetMode="External"/><Relationship Id="rId57" Type="http://schemas.openxmlformats.org/officeDocument/2006/relationships/hyperlink" Target="http://www.maxifoot.fr/match/etienne-montpellier-20160821.htm" TargetMode="External"/><Relationship Id="rId262" Type="http://schemas.openxmlformats.org/officeDocument/2006/relationships/hyperlink" Target="http://www.maxifoot.fr/club/rennes.116.htm" TargetMode="External"/><Relationship Id="rId318" Type="http://schemas.openxmlformats.org/officeDocument/2006/relationships/hyperlink" Target="http://www.maxifoot.fr/match/guingamp-angers-20161029.htm" TargetMode="External"/><Relationship Id="rId525" Type="http://schemas.openxmlformats.org/officeDocument/2006/relationships/hyperlink" Target="http://www.maxifoot.fr/club/rennes.116.htm" TargetMode="External"/><Relationship Id="rId567" Type="http://schemas.openxmlformats.org/officeDocument/2006/relationships/hyperlink" Target="http://www.maxifoot.fr/club/metz.111.htm" TargetMode="External"/><Relationship Id="rId732" Type="http://schemas.openxmlformats.org/officeDocument/2006/relationships/hyperlink" Target="http://www.maxifoot.fr/club/lyon.109.htm" TargetMode="External"/><Relationship Id="rId99" Type="http://schemas.openxmlformats.org/officeDocument/2006/relationships/hyperlink" Target="http://www.maxifoot.fr/match/lille-monaco-20160910.htm" TargetMode="External"/><Relationship Id="rId122" Type="http://schemas.openxmlformats.org/officeDocument/2006/relationships/hyperlink" Target="http://www.maxifoot.fr/club/paris-sg.115.htm" TargetMode="External"/><Relationship Id="rId164" Type="http://schemas.openxmlformats.org/officeDocument/2006/relationships/hyperlink" Target="http://www.maxifoot.fr/club/st-etienne.117.htm" TargetMode="External"/><Relationship Id="rId371" Type="http://schemas.openxmlformats.org/officeDocument/2006/relationships/hyperlink" Target="http://www.maxifoot.fr/club/angers.202.htm" TargetMode="External"/><Relationship Id="rId774" Type="http://schemas.openxmlformats.org/officeDocument/2006/relationships/hyperlink" Target="http://www.maxifoot.fr/club/dijon.184.htm" TargetMode="External"/><Relationship Id="rId427" Type="http://schemas.openxmlformats.org/officeDocument/2006/relationships/hyperlink" Target="http://www.maxifoot.fr/club/dijon.184.htm" TargetMode="External"/><Relationship Id="rId469" Type="http://schemas.openxmlformats.org/officeDocument/2006/relationships/hyperlink" Target="http://www.maxifoot.fr/club/lorient.393.htm" TargetMode="External"/><Relationship Id="rId634" Type="http://schemas.openxmlformats.org/officeDocument/2006/relationships/hyperlink" Target="http://www.maxifoot.fr/match/lyon-lille-20170128.htm" TargetMode="External"/><Relationship Id="rId676" Type="http://schemas.openxmlformats.org/officeDocument/2006/relationships/hyperlink" Target="http://www.maxifoot.fr/club/montpellier.432.htm" TargetMode="External"/><Relationship Id="rId841" Type="http://schemas.openxmlformats.org/officeDocument/2006/relationships/hyperlink" Target="http://www.maxifoot.fr/club/lorient.393.htm" TargetMode="External"/><Relationship Id="rId883" Type="http://schemas.openxmlformats.org/officeDocument/2006/relationships/hyperlink" Target="http://www.maxifoot.fr/club/rennes.116.htm" TargetMode="External"/><Relationship Id="rId26" Type="http://schemas.openxmlformats.org/officeDocument/2006/relationships/hyperlink" Target="http://www.maxifoot.fr/club/rennes.116.htm" TargetMode="External"/><Relationship Id="rId231" Type="http://schemas.openxmlformats.org/officeDocument/2006/relationships/hyperlink" Target="http://www.maxifoot.fr/match/dijon-montpellier-20161001.htm" TargetMode="External"/><Relationship Id="rId273" Type="http://schemas.openxmlformats.org/officeDocument/2006/relationships/hyperlink" Target="http://www.maxifoot.fr/match/monaco-montpellier-20161021.htm" TargetMode="External"/><Relationship Id="rId329" Type="http://schemas.openxmlformats.org/officeDocument/2006/relationships/hyperlink" Target="http://www.maxifoot.fr/club/bordeaux.104.htm" TargetMode="External"/><Relationship Id="rId480" Type="http://schemas.openxmlformats.org/officeDocument/2006/relationships/hyperlink" Target="http://www.maxifoot.fr/club/dijon.184.htm" TargetMode="External"/><Relationship Id="rId536" Type="http://schemas.openxmlformats.org/officeDocument/2006/relationships/hyperlink" Target="http://www.maxifoot.fr/match/marseille-lille-20161218.htm" TargetMode="External"/><Relationship Id="rId701" Type="http://schemas.openxmlformats.org/officeDocument/2006/relationships/hyperlink" Target="http://www.maxifoot.fr/club/montpellier.432.htm" TargetMode="External"/><Relationship Id="rId939" Type="http://schemas.openxmlformats.org/officeDocument/2006/relationships/hyperlink" Target="http://www.maxifoot.fr/club/paris-sg.115.htm" TargetMode="External"/><Relationship Id="rId68" Type="http://schemas.openxmlformats.org/officeDocument/2006/relationships/hyperlink" Target="http://www.maxifoot.fr/club/lille.108.htm" TargetMode="External"/><Relationship Id="rId133" Type="http://schemas.openxmlformats.org/officeDocument/2006/relationships/hyperlink" Target="http://www.maxifoot.fr/club/bordeaux.104.htm" TargetMode="External"/><Relationship Id="rId175" Type="http://schemas.openxmlformats.org/officeDocument/2006/relationships/hyperlink" Target="http://www.maxifoot.fr/club/guingamp.280.htm" TargetMode="External"/><Relationship Id="rId340" Type="http://schemas.openxmlformats.org/officeDocument/2006/relationships/hyperlink" Target="http://www.maxifoot.fr/club/angers.202.htm" TargetMode="External"/><Relationship Id="rId578" Type="http://schemas.openxmlformats.org/officeDocument/2006/relationships/hyperlink" Target="http://www.maxifoot.fr/match/toulouse-nantes-20170114.htm" TargetMode="External"/><Relationship Id="rId743" Type="http://schemas.openxmlformats.org/officeDocument/2006/relationships/hyperlink" Target="http://www.maxifoot.fr/club/metz.111.htm" TargetMode="External"/><Relationship Id="rId785" Type="http://schemas.openxmlformats.org/officeDocument/2006/relationships/hyperlink" Target="http://www.maxifoot.fr/club/paris-sg.115.htm" TargetMode="External"/><Relationship Id="rId950" Type="http://schemas.openxmlformats.org/officeDocument/2006/relationships/hyperlink" Target="http://www.maxifoot.fr/club/nice.114.htm" TargetMode="External"/><Relationship Id="rId200" Type="http://schemas.openxmlformats.org/officeDocument/2006/relationships/hyperlink" Target="http://www.maxifoot.fr/club/guingamp.280.htm" TargetMode="External"/><Relationship Id="rId382" Type="http://schemas.openxmlformats.org/officeDocument/2006/relationships/hyperlink" Target="http://www.maxifoot.fr/club/guingamp.280.htm" TargetMode="External"/><Relationship Id="rId438" Type="http://schemas.openxmlformats.org/officeDocument/2006/relationships/hyperlink" Target="http://www.maxifoot.fr/match/toulouse-montpellier-20161130.htm" TargetMode="External"/><Relationship Id="rId603" Type="http://schemas.openxmlformats.org/officeDocument/2006/relationships/hyperlink" Target="http://www.maxifoot.fr/club/nantes.113.htm" TargetMode="External"/><Relationship Id="rId645" Type="http://schemas.openxmlformats.org/officeDocument/2006/relationships/hyperlink" Target="http://www.maxifoot.fr/club/caen.105.htm" TargetMode="External"/><Relationship Id="rId687" Type="http://schemas.openxmlformats.org/officeDocument/2006/relationships/hyperlink" Target="http://www.maxifoot.fr/club/rennes.116.htm" TargetMode="External"/><Relationship Id="rId810" Type="http://schemas.openxmlformats.org/officeDocument/2006/relationships/hyperlink" Target="http://www.maxifoot.fr/club/dijon.184.htm" TargetMode="External"/><Relationship Id="rId852" Type="http://schemas.openxmlformats.org/officeDocument/2006/relationships/hyperlink" Target="http://www.maxifoot.fr/club/caen.105.htm" TargetMode="External"/><Relationship Id="rId908" Type="http://schemas.openxmlformats.org/officeDocument/2006/relationships/hyperlink" Target="http://www.maxifoot.fr/club/guingamp.280.htm" TargetMode="External"/><Relationship Id="rId242" Type="http://schemas.openxmlformats.org/officeDocument/2006/relationships/hyperlink" Target="http://www.maxifoot.fr/club/monaco.112.htm" TargetMode="External"/><Relationship Id="rId284" Type="http://schemas.openxmlformats.org/officeDocument/2006/relationships/hyperlink" Target="http://www.maxifoot.fr/club/bastia.103.htm" TargetMode="External"/><Relationship Id="rId491" Type="http://schemas.openxmlformats.org/officeDocument/2006/relationships/hyperlink" Target="http://www.maxifoot.fr/match/nancy-angers-20161210.htm" TargetMode="External"/><Relationship Id="rId505" Type="http://schemas.openxmlformats.org/officeDocument/2006/relationships/hyperlink" Target="http://www.maxifoot.fr/club/nice.114.htm" TargetMode="External"/><Relationship Id="rId712" Type="http://schemas.openxmlformats.org/officeDocument/2006/relationships/hyperlink" Target="http://www.maxifoot.fr/club/st-etienne.117.htm" TargetMode="External"/><Relationship Id="rId894" Type="http://schemas.openxmlformats.org/officeDocument/2006/relationships/hyperlink" Target="http://www.maxifoot.fr/club/dijon.184.htm" TargetMode="External"/><Relationship Id="rId37" Type="http://schemas.openxmlformats.org/officeDocument/2006/relationships/hyperlink" Target="http://www.maxifoot.fr/club/rennes.116.htm" TargetMode="External"/><Relationship Id="rId79" Type="http://schemas.openxmlformats.org/officeDocument/2006/relationships/hyperlink" Target="http://www.maxifoot.fr/club/caen.105.htm" TargetMode="External"/><Relationship Id="rId102" Type="http://schemas.openxmlformats.org/officeDocument/2006/relationships/hyperlink" Target="http://www.maxifoot.fr/match/lorient-nancy-20160910.htm" TargetMode="External"/><Relationship Id="rId144" Type="http://schemas.openxmlformats.org/officeDocument/2006/relationships/hyperlink" Target="http://www.maxifoot.fr/match/montpellier-nice-20160918.htm" TargetMode="External"/><Relationship Id="rId547" Type="http://schemas.openxmlformats.org/officeDocument/2006/relationships/hyperlink" Target="http://www.maxifoot.fr/club/rennes.116.htm" TargetMode="External"/><Relationship Id="rId589" Type="http://schemas.openxmlformats.org/officeDocument/2006/relationships/hyperlink" Target="http://www.maxifoot.fr/club/guingamp.280.htm" TargetMode="External"/><Relationship Id="rId754" Type="http://schemas.openxmlformats.org/officeDocument/2006/relationships/hyperlink" Target="http://www.maxifoot.fr/club/angers.202.htm" TargetMode="External"/><Relationship Id="rId796" Type="http://schemas.openxmlformats.org/officeDocument/2006/relationships/hyperlink" Target="http://www.maxifoot.fr/club/paris-sg.115.htm" TargetMode="External"/><Relationship Id="rId961" Type="http://schemas.openxmlformats.org/officeDocument/2006/relationships/hyperlink" Target="http://www.maxifoot.fr/club/monaco.112.htm" TargetMode="External"/><Relationship Id="rId90" Type="http://schemas.openxmlformats.org/officeDocument/2006/relationships/hyperlink" Target="http://www.maxifoot.fr/match/monaco-paris-20160828.htm" TargetMode="External"/><Relationship Id="rId186" Type="http://schemas.openxmlformats.org/officeDocument/2006/relationships/hyperlink" Target="http://www.maxifoot.fr/match/lorient-lyon-20160924.htm" TargetMode="External"/><Relationship Id="rId351" Type="http://schemas.openxmlformats.org/officeDocument/2006/relationships/hyperlink" Target="http://www.maxifoot.fr/match/dijon-guingamp-20161105.htm" TargetMode="External"/><Relationship Id="rId393" Type="http://schemas.openxmlformats.org/officeDocument/2006/relationships/hyperlink" Target="http://www.maxifoot.fr/match/rennes-toulouse-20161125.htm" TargetMode="External"/><Relationship Id="rId407" Type="http://schemas.openxmlformats.org/officeDocument/2006/relationships/hyperlink" Target="http://www.maxifoot.fr/club/lorient.393.htm" TargetMode="External"/><Relationship Id="rId449" Type="http://schemas.openxmlformats.org/officeDocument/2006/relationships/hyperlink" Target="http://www.maxifoot.fr/club/angers.202.htm" TargetMode="External"/><Relationship Id="rId614" Type="http://schemas.openxmlformats.org/officeDocument/2006/relationships/hyperlink" Target="http://www.maxifoot.fr/club/metz.111.htm" TargetMode="External"/><Relationship Id="rId656" Type="http://schemas.openxmlformats.org/officeDocument/2006/relationships/hyperlink" Target="http://www.maxifoot.fr/club/metz.111.htm" TargetMode="External"/><Relationship Id="rId821" Type="http://schemas.openxmlformats.org/officeDocument/2006/relationships/hyperlink" Target="http://www.maxifoot.fr/club/paris-sg.115.htm" TargetMode="External"/><Relationship Id="rId863" Type="http://schemas.openxmlformats.org/officeDocument/2006/relationships/hyperlink" Target="http://www.maxifoot.fr/club/bordeaux.104.htm" TargetMode="External"/><Relationship Id="rId211" Type="http://schemas.openxmlformats.org/officeDocument/2006/relationships/hyperlink" Target="http://www.maxifoot.fr/club/rennes.116.htm" TargetMode="External"/><Relationship Id="rId253" Type="http://schemas.openxmlformats.org/officeDocument/2006/relationships/hyperlink" Target="http://www.maxifoot.fr/club/lorient.393.htm" TargetMode="External"/><Relationship Id="rId295" Type="http://schemas.openxmlformats.org/officeDocument/2006/relationships/hyperlink" Target="http://www.maxifoot.fr/club/metz.111.htm" TargetMode="External"/><Relationship Id="rId309" Type="http://schemas.openxmlformats.org/officeDocument/2006/relationships/hyperlink" Target="http://www.maxifoot.fr/match/etienne-monaco-20161029.htm" TargetMode="External"/><Relationship Id="rId460" Type="http://schemas.openxmlformats.org/officeDocument/2006/relationships/hyperlink" Target="http://www.maxifoot.fr/club/metz.111.htm" TargetMode="External"/><Relationship Id="rId516" Type="http://schemas.openxmlformats.org/officeDocument/2006/relationships/hyperlink" Target="http://www.maxifoot.fr/club/toulouse.120.htm" TargetMode="External"/><Relationship Id="rId698" Type="http://schemas.openxmlformats.org/officeDocument/2006/relationships/hyperlink" Target="http://www.maxifoot.fr/club/guingamp.280.htm" TargetMode="External"/><Relationship Id="rId919" Type="http://schemas.openxmlformats.org/officeDocument/2006/relationships/hyperlink" Target="http://www.maxifoot.fr/club/nantes.113.htm" TargetMode="External"/><Relationship Id="rId48" Type="http://schemas.openxmlformats.org/officeDocument/2006/relationships/hyperlink" Target="http://www.maxifoot.fr/match/angers-nice-20160820.htm" TargetMode="External"/><Relationship Id="rId113" Type="http://schemas.openxmlformats.org/officeDocument/2006/relationships/hyperlink" Target="http://www.maxifoot.fr/club/metz.111.htm" TargetMode="External"/><Relationship Id="rId320" Type="http://schemas.openxmlformats.org/officeDocument/2006/relationships/hyperlink" Target="http://www.maxifoot.fr/club/dijon.184.htm" TargetMode="External"/><Relationship Id="rId558" Type="http://schemas.openxmlformats.org/officeDocument/2006/relationships/hyperlink" Target="http://www.maxifoot.fr/club/bastia.103.htm" TargetMode="External"/><Relationship Id="rId723" Type="http://schemas.openxmlformats.org/officeDocument/2006/relationships/hyperlink" Target="http://www.maxifoot.fr/club/lille.108.htm" TargetMode="External"/><Relationship Id="rId765" Type="http://schemas.openxmlformats.org/officeDocument/2006/relationships/hyperlink" Target="http://www.maxifoot.fr/club/marseille.110.htm" TargetMode="External"/><Relationship Id="rId930" Type="http://schemas.openxmlformats.org/officeDocument/2006/relationships/hyperlink" Target="http://www.maxifoot.fr/club/toulouse.120.htm" TargetMode="External"/><Relationship Id="rId972" Type="http://schemas.openxmlformats.org/officeDocument/2006/relationships/hyperlink" Target="http://www.maxifoot.fr/club/toulouse.120.htm" TargetMode="External"/><Relationship Id="rId155" Type="http://schemas.openxmlformats.org/officeDocument/2006/relationships/hyperlink" Target="http://www.maxifoot.fr/club/dijon.184.htm" TargetMode="External"/><Relationship Id="rId197" Type="http://schemas.openxmlformats.org/officeDocument/2006/relationships/hyperlink" Target="http://www.maxifoot.fr/club/rennes.116.htm" TargetMode="External"/><Relationship Id="rId362" Type="http://schemas.openxmlformats.org/officeDocument/2006/relationships/hyperlink" Target="http://www.maxifoot.fr/club/monaco.112.htm" TargetMode="External"/><Relationship Id="rId418" Type="http://schemas.openxmlformats.org/officeDocument/2006/relationships/hyperlink" Target="http://www.maxifoot.fr/club/lyon.109.htm" TargetMode="External"/><Relationship Id="rId625" Type="http://schemas.openxmlformats.org/officeDocument/2006/relationships/hyperlink" Target="http://www.maxifoot.fr/match/etienne-angers-20170122.htm" TargetMode="External"/><Relationship Id="rId832" Type="http://schemas.openxmlformats.org/officeDocument/2006/relationships/hyperlink" Target="http://www.maxifoot.fr/club/nantes.113.htm" TargetMode="External"/><Relationship Id="rId222" Type="http://schemas.openxmlformats.org/officeDocument/2006/relationships/hyperlink" Target="http://www.maxifoot.fr/match/metz-monaco-20161001.htm" TargetMode="External"/><Relationship Id="rId264" Type="http://schemas.openxmlformats.org/officeDocument/2006/relationships/hyperlink" Target="http://www.maxifoot.fr/match/rennes-bordeaux-20161016.htm" TargetMode="External"/><Relationship Id="rId471" Type="http://schemas.openxmlformats.org/officeDocument/2006/relationships/hyperlink" Target="http://www.maxifoot.fr/club/rennes.116.htm" TargetMode="External"/><Relationship Id="rId667" Type="http://schemas.openxmlformats.org/officeDocument/2006/relationships/hyperlink" Target="http://www.maxifoot.fr/club/bastia.103.htm" TargetMode="External"/><Relationship Id="rId874" Type="http://schemas.openxmlformats.org/officeDocument/2006/relationships/hyperlink" Target="http://www.maxifoot.fr/club/metz.111.htm" TargetMode="External"/><Relationship Id="rId17" Type="http://schemas.openxmlformats.org/officeDocument/2006/relationships/hyperlink" Target="http://www.maxifoot.fr/club/nantes.113.htm" TargetMode="External"/><Relationship Id="rId59" Type="http://schemas.openxmlformats.org/officeDocument/2006/relationships/hyperlink" Target="http://www.maxifoot.fr/club/metz.111.htm" TargetMode="External"/><Relationship Id="rId124" Type="http://schemas.openxmlformats.org/officeDocument/2006/relationships/hyperlink" Target="http://www.maxifoot.fr/club/monaco.112.htm" TargetMode="External"/><Relationship Id="rId527" Type="http://schemas.openxmlformats.org/officeDocument/2006/relationships/hyperlink" Target="http://www.maxifoot.fr/match/rennes-bastia-20161217.htm" TargetMode="External"/><Relationship Id="rId569" Type="http://schemas.openxmlformats.org/officeDocument/2006/relationships/hyperlink" Target="http://www.maxifoot.fr/match/metz-guingamp-20161221.htm" TargetMode="External"/><Relationship Id="rId734" Type="http://schemas.openxmlformats.org/officeDocument/2006/relationships/hyperlink" Target="http://www.maxifoot.fr/club/paris-sg.115.htm" TargetMode="External"/><Relationship Id="rId776" Type="http://schemas.openxmlformats.org/officeDocument/2006/relationships/hyperlink" Target="http://www.maxifoot.fr/club/nancy.214.htm" TargetMode="External"/><Relationship Id="rId941" Type="http://schemas.openxmlformats.org/officeDocument/2006/relationships/hyperlink" Target="http://www.maxifoot.fr/club/marseille.110.htm" TargetMode="External"/><Relationship Id="rId70" Type="http://schemas.openxmlformats.org/officeDocument/2006/relationships/hyperlink" Target="http://www.maxifoot.fr/club/montpellier.432.htm" TargetMode="External"/><Relationship Id="rId166" Type="http://schemas.openxmlformats.org/officeDocument/2006/relationships/hyperlink" Target="http://www.maxifoot.fr/club/metz.111.htm" TargetMode="External"/><Relationship Id="rId331" Type="http://schemas.openxmlformats.org/officeDocument/2006/relationships/hyperlink" Target="http://www.maxifoot.fr/club/montpellier.432.htm" TargetMode="External"/><Relationship Id="rId373" Type="http://schemas.openxmlformats.org/officeDocument/2006/relationships/hyperlink" Target="http://www.maxifoot.fr/club/toulouse.120.htm" TargetMode="External"/><Relationship Id="rId429" Type="http://schemas.openxmlformats.org/officeDocument/2006/relationships/hyperlink" Target="http://www.maxifoot.fr/match/dijon-monaco-20161129.htm" TargetMode="External"/><Relationship Id="rId580" Type="http://schemas.openxmlformats.org/officeDocument/2006/relationships/hyperlink" Target="http://www.maxifoot.fr/club/bordeaux.104.htm" TargetMode="External"/><Relationship Id="rId636" Type="http://schemas.openxmlformats.org/officeDocument/2006/relationships/hyperlink" Target="http://www.maxifoot.fr/club/bordeaux.104.htm" TargetMode="External"/><Relationship Id="rId801" Type="http://schemas.openxmlformats.org/officeDocument/2006/relationships/hyperlink" Target="http://www.maxifoot.fr/club/montpellier.432.htm" TargetMode="External"/><Relationship Id="rId1" Type="http://schemas.openxmlformats.org/officeDocument/2006/relationships/hyperlink" Target="http://www.maxifoot.fr/club/bastia.103.htm" TargetMode="External"/><Relationship Id="rId233" Type="http://schemas.openxmlformats.org/officeDocument/2006/relationships/hyperlink" Target="http://www.maxifoot.fr/club/marseille.110.htm" TargetMode="External"/><Relationship Id="rId440" Type="http://schemas.openxmlformats.org/officeDocument/2006/relationships/hyperlink" Target="http://www.maxifoot.fr/club/metz.111.htm" TargetMode="External"/><Relationship Id="rId678" Type="http://schemas.openxmlformats.org/officeDocument/2006/relationships/hyperlink" Target="http://www.maxifoot.fr/club/caen.105.htm" TargetMode="External"/><Relationship Id="rId843" Type="http://schemas.openxmlformats.org/officeDocument/2006/relationships/hyperlink" Target="http://www.maxifoot.fr/club/rennes.116.htm" TargetMode="External"/><Relationship Id="rId885" Type="http://schemas.openxmlformats.org/officeDocument/2006/relationships/hyperlink" Target="http://www.maxifoot.fr/club/guingamp.280.htm" TargetMode="External"/><Relationship Id="rId28" Type="http://schemas.openxmlformats.org/officeDocument/2006/relationships/hyperlink" Target="http://www.maxifoot.fr/club/marseille.110.htm" TargetMode="External"/><Relationship Id="rId275" Type="http://schemas.openxmlformats.org/officeDocument/2006/relationships/hyperlink" Target="http://www.maxifoot.fr/club/guingamp.280.htm" TargetMode="External"/><Relationship Id="rId300" Type="http://schemas.openxmlformats.org/officeDocument/2006/relationships/hyperlink" Target="http://www.maxifoot.fr/match/paris-marseille-20161023.htm" TargetMode="External"/><Relationship Id="rId482" Type="http://schemas.openxmlformats.org/officeDocument/2006/relationships/hyperlink" Target="http://www.maxifoot.fr/match/dijon-marseille-20161210.htm" TargetMode="External"/><Relationship Id="rId538" Type="http://schemas.openxmlformats.org/officeDocument/2006/relationships/hyperlink" Target="http://www.maxifoot.fr/club/lyon.109.htm" TargetMode="External"/><Relationship Id="rId703" Type="http://schemas.openxmlformats.org/officeDocument/2006/relationships/hyperlink" Target="http://www.maxifoot.fr/club/metz.111.htm" TargetMode="External"/><Relationship Id="rId745" Type="http://schemas.openxmlformats.org/officeDocument/2006/relationships/hyperlink" Target="http://www.maxifoot.fr/club/monaco.112.htm" TargetMode="External"/><Relationship Id="rId910" Type="http://schemas.openxmlformats.org/officeDocument/2006/relationships/hyperlink" Target="http://www.maxifoot.fr/club/nantes.113.htm" TargetMode="External"/><Relationship Id="rId952" Type="http://schemas.openxmlformats.org/officeDocument/2006/relationships/hyperlink" Target="http://www.maxifoot.fr/club/caen.105.htm" TargetMode="External"/><Relationship Id="rId81" Type="http://schemas.openxmlformats.org/officeDocument/2006/relationships/hyperlink" Target="http://www.maxifoot.fr/match/caen-bastia-20160827.htm" TargetMode="External"/><Relationship Id="rId135" Type="http://schemas.openxmlformats.org/officeDocument/2006/relationships/hyperlink" Target="http://www.maxifoot.fr/match/bordeaux-angers-20160917.htm" TargetMode="External"/><Relationship Id="rId177" Type="http://schemas.openxmlformats.org/officeDocument/2006/relationships/hyperlink" Target="http://www.maxifoot.fr/match/guingamp-lorient-20160921.htm" TargetMode="External"/><Relationship Id="rId342" Type="http://schemas.openxmlformats.org/officeDocument/2006/relationships/hyperlink" Target="http://www.maxifoot.fr/match/angers-lille-20161105.htm" TargetMode="External"/><Relationship Id="rId384" Type="http://schemas.openxmlformats.org/officeDocument/2006/relationships/hyperlink" Target="http://www.maxifoot.fr/match/guingamp-bordeaux-20161120.htm" TargetMode="External"/><Relationship Id="rId591" Type="http://schemas.openxmlformats.org/officeDocument/2006/relationships/hyperlink" Target="http://www.maxifoot.fr/club/nice.114.htm" TargetMode="External"/><Relationship Id="rId605" Type="http://schemas.openxmlformats.org/officeDocument/2006/relationships/hyperlink" Target="http://www.maxifoot.fr/match/nantes-paris-20170121.htm" TargetMode="External"/><Relationship Id="rId787" Type="http://schemas.openxmlformats.org/officeDocument/2006/relationships/hyperlink" Target="http://www.maxifoot.fr/club/nantes.113.htm" TargetMode="External"/><Relationship Id="rId812" Type="http://schemas.openxmlformats.org/officeDocument/2006/relationships/hyperlink" Target="http://www.maxifoot.fr/club/angers.202.htm" TargetMode="External"/><Relationship Id="rId202" Type="http://schemas.openxmlformats.org/officeDocument/2006/relationships/hyperlink" Target="http://www.maxifoot.fr/club/st-etienne.117.htm" TargetMode="External"/><Relationship Id="rId244" Type="http://schemas.openxmlformats.org/officeDocument/2006/relationships/hyperlink" Target="http://www.maxifoot.fr/club/nice.114.htm" TargetMode="External"/><Relationship Id="rId647" Type="http://schemas.openxmlformats.org/officeDocument/2006/relationships/hyperlink" Target="http://www.maxifoot.fr/club/lorient.393.htm" TargetMode="External"/><Relationship Id="rId689" Type="http://schemas.openxmlformats.org/officeDocument/2006/relationships/hyperlink" Target="http://www.maxifoot.fr/club/toulouse.120.htm" TargetMode="External"/><Relationship Id="rId854" Type="http://schemas.openxmlformats.org/officeDocument/2006/relationships/hyperlink" Target="http://www.maxifoot.fr/club/dijon.184.htm" TargetMode="External"/><Relationship Id="rId896" Type="http://schemas.openxmlformats.org/officeDocument/2006/relationships/hyperlink" Target="http://www.maxifoot.fr/club/monaco.112.htm" TargetMode="External"/><Relationship Id="rId39" Type="http://schemas.openxmlformats.org/officeDocument/2006/relationships/hyperlink" Target="http://www.maxifoot.fr/match/rennes-nancy-20160820.htm" TargetMode="External"/><Relationship Id="rId286" Type="http://schemas.openxmlformats.org/officeDocument/2006/relationships/hyperlink" Target="http://www.maxifoot.fr/club/angers.202.htm" TargetMode="External"/><Relationship Id="rId451" Type="http://schemas.openxmlformats.org/officeDocument/2006/relationships/hyperlink" Target="http://www.maxifoot.fr/club/caen.105.htm" TargetMode="External"/><Relationship Id="rId493" Type="http://schemas.openxmlformats.org/officeDocument/2006/relationships/hyperlink" Target="http://www.maxifoot.fr/club/lorient.393.htm" TargetMode="External"/><Relationship Id="rId507" Type="http://schemas.openxmlformats.org/officeDocument/2006/relationships/hyperlink" Target="http://www.maxifoot.fr/club/nantes.113.htm" TargetMode="External"/><Relationship Id="rId549" Type="http://schemas.openxmlformats.org/officeDocument/2006/relationships/hyperlink" Target="http://www.maxifoot.fr/club/paris-sg.115.htm" TargetMode="External"/><Relationship Id="rId714" Type="http://schemas.openxmlformats.org/officeDocument/2006/relationships/hyperlink" Target="http://www.maxifoot.fr/club/nantes.113.htm" TargetMode="External"/><Relationship Id="rId756" Type="http://schemas.openxmlformats.org/officeDocument/2006/relationships/hyperlink" Target="http://www.maxifoot.fr/club/paris-sg.115.htm" TargetMode="External"/><Relationship Id="rId921" Type="http://schemas.openxmlformats.org/officeDocument/2006/relationships/hyperlink" Target="http://www.maxifoot.fr/club/nice.114.htm" TargetMode="External"/><Relationship Id="rId50" Type="http://schemas.openxmlformats.org/officeDocument/2006/relationships/hyperlink" Target="http://www.maxifoot.fr/club/bastia.103.htm" TargetMode="External"/><Relationship Id="rId104" Type="http://schemas.openxmlformats.org/officeDocument/2006/relationships/hyperlink" Target="http://www.maxifoot.fr/club/montpellier.432.htm" TargetMode="External"/><Relationship Id="rId146" Type="http://schemas.openxmlformats.org/officeDocument/2006/relationships/hyperlink" Target="http://www.maxifoot.fr/club/bastia.103.htm" TargetMode="External"/><Relationship Id="rId188" Type="http://schemas.openxmlformats.org/officeDocument/2006/relationships/hyperlink" Target="http://www.maxifoot.fr/club/angers.202.htm" TargetMode="External"/><Relationship Id="rId311" Type="http://schemas.openxmlformats.org/officeDocument/2006/relationships/hyperlink" Target="http://www.maxifoot.fr/club/caen.105.htm" TargetMode="External"/><Relationship Id="rId353" Type="http://schemas.openxmlformats.org/officeDocument/2006/relationships/hyperlink" Target="http://www.maxifoot.fr/club/nice.114.htm" TargetMode="External"/><Relationship Id="rId395" Type="http://schemas.openxmlformats.org/officeDocument/2006/relationships/hyperlink" Target="http://www.maxifoot.fr/club/marseille.110.htm" TargetMode="External"/><Relationship Id="rId409" Type="http://schemas.openxmlformats.org/officeDocument/2006/relationships/hyperlink" Target="http://www.maxifoot.fr/club/caen.105.htm" TargetMode="External"/><Relationship Id="rId560" Type="http://schemas.openxmlformats.org/officeDocument/2006/relationships/hyperlink" Target="http://www.maxifoot.fr/match/bastia-marseille-20161221.htm" TargetMode="External"/><Relationship Id="rId798" Type="http://schemas.openxmlformats.org/officeDocument/2006/relationships/hyperlink" Target="http://www.maxifoot.fr/club/lille.108.htm" TargetMode="External"/><Relationship Id="rId963" Type="http://schemas.openxmlformats.org/officeDocument/2006/relationships/hyperlink" Target="http://www.maxifoot.fr/club/nice.114.htm" TargetMode="External"/><Relationship Id="rId92" Type="http://schemas.openxmlformats.org/officeDocument/2006/relationships/hyperlink" Target="http://www.maxifoot.fr/club/st-etienne.117.htm" TargetMode="External"/><Relationship Id="rId213" Type="http://schemas.openxmlformats.org/officeDocument/2006/relationships/hyperlink" Target="http://www.maxifoot.fr/match/rennes-guingamp-20160930.htm" TargetMode="External"/><Relationship Id="rId420" Type="http://schemas.openxmlformats.org/officeDocument/2006/relationships/hyperlink" Target="http://www.maxifoot.fr/match/lyon-paris-20161127.htm" TargetMode="External"/><Relationship Id="rId616" Type="http://schemas.openxmlformats.org/officeDocument/2006/relationships/hyperlink" Target="http://www.maxifoot.fr/match/metz-montpellier-20170121.htm" TargetMode="External"/><Relationship Id="rId658" Type="http://schemas.openxmlformats.org/officeDocument/2006/relationships/hyperlink" Target="http://www.maxifoot.fr/club/monaco.112.htm" TargetMode="External"/><Relationship Id="rId823" Type="http://schemas.openxmlformats.org/officeDocument/2006/relationships/hyperlink" Target="http://www.maxifoot.fr/club/toulouse.120.htm" TargetMode="External"/><Relationship Id="rId865" Type="http://schemas.openxmlformats.org/officeDocument/2006/relationships/hyperlink" Target="http://www.maxifoot.fr/club/nancy.214.htm" TargetMode="External"/><Relationship Id="rId255" Type="http://schemas.openxmlformats.org/officeDocument/2006/relationships/hyperlink" Target="http://www.maxifoot.fr/match/lorient-nantes-20161015.htm" TargetMode="External"/><Relationship Id="rId297" Type="http://schemas.openxmlformats.org/officeDocument/2006/relationships/hyperlink" Target="http://www.maxifoot.fr/match/metz-nice-20161023.htm" TargetMode="External"/><Relationship Id="rId462" Type="http://schemas.openxmlformats.org/officeDocument/2006/relationships/hyperlink" Target="http://www.maxifoot.fr/club/monaco.112.htm" TargetMode="External"/><Relationship Id="rId518" Type="http://schemas.openxmlformats.org/officeDocument/2006/relationships/hyperlink" Target="http://www.maxifoot.fr/match/toulouse-nancy-20161217.htm" TargetMode="External"/><Relationship Id="rId725" Type="http://schemas.openxmlformats.org/officeDocument/2006/relationships/hyperlink" Target="http://www.maxifoot.fr/club/nantes.113.htm" TargetMode="External"/><Relationship Id="rId932" Type="http://schemas.openxmlformats.org/officeDocument/2006/relationships/hyperlink" Target="http://www.maxifoot.fr/club/lorient.393.htm" TargetMode="External"/><Relationship Id="rId115" Type="http://schemas.openxmlformats.org/officeDocument/2006/relationships/hyperlink" Target="http://www.maxifoot.fr/club/rennes.116.htm" TargetMode="External"/><Relationship Id="rId157" Type="http://schemas.openxmlformats.org/officeDocument/2006/relationships/hyperlink" Target="http://www.maxifoot.fr/club/lyon.109.htm" TargetMode="External"/><Relationship Id="rId322" Type="http://schemas.openxmlformats.org/officeDocument/2006/relationships/hyperlink" Target="http://www.maxifoot.fr/club/nice.114.htm" TargetMode="External"/><Relationship Id="rId364" Type="http://schemas.openxmlformats.org/officeDocument/2006/relationships/hyperlink" Target="http://www.maxifoot.fr/club/lille.108.htm" TargetMode="External"/><Relationship Id="rId767" Type="http://schemas.openxmlformats.org/officeDocument/2006/relationships/hyperlink" Target="http://www.maxifoot.fr/club/st-etienne.117.htm" TargetMode="External"/><Relationship Id="rId974" Type="http://schemas.openxmlformats.org/officeDocument/2006/relationships/hyperlink" Target="http://www.maxifoot.fr/club/guingamp.280.htm" TargetMode="External"/><Relationship Id="rId61" Type="http://schemas.openxmlformats.org/officeDocument/2006/relationships/hyperlink" Target="http://www.maxifoot.fr/club/marseille.110.htm" TargetMode="External"/><Relationship Id="rId199" Type="http://schemas.openxmlformats.org/officeDocument/2006/relationships/hyperlink" Target="http://www.maxifoot.fr/club/bastia.103.htm" TargetMode="External"/><Relationship Id="rId571" Type="http://schemas.openxmlformats.org/officeDocument/2006/relationships/hyperlink" Target="http://www.maxifoot.fr/club/st-etienne.117.htm" TargetMode="External"/><Relationship Id="rId627" Type="http://schemas.openxmlformats.org/officeDocument/2006/relationships/hyperlink" Target="http://www.maxifoot.fr/club/marseille.110.htm" TargetMode="External"/><Relationship Id="rId669" Type="http://schemas.openxmlformats.org/officeDocument/2006/relationships/hyperlink" Target="http://www.maxifoot.fr/club/caen.105.htm" TargetMode="External"/><Relationship Id="rId834" Type="http://schemas.openxmlformats.org/officeDocument/2006/relationships/hyperlink" Target="http://www.maxifoot.fr/club/lorient.393.htm" TargetMode="External"/><Relationship Id="rId876" Type="http://schemas.openxmlformats.org/officeDocument/2006/relationships/hyperlink" Target="http://www.maxifoot.fr/club/lyon.109.htm" TargetMode="External"/><Relationship Id="rId19" Type="http://schemas.openxmlformats.org/officeDocument/2006/relationships/hyperlink" Target="http://www.maxifoot.fr/club/caen.105.htm" TargetMode="External"/><Relationship Id="rId224" Type="http://schemas.openxmlformats.org/officeDocument/2006/relationships/hyperlink" Target="http://www.maxifoot.fr/club/toulouse.120.htm" TargetMode="External"/><Relationship Id="rId266" Type="http://schemas.openxmlformats.org/officeDocument/2006/relationships/hyperlink" Target="http://www.maxifoot.fr/club/dijon.184.htm" TargetMode="External"/><Relationship Id="rId431" Type="http://schemas.openxmlformats.org/officeDocument/2006/relationships/hyperlink" Target="http://www.maxifoot.fr/club/marseille.110.htm" TargetMode="External"/><Relationship Id="rId473" Type="http://schemas.openxmlformats.org/officeDocument/2006/relationships/hyperlink" Target="http://www.maxifoot.fr/match/rennes-etienne-20161204.htm" TargetMode="External"/><Relationship Id="rId529" Type="http://schemas.openxmlformats.org/officeDocument/2006/relationships/hyperlink" Target="http://www.maxifoot.fr/club/metz.111.htm" TargetMode="External"/><Relationship Id="rId680" Type="http://schemas.openxmlformats.org/officeDocument/2006/relationships/hyperlink" Target="http://www.maxifoot.fr/club/paris-sg.115.htm" TargetMode="External"/><Relationship Id="rId736" Type="http://schemas.openxmlformats.org/officeDocument/2006/relationships/hyperlink" Target="http://www.maxifoot.fr/club/marseille.110.htm" TargetMode="External"/><Relationship Id="rId901" Type="http://schemas.openxmlformats.org/officeDocument/2006/relationships/hyperlink" Target="http://www.maxifoot.fr/club/paris-sg.115.htm" TargetMode="External"/><Relationship Id="rId30" Type="http://schemas.openxmlformats.org/officeDocument/2006/relationships/hyperlink" Target="http://www.maxifoot.fr/match/marseille-toulouse-20160814.htm" TargetMode="External"/><Relationship Id="rId126" Type="http://schemas.openxmlformats.org/officeDocument/2006/relationships/hyperlink" Target="http://www.maxifoot.fr/match/monaco-rennes-20160917.htm" TargetMode="External"/><Relationship Id="rId168" Type="http://schemas.openxmlformats.org/officeDocument/2006/relationships/hyperlink" Target="http://www.maxifoot.fr/match/metz-bordeaux-20160921.htm" TargetMode="External"/><Relationship Id="rId333" Type="http://schemas.openxmlformats.org/officeDocument/2006/relationships/hyperlink" Target="http://www.maxifoot.fr/match/montpellier-marseille-20161104.htm" TargetMode="External"/><Relationship Id="rId540" Type="http://schemas.openxmlformats.org/officeDocument/2006/relationships/hyperlink" Target="http://www.maxifoot.fr/club/st-etienne.117.htm" TargetMode="External"/><Relationship Id="rId778" Type="http://schemas.openxmlformats.org/officeDocument/2006/relationships/hyperlink" Target="http://www.maxifoot.fr/club/monaco.112.htm" TargetMode="External"/><Relationship Id="rId943" Type="http://schemas.openxmlformats.org/officeDocument/2006/relationships/hyperlink" Target="http://www.maxifoot.fr/club/lyon.109.htm" TargetMode="External"/><Relationship Id="rId72" Type="http://schemas.openxmlformats.org/officeDocument/2006/relationships/hyperlink" Target="http://www.maxifoot.fr/match/montpellier-rennes-20160827.htm" TargetMode="External"/><Relationship Id="rId375" Type="http://schemas.openxmlformats.org/officeDocument/2006/relationships/hyperlink" Target="http://www.maxifoot.fr/match/toulouse-metz-20161119.htm" TargetMode="External"/><Relationship Id="rId582" Type="http://schemas.openxmlformats.org/officeDocument/2006/relationships/hyperlink" Target="http://www.maxifoot.fr/club/nancy.214.htm" TargetMode="External"/><Relationship Id="rId638" Type="http://schemas.openxmlformats.org/officeDocument/2006/relationships/hyperlink" Target="http://www.maxifoot.fr/club/rennes.116.htm" TargetMode="External"/><Relationship Id="rId803" Type="http://schemas.openxmlformats.org/officeDocument/2006/relationships/hyperlink" Target="http://www.maxifoot.fr/club/monaco.112.htm" TargetMode="External"/><Relationship Id="rId845" Type="http://schemas.openxmlformats.org/officeDocument/2006/relationships/hyperlink" Target="http://www.maxifoot.fr/club/monaco.112.htm" TargetMode="External"/><Relationship Id="rId3" Type="http://schemas.openxmlformats.org/officeDocument/2006/relationships/hyperlink" Target="http://www.maxifoot.fr/match/bastia-paris-20160812.htm" TargetMode="External"/><Relationship Id="rId235" Type="http://schemas.openxmlformats.org/officeDocument/2006/relationships/hyperlink" Target="http://www.maxifoot.fr/club/nice.114.htm" TargetMode="External"/><Relationship Id="rId277" Type="http://schemas.openxmlformats.org/officeDocument/2006/relationships/hyperlink" Target="http://www.maxifoot.fr/club/bordeaux.104.htm" TargetMode="External"/><Relationship Id="rId400" Type="http://schemas.openxmlformats.org/officeDocument/2006/relationships/hyperlink" Target="http://www.maxifoot.fr/club/montpellier.432.htm" TargetMode="External"/><Relationship Id="rId442" Type="http://schemas.openxmlformats.org/officeDocument/2006/relationships/hyperlink" Target="http://www.maxifoot.fr/club/bastia.103.htm" TargetMode="External"/><Relationship Id="rId484" Type="http://schemas.openxmlformats.org/officeDocument/2006/relationships/hyperlink" Target="http://www.maxifoot.fr/club/monaco.112.htm" TargetMode="External"/><Relationship Id="rId705" Type="http://schemas.openxmlformats.org/officeDocument/2006/relationships/hyperlink" Target="http://www.maxifoot.fr/club/angers.202.htm" TargetMode="External"/><Relationship Id="rId887" Type="http://schemas.openxmlformats.org/officeDocument/2006/relationships/hyperlink" Target="http://www.maxifoot.fr/club/nice.114.htm" TargetMode="External"/><Relationship Id="rId137" Type="http://schemas.openxmlformats.org/officeDocument/2006/relationships/hyperlink" Target="http://www.maxifoot.fr/club/guingamp.280.htm" TargetMode="External"/><Relationship Id="rId302" Type="http://schemas.openxmlformats.org/officeDocument/2006/relationships/hyperlink" Target="http://www.maxifoot.fr/club/paris-sg.115.htm" TargetMode="External"/><Relationship Id="rId344" Type="http://schemas.openxmlformats.org/officeDocument/2006/relationships/hyperlink" Target="http://www.maxifoot.fr/club/bastia.103.htm" TargetMode="External"/><Relationship Id="rId691" Type="http://schemas.openxmlformats.org/officeDocument/2006/relationships/hyperlink" Target="http://www.maxifoot.fr/club/nantes.113.htm" TargetMode="External"/><Relationship Id="rId747" Type="http://schemas.openxmlformats.org/officeDocument/2006/relationships/hyperlink" Target="http://www.maxifoot.fr/club/montpellier.432.htm" TargetMode="External"/><Relationship Id="rId789" Type="http://schemas.openxmlformats.org/officeDocument/2006/relationships/hyperlink" Target="http://www.maxifoot.fr/club/metz.111.htm" TargetMode="External"/><Relationship Id="rId912" Type="http://schemas.openxmlformats.org/officeDocument/2006/relationships/hyperlink" Target="http://www.maxifoot.fr/club/dijon.184.htm" TargetMode="External"/><Relationship Id="rId954" Type="http://schemas.openxmlformats.org/officeDocument/2006/relationships/hyperlink" Target="http://www.maxifoot.fr/club/bastia.103.htm" TargetMode="External"/><Relationship Id="rId41" Type="http://schemas.openxmlformats.org/officeDocument/2006/relationships/hyperlink" Target="http://www.maxifoot.fr/club/bordeaux.104.htm" TargetMode="External"/><Relationship Id="rId83" Type="http://schemas.openxmlformats.org/officeDocument/2006/relationships/hyperlink" Target="http://www.maxifoot.fr/club/nantes.113.htm" TargetMode="External"/><Relationship Id="rId179" Type="http://schemas.openxmlformats.org/officeDocument/2006/relationships/hyperlink" Target="http://www.maxifoot.fr/club/marseille.110.htm" TargetMode="External"/><Relationship Id="rId386" Type="http://schemas.openxmlformats.org/officeDocument/2006/relationships/hyperlink" Target="http://www.maxifoot.fr/club/caen.105.htm" TargetMode="External"/><Relationship Id="rId551" Type="http://schemas.openxmlformats.org/officeDocument/2006/relationships/hyperlink" Target="http://www.maxifoot.fr/match/paris-lorient-20161221.htm" TargetMode="External"/><Relationship Id="rId593" Type="http://schemas.openxmlformats.org/officeDocument/2006/relationships/hyperlink" Target="http://www.maxifoot.fr/match/nice-metz-20170115.htm" TargetMode="External"/><Relationship Id="rId607" Type="http://schemas.openxmlformats.org/officeDocument/2006/relationships/hyperlink" Target="http://www.maxifoot.fr/club/toulouse.120.htm" TargetMode="External"/><Relationship Id="rId649" Type="http://schemas.openxmlformats.org/officeDocument/2006/relationships/hyperlink" Target="http://www.maxifoot.fr/match/lorient-dijon-20170128.htm" TargetMode="External"/><Relationship Id="rId814" Type="http://schemas.openxmlformats.org/officeDocument/2006/relationships/hyperlink" Target="http://www.maxifoot.fr/club/metz.111.htm" TargetMode="External"/><Relationship Id="rId856" Type="http://schemas.openxmlformats.org/officeDocument/2006/relationships/hyperlink" Target="http://www.maxifoot.fr/club/marseille.110.htm" TargetMode="External"/><Relationship Id="rId190" Type="http://schemas.openxmlformats.org/officeDocument/2006/relationships/hyperlink" Target="http://www.maxifoot.fr/club/bordeaux.104.htm" TargetMode="External"/><Relationship Id="rId204" Type="http://schemas.openxmlformats.org/officeDocument/2006/relationships/hyperlink" Target="http://www.maxifoot.fr/match/etienne-lille-20160925.htm" TargetMode="External"/><Relationship Id="rId246" Type="http://schemas.openxmlformats.org/officeDocument/2006/relationships/hyperlink" Target="http://www.maxifoot.fr/match/nice-lyon-20161014.htm" TargetMode="External"/><Relationship Id="rId288" Type="http://schemas.openxmlformats.org/officeDocument/2006/relationships/hyperlink" Target="http://www.maxifoot.fr/match/angers-toulouse-20161022.htm" TargetMode="External"/><Relationship Id="rId411" Type="http://schemas.openxmlformats.org/officeDocument/2006/relationships/hyperlink" Target="http://www.maxifoot.fr/match/caen-guingamp-20161126.htm" TargetMode="External"/><Relationship Id="rId453" Type="http://schemas.openxmlformats.org/officeDocument/2006/relationships/hyperlink" Target="http://www.maxifoot.fr/match/caen-dijon-20161202.htm" TargetMode="External"/><Relationship Id="rId509" Type="http://schemas.openxmlformats.org/officeDocument/2006/relationships/hyperlink" Target="http://www.maxifoot.fr/match/nantes-caen-20170118.htm" TargetMode="External"/><Relationship Id="rId660" Type="http://schemas.openxmlformats.org/officeDocument/2006/relationships/hyperlink" Target="http://www.maxifoot.fr/club/bordeaux.104.htm" TargetMode="External"/><Relationship Id="rId898" Type="http://schemas.openxmlformats.org/officeDocument/2006/relationships/hyperlink" Target="http://www.maxifoot.fr/club/montpellier.432.htm" TargetMode="External"/><Relationship Id="rId106" Type="http://schemas.openxmlformats.org/officeDocument/2006/relationships/hyperlink" Target="http://www.maxifoot.fr/club/bastia.103.htm" TargetMode="External"/><Relationship Id="rId313" Type="http://schemas.openxmlformats.org/officeDocument/2006/relationships/hyperlink" Target="http://www.maxifoot.fr/club/lorient.393.htm" TargetMode="External"/><Relationship Id="rId495" Type="http://schemas.openxmlformats.org/officeDocument/2006/relationships/hyperlink" Target="http://www.maxifoot.fr/club/bastia.103.htm" TargetMode="External"/><Relationship Id="rId716" Type="http://schemas.openxmlformats.org/officeDocument/2006/relationships/hyperlink" Target="http://www.maxifoot.fr/club/bastia.103.htm" TargetMode="External"/><Relationship Id="rId758" Type="http://schemas.openxmlformats.org/officeDocument/2006/relationships/hyperlink" Target="http://www.maxifoot.fr/club/bordeaux.104.htm" TargetMode="External"/><Relationship Id="rId923" Type="http://schemas.openxmlformats.org/officeDocument/2006/relationships/hyperlink" Target="http://www.maxifoot.fr/club/bordeaux.104.htm" TargetMode="External"/><Relationship Id="rId965" Type="http://schemas.openxmlformats.org/officeDocument/2006/relationships/hyperlink" Target="http://www.maxifoot.fr/club/caen.105.htm" TargetMode="External"/><Relationship Id="rId10" Type="http://schemas.openxmlformats.org/officeDocument/2006/relationships/hyperlink" Target="http://www.maxifoot.fr/club/metz.111.htm" TargetMode="External"/><Relationship Id="rId52" Type="http://schemas.openxmlformats.org/officeDocument/2006/relationships/hyperlink" Target="http://www.maxifoot.fr/club/guingamp.280.htm" TargetMode="External"/><Relationship Id="rId94" Type="http://schemas.openxmlformats.org/officeDocument/2006/relationships/hyperlink" Target="http://www.maxifoot.fr/club/lyon.109.htm" TargetMode="External"/><Relationship Id="rId148" Type="http://schemas.openxmlformats.org/officeDocument/2006/relationships/hyperlink" Target="http://www.maxifoot.fr/club/marseille.110.htm" TargetMode="External"/><Relationship Id="rId355" Type="http://schemas.openxmlformats.org/officeDocument/2006/relationships/hyperlink" Target="http://www.maxifoot.fr/club/metz.111.htm" TargetMode="External"/><Relationship Id="rId397" Type="http://schemas.openxmlformats.org/officeDocument/2006/relationships/hyperlink" Target="http://www.maxifoot.fr/club/nantes.113.htm" TargetMode="External"/><Relationship Id="rId520" Type="http://schemas.openxmlformats.org/officeDocument/2006/relationships/hyperlink" Target="http://www.maxifoot.fr/club/bordeaux.104.htm" TargetMode="External"/><Relationship Id="rId562" Type="http://schemas.openxmlformats.org/officeDocument/2006/relationships/hyperlink" Target="http://www.maxifoot.fr/club/nice.114.htm" TargetMode="External"/><Relationship Id="rId618" Type="http://schemas.openxmlformats.org/officeDocument/2006/relationships/hyperlink" Target="http://www.maxifoot.fr/club/rennes.116.htm" TargetMode="External"/><Relationship Id="rId825" Type="http://schemas.openxmlformats.org/officeDocument/2006/relationships/hyperlink" Target="http://www.maxifoot.fr/club/bordeaux.104.htm" TargetMode="External"/><Relationship Id="rId215" Type="http://schemas.openxmlformats.org/officeDocument/2006/relationships/hyperlink" Target="http://www.maxifoot.fr/club/bordeaux.104.htm" TargetMode="External"/><Relationship Id="rId257" Type="http://schemas.openxmlformats.org/officeDocument/2006/relationships/hyperlink" Target="http://www.maxifoot.fr/club/caen.105.htm" TargetMode="External"/><Relationship Id="rId422" Type="http://schemas.openxmlformats.org/officeDocument/2006/relationships/hyperlink" Target="http://www.maxifoot.fr/club/caen.105.htm" TargetMode="External"/><Relationship Id="rId464" Type="http://schemas.openxmlformats.org/officeDocument/2006/relationships/hyperlink" Target="http://www.maxifoot.fr/match/monaco-bastia-20161203.htm" TargetMode="External"/><Relationship Id="rId867" Type="http://schemas.openxmlformats.org/officeDocument/2006/relationships/hyperlink" Target="http://www.maxifoot.fr/club/lyon.109.htm" TargetMode="External"/><Relationship Id="rId299" Type="http://schemas.openxmlformats.org/officeDocument/2006/relationships/hyperlink" Target="http://www.maxifoot.fr/club/marseille.110.htm" TargetMode="External"/><Relationship Id="rId727" Type="http://schemas.openxmlformats.org/officeDocument/2006/relationships/hyperlink" Target="http://www.maxifoot.fr/club/nice.114.htm" TargetMode="External"/><Relationship Id="rId934" Type="http://schemas.openxmlformats.org/officeDocument/2006/relationships/hyperlink" Target="http://www.maxifoot.fr/club/guingamp.280.htm" TargetMode="External"/><Relationship Id="rId63" Type="http://schemas.openxmlformats.org/officeDocument/2006/relationships/hyperlink" Target="http://www.maxifoot.fr/match/marseille-lorient-20160826.htm" TargetMode="External"/><Relationship Id="rId159" Type="http://schemas.openxmlformats.org/officeDocument/2006/relationships/hyperlink" Target="http://www.maxifoot.fr/match/lyon-montpellier-20160921.htm" TargetMode="External"/><Relationship Id="rId366" Type="http://schemas.openxmlformats.org/officeDocument/2006/relationships/hyperlink" Target="http://www.maxifoot.fr/match/lille-lyon-20161118.htm" TargetMode="External"/><Relationship Id="rId573" Type="http://schemas.openxmlformats.org/officeDocument/2006/relationships/hyperlink" Target="http://www.maxifoot.fr/club/rennes.116.htm" TargetMode="External"/><Relationship Id="rId780" Type="http://schemas.openxmlformats.org/officeDocument/2006/relationships/hyperlink" Target="http://www.maxifoot.fr/club/lyon.109.htm" TargetMode="External"/><Relationship Id="rId226" Type="http://schemas.openxmlformats.org/officeDocument/2006/relationships/hyperlink" Target="http://www.maxifoot.fr/club/nantes.113.htm" TargetMode="External"/><Relationship Id="rId433" Type="http://schemas.openxmlformats.org/officeDocument/2006/relationships/hyperlink" Target="http://www.maxifoot.fr/club/nantes.113.htm" TargetMode="External"/><Relationship Id="rId878" Type="http://schemas.openxmlformats.org/officeDocument/2006/relationships/hyperlink" Target="http://www.maxifoot.fr/club/nancy.214.htm" TargetMode="External"/><Relationship Id="rId640" Type="http://schemas.openxmlformats.org/officeDocument/2006/relationships/hyperlink" Target="http://www.maxifoot.fr/match/rennes-nantes-20170128.htm" TargetMode="External"/><Relationship Id="rId738" Type="http://schemas.openxmlformats.org/officeDocument/2006/relationships/hyperlink" Target="http://www.maxifoot.fr/club/lille.108.htm" TargetMode="External"/><Relationship Id="rId945" Type="http://schemas.openxmlformats.org/officeDocument/2006/relationships/hyperlink" Target="http://www.maxifoot.fr/club/guingamp.280.htm" TargetMode="External"/><Relationship Id="rId74" Type="http://schemas.openxmlformats.org/officeDocument/2006/relationships/hyperlink" Target="http://www.maxifoot.fr/club/guingamp.280.htm" TargetMode="External"/><Relationship Id="rId377" Type="http://schemas.openxmlformats.org/officeDocument/2006/relationships/hyperlink" Target="http://www.maxifoot.fr/club/dijon.184.htm" TargetMode="External"/><Relationship Id="rId500" Type="http://schemas.openxmlformats.org/officeDocument/2006/relationships/hyperlink" Target="http://www.maxifoot.fr/match/lyon-rennes-20161211.htm" TargetMode="External"/><Relationship Id="rId584" Type="http://schemas.openxmlformats.org/officeDocument/2006/relationships/hyperlink" Target="http://www.maxifoot.fr/match/nancy-bastia-20170114.htm" TargetMode="External"/><Relationship Id="rId805" Type="http://schemas.openxmlformats.org/officeDocument/2006/relationships/hyperlink" Target="http://www.maxifoot.fr/club/lorient.393.htm" TargetMode="External"/><Relationship Id="rId5" Type="http://schemas.openxmlformats.org/officeDocument/2006/relationships/hyperlink" Target="http://www.maxifoot.fr/club/guingamp.280.htm" TargetMode="External"/><Relationship Id="rId237" Type="http://schemas.openxmlformats.org/officeDocument/2006/relationships/hyperlink" Target="http://www.maxifoot.fr/match/nice-lorient-20161002.htm" TargetMode="External"/><Relationship Id="rId791" Type="http://schemas.openxmlformats.org/officeDocument/2006/relationships/hyperlink" Target="http://www.maxifoot.fr/club/caen.105.htm" TargetMode="External"/><Relationship Id="rId889" Type="http://schemas.openxmlformats.org/officeDocument/2006/relationships/hyperlink" Target="http://www.maxifoot.fr/club/nantes.113.htm" TargetMode="External"/><Relationship Id="rId444" Type="http://schemas.openxmlformats.org/officeDocument/2006/relationships/hyperlink" Target="http://www.maxifoot.fr/match/bastia-bordeaux-20161130.htm" TargetMode="External"/><Relationship Id="rId651" Type="http://schemas.openxmlformats.org/officeDocument/2006/relationships/hyperlink" Target="http://www.maxifoot.fr/club/guingamp.280.htm" TargetMode="External"/><Relationship Id="rId749" Type="http://schemas.openxmlformats.org/officeDocument/2006/relationships/hyperlink" Target="http://www.maxifoot.fr/club/caen.105.htm" TargetMode="External"/><Relationship Id="rId290" Type="http://schemas.openxmlformats.org/officeDocument/2006/relationships/hyperlink" Target="http://www.maxifoot.fr/club/lorient.393.htm" TargetMode="External"/><Relationship Id="rId304" Type="http://schemas.openxmlformats.org/officeDocument/2006/relationships/hyperlink" Target="http://www.maxifoot.fr/club/toulouse.120.htm" TargetMode="External"/><Relationship Id="rId388" Type="http://schemas.openxmlformats.org/officeDocument/2006/relationships/hyperlink" Target="http://www.maxifoot.fr/club/st-etienne.117.htm" TargetMode="External"/><Relationship Id="rId511" Type="http://schemas.openxmlformats.org/officeDocument/2006/relationships/hyperlink" Target="http://www.maxifoot.fr/club/nantes.113.htm" TargetMode="External"/><Relationship Id="rId609" Type="http://schemas.openxmlformats.org/officeDocument/2006/relationships/hyperlink" Target="http://www.maxifoot.fr/club/caen.105.htm" TargetMode="External"/><Relationship Id="rId956" Type="http://schemas.openxmlformats.org/officeDocument/2006/relationships/hyperlink" Target="http://www.maxifoot.fr/club/nancy.214.htm" TargetMode="External"/><Relationship Id="rId85" Type="http://schemas.openxmlformats.org/officeDocument/2006/relationships/hyperlink" Target="http://www.maxifoot.fr/club/st-etienne.117.htm" TargetMode="External"/><Relationship Id="rId150" Type="http://schemas.openxmlformats.org/officeDocument/2006/relationships/hyperlink" Target="http://www.maxifoot.fr/match/marseille-lyon-20160918.htm" TargetMode="External"/><Relationship Id="rId595" Type="http://schemas.openxmlformats.org/officeDocument/2006/relationships/hyperlink" Target="http://www.maxifoot.fr/club/lyon.109.htm" TargetMode="External"/><Relationship Id="rId816" Type="http://schemas.openxmlformats.org/officeDocument/2006/relationships/hyperlink" Target="http://www.maxifoot.fr/club/monaco.112.htm" TargetMode="External"/><Relationship Id="rId248" Type="http://schemas.openxmlformats.org/officeDocument/2006/relationships/hyperlink" Target="http://www.maxifoot.fr/club/paris-sg.115.htm" TargetMode="External"/><Relationship Id="rId455" Type="http://schemas.openxmlformats.org/officeDocument/2006/relationships/hyperlink" Target="http://www.maxifoot.fr/club/paris-sg.115.htm" TargetMode="External"/><Relationship Id="rId662" Type="http://schemas.openxmlformats.org/officeDocument/2006/relationships/hyperlink" Target="http://www.maxifoot.fr/club/lille.108.htm" TargetMode="External"/><Relationship Id="rId12" Type="http://schemas.openxmlformats.org/officeDocument/2006/relationships/hyperlink" Target="http://www.maxifoot.fr/match/metz-lille-20160813.htm" TargetMode="External"/><Relationship Id="rId108" Type="http://schemas.openxmlformats.org/officeDocument/2006/relationships/hyperlink" Target="http://www.maxifoot.fr/match/bastia-toulouse-20160910.htm" TargetMode="External"/><Relationship Id="rId315" Type="http://schemas.openxmlformats.org/officeDocument/2006/relationships/hyperlink" Target="http://www.maxifoot.fr/match/lorient-montpellier-20161029.htm" TargetMode="External"/><Relationship Id="rId522" Type="http://schemas.openxmlformats.org/officeDocument/2006/relationships/hyperlink" Target="http://www.maxifoot.fr/club/lorient.393.htm" TargetMode="External"/><Relationship Id="rId967" Type="http://schemas.openxmlformats.org/officeDocument/2006/relationships/hyperlink" Target="http://www.maxifoot.fr/club/bastia.103.htm" TargetMode="External"/><Relationship Id="rId96" Type="http://schemas.openxmlformats.org/officeDocument/2006/relationships/hyperlink" Target="http://www.maxifoot.fr/match/lyon-bordeaux-20160910.htm" TargetMode="External"/><Relationship Id="rId161" Type="http://schemas.openxmlformats.org/officeDocument/2006/relationships/hyperlink" Target="http://www.maxifoot.fr/club/monaco.112.htm" TargetMode="External"/><Relationship Id="rId399" Type="http://schemas.openxmlformats.org/officeDocument/2006/relationships/hyperlink" Target="http://www.maxifoot.fr/match/nantes-lille-20161126.htm" TargetMode="External"/><Relationship Id="rId827" Type="http://schemas.openxmlformats.org/officeDocument/2006/relationships/hyperlink" Target="http://www.maxifoot.fr/club/dijon.184.htm" TargetMode="External"/><Relationship Id="rId259" Type="http://schemas.openxmlformats.org/officeDocument/2006/relationships/hyperlink" Target="http://www.maxifoot.fr/club/bastia.103.htm" TargetMode="External"/><Relationship Id="rId466" Type="http://schemas.openxmlformats.org/officeDocument/2006/relationships/hyperlink" Target="http://www.maxifoot.fr/club/nantes.113.htm" TargetMode="External"/><Relationship Id="rId673" Type="http://schemas.openxmlformats.org/officeDocument/2006/relationships/hyperlink" Target="http://www.maxifoot.fr/club/nancy.214.htm" TargetMode="External"/><Relationship Id="rId880" Type="http://schemas.openxmlformats.org/officeDocument/2006/relationships/hyperlink" Target="http://www.maxifoot.fr/club/paris-sg.115.htm" TargetMode="External"/><Relationship Id="rId23" Type="http://schemas.openxmlformats.org/officeDocument/2006/relationships/hyperlink" Target="http://www.maxifoot.fr/club/lyon.109.htm" TargetMode="External"/><Relationship Id="rId119" Type="http://schemas.openxmlformats.org/officeDocument/2006/relationships/hyperlink" Target="http://www.maxifoot.fr/club/marseille.110.htm" TargetMode="External"/><Relationship Id="rId326" Type="http://schemas.openxmlformats.org/officeDocument/2006/relationships/hyperlink" Target="http://www.maxifoot.fr/club/metz.111.htm" TargetMode="External"/><Relationship Id="rId533" Type="http://schemas.openxmlformats.org/officeDocument/2006/relationships/hyperlink" Target="http://www.maxifoot.fr/match/nice-dijon-20161218.htm" TargetMode="External"/><Relationship Id="rId978" Type="http://schemas.openxmlformats.org/officeDocument/2006/relationships/queryTable" Target="../queryTables/queryTable3.xml"/><Relationship Id="rId740" Type="http://schemas.openxmlformats.org/officeDocument/2006/relationships/hyperlink" Target="http://www.maxifoot.fr/club/nancy.214.htm" TargetMode="External"/><Relationship Id="rId838" Type="http://schemas.openxmlformats.org/officeDocument/2006/relationships/hyperlink" Target="http://www.maxifoot.fr/club/st-etienne.117.htm" TargetMode="External"/><Relationship Id="rId172" Type="http://schemas.openxmlformats.org/officeDocument/2006/relationships/hyperlink" Target="http://www.maxifoot.fr/club/angers.202.htm" TargetMode="External"/><Relationship Id="rId477" Type="http://schemas.openxmlformats.org/officeDocument/2006/relationships/hyperlink" Target="http://www.maxifoot.fr/club/nice.114.htm" TargetMode="External"/><Relationship Id="rId600" Type="http://schemas.openxmlformats.org/officeDocument/2006/relationships/hyperlink" Target="http://www.maxifoot.fr/club/bastia.103.htm" TargetMode="External"/><Relationship Id="rId684" Type="http://schemas.openxmlformats.org/officeDocument/2006/relationships/hyperlink" Target="http://www.maxifoot.fr/club/nice.114.htm" TargetMode="External"/><Relationship Id="rId337" Type="http://schemas.openxmlformats.org/officeDocument/2006/relationships/hyperlink" Target="http://www.maxifoot.fr/club/nantes.113.htm" TargetMode="External"/><Relationship Id="rId891" Type="http://schemas.openxmlformats.org/officeDocument/2006/relationships/hyperlink" Target="http://www.maxifoot.fr/club/bastia.103.htm" TargetMode="External"/><Relationship Id="rId905" Type="http://schemas.openxmlformats.org/officeDocument/2006/relationships/hyperlink" Target="http://www.maxifoot.fr/club/marseille.110.htm" TargetMode="External"/><Relationship Id="rId34" Type="http://schemas.openxmlformats.org/officeDocument/2006/relationships/hyperlink" Target="http://www.maxifoot.fr/club/nantes.113.htm" TargetMode="External"/><Relationship Id="rId544" Type="http://schemas.openxmlformats.org/officeDocument/2006/relationships/hyperlink" Target="http://www.maxifoot.fr/club/angers.202.htm" TargetMode="External"/><Relationship Id="rId751" Type="http://schemas.openxmlformats.org/officeDocument/2006/relationships/hyperlink" Target="http://www.maxifoot.fr/club/lorient.393.htm" TargetMode="External"/><Relationship Id="rId849" Type="http://schemas.openxmlformats.org/officeDocument/2006/relationships/hyperlink" Target="http://www.maxifoot.fr/club/nice.114.htm" TargetMode="External"/><Relationship Id="rId183" Type="http://schemas.openxmlformats.org/officeDocument/2006/relationships/hyperlink" Target="http://www.maxifoot.fr/match/toulouse-paris-20160923.htm" TargetMode="External"/><Relationship Id="rId390" Type="http://schemas.openxmlformats.org/officeDocument/2006/relationships/hyperlink" Target="http://www.maxifoot.fr/match/etienne-nice-20161120.htm" TargetMode="External"/><Relationship Id="rId404" Type="http://schemas.openxmlformats.org/officeDocument/2006/relationships/hyperlink" Target="http://www.maxifoot.fr/club/dijon.184.htm" TargetMode="External"/><Relationship Id="rId611" Type="http://schemas.openxmlformats.org/officeDocument/2006/relationships/hyperlink" Target="http://www.maxifoot.fr/club/dijon.184.htm" TargetMode="External"/><Relationship Id="rId250" Type="http://schemas.openxmlformats.org/officeDocument/2006/relationships/hyperlink" Target="http://www.maxifoot.fr/club/guingamp.280.htm" TargetMode="External"/><Relationship Id="rId488" Type="http://schemas.openxmlformats.org/officeDocument/2006/relationships/hyperlink" Target="http://www.maxifoot.fr/match/lille-montpellier-20161210.htm" TargetMode="External"/><Relationship Id="rId695" Type="http://schemas.openxmlformats.org/officeDocument/2006/relationships/hyperlink" Target="http://www.maxifoot.fr/club/guingamp.280.htm" TargetMode="External"/><Relationship Id="rId709" Type="http://schemas.openxmlformats.org/officeDocument/2006/relationships/hyperlink" Target="http://www.maxifoot.fr/club/caen.105.htm" TargetMode="External"/><Relationship Id="rId916" Type="http://schemas.openxmlformats.org/officeDocument/2006/relationships/hyperlink" Target="http://www.maxifoot.fr/club/nancy.214.htm" TargetMode="External"/><Relationship Id="rId45" Type="http://schemas.openxmlformats.org/officeDocument/2006/relationships/hyperlink" Target="http://www.maxifoot.fr/match/lille-dijon-20160820.htm" TargetMode="External"/><Relationship Id="rId110" Type="http://schemas.openxmlformats.org/officeDocument/2006/relationships/hyperlink" Target="http://www.maxifoot.fr/club/dijon.184.htm" TargetMode="External"/><Relationship Id="rId348" Type="http://schemas.openxmlformats.org/officeDocument/2006/relationships/hyperlink" Target="http://www.maxifoot.fr/match/bordeaux-lorient-20161105.htm" TargetMode="External"/><Relationship Id="rId555" Type="http://schemas.openxmlformats.org/officeDocument/2006/relationships/hyperlink" Target="http://www.maxifoot.fr/club/monaco.112.htm" TargetMode="External"/><Relationship Id="rId762" Type="http://schemas.openxmlformats.org/officeDocument/2006/relationships/hyperlink" Target="http://www.maxifoot.fr/club/toulouse.120.htm" TargetMode="External"/><Relationship Id="rId194" Type="http://schemas.openxmlformats.org/officeDocument/2006/relationships/hyperlink" Target="http://www.maxifoot.fr/club/metz.111.htm" TargetMode="External"/><Relationship Id="rId208" Type="http://schemas.openxmlformats.org/officeDocument/2006/relationships/hyperlink" Target="http://www.maxifoot.fr/club/marseille.110.htm" TargetMode="External"/><Relationship Id="rId415" Type="http://schemas.openxmlformats.org/officeDocument/2006/relationships/hyperlink" Target="http://www.maxifoot.fr/club/nice.114.htm" TargetMode="External"/><Relationship Id="rId622" Type="http://schemas.openxmlformats.org/officeDocument/2006/relationships/hyperlink" Target="http://www.maxifoot.fr/match/monaco-lorient-20170122.htm" TargetMode="External"/><Relationship Id="rId261" Type="http://schemas.openxmlformats.org/officeDocument/2006/relationships/hyperlink" Target="http://www.maxifoot.fr/match/bastia-angers-20161015.htm" TargetMode="External"/><Relationship Id="rId499" Type="http://schemas.openxmlformats.org/officeDocument/2006/relationships/hyperlink" Target="http://www.maxifoot.fr/club/rennes.116.htm" TargetMode="External"/><Relationship Id="rId927" Type="http://schemas.openxmlformats.org/officeDocument/2006/relationships/hyperlink" Target="http://www.maxifoot.fr/club/montpellier.432.htm" TargetMode="External"/><Relationship Id="rId56" Type="http://schemas.openxmlformats.org/officeDocument/2006/relationships/hyperlink" Target="http://www.maxifoot.fr/club/montpellier.432.htm" TargetMode="External"/><Relationship Id="rId359" Type="http://schemas.openxmlformats.org/officeDocument/2006/relationships/hyperlink" Target="http://www.maxifoot.fr/club/rennes.116.htm" TargetMode="External"/><Relationship Id="rId566" Type="http://schemas.openxmlformats.org/officeDocument/2006/relationships/hyperlink" Target="http://www.maxifoot.fr/match/dijon-toulouse-20161221.htm" TargetMode="External"/><Relationship Id="rId773" Type="http://schemas.openxmlformats.org/officeDocument/2006/relationships/hyperlink" Target="http://www.maxifoot.fr/club/angers.202.htm" TargetMode="External"/><Relationship Id="rId121" Type="http://schemas.openxmlformats.org/officeDocument/2006/relationships/hyperlink" Target="http://www.maxifoot.fr/club/caen.105.htm" TargetMode="External"/><Relationship Id="rId219" Type="http://schemas.openxmlformats.org/officeDocument/2006/relationships/hyperlink" Target="http://www.maxifoot.fr/match/lille-nancy-20161001.htm" TargetMode="External"/><Relationship Id="rId426" Type="http://schemas.openxmlformats.org/officeDocument/2006/relationships/hyperlink" Target="http://www.maxifoot.fr/match/lorient-rennes-20161129.htm" TargetMode="External"/><Relationship Id="rId633" Type="http://schemas.openxmlformats.org/officeDocument/2006/relationships/hyperlink" Target="http://www.maxifoot.fr/club/lille.108.htm" TargetMode="External"/><Relationship Id="rId840" Type="http://schemas.openxmlformats.org/officeDocument/2006/relationships/hyperlink" Target="http://www.maxifoot.fr/club/lyon.109.htm" TargetMode="External"/><Relationship Id="rId938" Type="http://schemas.openxmlformats.org/officeDocument/2006/relationships/hyperlink" Target="http://www.maxifoot.fr/club/st-etienne.117.htm" TargetMode="External"/><Relationship Id="rId67" Type="http://schemas.openxmlformats.org/officeDocument/2006/relationships/hyperlink" Target="http://www.maxifoot.fr/club/nice.114.htm" TargetMode="External"/><Relationship Id="rId272" Type="http://schemas.openxmlformats.org/officeDocument/2006/relationships/hyperlink" Target="http://www.maxifoot.fr/club/montpellier.432.htm" TargetMode="External"/><Relationship Id="rId577" Type="http://schemas.openxmlformats.org/officeDocument/2006/relationships/hyperlink" Target="http://www.maxifoot.fr/club/nantes.113.htm" TargetMode="External"/><Relationship Id="rId700" Type="http://schemas.openxmlformats.org/officeDocument/2006/relationships/hyperlink" Target="http://www.maxifoot.fr/club/nancy.214.htm" TargetMode="External"/><Relationship Id="rId132" Type="http://schemas.openxmlformats.org/officeDocument/2006/relationships/hyperlink" Target="http://www.maxifoot.fr/match/lorient-lille-20160917.htm" TargetMode="External"/><Relationship Id="rId784" Type="http://schemas.openxmlformats.org/officeDocument/2006/relationships/hyperlink" Target="http://www.maxifoot.fr/club/lorient.393.htm" TargetMode="External"/><Relationship Id="rId437" Type="http://schemas.openxmlformats.org/officeDocument/2006/relationships/hyperlink" Target="http://www.maxifoot.fr/club/montpellier.432.htm" TargetMode="External"/><Relationship Id="rId644" Type="http://schemas.openxmlformats.org/officeDocument/2006/relationships/hyperlink" Target="http://www.maxifoot.fr/club/bastia.103.htm" TargetMode="External"/><Relationship Id="rId851" Type="http://schemas.openxmlformats.org/officeDocument/2006/relationships/hyperlink" Target="http://www.maxifoot.fr/club/metz.111.htm" TargetMode="External"/><Relationship Id="rId283" Type="http://schemas.openxmlformats.org/officeDocument/2006/relationships/hyperlink" Target="http://www.maxifoot.fr/club/lille.108.htm" TargetMode="External"/><Relationship Id="rId490" Type="http://schemas.openxmlformats.org/officeDocument/2006/relationships/hyperlink" Target="http://www.maxifoot.fr/club/angers.202.htm" TargetMode="External"/><Relationship Id="rId504" Type="http://schemas.openxmlformats.org/officeDocument/2006/relationships/hyperlink" Target="http://www.maxifoot.fr/club/paris-sg.115.htm" TargetMode="External"/><Relationship Id="rId711" Type="http://schemas.openxmlformats.org/officeDocument/2006/relationships/hyperlink" Target="http://www.maxifoot.fr/club/nice.114.htm" TargetMode="External"/><Relationship Id="rId949" Type="http://schemas.openxmlformats.org/officeDocument/2006/relationships/hyperlink" Target="http://www.maxifoot.fr/club/toulouse.120.htm" TargetMode="External"/><Relationship Id="rId78" Type="http://schemas.openxmlformats.org/officeDocument/2006/relationships/hyperlink" Target="http://www.maxifoot.fr/match/metz-angers-20160827.htm" TargetMode="External"/><Relationship Id="rId143" Type="http://schemas.openxmlformats.org/officeDocument/2006/relationships/hyperlink" Target="http://www.maxifoot.fr/club/nice.114.htm" TargetMode="External"/><Relationship Id="rId350" Type="http://schemas.openxmlformats.org/officeDocument/2006/relationships/hyperlink" Target="http://www.maxifoot.fr/club/guingamp.280.htm" TargetMode="External"/><Relationship Id="rId588" Type="http://schemas.openxmlformats.org/officeDocument/2006/relationships/hyperlink" Target="http://www.maxifoot.fr/club/lorient.393.htm" TargetMode="External"/><Relationship Id="rId795" Type="http://schemas.openxmlformats.org/officeDocument/2006/relationships/hyperlink" Target="http://www.maxifoot.fr/club/bastia.103.htm" TargetMode="External"/><Relationship Id="rId809" Type="http://schemas.openxmlformats.org/officeDocument/2006/relationships/hyperlink" Target="http://www.maxifoot.fr/club/nice.114.htm" TargetMode="External"/><Relationship Id="rId9" Type="http://schemas.openxmlformats.org/officeDocument/2006/relationships/hyperlink" Target="http://www.maxifoot.fr/match/bordeaux-etienne-20160813.htm" TargetMode="External"/><Relationship Id="rId210" Type="http://schemas.openxmlformats.org/officeDocument/2006/relationships/hyperlink" Target="http://www.maxifoot.fr/match/marseille-nantes-20160925.htm" TargetMode="External"/><Relationship Id="rId448" Type="http://schemas.openxmlformats.org/officeDocument/2006/relationships/hyperlink" Target="http://www.maxifoot.fr/club/paris-sg.115.htm" TargetMode="External"/><Relationship Id="rId655" Type="http://schemas.openxmlformats.org/officeDocument/2006/relationships/hyperlink" Target="http://www.maxifoot.fr/club/monaco.112.htm" TargetMode="External"/><Relationship Id="rId862" Type="http://schemas.openxmlformats.org/officeDocument/2006/relationships/hyperlink" Target="http://www.maxifoot.fr/club/nantes.113.htm" TargetMode="External"/><Relationship Id="rId294" Type="http://schemas.openxmlformats.org/officeDocument/2006/relationships/hyperlink" Target="http://www.maxifoot.fr/match/caen-etienne-20161023.htm" TargetMode="External"/><Relationship Id="rId308" Type="http://schemas.openxmlformats.org/officeDocument/2006/relationships/hyperlink" Target="http://www.maxifoot.fr/club/monaco.112.htm" TargetMode="External"/><Relationship Id="rId515" Type="http://schemas.openxmlformats.org/officeDocument/2006/relationships/hyperlink" Target="http://www.maxifoot.fr/match/guingamp-paris-20161217.htm" TargetMode="External"/><Relationship Id="rId722" Type="http://schemas.openxmlformats.org/officeDocument/2006/relationships/hyperlink" Target="http://www.maxifoot.fr/club/caen.105.htm" TargetMode="External"/><Relationship Id="rId89" Type="http://schemas.openxmlformats.org/officeDocument/2006/relationships/hyperlink" Target="http://www.maxifoot.fr/club/paris-sg.115.htm" TargetMode="External"/><Relationship Id="rId154" Type="http://schemas.openxmlformats.org/officeDocument/2006/relationships/hyperlink" Target="http://www.maxifoot.fr/club/paris-sg.115.htm" TargetMode="External"/><Relationship Id="rId361" Type="http://schemas.openxmlformats.org/officeDocument/2006/relationships/hyperlink" Target="http://www.maxifoot.fr/club/lorient.393.htm" TargetMode="External"/><Relationship Id="rId599" Type="http://schemas.openxmlformats.org/officeDocument/2006/relationships/hyperlink" Target="http://www.maxifoot.fr/match/marseille-monaco-20170115.htm" TargetMode="External"/><Relationship Id="rId459" Type="http://schemas.openxmlformats.org/officeDocument/2006/relationships/hyperlink" Target="http://www.maxifoot.fr/match/bordeaux-lille-20161203.htm" TargetMode="External"/><Relationship Id="rId666" Type="http://schemas.openxmlformats.org/officeDocument/2006/relationships/hyperlink" Target="http://www.maxifoot.fr/club/montpellier.432.htm" TargetMode="External"/><Relationship Id="rId873" Type="http://schemas.openxmlformats.org/officeDocument/2006/relationships/hyperlink" Target="http://www.maxifoot.fr/club/toulouse.120.ht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S14"/>
  <sheetViews>
    <sheetView workbookViewId="0">
      <selection activeCell="C17" sqref="C17"/>
    </sheetView>
  </sheetViews>
  <sheetFormatPr baseColWidth="10" defaultRowHeight="15" x14ac:dyDescent="0.25"/>
  <sheetData>
    <row r="1" spans="1:71" ht="21" x14ac:dyDescent="0.25">
      <c r="A1" s="11" t="s">
        <v>26</v>
      </c>
      <c r="B1" s="12" t="s">
        <v>33</v>
      </c>
      <c r="C1" s="15" t="s">
        <v>38</v>
      </c>
      <c r="D1" s="12" t="s">
        <v>38</v>
      </c>
      <c r="E1" s="15" t="s">
        <v>38</v>
      </c>
      <c r="F1" s="12" t="s">
        <v>38</v>
      </c>
      <c r="G1" s="15" t="s">
        <v>38</v>
      </c>
      <c r="H1" s="12" t="s">
        <v>38</v>
      </c>
      <c r="I1" s="15" t="s">
        <v>38</v>
      </c>
      <c r="J1" s="12" t="s">
        <v>62</v>
      </c>
      <c r="K1" s="15" t="s">
        <v>62</v>
      </c>
      <c r="L1" s="12" t="s">
        <v>71</v>
      </c>
      <c r="M1" s="15" t="s">
        <v>71</v>
      </c>
      <c r="N1" s="12" t="s">
        <v>71</v>
      </c>
      <c r="O1" s="15" t="s">
        <v>71</v>
      </c>
      <c r="P1" s="12" t="s">
        <v>71</v>
      </c>
      <c r="Q1" s="15" t="s">
        <v>71</v>
      </c>
      <c r="R1" s="12" t="s">
        <v>71</v>
      </c>
      <c r="S1" s="15" t="s">
        <v>71</v>
      </c>
      <c r="T1" s="12" t="s">
        <v>71</v>
      </c>
      <c r="U1" s="15" t="s">
        <v>71</v>
      </c>
      <c r="V1" s="12" t="s">
        <v>106</v>
      </c>
      <c r="W1" s="15" t="s">
        <v>110</v>
      </c>
      <c r="X1" s="12" t="s">
        <v>110</v>
      </c>
      <c r="Y1" s="15" t="s">
        <v>118</v>
      </c>
      <c r="Z1" s="12" t="s">
        <v>118</v>
      </c>
      <c r="AA1" s="15" t="s">
        <v>118</v>
      </c>
      <c r="AB1" s="12" t="s">
        <v>118</v>
      </c>
      <c r="AC1" s="15" t="s">
        <v>118</v>
      </c>
      <c r="AD1" s="12" t="s">
        <v>136</v>
      </c>
      <c r="AE1" s="15" t="s">
        <v>136</v>
      </c>
      <c r="AF1" s="12" t="s">
        <v>144</v>
      </c>
      <c r="AG1" s="15" t="s">
        <v>144</v>
      </c>
      <c r="AH1" s="12" t="s">
        <v>151</v>
      </c>
      <c r="AI1" s="15" t="s">
        <v>156</v>
      </c>
      <c r="AJ1" s="12" t="s">
        <v>156</v>
      </c>
      <c r="AK1" s="15" t="s">
        <v>156</v>
      </c>
      <c r="AL1" s="12" t="s">
        <v>156</v>
      </c>
      <c r="AM1" s="15" t="s">
        <v>156</v>
      </c>
      <c r="AN1" s="12" t="s">
        <v>156</v>
      </c>
      <c r="AO1" s="15" t="s">
        <v>156</v>
      </c>
      <c r="AP1" s="12" t="s">
        <v>156</v>
      </c>
      <c r="AQ1" s="15" t="s">
        <v>156</v>
      </c>
      <c r="AR1" s="12" t="s">
        <v>156</v>
      </c>
      <c r="AS1" s="15" t="s">
        <v>156</v>
      </c>
      <c r="AT1" s="12" t="s">
        <v>156</v>
      </c>
      <c r="AU1" s="15" t="s">
        <v>156</v>
      </c>
      <c r="AV1" s="12" t="s">
        <v>156</v>
      </c>
      <c r="AW1" s="15" t="s">
        <v>156</v>
      </c>
      <c r="AX1" s="12" t="s">
        <v>156</v>
      </c>
      <c r="AY1" s="15" t="s">
        <v>156</v>
      </c>
      <c r="AZ1" s="12" t="s">
        <v>156</v>
      </c>
      <c r="BA1" s="15" t="s">
        <v>156</v>
      </c>
      <c r="BB1" s="12" t="s">
        <v>156</v>
      </c>
      <c r="BC1" s="15" t="s">
        <v>156</v>
      </c>
      <c r="BD1" s="12" t="s">
        <v>218</v>
      </c>
      <c r="BE1" s="15" t="s">
        <v>218</v>
      </c>
      <c r="BF1" s="12" t="s">
        <v>224</v>
      </c>
      <c r="BG1" s="15" t="s">
        <v>229</v>
      </c>
      <c r="BH1" s="12" t="s">
        <v>233</v>
      </c>
      <c r="BI1" s="15" t="s">
        <v>238</v>
      </c>
      <c r="BJ1" s="12" t="s">
        <v>243</v>
      </c>
      <c r="BK1" s="15" t="s">
        <v>243</v>
      </c>
      <c r="BL1" s="2"/>
      <c r="BM1" s="2"/>
      <c r="BN1" s="2"/>
      <c r="BO1" s="2"/>
      <c r="BP1" s="2"/>
      <c r="BQ1" s="2"/>
      <c r="BR1" s="2"/>
      <c r="BS1" s="2"/>
    </row>
    <row r="2" spans="1:71" ht="105" x14ac:dyDescent="0.25">
      <c r="A2" s="11" t="s">
        <v>27</v>
      </c>
      <c r="B2" s="13" t="s">
        <v>34</v>
      </c>
      <c r="C2" s="16" t="s">
        <v>39</v>
      </c>
      <c r="D2" s="13" t="s">
        <v>43</v>
      </c>
      <c r="E2" s="16" t="s">
        <v>46</v>
      </c>
      <c r="F2" s="13" t="s">
        <v>50</v>
      </c>
      <c r="G2" s="16" t="s">
        <v>52</v>
      </c>
      <c r="H2" s="13" t="s">
        <v>56</v>
      </c>
      <c r="I2" s="16" t="s">
        <v>59</v>
      </c>
      <c r="J2" s="13" t="s">
        <v>63</v>
      </c>
      <c r="K2" s="16" t="s">
        <v>67</v>
      </c>
      <c r="L2" s="13" t="s">
        <v>72</v>
      </c>
      <c r="M2" s="16" t="s">
        <v>75</v>
      </c>
      <c r="N2" s="13" t="s">
        <v>79</v>
      </c>
      <c r="O2" s="16" t="s">
        <v>82</v>
      </c>
      <c r="P2" s="13" t="s">
        <v>86</v>
      </c>
      <c r="Q2" s="16" t="s">
        <v>89</v>
      </c>
      <c r="R2" s="13" t="s">
        <v>91</v>
      </c>
      <c r="S2" s="16" t="s">
        <v>95</v>
      </c>
      <c r="T2" s="13" t="s">
        <v>99</v>
      </c>
      <c r="U2" s="16" t="s">
        <v>102</v>
      </c>
      <c r="V2" s="13" t="s">
        <v>107</v>
      </c>
      <c r="W2" s="16" t="s">
        <v>111</v>
      </c>
      <c r="X2" s="13" t="s">
        <v>115</v>
      </c>
      <c r="Y2" s="16" t="s">
        <v>119</v>
      </c>
      <c r="Z2" s="13" t="s">
        <v>122</v>
      </c>
      <c r="AA2" s="16" t="s">
        <v>125</v>
      </c>
      <c r="AB2" s="13" t="s">
        <v>128</v>
      </c>
      <c r="AC2" s="16" t="s">
        <v>132</v>
      </c>
      <c r="AD2" s="13" t="s">
        <v>137</v>
      </c>
      <c r="AE2" s="16" t="s">
        <v>141</v>
      </c>
      <c r="AF2" s="13" t="s">
        <v>145</v>
      </c>
      <c r="AG2" s="16" t="s">
        <v>148</v>
      </c>
      <c r="AH2" s="13" t="s">
        <v>152</v>
      </c>
      <c r="AI2" s="16" t="s">
        <v>157</v>
      </c>
      <c r="AJ2" s="13" t="s">
        <v>161</v>
      </c>
      <c r="AK2" s="16" t="s">
        <v>164</v>
      </c>
      <c r="AL2" s="13" t="s">
        <v>168</v>
      </c>
      <c r="AM2" s="16" t="s">
        <v>170</v>
      </c>
      <c r="AN2" s="13" t="s">
        <v>172</v>
      </c>
      <c r="AO2" s="16" t="s">
        <v>174</v>
      </c>
      <c r="AP2" s="13" t="s">
        <v>178</v>
      </c>
      <c r="AQ2" s="16" t="s">
        <v>182</v>
      </c>
      <c r="AR2" s="13" t="s">
        <v>186</v>
      </c>
      <c r="AS2" s="16" t="s">
        <v>189</v>
      </c>
      <c r="AT2" s="13" t="s">
        <v>191</v>
      </c>
      <c r="AU2" s="16" t="s">
        <v>194</v>
      </c>
      <c r="AV2" s="13" t="s">
        <v>197</v>
      </c>
      <c r="AW2" s="16" t="s">
        <v>200</v>
      </c>
      <c r="AX2" s="13" t="s">
        <v>202</v>
      </c>
      <c r="AY2" s="16" t="s">
        <v>203</v>
      </c>
      <c r="AZ2" s="13" t="s">
        <v>205</v>
      </c>
      <c r="BA2" s="16" t="s">
        <v>208</v>
      </c>
      <c r="BB2" s="13" t="s">
        <v>210</v>
      </c>
      <c r="BC2" s="16" t="s">
        <v>214</v>
      </c>
      <c r="BD2" s="13" t="s">
        <v>219</v>
      </c>
      <c r="BE2" s="16" t="s">
        <v>221</v>
      </c>
      <c r="BF2" s="13" t="s">
        <v>225</v>
      </c>
      <c r="BG2" s="16" t="s">
        <v>230</v>
      </c>
      <c r="BH2" s="13" t="s">
        <v>234</v>
      </c>
      <c r="BI2" s="16" t="s">
        <v>239</v>
      </c>
      <c r="BJ2" s="13" t="s">
        <v>244</v>
      </c>
      <c r="BK2" s="16" t="s">
        <v>248</v>
      </c>
      <c r="BL2" s="2"/>
      <c r="BM2" s="2"/>
      <c r="BN2" s="2"/>
      <c r="BO2" s="2"/>
      <c r="BP2" s="2"/>
      <c r="BQ2" s="2"/>
      <c r="BR2" s="2"/>
      <c r="BS2" s="2"/>
    </row>
    <row r="3" spans="1:71" x14ac:dyDescent="0.25">
      <c r="A3" s="7">
        <v>1</v>
      </c>
      <c r="B3" s="14" t="s">
        <v>35</v>
      </c>
      <c r="C3" s="9" t="s">
        <v>40</v>
      </c>
      <c r="D3" s="14" t="s">
        <v>41</v>
      </c>
      <c r="E3" s="9" t="s">
        <v>47</v>
      </c>
      <c r="F3" s="14" t="s">
        <v>51</v>
      </c>
      <c r="G3" s="9" t="s">
        <v>53</v>
      </c>
      <c r="H3" s="14" t="s">
        <v>57</v>
      </c>
      <c r="I3" s="9" t="s">
        <v>60</v>
      </c>
      <c r="J3" s="14" t="s">
        <v>64</v>
      </c>
      <c r="K3" s="9" t="s">
        <v>68</v>
      </c>
      <c r="L3" s="14" t="s">
        <v>73</v>
      </c>
      <c r="M3" s="9" t="s">
        <v>76</v>
      </c>
      <c r="N3" s="14" t="s">
        <v>80</v>
      </c>
      <c r="O3" s="9" t="s">
        <v>83</v>
      </c>
      <c r="P3" s="14" t="s">
        <v>22</v>
      </c>
      <c r="Q3" s="9" t="s">
        <v>90</v>
      </c>
      <c r="R3" s="14" t="s">
        <v>92</v>
      </c>
      <c r="S3" s="9" t="s">
        <v>96</v>
      </c>
      <c r="T3" s="14" t="s">
        <v>54</v>
      </c>
      <c r="U3" s="9" t="s">
        <v>103</v>
      </c>
      <c r="V3" s="14" t="s">
        <v>108</v>
      </c>
      <c r="W3" s="9" t="s">
        <v>112</v>
      </c>
      <c r="X3" s="14" t="s">
        <v>116</v>
      </c>
      <c r="Y3" s="9" t="s">
        <v>112</v>
      </c>
      <c r="Z3" s="14" t="s">
        <v>105</v>
      </c>
      <c r="AA3" s="9" t="s">
        <v>126</v>
      </c>
      <c r="AB3" s="14" t="s">
        <v>129</v>
      </c>
      <c r="AC3" s="9" t="s">
        <v>133</v>
      </c>
      <c r="AD3" s="14" t="s">
        <v>138</v>
      </c>
      <c r="AE3" s="9" t="s">
        <v>37</v>
      </c>
      <c r="AF3" s="14" t="s">
        <v>146</v>
      </c>
      <c r="AG3" s="9" t="s">
        <v>49</v>
      </c>
      <c r="AH3" s="14" t="s">
        <v>153</v>
      </c>
      <c r="AI3" s="9" t="s">
        <v>158</v>
      </c>
      <c r="AJ3" s="14" t="s">
        <v>162</v>
      </c>
      <c r="AK3" s="9" t="s">
        <v>165</v>
      </c>
      <c r="AL3" s="14" t="s">
        <v>25</v>
      </c>
      <c r="AM3" s="9" t="s">
        <v>160</v>
      </c>
      <c r="AN3" s="14" t="s">
        <v>173</v>
      </c>
      <c r="AO3" s="9" t="s">
        <v>175</v>
      </c>
      <c r="AP3" s="14" t="s">
        <v>179</v>
      </c>
      <c r="AQ3" s="9" t="s">
        <v>183</v>
      </c>
      <c r="AR3" s="14" t="s">
        <v>187</v>
      </c>
      <c r="AS3" s="9" t="s">
        <v>190</v>
      </c>
      <c r="AT3" s="14" t="s">
        <v>101</v>
      </c>
      <c r="AU3" s="9" t="s">
        <v>195</v>
      </c>
      <c r="AV3" s="14" t="s">
        <v>198</v>
      </c>
      <c r="AW3" s="9" t="s">
        <v>201</v>
      </c>
      <c r="AX3" s="14" t="s">
        <v>147</v>
      </c>
      <c r="AY3" s="9" t="s">
        <v>133</v>
      </c>
      <c r="AZ3" s="14" t="s">
        <v>206</v>
      </c>
      <c r="BA3" s="9" t="s">
        <v>209</v>
      </c>
      <c r="BB3" s="14" t="s">
        <v>211</v>
      </c>
      <c r="BC3" s="9" t="s">
        <v>215</v>
      </c>
      <c r="BD3" s="14" t="s">
        <v>47</v>
      </c>
      <c r="BE3" s="9" t="s">
        <v>101</v>
      </c>
      <c r="BF3" s="14" t="s">
        <v>226</v>
      </c>
      <c r="BG3" s="9" t="s">
        <v>231</v>
      </c>
      <c r="BH3" s="14" t="s">
        <v>235</v>
      </c>
      <c r="BI3" s="9" t="s">
        <v>240</v>
      </c>
      <c r="BJ3" s="14" t="s">
        <v>245</v>
      </c>
      <c r="BK3" s="9" t="s">
        <v>181</v>
      </c>
      <c r="BL3" s="2"/>
      <c r="BM3" s="2"/>
      <c r="BN3" s="2"/>
      <c r="BO3" s="2"/>
      <c r="BP3" s="2"/>
      <c r="BQ3" s="2"/>
      <c r="BR3" s="2"/>
      <c r="BS3" s="2"/>
    </row>
    <row r="4" spans="1:71" x14ac:dyDescent="0.25">
      <c r="A4" s="7" t="s">
        <v>28</v>
      </c>
      <c r="B4" s="14" t="s">
        <v>36</v>
      </c>
      <c r="C4" s="9" t="s">
        <v>41</v>
      </c>
      <c r="D4" s="14" t="s">
        <v>44</v>
      </c>
      <c r="E4" s="9" t="s">
        <v>48</v>
      </c>
      <c r="F4" s="14" t="s">
        <v>51</v>
      </c>
      <c r="G4" s="9" t="s">
        <v>54</v>
      </c>
      <c r="H4" s="14" t="s">
        <v>58</v>
      </c>
      <c r="I4" s="9" t="s">
        <v>53</v>
      </c>
      <c r="J4" s="14" t="s">
        <v>65</v>
      </c>
      <c r="K4" s="9" t="s">
        <v>69</v>
      </c>
      <c r="L4" s="14" t="s">
        <v>41</v>
      </c>
      <c r="M4" s="9" t="s">
        <v>77</v>
      </c>
      <c r="N4" s="14" t="s">
        <v>81</v>
      </c>
      <c r="O4" s="9" t="s">
        <v>84</v>
      </c>
      <c r="P4" s="14" t="s">
        <v>87</v>
      </c>
      <c r="Q4" s="9" t="s">
        <v>53</v>
      </c>
      <c r="R4" s="14" t="s">
        <v>93</v>
      </c>
      <c r="S4" s="9" t="s">
        <v>97</v>
      </c>
      <c r="T4" s="14" t="s">
        <v>100</v>
      </c>
      <c r="U4" s="9" t="s">
        <v>104</v>
      </c>
      <c r="V4" s="14" t="s">
        <v>109</v>
      </c>
      <c r="W4" s="9" t="s">
        <v>113</v>
      </c>
      <c r="X4" s="14" t="s">
        <v>117</v>
      </c>
      <c r="Y4" s="9" t="s">
        <v>120</v>
      </c>
      <c r="Z4" s="14" t="s">
        <v>123</v>
      </c>
      <c r="AA4" s="9" t="s">
        <v>58</v>
      </c>
      <c r="AB4" s="14" t="s">
        <v>130</v>
      </c>
      <c r="AC4" s="9" t="s">
        <v>134</v>
      </c>
      <c r="AD4" s="14" t="s">
        <v>139</v>
      </c>
      <c r="AE4" s="9" t="s">
        <v>142</v>
      </c>
      <c r="AF4" s="14" t="s">
        <v>100</v>
      </c>
      <c r="AG4" s="9" t="s">
        <v>149</v>
      </c>
      <c r="AH4" s="14" t="s">
        <v>154</v>
      </c>
      <c r="AI4" s="9" t="s">
        <v>159</v>
      </c>
      <c r="AJ4" s="14" t="s">
        <v>163</v>
      </c>
      <c r="AK4" s="9" t="s">
        <v>166</v>
      </c>
      <c r="AL4" s="14" t="s">
        <v>87</v>
      </c>
      <c r="AM4" s="9" t="s">
        <v>171</v>
      </c>
      <c r="AN4" s="14" t="s">
        <v>134</v>
      </c>
      <c r="AO4" s="9" t="s">
        <v>176</v>
      </c>
      <c r="AP4" s="14" t="s">
        <v>180</v>
      </c>
      <c r="AQ4" s="9" t="s">
        <v>184</v>
      </c>
      <c r="AR4" s="14" t="s">
        <v>188</v>
      </c>
      <c r="AS4" s="9" t="s">
        <v>65</v>
      </c>
      <c r="AT4" s="14" t="s">
        <v>192</v>
      </c>
      <c r="AU4" s="9" t="s">
        <v>48</v>
      </c>
      <c r="AV4" s="14" t="s">
        <v>87</v>
      </c>
      <c r="AW4" s="9" t="s">
        <v>41</v>
      </c>
      <c r="AX4" s="14" t="s">
        <v>80</v>
      </c>
      <c r="AY4" s="9" t="s">
        <v>193</v>
      </c>
      <c r="AZ4" s="14" t="s">
        <v>207</v>
      </c>
      <c r="BA4" s="9" t="s">
        <v>134</v>
      </c>
      <c r="BB4" s="14" t="s">
        <v>212</v>
      </c>
      <c r="BC4" s="9" t="s">
        <v>216</v>
      </c>
      <c r="BD4" s="14" t="s">
        <v>220</v>
      </c>
      <c r="BE4" s="9" t="s">
        <v>222</v>
      </c>
      <c r="BF4" s="14" t="s">
        <v>227</v>
      </c>
      <c r="BG4" s="9" t="s">
        <v>93</v>
      </c>
      <c r="BH4" s="14" t="s">
        <v>236</v>
      </c>
      <c r="BI4" s="9" t="s">
        <v>241</v>
      </c>
      <c r="BJ4" s="14" t="s">
        <v>246</v>
      </c>
      <c r="BK4" s="9" t="s">
        <v>36</v>
      </c>
      <c r="BL4" s="2"/>
      <c r="BM4" s="2"/>
      <c r="BN4" s="2"/>
      <c r="BO4" s="2"/>
      <c r="BP4" s="2"/>
      <c r="BQ4" s="2"/>
      <c r="BR4" s="2"/>
      <c r="BS4" s="2"/>
    </row>
    <row r="5" spans="1:71" x14ac:dyDescent="0.25">
      <c r="A5" s="7">
        <v>2</v>
      </c>
      <c r="B5" s="14" t="s">
        <v>37</v>
      </c>
      <c r="C5" s="9" t="s">
        <v>42</v>
      </c>
      <c r="D5" s="14" t="s">
        <v>45</v>
      </c>
      <c r="E5" s="9" t="s">
        <v>49</v>
      </c>
      <c r="F5" s="14" t="s">
        <v>51</v>
      </c>
      <c r="G5" s="9" t="s">
        <v>55</v>
      </c>
      <c r="H5" s="14" t="s">
        <v>57</v>
      </c>
      <c r="I5" s="9" t="s">
        <v>61</v>
      </c>
      <c r="J5" s="14" t="s">
        <v>66</v>
      </c>
      <c r="K5" s="9" t="s">
        <v>70</v>
      </c>
      <c r="L5" s="14" t="s">
        <v>74</v>
      </c>
      <c r="M5" s="9" t="s">
        <v>78</v>
      </c>
      <c r="N5" s="14" t="s">
        <v>37</v>
      </c>
      <c r="O5" s="9" t="s">
        <v>85</v>
      </c>
      <c r="P5" s="14" t="s">
        <v>88</v>
      </c>
      <c r="Q5" s="9" t="s">
        <v>77</v>
      </c>
      <c r="R5" s="14" t="s">
        <v>94</v>
      </c>
      <c r="S5" s="9" t="s">
        <v>98</v>
      </c>
      <c r="T5" s="14" t="s">
        <v>101</v>
      </c>
      <c r="U5" s="9" t="s">
        <v>105</v>
      </c>
      <c r="V5" s="14" t="s">
        <v>24</v>
      </c>
      <c r="W5" s="9" t="s">
        <v>114</v>
      </c>
      <c r="X5" s="14" t="s">
        <v>23</v>
      </c>
      <c r="Y5" s="9" t="s">
        <v>121</v>
      </c>
      <c r="Z5" s="14" t="s">
        <v>124</v>
      </c>
      <c r="AA5" s="9" t="s">
        <v>127</v>
      </c>
      <c r="AB5" s="14" t="s">
        <v>131</v>
      </c>
      <c r="AC5" s="9" t="s">
        <v>135</v>
      </c>
      <c r="AD5" s="14" t="s">
        <v>140</v>
      </c>
      <c r="AE5" s="9" t="s">
        <v>143</v>
      </c>
      <c r="AF5" s="14" t="s">
        <v>147</v>
      </c>
      <c r="AG5" s="9" t="s">
        <v>150</v>
      </c>
      <c r="AH5" s="14" t="s">
        <v>155</v>
      </c>
      <c r="AI5" s="9" t="s">
        <v>160</v>
      </c>
      <c r="AJ5" s="14" t="s">
        <v>58</v>
      </c>
      <c r="AK5" s="9" t="s">
        <v>167</v>
      </c>
      <c r="AL5" s="14" t="s">
        <v>169</v>
      </c>
      <c r="AM5" s="9" t="s">
        <v>54</v>
      </c>
      <c r="AN5" s="14" t="s">
        <v>58</v>
      </c>
      <c r="AO5" s="9" t="s">
        <v>177</v>
      </c>
      <c r="AP5" s="14" t="s">
        <v>181</v>
      </c>
      <c r="AQ5" s="9" t="s">
        <v>185</v>
      </c>
      <c r="AR5" s="14" t="s">
        <v>179</v>
      </c>
      <c r="AS5" s="9" t="s">
        <v>158</v>
      </c>
      <c r="AT5" s="14" t="s">
        <v>193</v>
      </c>
      <c r="AU5" s="9" t="s">
        <v>196</v>
      </c>
      <c r="AV5" s="14" t="s">
        <v>199</v>
      </c>
      <c r="AW5" s="9" t="s">
        <v>127</v>
      </c>
      <c r="AX5" s="14" t="s">
        <v>150</v>
      </c>
      <c r="AY5" s="9" t="s">
        <v>204</v>
      </c>
      <c r="AZ5" s="14" t="s">
        <v>193</v>
      </c>
      <c r="BA5" s="9" t="s">
        <v>139</v>
      </c>
      <c r="BB5" s="14" t="s">
        <v>213</v>
      </c>
      <c r="BC5" s="9" t="s">
        <v>217</v>
      </c>
      <c r="BD5" s="14" t="s">
        <v>220</v>
      </c>
      <c r="BE5" s="9" t="s">
        <v>223</v>
      </c>
      <c r="BF5" s="14" t="s">
        <v>228</v>
      </c>
      <c r="BG5" s="9" t="s">
        <v>232</v>
      </c>
      <c r="BH5" s="14" t="s">
        <v>237</v>
      </c>
      <c r="BI5" s="9" t="s">
        <v>242</v>
      </c>
      <c r="BJ5" s="14" t="s">
        <v>247</v>
      </c>
      <c r="BK5" s="9" t="s">
        <v>87</v>
      </c>
      <c r="BL5" s="2"/>
      <c r="BM5" s="2"/>
      <c r="BN5" s="2"/>
      <c r="BO5" s="2"/>
      <c r="BP5" s="2"/>
      <c r="BQ5" s="2"/>
      <c r="BR5" s="2"/>
      <c r="BS5" s="2"/>
    </row>
    <row r="6" spans="1:71" x14ac:dyDescent="0.25">
      <c r="A6" s="7">
        <v>1</v>
      </c>
      <c r="B6" s="8">
        <v>1</v>
      </c>
      <c r="C6" s="10">
        <v>2</v>
      </c>
      <c r="D6" s="8">
        <v>0</v>
      </c>
      <c r="E6" s="10">
        <v>2</v>
      </c>
      <c r="F6" s="8">
        <v>0</v>
      </c>
      <c r="G6" s="10">
        <v>0</v>
      </c>
      <c r="H6" s="8">
        <v>0</v>
      </c>
      <c r="I6" s="10">
        <v>0</v>
      </c>
      <c r="J6" s="8">
        <v>5</v>
      </c>
      <c r="K6" s="10">
        <v>3</v>
      </c>
      <c r="L6" s="8">
        <v>0</v>
      </c>
      <c r="M6" s="10">
        <v>0</v>
      </c>
      <c r="N6" s="8">
        <v>0</v>
      </c>
      <c r="O6" s="10">
        <v>5</v>
      </c>
      <c r="P6" s="8">
        <v>1</v>
      </c>
      <c r="Q6" s="10">
        <v>1</v>
      </c>
      <c r="R6" s="8">
        <v>0</v>
      </c>
      <c r="S6" s="10">
        <v>1</v>
      </c>
      <c r="T6" s="8">
        <v>0</v>
      </c>
      <c r="U6" s="10">
        <v>1</v>
      </c>
      <c r="V6" s="8">
        <v>4</v>
      </c>
      <c r="W6" s="10">
        <v>2</v>
      </c>
      <c r="X6" s="8">
        <v>0</v>
      </c>
      <c r="Y6" s="10">
        <v>5</v>
      </c>
      <c r="Z6" s="8">
        <v>2</v>
      </c>
      <c r="AA6" s="10">
        <v>0</v>
      </c>
      <c r="AB6" s="8">
        <v>0</v>
      </c>
      <c r="AC6" s="10">
        <v>0</v>
      </c>
      <c r="AD6" s="8">
        <v>0</v>
      </c>
      <c r="AE6" s="10">
        <v>0</v>
      </c>
      <c r="AF6" s="8">
        <v>0</v>
      </c>
      <c r="AG6" s="10">
        <v>1</v>
      </c>
      <c r="AH6" s="8">
        <v>8</v>
      </c>
      <c r="AI6" s="10">
        <v>1</v>
      </c>
      <c r="AJ6" s="8">
        <v>2</v>
      </c>
      <c r="AK6" s="10">
        <v>1</v>
      </c>
      <c r="AL6" s="8">
        <v>6</v>
      </c>
      <c r="AM6" s="10">
        <v>2</v>
      </c>
      <c r="AN6" s="8">
        <v>0</v>
      </c>
      <c r="AO6" s="10">
        <v>4</v>
      </c>
      <c r="AP6" s="8">
        <v>1</v>
      </c>
      <c r="AQ6" s="10">
        <v>0</v>
      </c>
      <c r="AR6" s="8">
        <v>1</v>
      </c>
      <c r="AS6" s="10">
        <v>5</v>
      </c>
      <c r="AT6" s="8">
        <v>2</v>
      </c>
      <c r="AU6" s="10">
        <v>0</v>
      </c>
      <c r="AV6" s="8">
        <v>0</v>
      </c>
      <c r="AW6" s="10">
        <v>0</v>
      </c>
      <c r="AX6" s="8">
        <v>0</v>
      </c>
      <c r="AY6" s="10">
        <v>4</v>
      </c>
      <c r="AZ6" s="8">
        <v>2</v>
      </c>
      <c r="BA6" s="10">
        <v>3</v>
      </c>
      <c r="BB6" s="8">
        <v>1</v>
      </c>
      <c r="BC6" s="10">
        <v>1</v>
      </c>
      <c r="BD6" s="8">
        <v>5</v>
      </c>
      <c r="BE6" s="10">
        <v>3</v>
      </c>
      <c r="BF6" s="8">
        <v>0</v>
      </c>
      <c r="BG6" s="10">
        <v>4</v>
      </c>
      <c r="BH6" s="8">
        <v>1</v>
      </c>
      <c r="BI6" s="10">
        <v>3</v>
      </c>
      <c r="BJ6" s="8">
        <v>2</v>
      </c>
      <c r="BK6" s="10">
        <v>2</v>
      </c>
      <c r="BL6" s="2"/>
      <c r="BM6" s="2"/>
      <c r="BN6" s="2"/>
      <c r="BO6" s="2"/>
      <c r="BP6" s="2"/>
      <c r="BQ6" s="2"/>
      <c r="BR6" s="2"/>
      <c r="BS6" s="2"/>
    </row>
    <row r="7" spans="1:71" x14ac:dyDescent="0.25">
      <c r="A7" s="7" t="s">
        <v>28</v>
      </c>
      <c r="B7" s="8">
        <v>4</v>
      </c>
      <c r="C7" s="10">
        <v>7</v>
      </c>
      <c r="D7" s="8">
        <v>9</v>
      </c>
      <c r="E7" s="10">
        <v>4</v>
      </c>
      <c r="F7" s="8">
        <v>3</v>
      </c>
      <c r="G7" s="10">
        <v>3</v>
      </c>
      <c r="H7" s="8">
        <v>4</v>
      </c>
      <c r="I7" s="10">
        <v>2</v>
      </c>
      <c r="J7" s="8">
        <v>2</v>
      </c>
      <c r="K7" s="10">
        <v>0</v>
      </c>
      <c r="L7" s="8">
        <v>5</v>
      </c>
      <c r="M7" s="10">
        <v>2</v>
      </c>
      <c r="N7" s="8">
        <v>1</v>
      </c>
      <c r="O7" s="10">
        <v>1</v>
      </c>
      <c r="P7" s="8">
        <v>1</v>
      </c>
      <c r="Q7" s="10">
        <v>1</v>
      </c>
      <c r="R7" s="8">
        <v>1</v>
      </c>
      <c r="S7" s="10">
        <v>0</v>
      </c>
      <c r="T7" s="8">
        <v>0</v>
      </c>
      <c r="U7" s="10">
        <v>0</v>
      </c>
      <c r="V7" s="8">
        <v>1</v>
      </c>
      <c r="W7" s="10">
        <v>0</v>
      </c>
      <c r="X7" s="8">
        <v>1</v>
      </c>
      <c r="Y7" s="10">
        <v>0</v>
      </c>
      <c r="Z7" s="8">
        <v>0</v>
      </c>
      <c r="AA7" s="10">
        <v>1</v>
      </c>
      <c r="AB7" s="8">
        <v>0</v>
      </c>
      <c r="AC7" s="10">
        <v>0</v>
      </c>
      <c r="AD7" s="8">
        <v>0</v>
      </c>
      <c r="AE7" s="10">
        <v>2</v>
      </c>
      <c r="AF7" s="8">
        <v>0</v>
      </c>
      <c r="AG7" s="10">
        <v>0</v>
      </c>
      <c r="AH7" s="8">
        <v>3</v>
      </c>
      <c r="AI7" s="10">
        <v>12</v>
      </c>
      <c r="AJ7" s="8">
        <v>6</v>
      </c>
      <c r="AK7" s="10">
        <v>8</v>
      </c>
      <c r="AL7" s="8">
        <v>10</v>
      </c>
      <c r="AM7" s="10">
        <v>10</v>
      </c>
      <c r="AN7" s="8">
        <v>8</v>
      </c>
      <c r="AO7" s="10">
        <v>5</v>
      </c>
      <c r="AP7" s="8">
        <v>5</v>
      </c>
      <c r="AQ7" s="10">
        <v>0</v>
      </c>
      <c r="AR7" s="8">
        <v>0</v>
      </c>
      <c r="AS7" s="10">
        <v>0</v>
      </c>
      <c r="AT7" s="8">
        <v>0</v>
      </c>
      <c r="AU7" s="10">
        <v>0</v>
      </c>
      <c r="AV7" s="8">
        <v>3</v>
      </c>
      <c r="AW7" s="10">
        <v>3</v>
      </c>
      <c r="AX7" s="8">
        <v>1</v>
      </c>
      <c r="AY7" s="10">
        <v>2</v>
      </c>
      <c r="AZ7" s="8">
        <v>2</v>
      </c>
      <c r="BA7" s="10">
        <v>1</v>
      </c>
      <c r="BB7" s="8">
        <v>2</v>
      </c>
      <c r="BC7" s="10">
        <v>1</v>
      </c>
      <c r="BD7" s="8">
        <v>5</v>
      </c>
      <c r="BE7" s="10">
        <v>4</v>
      </c>
      <c r="BF7" s="8">
        <v>1</v>
      </c>
      <c r="BG7" s="10">
        <v>2</v>
      </c>
      <c r="BH7" s="8">
        <v>0</v>
      </c>
      <c r="BI7" s="10">
        <v>0</v>
      </c>
      <c r="BJ7" s="8">
        <v>0</v>
      </c>
      <c r="BK7" s="10">
        <v>0</v>
      </c>
      <c r="BL7" s="2"/>
      <c r="BM7" s="2"/>
      <c r="BN7" s="2"/>
      <c r="BO7" s="2"/>
      <c r="BP7" s="2"/>
      <c r="BQ7" s="2"/>
      <c r="BR7" s="2"/>
      <c r="BS7" s="2"/>
    </row>
    <row r="8" spans="1:71" x14ac:dyDescent="0.25">
      <c r="A8" s="7">
        <v>2</v>
      </c>
      <c r="B8" s="8">
        <v>3</v>
      </c>
      <c r="C8" s="10">
        <v>4</v>
      </c>
      <c r="D8" s="8">
        <v>2</v>
      </c>
      <c r="E8" s="10">
        <v>0</v>
      </c>
      <c r="F8" s="8">
        <v>1</v>
      </c>
      <c r="G8" s="10">
        <v>0</v>
      </c>
      <c r="H8" s="8">
        <v>0</v>
      </c>
      <c r="I8" s="10">
        <v>0</v>
      </c>
      <c r="J8" s="8">
        <v>3</v>
      </c>
      <c r="K8" s="10">
        <v>0</v>
      </c>
      <c r="L8" s="8">
        <v>0</v>
      </c>
      <c r="M8" s="10">
        <v>0</v>
      </c>
      <c r="N8" s="8">
        <v>2</v>
      </c>
      <c r="O8" s="10">
        <v>0</v>
      </c>
      <c r="P8" s="8">
        <v>0</v>
      </c>
      <c r="Q8" s="10">
        <v>0</v>
      </c>
      <c r="R8" s="8">
        <v>0</v>
      </c>
      <c r="S8" s="10">
        <v>3</v>
      </c>
      <c r="T8" s="8">
        <v>2</v>
      </c>
      <c r="U8" s="10">
        <v>2</v>
      </c>
      <c r="V8" s="8">
        <v>1</v>
      </c>
      <c r="W8" s="10">
        <v>1</v>
      </c>
      <c r="X8" s="8">
        <v>1</v>
      </c>
      <c r="Y8" s="10">
        <v>1</v>
      </c>
      <c r="Z8" s="8">
        <v>6</v>
      </c>
      <c r="AA8" s="10">
        <v>6</v>
      </c>
      <c r="AB8" s="8">
        <v>8</v>
      </c>
      <c r="AC8" s="10">
        <v>6</v>
      </c>
      <c r="AD8" s="8">
        <v>1</v>
      </c>
      <c r="AE8" s="10">
        <v>0</v>
      </c>
      <c r="AF8" s="8">
        <v>0</v>
      </c>
      <c r="AG8" s="10">
        <v>0</v>
      </c>
      <c r="AH8" s="8">
        <v>0</v>
      </c>
      <c r="AI8" s="10">
        <v>2</v>
      </c>
      <c r="AJ8" s="8">
        <v>2</v>
      </c>
      <c r="AK8" s="10">
        <v>0</v>
      </c>
      <c r="AL8" s="8">
        <v>0</v>
      </c>
      <c r="AM8" s="10">
        <v>1</v>
      </c>
      <c r="AN8" s="8">
        <v>3</v>
      </c>
      <c r="AO8" s="10">
        <v>1</v>
      </c>
      <c r="AP8" s="8">
        <v>5</v>
      </c>
      <c r="AQ8" s="10">
        <v>3</v>
      </c>
      <c r="AR8" s="8">
        <v>2</v>
      </c>
      <c r="AS8" s="10">
        <v>0</v>
      </c>
      <c r="AT8" s="8">
        <v>0</v>
      </c>
      <c r="AU8" s="10">
        <v>0</v>
      </c>
      <c r="AV8" s="8">
        <v>0</v>
      </c>
      <c r="AW8" s="10">
        <v>1</v>
      </c>
      <c r="AX8" s="8">
        <v>0</v>
      </c>
      <c r="AY8" s="10">
        <v>0</v>
      </c>
      <c r="AZ8" s="8">
        <v>0</v>
      </c>
      <c r="BA8" s="10">
        <v>0</v>
      </c>
      <c r="BB8" s="8">
        <v>0</v>
      </c>
      <c r="BC8" s="10">
        <v>0</v>
      </c>
      <c r="BD8" s="8">
        <v>2</v>
      </c>
      <c r="BE8" s="10">
        <v>1</v>
      </c>
      <c r="BF8" s="8">
        <v>0</v>
      </c>
      <c r="BG8" s="10">
        <v>1</v>
      </c>
      <c r="BH8" s="8">
        <v>2</v>
      </c>
      <c r="BI8" s="10">
        <v>0</v>
      </c>
      <c r="BJ8" s="8">
        <v>0</v>
      </c>
      <c r="BK8" s="10">
        <v>0</v>
      </c>
      <c r="BL8" s="2"/>
      <c r="BM8" s="2"/>
      <c r="BN8" s="2"/>
      <c r="BO8" s="2"/>
      <c r="BP8" s="2"/>
      <c r="BQ8" s="2"/>
      <c r="BR8" s="2"/>
      <c r="BS8" s="2"/>
    </row>
    <row r="9" spans="1:71" x14ac:dyDescent="0.25">
      <c r="A9" s="7" t="s">
        <v>29</v>
      </c>
      <c r="B9" s="8">
        <v>0</v>
      </c>
      <c r="C9" s="10">
        <v>0</v>
      </c>
      <c r="D9" s="8">
        <v>1</v>
      </c>
      <c r="E9" s="10">
        <v>1</v>
      </c>
      <c r="F9" s="8">
        <v>0</v>
      </c>
      <c r="G9" s="10">
        <v>0</v>
      </c>
      <c r="H9" s="8">
        <v>0</v>
      </c>
      <c r="I9" s="10">
        <v>0</v>
      </c>
      <c r="J9" s="8">
        <v>1</v>
      </c>
      <c r="K9" s="10">
        <v>0</v>
      </c>
      <c r="L9" s="8">
        <v>1</v>
      </c>
      <c r="M9" s="10">
        <v>1</v>
      </c>
      <c r="N9" s="8">
        <v>0</v>
      </c>
      <c r="O9" s="10">
        <v>0</v>
      </c>
      <c r="P9" s="8">
        <v>3</v>
      </c>
      <c r="Q9" s="10">
        <v>0</v>
      </c>
      <c r="R9" s="8">
        <v>0</v>
      </c>
      <c r="S9" s="10">
        <v>0</v>
      </c>
      <c r="T9" s="8">
        <v>0</v>
      </c>
      <c r="U9" s="10">
        <v>0</v>
      </c>
      <c r="V9" s="8">
        <v>0</v>
      </c>
      <c r="W9" s="10">
        <v>0</v>
      </c>
      <c r="X9" s="8">
        <v>0</v>
      </c>
      <c r="Y9" s="10">
        <v>0</v>
      </c>
      <c r="Z9" s="8">
        <v>0</v>
      </c>
      <c r="AA9" s="10">
        <v>0</v>
      </c>
      <c r="AB9" s="8">
        <v>0</v>
      </c>
      <c r="AC9" s="10">
        <v>0</v>
      </c>
      <c r="AD9" s="8">
        <v>0</v>
      </c>
      <c r="AE9" s="10">
        <v>1</v>
      </c>
      <c r="AF9" s="8">
        <v>0</v>
      </c>
      <c r="AG9" s="10">
        <v>0</v>
      </c>
      <c r="AH9" s="8">
        <v>0</v>
      </c>
      <c r="AI9" s="10">
        <v>0</v>
      </c>
      <c r="AJ9" s="8">
        <v>1</v>
      </c>
      <c r="AK9" s="10">
        <v>0</v>
      </c>
      <c r="AL9" s="8">
        <v>2</v>
      </c>
      <c r="AM9" s="10">
        <v>0</v>
      </c>
      <c r="AN9" s="8">
        <v>0</v>
      </c>
      <c r="AO9" s="10">
        <v>2</v>
      </c>
      <c r="AP9" s="8">
        <v>0</v>
      </c>
      <c r="AQ9" s="10">
        <v>0</v>
      </c>
      <c r="AR9" s="8">
        <v>1</v>
      </c>
      <c r="AS9" s="10">
        <v>0</v>
      </c>
      <c r="AT9" s="8">
        <v>0</v>
      </c>
      <c r="AU9" s="10">
        <v>0</v>
      </c>
      <c r="AV9" s="8">
        <v>0</v>
      </c>
      <c r="AW9" s="10">
        <v>0</v>
      </c>
      <c r="AX9" s="8">
        <v>0</v>
      </c>
      <c r="AY9" s="10">
        <v>1</v>
      </c>
      <c r="AZ9" s="8">
        <v>0</v>
      </c>
      <c r="BA9" s="10">
        <v>0</v>
      </c>
      <c r="BB9" s="8">
        <v>0</v>
      </c>
      <c r="BC9" s="10">
        <v>0</v>
      </c>
      <c r="BD9" s="8">
        <v>3</v>
      </c>
      <c r="BE9" s="10">
        <v>0</v>
      </c>
      <c r="BF9" s="8">
        <v>0</v>
      </c>
      <c r="BG9" s="10">
        <v>0</v>
      </c>
      <c r="BH9" s="8">
        <v>0</v>
      </c>
      <c r="BI9" s="10">
        <v>0</v>
      </c>
      <c r="BJ9" s="8">
        <v>0</v>
      </c>
      <c r="BK9" s="10">
        <v>0</v>
      </c>
      <c r="BL9" s="2"/>
      <c r="BM9" s="2"/>
      <c r="BN9" s="2"/>
      <c r="BO9" s="2"/>
      <c r="BP9" s="2"/>
      <c r="BQ9" s="2"/>
      <c r="BR9" s="2"/>
      <c r="BS9" s="2"/>
    </row>
    <row r="10" spans="1:71" x14ac:dyDescent="0.25">
      <c r="A10" s="7" t="s">
        <v>30</v>
      </c>
      <c r="B10" s="8">
        <v>1</v>
      </c>
      <c r="C10" s="10">
        <v>0</v>
      </c>
      <c r="D10" s="8">
        <v>1</v>
      </c>
      <c r="E10" s="10">
        <v>1</v>
      </c>
      <c r="F10" s="8">
        <v>0</v>
      </c>
      <c r="G10" s="10">
        <v>0</v>
      </c>
      <c r="H10" s="8">
        <v>1</v>
      </c>
      <c r="I10" s="10">
        <v>1</v>
      </c>
      <c r="J10" s="8">
        <v>0</v>
      </c>
      <c r="K10" s="10">
        <v>1</v>
      </c>
      <c r="L10" s="8">
        <v>0</v>
      </c>
      <c r="M10" s="10">
        <v>0</v>
      </c>
      <c r="N10" s="8">
        <v>1</v>
      </c>
      <c r="O10" s="10">
        <v>0</v>
      </c>
      <c r="P10" s="8">
        <v>0</v>
      </c>
      <c r="Q10" s="10">
        <v>0</v>
      </c>
      <c r="R10" s="8">
        <v>1</v>
      </c>
      <c r="S10" s="10">
        <v>0</v>
      </c>
      <c r="T10" s="8">
        <v>0</v>
      </c>
      <c r="U10" s="10">
        <v>2</v>
      </c>
      <c r="V10" s="8">
        <v>0</v>
      </c>
      <c r="W10" s="10">
        <v>0</v>
      </c>
      <c r="X10" s="8">
        <v>0</v>
      </c>
      <c r="Y10" s="10">
        <v>0</v>
      </c>
      <c r="Z10" s="8">
        <v>0</v>
      </c>
      <c r="AA10" s="10">
        <v>0</v>
      </c>
      <c r="AB10" s="8">
        <v>0</v>
      </c>
      <c r="AC10" s="10">
        <v>0</v>
      </c>
      <c r="AD10" s="8">
        <v>0</v>
      </c>
      <c r="AE10" s="10">
        <v>0</v>
      </c>
      <c r="AF10" s="8">
        <v>0</v>
      </c>
      <c r="AG10" s="10">
        <v>0</v>
      </c>
      <c r="AH10" s="8">
        <v>0</v>
      </c>
      <c r="AI10" s="10">
        <v>0</v>
      </c>
      <c r="AJ10" s="8">
        <v>0</v>
      </c>
      <c r="AK10" s="10">
        <v>0</v>
      </c>
      <c r="AL10" s="8">
        <v>0</v>
      </c>
      <c r="AM10" s="10">
        <v>0</v>
      </c>
      <c r="AN10" s="8">
        <v>1</v>
      </c>
      <c r="AO10" s="10">
        <v>0</v>
      </c>
      <c r="AP10" s="8">
        <v>2</v>
      </c>
      <c r="AQ10" s="10">
        <v>2</v>
      </c>
      <c r="AR10" s="8">
        <v>0</v>
      </c>
      <c r="AS10" s="10">
        <v>0</v>
      </c>
      <c r="AT10" s="8">
        <v>1</v>
      </c>
      <c r="AU10" s="10">
        <v>2</v>
      </c>
      <c r="AV10" s="8">
        <v>0</v>
      </c>
      <c r="AW10" s="10">
        <v>1</v>
      </c>
      <c r="AX10" s="8">
        <v>0</v>
      </c>
      <c r="AY10" s="10">
        <v>0</v>
      </c>
      <c r="AZ10" s="8">
        <v>0</v>
      </c>
      <c r="BA10" s="10">
        <v>0</v>
      </c>
      <c r="BB10" s="8">
        <v>0</v>
      </c>
      <c r="BC10" s="10">
        <v>0</v>
      </c>
      <c r="BD10" s="8">
        <v>0</v>
      </c>
      <c r="BE10" s="10">
        <v>0</v>
      </c>
      <c r="BF10" s="8">
        <v>0</v>
      </c>
      <c r="BG10" s="10">
        <v>0</v>
      </c>
      <c r="BH10" s="8">
        <v>0</v>
      </c>
      <c r="BI10" s="10">
        <v>0</v>
      </c>
      <c r="BJ10" s="8">
        <v>0</v>
      </c>
      <c r="BK10" s="10">
        <v>0</v>
      </c>
      <c r="BL10" s="2"/>
      <c r="BM10" s="2"/>
      <c r="BN10" s="2"/>
      <c r="BO10" s="2"/>
      <c r="BP10" s="2"/>
      <c r="BQ10" s="2"/>
      <c r="BR10" s="2"/>
      <c r="BS10" s="2"/>
    </row>
    <row r="11" spans="1:71" x14ac:dyDescent="0.25">
      <c r="A11" s="7">
        <v>12</v>
      </c>
      <c r="B11" s="8">
        <v>0</v>
      </c>
      <c r="C11" s="10">
        <v>0</v>
      </c>
      <c r="D11" s="8">
        <v>0</v>
      </c>
      <c r="E11" s="10">
        <v>0</v>
      </c>
      <c r="F11" s="8">
        <v>0</v>
      </c>
      <c r="G11" s="10">
        <v>0</v>
      </c>
      <c r="H11" s="8">
        <v>0</v>
      </c>
      <c r="I11" s="10">
        <v>0</v>
      </c>
      <c r="J11" s="8">
        <v>0</v>
      </c>
      <c r="K11" s="10">
        <v>0</v>
      </c>
      <c r="L11" s="8">
        <v>0</v>
      </c>
      <c r="M11" s="10">
        <v>0</v>
      </c>
      <c r="N11" s="8">
        <v>0</v>
      </c>
      <c r="O11" s="10">
        <v>0</v>
      </c>
      <c r="P11" s="8">
        <v>0</v>
      </c>
      <c r="Q11" s="10">
        <v>0</v>
      </c>
      <c r="R11" s="8">
        <v>0</v>
      </c>
      <c r="S11" s="10">
        <v>0</v>
      </c>
      <c r="T11" s="8">
        <v>0</v>
      </c>
      <c r="U11" s="10">
        <v>1</v>
      </c>
      <c r="V11" s="8">
        <v>0</v>
      </c>
      <c r="W11" s="10">
        <v>1</v>
      </c>
      <c r="X11" s="8">
        <v>0</v>
      </c>
      <c r="Y11" s="10">
        <v>0</v>
      </c>
      <c r="Z11" s="8">
        <v>0</v>
      </c>
      <c r="AA11" s="10">
        <v>0</v>
      </c>
      <c r="AB11" s="8">
        <v>0</v>
      </c>
      <c r="AC11" s="10">
        <v>0</v>
      </c>
      <c r="AD11" s="8">
        <v>0</v>
      </c>
      <c r="AE11" s="10">
        <v>0</v>
      </c>
      <c r="AF11" s="8">
        <v>0</v>
      </c>
      <c r="AG11" s="10">
        <v>0</v>
      </c>
      <c r="AH11" s="8">
        <v>0</v>
      </c>
      <c r="AI11" s="10">
        <v>0</v>
      </c>
      <c r="AJ11" s="8">
        <v>0</v>
      </c>
      <c r="AK11" s="10">
        <v>0</v>
      </c>
      <c r="AL11" s="8">
        <v>0</v>
      </c>
      <c r="AM11" s="10">
        <v>0</v>
      </c>
      <c r="AN11" s="8">
        <v>0</v>
      </c>
      <c r="AO11" s="10">
        <v>0</v>
      </c>
      <c r="AP11" s="8">
        <v>0</v>
      </c>
      <c r="AQ11" s="10">
        <v>0</v>
      </c>
      <c r="AR11" s="8">
        <v>1</v>
      </c>
      <c r="AS11" s="10">
        <v>0</v>
      </c>
      <c r="AT11" s="8">
        <v>0</v>
      </c>
      <c r="AU11" s="10">
        <v>1</v>
      </c>
      <c r="AV11" s="8">
        <v>0</v>
      </c>
      <c r="AW11" s="10">
        <v>0</v>
      </c>
      <c r="AX11" s="8">
        <v>0</v>
      </c>
      <c r="AY11" s="10">
        <v>0</v>
      </c>
      <c r="AZ11" s="8">
        <v>0</v>
      </c>
      <c r="BA11" s="10">
        <v>0</v>
      </c>
      <c r="BB11" s="8">
        <v>0</v>
      </c>
      <c r="BC11" s="10">
        <v>0</v>
      </c>
      <c r="BD11" s="8">
        <v>0</v>
      </c>
      <c r="BE11" s="10">
        <v>0</v>
      </c>
      <c r="BF11" s="8">
        <v>0</v>
      </c>
      <c r="BG11" s="10">
        <v>0</v>
      </c>
      <c r="BH11" s="8">
        <v>0</v>
      </c>
      <c r="BI11" s="10">
        <v>0</v>
      </c>
      <c r="BJ11" s="8">
        <v>0</v>
      </c>
      <c r="BK11" s="10">
        <v>0</v>
      </c>
      <c r="BL11" s="2"/>
      <c r="BM11" s="2"/>
      <c r="BN11" s="2"/>
      <c r="BO11" s="2"/>
      <c r="BP11" s="2"/>
      <c r="BQ11" s="2"/>
      <c r="BR11" s="2"/>
      <c r="BS11" s="2"/>
    </row>
    <row r="12" spans="1:71" x14ac:dyDescent="0.25">
      <c r="A12" s="7" t="s">
        <v>31</v>
      </c>
      <c r="B12" s="8">
        <v>1</v>
      </c>
      <c r="C12" s="10">
        <v>1</v>
      </c>
      <c r="D12" s="8">
        <v>0</v>
      </c>
      <c r="E12" s="10">
        <v>2</v>
      </c>
      <c r="F12" s="8">
        <v>0</v>
      </c>
      <c r="G12" s="10">
        <v>0</v>
      </c>
      <c r="H12" s="8">
        <v>0</v>
      </c>
      <c r="I12" s="10">
        <v>0</v>
      </c>
      <c r="J12" s="8">
        <v>0</v>
      </c>
      <c r="K12" s="10">
        <v>0</v>
      </c>
      <c r="L12" s="8">
        <v>0</v>
      </c>
      <c r="M12" s="10">
        <v>0</v>
      </c>
      <c r="N12" s="8">
        <v>0</v>
      </c>
      <c r="O12" s="10">
        <v>0</v>
      </c>
      <c r="P12" s="8">
        <v>0</v>
      </c>
      <c r="Q12" s="10">
        <v>2</v>
      </c>
      <c r="R12" s="8">
        <v>1</v>
      </c>
      <c r="S12" s="10">
        <v>2</v>
      </c>
      <c r="T12" s="8">
        <v>1</v>
      </c>
      <c r="U12" s="10">
        <v>0</v>
      </c>
      <c r="V12" s="8">
        <v>0</v>
      </c>
      <c r="W12" s="10">
        <v>2</v>
      </c>
      <c r="X12" s="8">
        <v>1</v>
      </c>
      <c r="Y12" s="10">
        <v>0</v>
      </c>
      <c r="Z12" s="8">
        <v>0</v>
      </c>
      <c r="AA12" s="10">
        <v>0</v>
      </c>
      <c r="AB12" s="8">
        <v>0</v>
      </c>
      <c r="AC12" s="10">
        <v>1</v>
      </c>
      <c r="AD12" s="8">
        <v>1</v>
      </c>
      <c r="AE12" s="10">
        <v>1</v>
      </c>
      <c r="AF12" s="8">
        <v>2</v>
      </c>
      <c r="AG12" s="10">
        <v>1</v>
      </c>
      <c r="AH12" s="8">
        <v>0</v>
      </c>
      <c r="AI12" s="10">
        <v>1</v>
      </c>
      <c r="AJ12" s="8">
        <v>0</v>
      </c>
      <c r="AK12" s="10">
        <v>0</v>
      </c>
      <c r="AL12" s="8">
        <v>0</v>
      </c>
      <c r="AM12" s="10">
        <v>0</v>
      </c>
      <c r="AN12" s="8">
        <v>1</v>
      </c>
      <c r="AO12" s="10">
        <v>0</v>
      </c>
      <c r="AP12" s="8">
        <v>1</v>
      </c>
      <c r="AQ12" s="10">
        <v>0</v>
      </c>
      <c r="AR12" s="8">
        <v>1</v>
      </c>
      <c r="AS12" s="10">
        <v>0</v>
      </c>
      <c r="AT12" s="8">
        <v>0</v>
      </c>
      <c r="AU12" s="10">
        <v>0</v>
      </c>
      <c r="AV12" s="8">
        <v>0</v>
      </c>
      <c r="AW12" s="10">
        <v>1</v>
      </c>
      <c r="AX12" s="8">
        <v>1</v>
      </c>
      <c r="AY12" s="10">
        <v>0</v>
      </c>
      <c r="AZ12" s="8">
        <v>0</v>
      </c>
      <c r="BA12" s="10">
        <v>0</v>
      </c>
      <c r="BB12" s="8">
        <v>0</v>
      </c>
      <c r="BC12" s="10">
        <v>1</v>
      </c>
      <c r="BD12" s="8">
        <v>2</v>
      </c>
      <c r="BE12" s="10">
        <v>2</v>
      </c>
      <c r="BF12" s="8">
        <v>0</v>
      </c>
      <c r="BG12" s="10">
        <v>0</v>
      </c>
      <c r="BH12" s="8">
        <v>0</v>
      </c>
      <c r="BI12" s="10">
        <v>0</v>
      </c>
      <c r="BJ12" s="8">
        <v>0</v>
      </c>
      <c r="BK12" s="10">
        <v>0</v>
      </c>
      <c r="BL12" s="2"/>
      <c r="BM12" s="2"/>
      <c r="BN12" s="2"/>
      <c r="BO12" s="2"/>
      <c r="BP12" s="2"/>
      <c r="BQ12" s="2"/>
      <c r="BR12" s="2"/>
      <c r="BS12" s="2"/>
    </row>
    <row r="13" spans="1:71" x14ac:dyDescent="0.25">
      <c r="A13" s="7" t="s">
        <v>11</v>
      </c>
      <c r="B13" s="8">
        <v>1</v>
      </c>
      <c r="C13" s="10">
        <v>1</v>
      </c>
      <c r="D13" s="8">
        <v>2</v>
      </c>
      <c r="E13" s="10">
        <v>0</v>
      </c>
      <c r="F13" s="8">
        <v>0</v>
      </c>
      <c r="G13" s="10">
        <v>0</v>
      </c>
      <c r="H13" s="8">
        <v>0</v>
      </c>
      <c r="I13" s="10">
        <v>0</v>
      </c>
      <c r="J13" s="8">
        <v>1</v>
      </c>
      <c r="K13" s="10">
        <v>0</v>
      </c>
      <c r="L13" s="8">
        <v>1</v>
      </c>
      <c r="M13" s="10">
        <v>0</v>
      </c>
      <c r="N13" s="8">
        <v>1</v>
      </c>
      <c r="O13" s="10">
        <v>1</v>
      </c>
      <c r="P13" s="8">
        <v>0</v>
      </c>
      <c r="Q13" s="10">
        <v>1</v>
      </c>
      <c r="R13" s="8">
        <v>0</v>
      </c>
      <c r="S13" s="10">
        <v>0</v>
      </c>
      <c r="T13" s="8">
        <v>0</v>
      </c>
      <c r="U13" s="10">
        <v>2</v>
      </c>
      <c r="V13" s="8">
        <v>2</v>
      </c>
      <c r="W13" s="10">
        <v>0</v>
      </c>
      <c r="X13" s="8">
        <v>0</v>
      </c>
      <c r="Y13" s="10">
        <v>2</v>
      </c>
      <c r="Z13" s="8">
        <v>0</v>
      </c>
      <c r="AA13" s="10">
        <v>0</v>
      </c>
      <c r="AB13" s="8">
        <v>0</v>
      </c>
      <c r="AC13" s="10">
        <v>0</v>
      </c>
      <c r="AD13" s="8">
        <v>1</v>
      </c>
      <c r="AE13" s="10">
        <v>0</v>
      </c>
      <c r="AF13" s="8">
        <v>0</v>
      </c>
      <c r="AG13" s="10">
        <v>1</v>
      </c>
      <c r="AH13" s="8">
        <v>1</v>
      </c>
      <c r="AI13" s="10">
        <v>3</v>
      </c>
      <c r="AJ13" s="8">
        <v>1</v>
      </c>
      <c r="AK13" s="10">
        <v>1</v>
      </c>
      <c r="AL13" s="8">
        <v>4</v>
      </c>
      <c r="AM13" s="10">
        <v>4</v>
      </c>
      <c r="AN13" s="8">
        <v>3</v>
      </c>
      <c r="AO13" s="10">
        <v>4</v>
      </c>
      <c r="AP13" s="8">
        <v>2</v>
      </c>
      <c r="AQ13" s="10">
        <v>2</v>
      </c>
      <c r="AR13" s="8">
        <v>0</v>
      </c>
      <c r="AS13" s="10">
        <v>0</v>
      </c>
      <c r="AT13" s="8">
        <v>0</v>
      </c>
      <c r="AU13" s="10">
        <v>0</v>
      </c>
      <c r="AV13" s="8">
        <v>0</v>
      </c>
      <c r="AW13" s="10">
        <v>0</v>
      </c>
      <c r="AX13" s="8">
        <v>0</v>
      </c>
      <c r="AY13" s="10">
        <v>1</v>
      </c>
      <c r="AZ13" s="8">
        <v>0</v>
      </c>
      <c r="BA13" s="10">
        <v>0</v>
      </c>
      <c r="BB13" s="8">
        <v>2</v>
      </c>
      <c r="BC13" s="10">
        <v>2</v>
      </c>
      <c r="BD13" s="8">
        <v>2</v>
      </c>
      <c r="BE13" s="10">
        <v>0</v>
      </c>
      <c r="BF13" s="8">
        <v>3</v>
      </c>
      <c r="BG13" s="10">
        <v>2</v>
      </c>
      <c r="BH13" s="8">
        <v>0</v>
      </c>
      <c r="BI13" s="10">
        <v>0</v>
      </c>
      <c r="BJ13" s="8">
        <v>0</v>
      </c>
      <c r="BK13" s="10">
        <v>0</v>
      </c>
      <c r="BL13" s="2"/>
      <c r="BM13" s="2"/>
      <c r="BN13" s="2"/>
      <c r="BO13" s="2"/>
      <c r="BP13" s="2"/>
      <c r="BQ13" s="2"/>
      <c r="BR13" s="2"/>
      <c r="BS13" s="2"/>
    </row>
    <row r="14" spans="1:71" x14ac:dyDescent="0.25">
      <c r="A14" s="7" t="s">
        <v>32</v>
      </c>
      <c r="B14" s="8">
        <v>11</v>
      </c>
      <c r="C14" s="10">
        <v>15</v>
      </c>
      <c r="D14" s="8">
        <v>15</v>
      </c>
      <c r="E14" s="10">
        <v>10</v>
      </c>
      <c r="F14" s="8">
        <v>4</v>
      </c>
      <c r="G14" s="10">
        <v>3</v>
      </c>
      <c r="H14" s="8">
        <v>5</v>
      </c>
      <c r="I14" s="10">
        <v>3</v>
      </c>
      <c r="J14" s="8">
        <v>12</v>
      </c>
      <c r="K14" s="10">
        <v>4</v>
      </c>
      <c r="L14" s="8">
        <v>7</v>
      </c>
      <c r="M14" s="10">
        <v>3</v>
      </c>
      <c r="N14" s="8">
        <v>5</v>
      </c>
      <c r="O14" s="10">
        <v>7</v>
      </c>
      <c r="P14" s="8">
        <v>5</v>
      </c>
      <c r="Q14" s="10">
        <v>5</v>
      </c>
      <c r="R14" s="8">
        <v>3</v>
      </c>
      <c r="S14" s="10">
        <v>6</v>
      </c>
      <c r="T14" s="8">
        <v>3</v>
      </c>
      <c r="U14" s="10">
        <v>8</v>
      </c>
      <c r="V14" s="8">
        <v>8</v>
      </c>
      <c r="W14" s="10">
        <v>6</v>
      </c>
      <c r="X14" s="8">
        <v>3</v>
      </c>
      <c r="Y14" s="10">
        <v>8</v>
      </c>
      <c r="Z14" s="8">
        <v>8</v>
      </c>
      <c r="AA14" s="10">
        <v>7</v>
      </c>
      <c r="AB14" s="8">
        <v>8</v>
      </c>
      <c r="AC14" s="10">
        <v>7</v>
      </c>
      <c r="AD14" s="8">
        <v>3</v>
      </c>
      <c r="AE14" s="10">
        <v>4</v>
      </c>
      <c r="AF14" s="8">
        <v>2</v>
      </c>
      <c r="AG14" s="10">
        <v>3</v>
      </c>
      <c r="AH14" s="8">
        <v>12</v>
      </c>
      <c r="AI14" s="10">
        <v>19</v>
      </c>
      <c r="AJ14" s="8">
        <v>12</v>
      </c>
      <c r="AK14" s="10">
        <v>10</v>
      </c>
      <c r="AL14" s="8">
        <v>22</v>
      </c>
      <c r="AM14" s="10">
        <v>17</v>
      </c>
      <c r="AN14" s="8">
        <v>16</v>
      </c>
      <c r="AO14" s="10">
        <v>16</v>
      </c>
      <c r="AP14" s="8">
        <v>16</v>
      </c>
      <c r="AQ14" s="10">
        <v>7</v>
      </c>
      <c r="AR14" s="8">
        <v>6</v>
      </c>
      <c r="AS14" s="10">
        <v>5</v>
      </c>
      <c r="AT14" s="8">
        <v>3</v>
      </c>
      <c r="AU14" s="10">
        <v>3</v>
      </c>
      <c r="AV14" s="8">
        <v>3</v>
      </c>
      <c r="AW14" s="10">
        <v>6</v>
      </c>
      <c r="AX14" s="8">
        <v>2</v>
      </c>
      <c r="AY14" s="10">
        <v>8</v>
      </c>
      <c r="AZ14" s="8">
        <v>4</v>
      </c>
      <c r="BA14" s="10">
        <v>4</v>
      </c>
      <c r="BB14" s="8">
        <v>5</v>
      </c>
      <c r="BC14" s="10">
        <v>5</v>
      </c>
      <c r="BD14" s="8">
        <v>19</v>
      </c>
      <c r="BE14" s="10">
        <v>10</v>
      </c>
      <c r="BF14" s="8">
        <v>4</v>
      </c>
      <c r="BG14" s="10">
        <v>9</v>
      </c>
      <c r="BH14" s="8">
        <v>3</v>
      </c>
      <c r="BI14" s="10">
        <v>3</v>
      </c>
      <c r="BJ14" s="8">
        <v>2</v>
      </c>
      <c r="BK14" s="10">
        <v>2</v>
      </c>
      <c r="BL14" s="2"/>
      <c r="BM14" s="2"/>
      <c r="BN14" s="2"/>
      <c r="BO14" s="2"/>
      <c r="BP14" s="2"/>
      <c r="BQ14" s="2"/>
      <c r="BR14" s="2"/>
      <c r="BS14" s="2"/>
    </row>
  </sheetData>
  <hyperlinks>
    <hyperlink ref="B2" r:id="rId1" display="http://www.tipsterwin.com/betslip.php?id=411229"/>
    <hyperlink ref="C2" r:id="rId2" display="http://www.tipsterwin.com/betslip.php?id=411218"/>
    <hyperlink ref="D2" r:id="rId3" display="http://www.tipsterwin.com/betslip.php?id=411220"/>
    <hyperlink ref="E2" r:id="rId4" display="http://www.tipsterwin.com/betslip.php?id=411230"/>
    <hyperlink ref="F2" r:id="rId5" display="http://www.tipsterwin.com/betslip.php?id=411292"/>
    <hyperlink ref="G2" r:id="rId6" display="http://www.tipsterwin.com/betslip.php?id=411294"/>
    <hyperlink ref="H2" r:id="rId7" display="http://www.tipsterwin.com/betslip.php?id=411296"/>
    <hyperlink ref="I2" r:id="rId8" display="http://www.tipsterwin.com/betslip.php?id=411297"/>
    <hyperlink ref="J2" r:id="rId9" display="http://www.tipsterwin.com/betslip.php?id=411219"/>
    <hyperlink ref="K2" r:id="rId10" display="http://www.tipsterwin.com/betslip.php?id=411315"/>
    <hyperlink ref="L2" r:id="rId11" display="http://www.tipsterwin.com/betslip.php?id=411221"/>
    <hyperlink ref="M2" r:id="rId12" display="http://www.tipsterwin.com/betslip.php?id=411222"/>
    <hyperlink ref="N2" r:id="rId13" display="http://www.tipsterwin.com/betslip.php?id=411223"/>
    <hyperlink ref="O2" r:id="rId14" display="http://www.tipsterwin.com/betslip.php?id=411224"/>
    <hyperlink ref="P2" r:id="rId15" display="http://www.tipsterwin.com/betslip.php?id=411225"/>
    <hyperlink ref="Q2" r:id="rId16" display="http://www.tipsterwin.com/betslip.php?id=411227"/>
    <hyperlink ref="R2" r:id="rId17" display="http://www.tipsterwin.com/betslip.php?id=411228"/>
    <hyperlink ref="S2" r:id="rId18" display="http://www.tipsterwin.com/betslip.php?id=411232"/>
    <hyperlink ref="T2" r:id="rId19" display="http://www.tipsterwin.com/betslip.php?id=411234"/>
    <hyperlink ref="U2" r:id="rId20" display="http://www.tipsterwin.com/betslip.php?id=411261"/>
    <hyperlink ref="V2" r:id="rId21" display="http://www.tipsterwin.com/betslip.php?id=411217"/>
    <hyperlink ref="W2" r:id="rId22" display="http://www.tipsterwin.com/betslip.php?id=411262"/>
    <hyperlink ref="X2" r:id="rId23" display="http://www.tipsterwin.com/betslip.php?id=411263"/>
    <hyperlink ref="Y2" r:id="rId24" display="http://www.tipsterwin.com/betslip.php?id=411140"/>
    <hyperlink ref="Z2" r:id="rId25" display="http://www.tipsterwin.com/betslip.php?id=411211"/>
    <hyperlink ref="AA2" r:id="rId26" display="http://www.tipsterwin.com/betslip.php?id=411212"/>
    <hyperlink ref="AB2" r:id="rId27" display="http://www.tipsterwin.com/betslip.php?id=411213"/>
    <hyperlink ref="AC2" r:id="rId28" display="http://www.tipsterwin.com/betslip.php?id=411214"/>
    <hyperlink ref="AD2" r:id="rId29" display="http://www.tipsterwin.com/betslip.php?id=411226"/>
    <hyperlink ref="AE2" r:id="rId30" display="http://www.tipsterwin.com/betslip.php?id=411264"/>
    <hyperlink ref="AF2" r:id="rId31" display="http://www.tipsterwin.com/betslip.php?id=411233"/>
    <hyperlink ref="AG2" r:id="rId32" display="http://www.tipsterwin.com/betslip.php?id=411235"/>
    <hyperlink ref="AH2" r:id="rId33" display="http://www.tipsterwin.com/betslip.php?id=410813"/>
    <hyperlink ref="AI2" r:id="rId34" display="http://www.tipsterwin.com/betslip.php?id=410762"/>
    <hyperlink ref="AJ2" r:id="rId35" display="http://www.tipsterwin.com/betslip.php?id=410763"/>
    <hyperlink ref="AK2" r:id="rId36" display="http://www.tipsterwin.com/betslip.php?id=410764"/>
    <hyperlink ref="AL2" r:id="rId37" display="http://www.tipsterwin.com/betslip.php?id=410765"/>
    <hyperlink ref="AM2" r:id="rId38" display="http://www.tipsterwin.com/betslip.php?id=410766"/>
    <hyperlink ref="AN2" r:id="rId39" display="http://www.tipsterwin.com/betslip.php?id=410767"/>
    <hyperlink ref="AO2" r:id="rId40" display="http://www.tipsterwin.com/betslip.php?id=410768"/>
    <hyperlink ref="AP2" r:id="rId41" display="http://www.tipsterwin.com/betslip.php?id=410770"/>
    <hyperlink ref="AQ2" r:id="rId42" display="http://www.tipsterwin.com/betslip.php?id=410771"/>
    <hyperlink ref="AR2" r:id="rId43" display="http://www.tipsterwin.com/betslip.php?id=410815"/>
    <hyperlink ref="AS2" r:id="rId44" display="http://www.tipsterwin.com/betslip.php?id=410817"/>
    <hyperlink ref="AT2" r:id="rId45" display="http://www.tipsterwin.com/betslip.php?id=410820"/>
    <hyperlink ref="AU2" r:id="rId46" display="http://www.tipsterwin.com/betslip.php?id=410822"/>
    <hyperlink ref="AV2" r:id="rId47" display="http://www.tipsterwin.com/betslip.php?id=410993"/>
    <hyperlink ref="AW2" r:id="rId48" display="http://www.tipsterwin.com/betslip.php?id=410994"/>
    <hyperlink ref="AX2" r:id="rId49" display="http://www.tipsterwin.com/betslip.php?id=410995"/>
    <hyperlink ref="AY2" r:id="rId50" display="http://www.tipsterwin.com/betslip.php?id=410996"/>
    <hyperlink ref="AZ2" r:id="rId51" display="http://www.tipsterwin.com/betslip.php?id=410997"/>
    <hyperlink ref="BA2" r:id="rId52" display="http://www.tipsterwin.com/betslip.php?id=410998"/>
    <hyperlink ref="BB2" r:id="rId53" display="http://www.tipsterwin.com/betslip.php?id=411053"/>
    <hyperlink ref="BC2" r:id="rId54" display="http://www.tipsterwin.com/betslip.php?id=411260"/>
    <hyperlink ref="BD2" r:id="rId55" display="http://www.tipsterwin.com/betslip.php?id=410761"/>
    <hyperlink ref="BE2" r:id="rId56" display="http://www.tipsterwin.com/betslip.php?id=410769"/>
    <hyperlink ref="BF2" r:id="rId57" display="http://www.tipsterwin.com/betslip.php?id=411112"/>
    <hyperlink ref="BG2" r:id="rId58" display="http://www.tipsterwin.com/betslip.php?id=411000"/>
    <hyperlink ref="BH2" r:id="rId59" display="http://www.tipsterwin.com/betslip.php?id=411173"/>
    <hyperlink ref="BI2" r:id="rId60" display="http://www.tipsterwin.com/betslip.php?id=410827"/>
    <hyperlink ref="BJ2" r:id="rId61" display="http://www.tipsterwin.com/betslip.php?id=410859"/>
    <hyperlink ref="BK2" r:id="rId62" display="http://www.tipsterwin.com/betslip.php?id=41086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92"/>
  <sheetViews>
    <sheetView showGridLines="0" workbookViewId="0">
      <selection activeCell="K3" sqref="K3"/>
    </sheetView>
  </sheetViews>
  <sheetFormatPr baseColWidth="10" defaultRowHeight="15" x14ac:dyDescent="0.25"/>
  <cols>
    <col min="1" max="1" width="11.42578125" style="17"/>
    <col min="2" max="4" width="15.7109375" style="17" customWidth="1"/>
    <col min="5" max="11" width="5.7109375" style="17" customWidth="1"/>
    <col min="12" max="13" width="9.7109375" style="17" customWidth="1"/>
    <col min="14" max="16384" width="11.42578125" style="17"/>
  </cols>
  <sheetData>
    <row r="1" spans="2:13" x14ac:dyDescent="0.25">
      <c r="F1" s="109">
        <f ca="1">TODAY()</f>
        <v>42764</v>
      </c>
      <c r="G1" s="110"/>
      <c r="H1" s="110"/>
      <c r="I1" s="111"/>
    </row>
    <row r="2" spans="2:13" x14ac:dyDescent="0.25">
      <c r="F2" s="112"/>
      <c r="G2" s="113"/>
      <c r="H2" s="113"/>
      <c r="I2" s="114"/>
    </row>
    <row r="3" spans="2:13" x14ac:dyDescent="0.25">
      <c r="F3" s="112"/>
      <c r="G3" s="113"/>
      <c r="H3" s="113"/>
      <c r="I3" s="114"/>
    </row>
    <row r="4" spans="2:13" ht="15.75" thickBot="1" x14ac:dyDescent="0.3">
      <c r="F4" s="115"/>
      <c r="G4" s="116"/>
      <c r="H4" s="116"/>
      <c r="I4" s="117"/>
    </row>
    <row r="5" spans="2:13" ht="15.75" thickBot="1" x14ac:dyDescent="0.3">
      <c r="F5" s="18"/>
      <c r="G5" s="18"/>
      <c r="H5" s="18"/>
      <c r="I5" s="18"/>
    </row>
    <row r="6" spans="2:13" ht="15" customHeight="1" x14ac:dyDescent="0.25">
      <c r="B6" s="103" t="s">
        <v>250</v>
      </c>
      <c r="C6" s="104"/>
      <c r="D6" s="105"/>
      <c r="E6" s="97">
        <f>Feuil1!D3</f>
        <v>1</v>
      </c>
      <c r="F6" s="97" t="str">
        <f>Feuil1!E3</f>
        <v>X</v>
      </c>
      <c r="G6" s="97">
        <f>Feuil1!F3</f>
        <v>2</v>
      </c>
      <c r="H6" s="97" t="s">
        <v>29</v>
      </c>
      <c r="I6" s="97" t="s">
        <v>30</v>
      </c>
      <c r="J6" s="97" t="s">
        <v>29</v>
      </c>
      <c r="K6" s="99" t="s">
        <v>251</v>
      </c>
      <c r="L6" s="99" t="s">
        <v>252</v>
      </c>
      <c r="M6" s="99" t="s">
        <v>253</v>
      </c>
    </row>
    <row r="7" spans="2:13" ht="15.75" customHeight="1" thickBot="1" x14ac:dyDescent="0.3">
      <c r="B7" s="106"/>
      <c r="C7" s="107"/>
      <c r="D7" s="108"/>
      <c r="E7" s="98"/>
      <c r="F7" s="98"/>
      <c r="G7" s="98"/>
      <c r="H7" s="98"/>
      <c r="I7" s="98"/>
      <c r="J7" s="98"/>
      <c r="K7" s="98"/>
      <c r="L7" s="98"/>
      <c r="M7" s="98"/>
    </row>
    <row r="8" spans="2:13" ht="15.75" thickBot="1" x14ac:dyDescent="0.3">
      <c r="F8" s="18"/>
    </row>
    <row r="9" spans="2:13" ht="15.75" thickBot="1" x14ac:dyDescent="0.3">
      <c r="B9" s="100" t="str">
        <f>Feuil1!B4</f>
        <v>Cruz Azul - CF Monterrey</v>
      </c>
      <c r="C9" s="101"/>
      <c r="D9" s="102"/>
      <c r="E9" s="28">
        <f>Feuil1!D4</f>
        <v>0.51</v>
      </c>
      <c r="F9" s="19"/>
      <c r="G9" s="19"/>
      <c r="H9" s="19"/>
      <c r="I9" s="19"/>
      <c r="J9" s="19"/>
      <c r="K9" s="19"/>
      <c r="L9" s="19" t="e">
        <f>'Ligue 1'!#REF!</f>
        <v>#REF!</v>
      </c>
      <c r="M9" s="19" t="e">
        <f>'Ligue 1'!#REF!</f>
        <v>#REF!</v>
      </c>
    </row>
    <row r="10" spans="2:13" ht="15.75" thickBot="1" x14ac:dyDescent="0.3">
      <c r="B10" s="100" t="str">
        <f>Feuil1!B7</f>
        <v>UANL Tigres - Club América</v>
      </c>
      <c r="C10" s="101"/>
      <c r="D10" s="102"/>
      <c r="E10" s="28">
        <f>Feuil1!D7</f>
        <v>0.66</v>
      </c>
      <c r="F10" s="20" t="e">
        <f>'Ligue 1'!#REF!</f>
        <v>#REF!</v>
      </c>
      <c r="G10" s="20" t="e">
        <f>'Ligue 1'!#REF!</f>
        <v>#REF!</v>
      </c>
      <c r="H10" s="20"/>
      <c r="I10" s="20"/>
      <c r="J10" s="20"/>
      <c r="K10" s="20"/>
      <c r="L10" s="20" t="e">
        <f>'Ligue 1'!#REF!</f>
        <v>#REF!</v>
      </c>
      <c r="M10" s="20" t="e">
        <f>'Ligue 1'!#REF!</f>
        <v>#REF!</v>
      </c>
    </row>
    <row r="11" spans="2:13" ht="15.75" thickBot="1" x14ac:dyDescent="0.3">
      <c r="B11" s="100" t="str">
        <f>Feuil1!B10</f>
        <v>Boca Juniors - Estudiantes De La Plata</v>
      </c>
      <c r="C11" s="101"/>
      <c r="D11" s="102"/>
      <c r="E11" s="28">
        <f>Feuil1!$D10</f>
        <v>0.52</v>
      </c>
      <c r="F11" s="19" t="e">
        <f>'Ligue 1'!#REF!</f>
        <v>#REF!</v>
      </c>
      <c r="G11" s="19" t="e">
        <f>'Ligue 1'!#REF!</f>
        <v>#REF!</v>
      </c>
      <c r="H11" s="19"/>
      <c r="I11" s="19"/>
      <c r="J11" s="19"/>
      <c r="K11" s="19"/>
      <c r="L11" s="19" t="e">
        <f>'Ligue 1'!#REF!</f>
        <v>#REF!</v>
      </c>
      <c r="M11" s="19" t="e">
        <f>'Ligue 1'!#REF!</f>
        <v>#REF!</v>
      </c>
    </row>
    <row r="12" spans="2:13" ht="15.75" thickBot="1" x14ac:dyDescent="0.3">
      <c r="B12" s="100" t="str">
        <f>Feuil1!B13</f>
        <v>Guadalajara Chivas - Club Tijuana</v>
      </c>
      <c r="C12" s="101"/>
      <c r="D12" s="102"/>
      <c r="E12" s="27">
        <f>Feuil1!D13</f>
        <v>0.65</v>
      </c>
      <c r="F12" s="20" t="e">
        <f>'Ligue 1'!#REF!</f>
        <v>#REF!</v>
      </c>
      <c r="G12" s="20" t="e">
        <f>'Ligue 1'!#REF!</f>
        <v>#REF!</v>
      </c>
      <c r="H12" s="20"/>
      <c r="I12" s="20"/>
      <c r="J12" s="20"/>
      <c r="K12" s="20"/>
      <c r="L12" s="20" t="e">
        <f>'Ligue 1'!#REF!</f>
        <v>#REF!</v>
      </c>
      <c r="M12" s="20" t="e">
        <f>'Ligue 1'!#REF!</f>
        <v>#REF!</v>
      </c>
    </row>
    <row r="13" spans="2:13" ht="15.75" thickBot="1" x14ac:dyDescent="0.3">
      <c r="B13" s="100" t="str">
        <f>Feuil1!B16</f>
        <v>Western Sydney Wanderers - Newcastle United Jets</v>
      </c>
      <c r="C13" s="101"/>
      <c r="D13" s="102"/>
      <c r="E13" s="28">
        <f>Feuil1!D16</f>
        <v>0.45</v>
      </c>
      <c r="F13" s="19" t="e">
        <f>'Ligue 1'!#REF!</f>
        <v>#REF!</v>
      </c>
      <c r="G13" s="19" t="e">
        <f>'Ligue 1'!#REF!</f>
        <v>#REF!</v>
      </c>
      <c r="H13" s="19"/>
      <c r="I13" s="19"/>
      <c r="J13" s="19"/>
      <c r="K13" s="19"/>
      <c r="L13" s="19" t="e">
        <f>'Ligue 1'!#REF!</f>
        <v>#REF!</v>
      </c>
      <c r="M13" s="19" t="e">
        <f>'Ligue 1'!#REF!</f>
        <v>#REF!</v>
      </c>
    </row>
    <row r="14" spans="2:13" ht="15.75" thickBot="1" x14ac:dyDescent="0.3">
      <c r="B14" s="100" t="str">
        <f>Feuil1!B19</f>
        <v>Umraniyespor - Sanliurfaspor</v>
      </c>
      <c r="C14" s="101"/>
      <c r="D14" s="102"/>
      <c r="E14" s="27">
        <f>Feuil1!D19</f>
        <v>0.45</v>
      </c>
      <c r="F14" s="20" t="e">
        <f>'Ligue 1'!#REF!</f>
        <v>#REF!</v>
      </c>
      <c r="G14" s="20" t="e">
        <f>'Ligue 1'!#REF!</f>
        <v>#REF!</v>
      </c>
      <c r="H14" s="20"/>
      <c r="I14" s="20"/>
      <c r="J14" s="20"/>
      <c r="K14" s="20"/>
      <c r="L14" s="20" t="e">
        <f>'Ligue 1'!#REF!</f>
        <v>#REF!</v>
      </c>
      <c r="M14" s="20" t="e">
        <f>'Ligue 1'!#REF!</f>
        <v>#REF!</v>
      </c>
    </row>
    <row r="15" spans="2:13" ht="15.75" thickBot="1" x14ac:dyDescent="0.3">
      <c r="B15" s="100" t="str">
        <f>Feuil1!B22</f>
        <v>Bandirmaspor - Denizlispor</v>
      </c>
      <c r="C15" s="101"/>
      <c r="D15" s="102"/>
      <c r="E15" s="27">
        <f>Feuil1!D22</f>
        <v>0.32</v>
      </c>
      <c r="F15" s="19" t="e">
        <f>'Ligue 1'!#REF!</f>
        <v>#REF!</v>
      </c>
      <c r="G15" s="19" t="e">
        <f>'Ligue 1'!#REF!</f>
        <v>#REF!</v>
      </c>
      <c r="H15" s="19"/>
      <c r="I15" s="19"/>
      <c r="J15" s="19"/>
      <c r="K15" s="19"/>
      <c r="L15" s="19" t="e">
        <f>'Ligue 1'!#REF!</f>
        <v>#REF!</v>
      </c>
      <c r="M15" s="19" t="e">
        <f>'Ligue 1'!#REF!</f>
        <v>#REF!</v>
      </c>
    </row>
    <row r="16" spans="2:13" ht="15.75" thickBot="1" x14ac:dyDescent="0.3">
      <c r="B16" s="100" t="str">
        <f>Feuil1!B25</f>
        <v>Perth Glory - Adelaide United</v>
      </c>
      <c r="C16" s="101"/>
      <c r="D16" s="102"/>
      <c r="E16" s="27">
        <f>Feuil1!D25</f>
        <v>0.51</v>
      </c>
      <c r="F16" s="20" t="e">
        <f>'Ligue 1'!#REF!</f>
        <v>#REF!</v>
      </c>
      <c r="G16" s="20" t="e">
        <f>'Ligue 1'!#REF!</f>
        <v>#REF!</v>
      </c>
      <c r="H16" s="20"/>
      <c r="I16" s="20"/>
      <c r="J16" s="20"/>
      <c r="K16" s="20"/>
      <c r="L16" s="20" t="e">
        <f>'Ligue 1'!#REF!</f>
        <v>#REF!</v>
      </c>
      <c r="M16" s="20" t="e">
        <f>'Ligue 1'!#REF!</f>
        <v>#REF!</v>
      </c>
    </row>
    <row r="17" spans="2:13" ht="15.75" thickBot="1" x14ac:dyDescent="0.3">
      <c r="B17" s="100" t="str">
        <f>Feuil1!B28</f>
        <v>Gaziantepspor - Genclerbirligi Ankara</v>
      </c>
      <c r="C17" s="101"/>
      <c r="D17" s="102"/>
      <c r="E17" s="27">
        <f>Feuil1!D28</f>
        <v>0.3</v>
      </c>
      <c r="F17" s="19" t="e">
        <f>'Ligue 1'!#REF!</f>
        <v>#REF!</v>
      </c>
      <c r="G17" s="19" t="e">
        <f>'Ligue 1'!#REF!</f>
        <v>#REF!</v>
      </c>
      <c r="H17" s="19"/>
      <c r="I17" s="19"/>
      <c r="J17" s="19"/>
      <c r="K17" s="19"/>
      <c r="L17" s="19" t="e">
        <f>'Ligue 1'!#REF!</f>
        <v>#REF!</v>
      </c>
      <c r="M17" s="19" t="e">
        <f>'Ligue 1'!#REF!</f>
        <v>#REF!</v>
      </c>
    </row>
    <row r="18" spans="2:13" ht="15.75" thickBot="1" x14ac:dyDescent="0.3">
      <c r="B18" s="100" t="str">
        <f>Feuil1!B31</f>
        <v>SD Zamudio - Barakaldo CF</v>
      </c>
      <c r="C18" s="101"/>
      <c r="D18" s="102"/>
      <c r="E18" s="27">
        <f>Feuil1!D31</f>
        <v>0.49</v>
      </c>
      <c r="F18" s="20" t="e">
        <f>'Ligue 1'!#REF!</f>
        <v>#REF!</v>
      </c>
      <c r="G18" s="20" t="e">
        <f>'Ligue 1'!#REF!</f>
        <v>#REF!</v>
      </c>
      <c r="H18" s="20"/>
      <c r="I18" s="20"/>
      <c r="J18" s="20"/>
      <c r="K18" s="20"/>
      <c r="L18" s="20" t="e">
        <f>'Ligue 1'!#REF!</f>
        <v>#REF!</v>
      </c>
      <c r="M18" s="20" t="e">
        <f>'Ligue 1'!#REF!</f>
        <v>#REF!</v>
      </c>
    </row>
    <row r="19" spans="2:13" ht="15.75" thickBot="1" x14ac:dyDescent="0.3">
      <c r="B19" s="100" t="str">
        <f>Feuil1!B34</f>
        <v>Elche CF Ilicitano - CD Almoradi</v>
      </c>
      <c r="C19" s="101"/>
      <c r="D19" s="102"/>
      <c r="E19" s="27">
        <f>Feuil1!D34</f>
        <v>0.47</v>
      </c>
      <c r="F19" s="19" t="e">
        <f>'Ligue 1'!#REF!</f>
        <v>#REF!</v>
      </c>
      <c r="G19" s="19" t="e">
        <f>'Ligue 1'!#REF!</f>
        <v>#REF!</v>
      </c>
      <c r="H19" s="19"/>
      <c r="I19" s="19"/>
      <c r="J19" s="19"/>
      <c r="K19" s="19"/>
      <c r="L19" s="19" t="e">
        <f>'Ligue 1'!#REF!</f>
        <v>#REF!</v>
      </c>
      <c r="M19" s="19" t="e">
        <f>'Ligue 1'!#REF!</f>
        <v>#REF!</v>
      </c>
    </row>
    <row r="20" spans="2:13" ht="15.75" thickBot="1" x14ac:dyDescent="0.3">
      <c r="B20" s="100" t="str">
        <f>Feuil1!B37</f>
        <v>CD Alcala - Ecija Balompie</v>
      </c>
      <c r="C20" s="101"/>
      <c r="D20" s="102"/>
      <c r="E20" s="27">
        <f>Feuil1!D37</f>
        <v>0.17</v>
      </c>
      <c r="F20" s="20" t="e">
        <f>'Ligue 1'!#REF!</f>
        <v>#REF!</v>
      </c>
      <c r="G20" s="20" t="e">
        <f>'Ligue 1'!#REF!</f>
        <v>#REF!</v>
      </c>
      <c r="H20" s="20"/>
      <c r="I20" s="20"/>
      <c r="J20" s="20"/>
      <c r="K20" s="20"/>
      <c r="L20" s="20" t="e">
        <f>'Ligue 1'!#REF!</f>
        <v>#REF!</v>
      </c>
      <c r="M20" s="20" t="e">
        <f>'Ligue 1'!#REF!</f>
        <v>#REF!</v>
      </c>
    </row>
    <row r="21" spans="2:13" ht="15.75" thickBot="1" x14ac:dyDescent="0.3">
      <c r="B21" s="100" t="str">
        <f>Feuil1!B40</f>
        <v>CD Llosetense - Platges de Calvia</v>
      </c>
      <c r="C21" s="101"/>
      <c r="D21" s="102"/>
      <c r="E21" s="27">
        <f>Feuil1!D40</f>
        <v>0.62</v>
      </c>
      <c r="F21" s="19" t="e">
        <f>'Ligue 1'!#REF!</f>
        <v>#REF!</v>
      </c>
      <c r="G21" s="19" t="e">
        <f>'Ligue 1'!#REF!</f>
        <v>#REF!</v>
      </c>
      <c r="H21" s="19"/>
      <c r="I21" s="19"/>
      <c r="J21" s="19"/>
      <c r="K21" s="19"/>
      <c r="L21" s="19" t="e">
        <f>'Ligue 1'!#REF!</f>
        <v>#REF!</v>
      </c>
      <c r="M21" s="19" t="e">
        <f>'Ligue 1'!#REF!</f>
        <v>#REF!</v>
      </c>
    </row>
    <row r="22" spans="2:13" ht="15.75" thickBot="1" x14ac:dyDescent="0.3">
      <c r="B22" s="100" t="str">
        <f>Feuil1!B43</f>
        <v>CD Almazora - CF Borriol</v>
      </c>
      <c r="C22" s="101"/>
      <c r="D22" s="102"/>
      <c r="E22" s="27">
        <f>Feuil1!D43</f>
        <v>0.61</v>
      </c>
      <c r="F22" s="20" t="e">
        <f>'Ligue 1'!#REF!</f>
        <v>#REF!</v>
      </c>
      <c r="G22" s="20" t="e">
        <f>'Ligue 1'!#REF!</f>
        <v>#REF!</v>
      </c>
      <c r="H22" s="20"/>
      <c r="I22" s="20"/>
      <c r="J22" s="20"/>
      <c r="K22" s="20"/>
      <c r="L22" s="20" t="e">
        <f>'Ligue 1'!#REF!</f>
        <v>#REF!</v>
      </c>
      <c r="M22" s="20" t="e">
        <f>'Ligue 1'!#REF!</f>
        <v>#REF!</v>
      </c>
    </row>
    <row r="23" spans="2:13" ht="15.75" thickBot="1" x14ac:dyDescent="0.3">
      <c r="B23" s="100" t="str">
        <f>Feuil1!B46</f>
        <v>CA Osasuna - FC Sevilla</v>
      </c>
      <c r="C23" s="101"/>
      <c r="D23" s="102"/>
      <c r="E23" s="27">
        <f>Feuil1!D46</f>
        <v>0.14000000000000001</v>
      </c>
      <c r="F23" s="19" t="e">
        <f>'Ligue 1'!#REF!</f>
        <v>#REF!</v>
      </c>
      <c r="G23" s="19" t="e">
        <f>'Ligue 1'!#REF!</f>
        <v>#REF!</v>
      </c>
      <c r="H23" s="19"/>
      <c r="I23" s="19"/>
      <c r="J23" s="19"/>
      <c r="K23" s="19"/>
      <c r="L23" s="19" t="e">
        <f>'Ligue 1'!#REF!</f>
        <v>#REF!</v>
      </c>
      <c r="M23" s="19" t="e">
        <f>'Ligue 1'!#REF!</f>
        <v>#REF!</v>
      </c>
    </row>
    <row r="24" spans="2:13" ht="15.75" thickBot="1" x14ac:dyDescent="0.3">
      <c r="B24" s="100" t="str">
        <f>Feuil1!B49</f>
        <v>Levante UD - Numancia CD</v>
      </c>
      <c r="C24" s="101"/>
      <c r="D24" s="102"/>
      <c r="E24" s="27">
        <f>Feuil1!D49</f>
        <v>0.69</v>
      </c>
      <c r="F24" s="20" t="e">
        <f>'Ligue 1'!#REF!</f>
        <v>#REF!</v>
      </c>
      <c r="G24" s="20" t="e">
        <f>'Ligue 1'!#REF!</f>
        <v>#REF!</v>
      </c>
      <c r="H24" s="20"/>
      <c r="I24" s="20"/>
      <c r="J24" s="20"/>
      <c r="K24" s="20"/>
      <c r="L24" s="20" t="e">
        <f>'Ligue 1'!#REF!</f>
        <v>#REF!</v>
      </c>
      <c r="M24" s="20" t="e">
        <f>'Ligue 1'!#REF!</f>
        <v>#REF!</v>
      </c>
    </row>
    <row r="25" spans="2:13" ht="15.75" thickBot="1" x14ac:dyDescent="0.3">
      <c r="B25" s="100" t="str">
        <f>Feuil1!B52</f>
        <v>Ordenes SD - CCD Cerceda</v>
      </c>
      <c r="C25" s="101"/>
      <c r="D25" s="102"/>
      <c r="E25" s="27">
        <f>Feuil1!D52</f>
        <v>0.43</v>
      </c>
      <c r="F25" s="19" t="e">
        <f>'Ligue 1'!#REF!</f>
        <v>#REF!</v>
      </c>
      <c r="G25" s="19" t="e">
        <f>'Ligue 1'!#REF!</f>
        <v>#REF!</v>
      </c>
      <c r="H25" s="19"/>
      <c r="I25" s="19"/>
      <c r="J25" s="19"/>
      <c r="K25" s="19"/>
      <c r="L25" s="19" t="e">
        <f>'Ligue 1'!#REF!</f>
        <v>#REF!</v>
      </c>
      <c r="M25" s="19" t="e">
        <f>'Ligue 1'!#REF!</f>
        <v>#REF!</v>
      </c>
    </row>
    <row r="26" spans="2:13" ht="15.75" thickBot="1" x14ac:dyDescent="0.3">
      <c r="B26" s="100" t="str">
        <f>Feuil1!B55</f>
        <v>Juventus Turin - SS Lazio Roma</v>
      </c>
      <c r="C26" s="101"/>
      <c r="D26" s="102"/>
      <c r="E26" s="27">
        <f>Feuil1!D55</f>
        <v>0.69</v>
      </c>
      <c r="F26" s="20" t="e">
        <f>'Ligue 1'!#REF!</f>
        <v>#REF!</v>
      </c>
      <c r="G26" s="20" t="e">
        <f>'Ligue 1'!#REF!</f>
        <v>#REF!</v>
      </c>
      <c r="H26" s="20"/>
      <c r="I26" s="20"/>
      <c r="J26" s="20"/>
      <c r="K26" s="20"/>
      <c r="L26" s="20" t="e">
        <f>'Ligue 1'!#REF!</f>
        <v>#REF!</v>
      </c>
      <c r="M26" s="20" t="e">
        <f>'Ligue 1'!#REF!</f>
        <v>#REF!</v>
      </c>
    </row>
    <row r="27" spans="2:13" ht="15.75" thickBot="1" x14ac:dyDescent="0.3">
      <c r="B27" s="100" t="str">
        <f>Feuil1!B58</f>
        <v>FC Utrecht - Ajax Amsterdam</v>
      </c>
      <c r="C27" s="101"/>
      <c r="D27" s="102"/>
      <c r="E27" s="27">
        <f>Feuil1!D58</f>
        <v>0.18</v>
      </c>
      <c r="F27" s="19" t="e">
        <f>'Ligue 1'!#REF!</f>
        <v>#REF!</v>
      </c>
      <c r="G27" s="19" t="e">
        <f>'Ligue 1'!#REF!</f>
        <v>#REF!</v>
      </c>
      <c r="H27" s="19"/>
      <c r="I27" s="19"/>
      <c r="J27" s="19"/>
      <c r="K27" s="19"/>
      <c r="L27" s="19" t="e">
        <f>'Ligue 1'!#REF!</f>
        <v>#REF!</v>
      </c>
      <c r="M27" s="19" t="e">
        <f>'Ligue 1'!#REF!</f>
        <v>#REF!</v>
      </c>
    </row>
    <row r="28" spans="2:13" ht="15.75" thickBot="1" x14ac:dyDescent="0.3">
      <c r="B28" s="100" t="str">
        <f>Feuil1!B61</f>
        <v>Southampton FC - Leicester City</v>
      </c>
      <c r="C28" s="101"/>
      <c r="D28" s="102"/>
      <c r="E28" s="27">
        <f>Feuil1!D61</f>
        <v>0.43</v>
      </c>
      <c r="F28" s="20" t="e">
        <f>'Ligue 1'!#REF!</f>
        <v>#REF!</v>
      </c>
      <c r="G28" s="20" t="e">
        <f>'Ligue 1'!#REF!</f>
        <v>#REF!</v>
      </c>
      <c r="H28" s="20"/>
      <c r="I28" s="20"/>
      <c r="J28" s="20"/>
      <c r="K28" s="20"/>
      <c r="L28" s="20" t="e">
        <f>'Ligue 1'!#REF!</f>
        <v>#REF!</v>
      </c>
      <c r="M28" s="20" t="e">
        <f>'Ligue 1'!#REF!</f>
        <v>#REF!</v>
      </c>
    </row>
    <row r="29" spans="2:13" ht="15.75" thickBot="1" x14ac:dyDescent="0.3">
      <c r="B29" s="100" t="str">
        <f>Feuil1!B64</f>
        <v>Kasimpasa - Trabzonspor</v>
      </c>
      <c r="C29" s="101"/>
      <c r="D29" s="102"/>
      <c r="E29" s="27">
        <f>Feuil1!D64</f>
        <v>0.56000000000000005</v>
      </c>
      <c r="F29" s="19" t="e">
        <f>'Ligue 1'!#REF!</f>
        <v>#REF!</v>
      </c>
      <c r="G29" s="19" t="e">
        <f>'Ligue 1'!#REF!</f>
        <v>#REF!</v>
      </c>
      <c r="H29" s="19"/>
      <c r="I29" s="19"/>
      <c r="J29" s="19"/>
      <c r="K29" s="19"/>
      <c r="L29" s="19" t="e">
        <f>'Ligue 1'!#REF!</f>
        <v>#REF!</v>
      </c>
      <c r="M29" s="19" t="e">
        <f>'Ligue 1'!#REF!</f>
        <v>#REF!</v>
      </c>
    </row>
    <row r="30" spans="2:13" ht="15.75" thickBot="1" x14ac:dyDescent="0.3">
      <c r="B30" s="100" t="str">
        <f>Feuil1!B67</f>
        <v>AEK Athens FC - Asteras Tripolis</v>
      </c>
      <c r="C30" s="101"/>
      <c r="D30" s="102"/>
      <c r="E30" s="27">
        <f>Feuil1!D67</f>
        <v>0.52</v>
      </c>
      <c r="F30" s="20" t="e">
        <f>'Ligue 1'!#REF!</f>
        <v>#REF!</v>
      </c>
      <c r="G30" s="20" t="e">
        <f>'Ligue 1'!#REF!</f>
        <v>#REF!</v>
      </c>
      <c r="H30" s="20"/>
      <c r="I30" s="20"/>
      <c r="J30" s="20"/>
      <c r="K30" s="20"/>
      <c r="L30" s="20" t="e">
        <f>'Ligue 1'!#REF!</f>
        <v>#REF!</v>
      </c>
      <c r="M30" s="20" t="e">
        <f>'Ligue 1'!#REF!</f>
        <v>#REF!</v>
      </c>
    </row>
    <row r="31" spans="2:13" ht="15.75" thickBot="1" x14ac:dyDescent="0.3">
      <c r="B31" s="100" t="str">
        <f>Feuil1!B70</f>
        <v>Agrotikos Asteras FC - Sparti</v>
      </c>
      <c r="C31" s="101"/>
      <c r="D31" s="102"/>
      <c r="E31" s="27">
        <f>Feuil1!D70</f>
        <v>0.57999999999999996</v>
      </c>
      <c r="F31" s="19" t="e">
        <f>'Ligue 1'!#REF!</f>
        <v>#REF!</v>
      </c>
      <c r="G31" s="19" t="e">
        <f>'Ligue 1'!#REF!</f>
        <v>#REF!</v>
      </c>
      <c r="H31" s="19"/>
      <c r="I31" s="19"/>
      <c r="J31" s="19"/>
      <c r="K31" s="19"/>
      <c r="L31" s="19" t="e">
        <f>'Ligue 1'!#REF!</f>
        <v>#REF!</v>
      </c>
      <c r="M31" s="19" t="e">
        <f>'Ligue 1'!#REF!</f>
        <v>#REF!</v>
      </c>
    </row>
    <row r="32" spans="2:13" ht="15.75" thickBot="1" x14ac:dyDescent="0.3">
      <c r="B32" s="100">
        <f>Feuil1!B73</f>
        <v>0</v>
      </c>
      <c r="C32" s="101"/>
      <c r="D32" s="102"/>
      <c r="E32" s="27">
        <f>Feuil1!D73</f>
        <v>0</v>
      </c>
      <c r="F32" s="20" t="e">
        <f>'Ligue 1'!#REF!</f>
        <v>#REF!</v>
      </c>
      <c r="G32" s="20" t="e">
        <f>'Ligue 1'!#REF!</f>
        <v>#REF!</v>
      </c>
      <c r="H32" s="20"/>
      <c r="I32" s="20"/>
      <c r="J32" s="20"/>
      <c r="K32" s="20"/>
      <c r="L32" s="20" t="e">
        <f>'Ligue 1'!#REF!</f>
        <v>#REF!</v>
      </c>
      <c r="M32" s="20" t="e">
        <f>'Ligue 1'!#REF!</f>
        <v>#REF!</v>
      </c>
    </row>
    <row r="33" spans="2:13" ht="15.75" thickBot="1" x14ac:dyDescent="0.3">
      <c r="B33" s="100">
        <f>Feuil1!B76</f>
        <v>0</v>
      </c>
      <c r="C33" s="101"/>
      <c r="D33" s="102"/>
      <c r="E33" s="27">
        <f>Feuil1!D76</f>
        <v>0</v>
      </c>
      <c r="F33" s="19" t="e">
        <f>'Ligue 1'!#REF!</f>
        <v>#REF!</v>
      </c>
      <c r="G33" s="19" t="e">
        <f>'Ligue 1'!#REF!</f>
        <v>#REF!</v>
      </c>
      <c r="H33" s="19"/>
      <c r="I33" s="19"/>
      <c r="J33" s="19"/>
      <c r="K33" s="19"/>
      <c r="L33" s="19" t="e">
        <f>'Ligue 1'!#REF!</f>
        <v>#REF!</v>
      </c>
      <c r="M33" s="19" t="e">
        <f>'Ligue 1'!#REF!</f>
        <v>#REF!</v>
      </c>
    </row>
    <row r="34" spans="2:13" ht="15.75" thickBot="1" x14ac:dyDescent="0.3">
      <c r="B34" s="100">
        <f>Feuil1!B79</f>
        <v>0</v>
      </c>
      <c r="C34" s="101"/>
      <c r="D34" s="102"/>
      <c r="E34" s="27">
        <f>Feuil1!D79</f>
        <v>0</v>
      </c>
      <c r="F34" s="20" t="e">
        <f>'Ligue 1'!#REF!</f>
        <v>#REF!</v>
      </c>
      <c r="G34" s="20" t="e">
        <f>'Ligue 1'!#REF!</f>
        <v>#REF!</v>
      </c>
      <c r="H34" s="20"/>
      <c r="I34" s="20"/>
      <c r="J34" s="20"/>
      <c r="K34" s="20"/>
      <c r="L34" s="20" t="e">
        <f>'Ligue 1'!#REF!</f>
        <v>#REF!</v>
      </c>
      <c r="M34" s="20" t="e">
        <f>'Ligue 1'!#REF!</f>
        <v>#REF!</v>
      </c>
    </row>
    <row r="35" spans="2:13" ht="15.75" thickBot="1" x14ac:dyDescent="0.3">
      <c r="B35" s="100">
        <f>Feuil1!B82</f>
        <v>0</v>
      </c>
      <c r="C35" s="101"/>
      <c r="D35" s="102"/>
      <c r="E35" s="27">
        <f>Feuil1!D82</f>
        <v>0</v>
      </c>
      <c r="F35" s="19" t="e">
        <f>'Ligue 1'!#REF!</f>
        <v>#REF!</v>
      </c>
      <c r="G35" s="19" t="e">
        <f>'Ligue 1'!#REF!</f>
        <v>#REF!</v>
      </c>
      <c r="H35" s="19"/>
      <c r="I35" s="19"/>
      <c r="J35" s="19"/>
      <c r="K35" s="19"/>
      <c r="L35" s="19" t="e">
        <f>'Ligue 1'!#REF!</f>
        <v>#REF!</v>
      </c>
      <c r="M35" s="19" t="e">
        <f>'Ligue 1'!#REF!</f>
        <v>#REF!</v>
      </c>
    </row>
    <row r="36" spans="2:13" ht="15.75" thickBot="1" x14ac:dyDescent="0.3">
      <c r="B36" s="100">
        <f>Feuil1!B85</f>
        <v>0</v>
      </c>
      <c r="C36" s="101"/>
      <c r="D36" s="102"/>
      <c r="E36" s="27">
        <f>Feuil1!D85</f>
        <v>0</v>
      </c>
      <c r="F36" s="20" t="e">
        <f>'Ligue 1'!#REF!</f>
        <v>#REF!</v>
      </c>
      <c r="G36" s="20" t="e">
        <f>'Ligue 1'!#REF!</f>
        <v>#REF!</v>
      </c>
      <c r="H36" s="20"/>
      <c r="I36" s="20"/>
      <c r="J36" s="20"/>
      <c r="K36" s="20"/>
      <c r="L36" s="20" t="e">
        <f>'Ligue 1'!#REF!</f>
        <v>#REF!</v>
      </c>
      <c r="M36" s="20" t="e">
        <f>'Ligue 1'!#REF!</f>
        <v>#REF!</v>
      </c>
    </row>
    <row r="37" spans="2:13" ht="15.75" thickBot="1" x14ac:dyDescent="0.3">
      <c r="B37" s="100">
        <f>Feuil1!B88</f>
        <v>0</v>
      </c>
      <c r="C37" s="101"/>
      <c r="D37" s="102"/>
      <c r="E37" s="27">
        <f>Feuil1!D88</f>
        <v>0</v>
      </c>
      <c r="F37" s="19" t="e">
        <f>'Ligue 1'!#REF!</f>
        <v>#REF!</v>
      </c>
      <c r="G37" s="19" t="e">
        <f>'Ligue 1'!#REF!</f>
        <v>#REF!</v>
      </c>
      <c r="H37" s="19"/>
      <c r="I37" s="19"/>
      <c r="J37" s="19"/>
      <c r="K37" s="19"/>
      <c r="L37" s="19" t="e">
        <f>'Ligue 1'!#REF!</f>
        <v>#REF!</v>
      </c>
      <c r="M37" s="19" t="e">
        <f>'Ligue 1'!#REF!</f>
        <v>#REF!</v>
      </c>
    </row>
    <row r="38" spans="2:13" ht="15.75" thickBot="1" x14ac:dyDescent="0.3">
      <c r="B38" s="100">
        <f>Feuil1!B91</f>
        <v>0</v>
      </c>
      <c r="C38" s="101"/>
      <c r="D38" s="102"/>
      <c r="E38" s="27">
        <f>Feuil1!D91</f>
        <v>0</v>
      </c>
      <c r="F38" s="20" t="e">
        <f>'Ligue 1'!#REF!</f>
        <v>#REF!</v>
      </c>
      <c r="G38" s="20" t="e">
        <f>'Ligue 1'!#REF!</f>
        <v>#REF!</v>
      </c>
      <c r="H38" s="20"/>
      <c r="I38" s="20"/>
      <c r="J38" s="20"/>
      <c r="K38" s="20"/>
      <c r="L38" s="20" t="e">
        <f>'Ligue 1'!#REF!</f>
        <v>#REF!</v>
      </c>
      <c r="M38" s="20" t="e">
        <f>'Ligue 1'!#REF!</f>
        <v>#REF!</v>
      </c>
    </row>
    <row r="39" spans="2:13" ht="15.75" thickBot="1" x14ac:dyDescent="0.3">
      <c r="B39" s="100">
        <f>Feuil1!B94</f>
        <v>0</v>
      </c>
      <c r="C39" s="101"/>
      <c r="D39" s="102"/>
      <c r="E39" s="27">
        <f>Feuil1!D94</f>
        <v>0</v>
      </c>
      <c r="F39" s="19" t="e">
        <f>'Ligue 1'!#REF!</f>
        <v>#REF!</v>
      </c>
      <c r="G39" s="19" t="e">
        <f>'Ligue 1'!#REF!</f>
        <v>#REF!</v>
      </c>
      <c r="H39" s="19"/>
      <c r="I39" s="19"/>
      <c r="J39" s="19"/>
      <c r="K39" s="19"/>
      <c r="L39" s="19" t="e">
        <f>'Ligue 1'!#REF!</f>
        <v>#REF!</v>
      </c>
      <c r="M39" s="19" t="e">
        <f>'Ligue 1'!#REF!</f>
        <v>#REF!</v>
      </c>
    </row>
    <row r="40" spans="2:13" ht="15.75" thickBot="1" x14ac:dyDescent="0.3">
      <c r="B40" s="100">
        <f>Feuil1!B97</f>
        <v>0</v>
      </c>
      <c r="C40" s="101"/>
      <c r="D40" s="102"/>
      <c r="E40" s="27">
        <f>Feuil1!D97</f>
        <v>0</v>
      </c>
      <c r="F40" s="20" t="e">
        <f>'Ligue 1'!#REF!</f>
        <v>#REF!</v>
      </c>
      <c r="G40" s="20" t="e">
        <f>'Ligue 1'!#REF!</f>
        <v>#REF!</v>
      </c>
      <c r="H40" s="20"/>
      <c r="I40" s="20"/>
      <c r="J40" s="20"/>
      <c r="K40" s="20"/>
      <c r="L40" s="20" t="e">
        <f>'Ligue 1'!#REF!</f>
        <v>#REF!</v>
      </c>
      <c r="M40" s="20" t="e">
        <f>'Ligue 1'!#REF!</f>
        <v>#REF!</v>
      </c>
    </row>
    <row r="41" spans="2:13" ht="15.75" thickBot="1" x14ac:dyDescent="0.3">
      <c r="B41" s="100">
        <f>Feuil1!B100</f>
        <v>0</v>
      </c>
      <c r="C41" s="101"/>
      <c r="D41" s="102"/>
      <c r="E41" s="27">
        <f>Feuil1!D100</f>
        <v>0</v>
      </c>
      <c r="F41" s="19" t="e">
        <f>'Ligue 1'!#REF!</f>
        <v>#REF!</v>
      </c>
      <c r="G41" s="19" t="e">
        <f>'Ligue 1'!#REF!</f>
        <v>#REF!</v>
      </c>
      <c r="H41" s="19"/>
      <c r="I41" s="19"/>
      <c r="J41" s="19"/>
      <c r="K41" s="19"/>
      <c r="L41" s="19" t="e">
        <f>'Ligue 1'!#REF!</f>
        <v>#REF!</v>
      </c>
      <c r="M41" s="19" t="e">
        <f>'Ligue 1'!#REF!</f>
        <v>#REF!</v>
      </c>
    </row>
    <row r="42" spans="2:13" ht="15.75" thickBot="1" x14ac:dyDescent="0.3">
      <c r="B42" s="100">
        <f>Feuil1!B103</f>
        <v>0</v>
      </c>
      <c r="C42" s="101"/>
      <c r="D42" s="102"/>
      <c r="E42" s="27">
        <f>Feuil1!D103</f>
        <v>0</v>
      </c>
      <c r="F42" s="20" t="e">
        <f>'Ligue 1'!#REF!</f>
        <v>#REF!</v>
      </c>
      <c r="G42" s="20" t="e">
        <f>'Ligue 1'!#REF!</f>
        <v>#REF!</v>
      </c>
      <c r="H42" s="20"/>
      <c r="I42" s="20"/>
      <c r="J42" s="20"/>
      <c r="K42" s="20"/>
      <c r="L42" s="20" t="e">
        <f>'Ligue 1'!#REF!</f>
        <v>#REF!</v>
      </c>
      <c r="M42" s="20" t="e">
        <f>'Ligue 1'!#REF!</f>
        <v>#REF!</v>
      </c>
    </row>
    <row r="43" spans="2:13" ht="15.75" thickBot="1" x14ac:dyDescent="0.3">
      <c r="B43" s="100">
        <f>Feuil1!B106</f>
        <v>0</v>
      </c>
      <c r="C43" s="101"/>
      <c r="D43" s="102"/>
      <c r="E43" s="27">
        <f>Feuil1!D106</f>
        <v>0</v>
      </c>
      <c r="F43" s="19" t="e">
        <f>'Ligue 1'!#REF!</f>
        <v>#REF!</v>
      </c>
      <c r="G43" s="19" t="e">
        <f>'Ligue 1'!#REF!</f>
        <v>#REF!</v>
      </c>
      <c r="H43" s="19"/>
      <c r="I43" s="19"/>
      <c r="J43" s="19"/>
      <c r="K43" s="19"/>
      <c r="L43" s="19" t="e">
        <f>'Ligue 1'!#REF!</f>
        <v>#REF!</v>
      </c>
      <c r="M43" s="19" t="e">
        <f>'Ligue 1'!#REF!</f>
        <v>#REF!</v>
      </c>
    </row>
    <row r="44" spans="2:13" ht="15.75" thickBot="1" x14ac:dyDescent="0.3">
      <c r="B44" s="100">
        <f>Feuil1!B109</f>
        <v>0</v>
      </c>
      <c r="C44" s="101"/>
      <c r="D44" s="102"/>
      <c r="E44" s="27">
        <f>Feuil1!D109</f>
        <v>0</v>
      </c>
      <c r="F44" s="20" t="e">
        <f>'Ligue 1'!#REF!</f>
        <v>#REF!</v>
      </c>
      <c r="G44" s="20" t="e">
        <f>'Ligue 1'!#REF!</f>
        <v>#REF!</v>
      </c>
      <c r="H44" s="20"/>
      <c r="I44" s="20"/>
      <c r="J44" s="20"/>
      <c r="K44" s="20"/>
      <c r="L44" s="20" t="e">
        <f>'Ligue 1'!#REF!</f>
        <v>#REF!</v>
      </c>
      <c r="M44" s="20" t="e">
        <f>'Ligue 1'!#REF!</f>
        <v>#REF!</v>
      </c>
    </row>
    <row r="45" spans="2:13" ht="15.75" thickBot="1" x14ac:dyDescent="0.3">
      <c r="B45" s="100">
        <f>Feuil1!B112</f>
        <v>0</v>
      </c>
      <c r="C45" s="101"/>
      <c r="D45" s="102"/>
      <c r="E45" s="27">
        <f>Feuil1!D112</f>
        <v>0</v>
      </c>
      <c r="F45" s="19" t="e">
        <f>'Ligue 1'!#REF!</f>
        <v>#REF!</v>
      </c>
      <c r="G45" s="19" t="e">
        <f>'Ligue 1'!#REF!</f>
        <v>#REF!</v>
      </c>
      <c r="H45" s="19"/>
      <c r="I45" s="19"/>
      <c r="J45" s="19"/>
      <c r="K45" s="19"/>
      <c r="L45" s="19" t="e">
        <f>'Ligue 1'!#REF!</f>
        <v>#REF!</v>
      </c>
      <c r="M45" s="19" t="e">
        <f>'Ligue 1'!#REF!</f>
        <v>#REF!</v>
      </c>
    </row>
    <row r="46" spans="2:13" ht="15.75" thickBot="1" x14ac:dyDescent="0.3">
      <c r="B46" s="100">
        <f>Feuil1!B115</f>
        <v>0</v>
      </c>
      <c r="C46" s="101"/>
      <c r="D46" s="102"/>
      <c r="E46" s="27">
        <f>Feuil1!D115</f>
        <v>0</v>
      </c>
      <c r="F46" s="20" t="e">
        <f>'Ligue 1'!#REF!</f>
        <v>#REF!</v>
      </c>
      <c r="G46" s="20" t="e">
        <f>'Ligue 1'!#REF!</f>
        <v>#REF!</v>
      </c>
      <c r="H46" s="20"/>
      <c r="I46" s="20"/>
      <c r="J46" s="20"/>
      <c r="K46" s="20"/>
      <c r="L46" s="20" t="e">
        <f>'Ligue 1'!#REF!</f>
        <v>#REF!</v>
      </c>
      <c r="M46" s="20" t="e">
        <f>'Ligue 1'!#REF!</f>
        <v>#REF!</v>
      </c>
    </row>
    <row r="47" spans="2:13" ht="15.75" thickBot="1" x14ac:dyDescent="0.3">
      <c r="B47" s="100">
        <f>Feuil1!B118</f>
        <v>0</v>
      </c>
      <c r="C47" s="101"/>
      <c r="D47" s="102"/>
      <c r="E47" s="27">
        <f>Feuil1!D118</f>
        <v>0</v>
      </c>
      <c r="F47" s="19" t="e">
        <f>'Ligue 1'!#REF!</f>
        <v>#REF!</v>
      </c>
      <c r="G47" s="19" t="e">
        <f>'Ligue 1'!#REF!</f>
        <v>#REF!</v>
      </c>
      <c r="H47" s="19"/>
      <c r="I47" s="19"/>
      <c r="J47" s="19"/>
      <c r="K47" s="19"/>
      <c r="L47" s="19" t="e">
        <f>'Ligue 1'!#REF!</f>
        <v>#REF!</v>
      </c>
      <c r="M47" s="19" t="e">
        <f>'Ligue 1'!#REF!</f>
        <v>#REF!</v>
      </c>
    </row>
    <row r="48" spans="2:13" ht="15.75" thickBot="1" x14ac:dyDescent="0.3">
      <c r="B48" s="100">
        <f>Feuil1!B121</f>
        <v>0</v>
      </c>
      <c r="C48" s="101"/>
      <c r="D48" s="102"/>
      <c r="E48" s="27">
        <f>Feuil1!D121</f>
        <v>0</v>
      </c>
      <c r="F48" s="20" t="e">
        <f>'Ligue 1'!#REF!</f>
        <v>#REF!</v>
      </c>
      <c r="G48" s="20" t="e">
        <f>'Ligue 1'!#REF!</f>
        <v>#REF!</v>
      </c>
      <c r="H48" s="20"/>
      <c r="I48" s="20"/>
      <c r="J48" s="20"/>
      <c r="K48" s="20"/>
      <c r="L48" s="20" t="e">
        <f>'Ligue 1'!#REF!</f>
        <v>#REF!</v>
      </c>
      <c r="M48" s="20" t="e">
        <f>'Ligue 1'!#REF!</f>
        <v>#REF!</v>
      </c>
    </row>
    <row r="49" spans="2:13" ht="15.75" thickBot="1" x14ac:dyDescent="0.3">
      <c r="B49" s="100">
        <f>Feuil1!B124</f>
        <v>0</v>
      </c>
      <c r="C49" s="101"/>
      <c r="D49" s="102"/>
      <c r="E49" s="27">
        <f>Feuil1!D124</f>
        <v>0</v>
      </c>
      <c r="F49" s="19" t="e">
        <f>'Ligue 1'!#REF!</f>
        <v>#REF!</v>
      </c>
      <c r="G49" s="19" t="e">
        <f>'Ligue 1'!#REF!</f>
        <v>#REF!</v>
      </c>
      <c r="H49" s="19"/>
      <c r="I49" s="19"/>
      <c r="J49" s="19"/>
      <c r="K49" s="19"/>
      <c r="L49" s="19" t="e">
        <f>'Ligue 1'!#REF!</f>
        <v>#REF!</v>
      </c>
      <c r="M49" s="19" t="e">
        <f>'Ligue 1'!#REF!</f>
        <v>#REF!</v>
      </c>
    </row>
    <row r="50" spans="2:13" ht="15.75" thickBot="1" x14ac:dyDescent="0.3">
      <c r="B50" s="100">
        <f>Feuil1!B127</f>
        <v>0</v>
      </c>
      <c r="C50" s="101"/>
      <c r="D50" s="102"/>
      <c r="E50" s="27">
        <f>Feuil1!D127</f>
        <v>0</v>
      </c>
      <c r="F50" s="20" t="e">
        <f>'Ligue 1'!#REF!</f>
        <v>#REF!</v>
      </c>
      <c r="G50" s="20" t="e">
        <f>'Ligue 1'!#REF!</f>
        <v>#REF!</v>
      </c>
      <c r="H50" s="20"/>
      <c r="I50" s="20"/>
      <c r="J50" s="20"/>
      <c r="K50" s="20"/>
      <c r="L50" s="20" t="e">
        <f>'Ligue 1'!#REF!</f>
        <v>#REF!</v>
      </c>
      <c r="M50" s="20" t="e">
        <f>'Ligue 1'!#REF!</f>
        <v>#REF!</v>
      </c>
    </row>
    <row r="51" spans="2:13" ht="15.75" thickBot="1" x14ac:dyDescent="0.3">
      <c r="B51" s="100">
        <f>Feuil1!B130</f>
        <v>0</v>
      </c>
      <c r="C51" s="101"/>
      <c r="D51" s="102"/>
      <c r="E51" s="27">
        <f>Feuil1!D130</f>
        <v>0</v>
      </c>
      <c r="F51" s="19" t="e">
        <f>'Ligue 1'!#REF!</f>
        <v>#REF!</v>
      </c>
      <c r="G51" s="19" t="e">
        <f>'Ligue 1'!#REF!</f>
        <v>#REF!</v>
      </c>
      <c r="H51" s="19"/>
      <c r="I51" s="19"/>
      <c r="J51" s="19"/>
      <c r="K51" s="19"/>
      <c r="L51" s="19" t="e">
        <f>'Ligue 1'!#REF!</f>
        <v>#REF!</v>
      </c>
      <c r="M51" s="19" t="e">
        <f>'Ligue 1'!#REF!</f>
        <v>#REF!</v>
      </c>
    </row>
    <row r="52" spans="2:13" ht="15.75" thickBot="1" x14ac:dyDescent="0.3">
      <c r="B52" s="100">
        <f>Feuil1!B133</f>
        <v>0</v>
      </c>
      <c r="C52" s="101"/>
      <c r="D52" s="102"/>
      <c r="E52" s="27">
        <f>Feuil1!D133</f>
        <v>0</v>
      </c>
      <c r="F52" s="20" t="e">
        <f>'Ligue 1'!#REF!</f>
        <v>#REF!</v>
      </c>
      <c r="G52" s="20" t="e">
        <f>'Ligue 1'!#REF!</f>
        <v>#REF!</v>
      </c>
      <c r="H52" s="20"/>
      <c r="I52" s="20"/>
      <c r="J52" s="20"/>
      <c r="K52" s="20"/>
      <c r="L52" s="20" t="e">
        <f>'Ligue 1'!#REF!</f>
        <v>#REF!</v>
      </c>
      <c r="M52" s="20" t="e">
        <f>'Ligue 1'!#REF!</f>
        <v>#REF!</v>
      </c>
    </row>
    <row r="53" spans="2:13" ht="15.75" thickBot="1" x14ac:dyDescent="0.3">
      <c r="B53" s="100">
        <f>Feuil1!B136</f>
        <v>0</v>
      </c>
      <c r="C53" s="101"/>
      <c r="D53" s="102"/>
      <c r="E53" s="27">
        <f>Feuil1!D136</f>
        <v>0</v>
      </c>
      <c r="F53" s="19" t="e">
        <f>'Ligue 1'!#REF!</f>
        <v>#REF!</v>
      </c>
      <c r="G53" s="19" t="e">
        <f>'Ligue 1'!#REF!</f>
        <v>#REF!</v>
      </c>
      <c r="H53" s="19"/>
      <c r="I53" s="19"/>
      <c r="J53" s="19"/>
      <c r="K53" s="19"/>
      <c r="L53" s="19" t="e">
        <f>'Ligue 1'!#REF!</f>
        <v>#REF!</v>
      </c>
      <c r="M53" s="19" t="e">
        <f>'Ligue 1'!#REF!</f>
        <v>#REF!</v>
      </c>
    </row>
    <row r="54" spans="2:13" ht="15.75" thickBot="1" x14ac:dyDescent="0.3">
      <c r="B54" s="100">
        <f>Feuil1!B139</f>
        <v>0</v>
      </c>
      <c r="C54" s="101"/>
      <c r="D54" s="102"/>
      <c r="E54" s="27">
        <f>Feuil1!D139</f>
        <v>0</v>
      </c>
      <c r="F54" s="20" t="e">
        <f>'Ligue 1'!#REF!</f>
        <v>#REF!</v>
      </c>
      <c r="G54" s="20" t="e">
        <f>'Ligue 1'!#REF!</f>
        <v>#REF!</v>
      </c>
      <c r="H54" s="20"/>
      <c r="I54" s="20"/>
      <c r="J54" s="20"/>
      <c r="K54" s="20"/>
      <c r="L54" s="20" t="e">
        <f>'Ligue 1'!#REF!</f>
        <v>#REF!</v>
      </c>
      <c r="M54" s="20" t="e">
        <f>'Ligue 1'!#REF!</f>
        <v>#REF!</v>
      </c>
    </row>
    <row r="55" spans="2:13" ht="15.75" thickBot="1" x14ac:dyDescent="0.3">
      <c r="B55" s="100">
        <f>Feuil1!B142</f>
        <v>0</v>
      </c>
      <c r="C55" s="101"/>
      <c r="D55" s="102"/>
      <c r="E55" s="27">
        <f>Feuil1!D142</f>
        <v>0</v>
      </c>
      <c r="F55" s="19" t="e">
        <f>'Ligue 1'!#REF!</f>
        <v>#REF!</v>
      </c>
      <c r="G55" s="19" t="e">
        <f>'Ligue 1'!#REF!</f>
        <v>#REF!</v>
      </c>
      <c r="H55" s="19"/>
      <c r="I55" s="19"/>
      <c r="J55" s="19"/>
      <c r="K55" s="19"/>
      <c r="L55" s="19" t="e">
        <f>'Ligue 1'!#REF!</f>
        <v>#REF!</v>
      </c>
      <c r="M55" s="19" t="e">
        <f>'Ligue 1'!#REF!</f>
        <v>#REF!</v>
      </c>
    </row>
    <row r="56" spans="2:13" ht="15.75" thickBot="1" x14ac:dyDescent="0.3">
      <c r="B56" s="100">
        <f>Feuil1!B145</f>
        <v>0</v>
      </c>
      <c r="C56" s="101"/>
      <c r="D56" s="102"/>
      <c r="E56" s="27">
        <f>Feuil1!D145</f>
        <v>0</v>
      </c>
      <c r="F56" s="20" t="e">
        <f>'Ligue 1'!#REF!</f>
        <v>#REF!</v>
      </c>
      <c r="G56" s="20" t="e">
        <f>'Ligue 1'!#REF!</f>
        <v>#REF!</v>
      </c>
      <c r="H56" s="20"/>
      <c r="I56" s="20"/>
      <c r="J56" s="20"/>
      <c r="K56" s="20"/>
      <c r="L56" s="20" t="e">
        <f>'Ligue 1'!#REF!</f>
        <v>#REF!</v>
      </c>
      <c r="M56" s="20" t="e">
        <f>'Ligue 1'!#REF!</f>
        <v>#REF!</v>
      </c>
    </row>
    <row r="57" spans="2:13" ht="15.75" thickBot="1" x14ac:dyDescent="0.3">
      <c r="B57" s="100">
        <f>Feuil1!B148</f>
        <v>0</v>
      </c>
      <c r="C57" s="101"/>
      <c r="D57" s="102"/>
      <c r="E57" s="27">
        <f>Feuil1!D148</f>
        <v>0</v>
      </c>
      <c r="F57" s="19" t="e">
        <f>'Ligue 1'!#REF!</f>
        <v>#REF!</v>
      </c>
      <c r="G57" s="19" t="e">
        <f>'Ligue 1'!#REF!</f>
        <v>#REF!</v>
      </c>
      <c r="H57" s="19"/>
      <c r="I57" s="19"/>
      <c r="J57" s="19"/>
      <c r="K57" s="19"/>
      <c r="L57" s="19" t="e">
        <f>'Ligue 1'!#REF!</f>
        <v>#REF!</v>
      </c>
      <c r="M57" s="19" t="e">
        <f>'Ligue 1'!#REF!</f>
        <v>#REF!</v>
      </c>
    </row>
    <row r="58" spans="2:13" ht="15.75" thickBot="1" x14ac:dyDescent="0.3">
      <c r="B58" s="100">
        <f>Feuil1!B151</f>
        <v>0</v>
      </c>
      <c r="C58" s="101"/>
      <c r="D58" s="102"/>
      <c r="E58" s="27">
        <f>Feuil1!D151</f>
        <v>0</v>
      </c>
      <c r="F58" s="20" t="e">
        <f>'Ligue 1'!#REF!</f>
        <v>#REF!</v>
      </c>
      <c r="G58" s="20" t="e">
        <f>'Ligue 1'!#REF!</f>
        <v>#REF!</v>
      </c>
      <c r="H58" s="20"/>
      <c r="I58" s="20"/>
      <c r="J58" s="20"/>
      <c r="K58" s="20"/>
      <c r="L58" s="20" t="e">
        <f>'Ligue 1'!#REF!</f>
        <v>#REF!</v>
      </c>
      <c r="M58" s="20" t="e">
        <f>'Ligue 1'!#REF!</f>
        <v>#REF!</v>
      </c>
    </row>
    <row r="59" spans="2:13" ht="15.75" thickBot="1" x14ac:dyDescent="0.3">
      <c r="B59" s="100">
        <f>Feuil1!B154</f>
        <v>0</v>
      </c>
      <c r="C59" s="101"/>
      <c r="D59" s="102"/>
      <c r="E59" s="27">
        <f>Feuil1!D154</f>
        <v>0</v>
      </c>
      <c r="F59" s="19" t="e">
        <f>'Ligue 1'!#REF!</f>
        <v>#REF!</v>
      </c>
      <c r="G59" s="19" t="e">
        <f>'Ligue 1'!#REF!</f>
        <v>#REF!</v>
      </c>
      <c r="H59" s="19"/>
      <c r="I59" s="19"/>
      <c r="J59" s="19"/>
      <c r="K59" s="19"/>
      <c r="L59" s="19" t="e">
        <f>'Ligue 1'!#REF!</f>
        <v>#REF!</v>
      </c>
      <c r="M59" s="19" t="e">
        <f>'Ligue 1'!#REF!</f>
        <v>#REF!</v>
      </c>
    </row>
    <row r="60" spans="2:13" ht="15.75" thickBot="1" x14ac:dyDescent="0.3">
      <c r="B60" s="100">
        <f>Feuil1!B157</f>
        <v>0</v>
      </c>
      <c r="C60" s="101"/>
      <c r="D60" s="102"/>
      <c r="E60" s="27">
        <f>Feuil1!D157</f>
        <v>0</v>
      </c>
      <c r="F60" s="20" t="e">
        <f>'Ligue 1'!#REF!</f>
        <v>#REF!</v>
      </c>
      <c r="G60" s="20" t="e">
        <f>'Ligue 1'!#REF!</f>
        <v>#REF!</v>
      </c>
      <c r="H60" s="20"/>
      <c r="I60" s="20"/>
      <c r="J60" s="20"/>
      <c r="K60" s="20"/>
      <c r="L60" s="20" t="e">
        <f>'Ligue 1'!#REF!</f>
        <v>#REF!</v>
      </c>
      <c r="M60" s="20" t="e">
        <f>'Ligue 1'!#REF!</f>
        <v>#REF!</v>
      </c>
    </row>
    <row r="61" spans="2:13" ht="15.75" thickBot="1" x14ac:dyDescent="0.3">
      <c r="B61" s="100">
        <f>Feuil1!B160</f>
        <v>0</v>
      </c>
      <c r="C61" s="101"/>
      <c r="D61" s="102"/>
      <c r="E61" s="27">
        <f>Feuil1!D160</f>
        <v>0</v>
      </c>
      <c r="F61" s="19" t="e">
        <f>'Ligue 1'!#REF!</f>
        <v>#REF!</v>
      </c>
      <c r="G61" s="19" t="e">
        <f>'Ligue 1'!#REF!</f>
        <v>#REF!</v>
      </c>
      <c r="H61" s="19"/>
      <c r="I61" s="19"/>
      <c r="J61" s="19"/>
      <c r="K61" s="19"/>
      <c r="L61" s="19" t="e">
        <f>'Ligue 1'!#REF!</f>
        <v>#REF!</v>
      </c>
      <c r="M61" s="19" t="e">
        <f>'Ligue 1'!#REF!</f>
        <v>#REF!</v>
      </c>
    </row>
    <row r="62" spans="2:13" ht="15.75" thickBot="1" x14ac:dyDescent="0.3">
      <c r="B62" s="100">
        <f>Feuil1!B163</f>
        <v>0</v>
      </c>
      <c r="C62" s="101"/>
      <c r="D62" s="102"/>
      <c r="E62" s="27">
        <f>Feuil1!D163</f>
        <v>0</v>
      </c>
      <c r="F62" s="20" t="e">
        <f>'Ligue 1'!#REF!</f>
        <v>#REF!</v>
      </c>
      <c r="G62" s="20" t="e">
        <f>'Ligue 1'!#REF!</f>
        <v>#REF!</v>
      </c>
      <c r="H62" s="20"/>
      <c r="I62" s="20"/>
      <c r="J62" s="20"/>
      <c r="K62" s="20"/>
      <c r="L62" s="20" t="e">
        <f>'Ligue 1'!#REF!</f>
        <v>#REF!</v>
      </c>
      <c r="M62" s="20" t="e">
        <f>'Ligue 1'!#REF!</f>
        <v>#REF!</v>
      </c>
    </row>
    <row r="63" spans="2:13" ht="15.75" thickBot="1" x14ac:dyDescent="0.3">
      <c r="B63" s="100">
        <f>Feuil1!B166</f>
        <v>0</v>
      </c>
      <c r="C63" s="101"/>
      <c r="D63" s="102"/>
      <c r="E63" s="27">
        <f>Feuil1!D166</f>
        <v>0</v>
      </c>
      <c r="F63" s="19" t="e">
        <f>'Ligue 1'!#REF!</f>
        <v>#REF!</v>
      </c>
      <c r="G63" s="19" t="e">
        <f>'Ligue 1'!#REF!</f>
        <v>#REF!</v>
      </c>
      <c r="H63" s="19"/>
      <c r="I63" s="19"/>
      <c r="J63" s="19"/>
      <c r="K63" s="19"/>
      <c r="L63" s="19" t="e">
        <f>'Ligue 1'!#REF!</f>
        <v>#REF!</v>
      </c>
      <c r="M63" s="19" t="e">
        <f>'Ligue 1'!#REF!</f>
        <v>#REF!</v>
      </c>
    </row>
    <row r="64" spans="2:13" ht="15.75" thickBot="1" x14ac:dyDescent="0.3">
      <c r="B64" s="100">
        <f>Feuil1!B169</f>
        <v>0</v>
      </c>
      <c r="C64" s="101"/>
      <c r="D64" s="102"/>
      <c r="E64" s="27">
        <f>Feuil1!D169</f>
        <v>0</v>
      </c>
      <c r="F64" s="20" t="e">
        <f>'Ligue 1'!#REF!</f>
        <v>#REF!</v>
      </c>
      <c r="G64" s="20" t="e">
        <f>'Ligue 1'!#REF!</f>
        <v>#REF!</v>
      </c>
      <c r="H64" s="20"/>
      <c r="I64" s="20"/>
      <c r="J64" s="20"/>
      <c r="K64" s="20"/>
      <c r="L64" s="20" t="e">
        <f>'Ligue 1'!#REF!</f>
        <v>#REF!</v>
      </c>
      <c r="M64" s="20" t="e">
        <f>'Ligue 1'!#REF!</f>
        <v>#REF!</v>
      </c>
    </row>
    <row r="65" spans="2:13" ht="15.75" thickBot="1" x14ac:dyDescent="0.3">
      <c r="B65" s="100">
        <f>Feuil1!B172</f>
        <v>0</v>
      </c>
      <c r="C65" s="101"/>
      <c r="D65" s="102"/>
      <c r="E65" s="27">
        <f>Feuil1!D172</f>
        <v>0</v>
      </c>
      <c r="F65" s="19" t="e">
        <f>'Ligue 1'!#REF!</f>
        <v>#REF!</v>
      </c>
      <c r="G65" s="19" t="e">
        <f>'Ligue 1'!#REF!</f>
        <v>#REF!</v>
      </c>
      <c r="H65" s="19"/>
      <c r="I65" s="19"/>
      <c r="J65" s="19"/>
      <c r="K65" s="19"/>
      <c r="L65" s="19" t="e">
        <f>'Ligue 1'!#REF!</f>
        <v>#REF!</v>
      </c>
      <c r="M65" s="19" t="e">
        <f>'Ligue 1'!#REF!</f>
        <v>#REF!</v>
      </c>
    </row>
    <row r="66" spans="2:13" ht="15.75" thickBot="1" x14ac:dyDescent="0.3">
      <c r="B66" s="100">
        <f>Feuil1!B175</f>
        <v>0</v>
      </c>
      <c r="C66" s="101"/>
      <c r="D66" s="102"/>
      <c r="E66" s="27">
        <f>Feuil1!D175</f>
        <v>0</v>
      </c>
      <c r="F66" s="20" t="e">
        <f>'Ligue 1'!#REF!</f>
        <v>#REF!</v>
      </c>
      <c r="G66" s="20" t="e">
        <f>'Ligue 1'!#REF!</f>
        <v>#REF!</v>
      </c>
      <c r="H66" s="20"/>
      <c r="I66" s="20"/>
      <c r="J66" s="20"/>
      <c r="K66" s="20"/>
      <c r="L66" s="20" t="e">
        <f>'Ligue 1'!#REF!</f>
        <v>#REF!</v>
      </c>
      <c r="M66" s="20" t="e">
        <f>'Ligue 1'!#REF!</f>
        <v>#REF!</v>
      </c>
    </row>
    <row r="67" spans="2:13" ht="15.75" thickBot="1" x14ac:dyDescent="0.3">
      <c r="B67" s="100">
        <f>Feuil1!B178</f>
        <v>0</v>
      </c>
      <c r="C67" s="101"/>
      <c r="D67" s="102"/>
      <c r="E67" s="27">
        <f>Feuil1!D178</f>
        <v>0</v>
      </c>
      <c r="F67" s="19" t="e">
        <f>'Ligue 1'!#REF!</f>
        <v>#REF!</v>
      </c>
      <c r="G67" s="19" t="e">
        <f>'Ligue 1'!#REF!</f>
        <v>#REF!</v>
      </c>
      <c r="H67" s="19"/>
      <c r="I67" s="19"/>
      <c r="J67" s="19"/>
      <c r="K67" s="19"/>
      <c r="L67" s="19" t="e">
        <f>'Ligue 1'!#REF!</f>
        <v>#REF!</v>
      </c>
      <c r="M67" s="19" t="e">
        <f>'Ligue 1'!#REF!</f>
        <v>#REF!</v>
      </c>
    </row>
    <row r="68" spans="2:13" ht="15.75" thickBot="1" x14ac:dyDescent="0.3">
      <c r="B68" s="100">
        <f>Feuil1!B181</f>
        <v>0</v>
      </c>
      <c r="C68" s="101"/>
      <c r="D68" s="102"/>
      <c r="E68" s="27">
        <f>Feuil1!D181</f>
        <v>0</v>
      </c>
      <c r="F68" s="20" t="e">
        <f>'Ligue 1'!#REF!</f>
        <v>#REF!</v>
      </c>
      <c r="G68" s="20" t="e">
        <f>'Ligue 1'!#REF!</f>
        <v>#REF!</v>
      </c>
      <c r="H68" s="20"/>
      <c r="I68" s="20"/>
      <c r="J68" s="20"/>
      <c r="K68" s="20"/>
      <c r="L68" s="20" t="e">
        <f>'Ligue 1'!#REF!</f>
        <v>#REF!</v>
      </c>
      <c r="M68" s="20" t="e">
        <f>'Ligue 1'!#REF!</f>
        <v>#REF!</v>
      </c>
    </row>
    <row r="69" spans="2:13" ht="15.75" thickBot="1" x14ac:dyDescent="0.3">
      <c r="B69" s="100">
        <f>Feuil1!B184</f>
        <v>0</v>
      </c>
      <c r="C69" s="101"/>
      <c r="D69" s="102"/>
      <c r="E69" s="27">
        <f>Feuil1!D184</f>
        <v>0</v>
      </c>
      <c r="F69" s="19" t="e">
        <f>'Ligue 1'!#REF!</f>
        <v>#REF!</v>
      </c>
      <c r="G69" s="19" t="e">
        <f>'Ligue 1'!#REF!</f>
        <v>#REF!</v>
      </c>
      <c r="H69" s="19"/>
      <c r="I69" s="19"/>
      <c r="J69" s="19"/>
      <c r="K69" s="19"/>
      <c r="L69" s="19" t="e">
        <f>'Ligue 1'!#REF!</f>
        <v>#REF!</v>
      </c>
      <c r="M69" s="19" t="e">
        <f>'Ligue 1'!#REF!</f>
        <v>#REF!</v>
      </c>
    </row>
    <row r="70" spans="2:13" ht="15.75" thickBot="1" x14ac:dyDescent="0.3">
      <c r="B70" s="100">
        <f>Feuil1!B187</f>
        <v>0</v>
      </c>
      <c r="C70" s="101"/>
      <c r="D70" s="102"/>
      <c r="E70" s="27">
        <f>Feuil1!D187</f>
        <v>0</v>
      </c>
      <c r="F70" s="20" t="e">
        <f>'Ligue 1'!#REF!</f>
        <v>#REF!</v>
      </c>
      <c r="G70" s="20" t="e">
        <f>'Ligue 1'!#REF!</f>
        <v>#REF!</v>
      </c>
      <c r="H70" s="20"/>
      <c r="I70" s="20"/>
      <c r="J70" s="20"/>
      <c r="K70" s="20"/>
      <c r="L70" s="20" t="e">
        <f>'Ligue 1'!#REF!</f>
        <v>#REF!</v>
      </c>
      <c r="M70" s="20" t="e">
        <f>'Ligue 1'!#REF!</f>
        <v>#REF!</v>
      </c>
    </row>
    <row r="71" spans="2:13" ht="15.75" thickBot="1" x14ac:dyDescent="0.3">
      <c r="B71" s="100">
        <f>Feuil1!B190</f>
        <v>0</v>
      </c>
      <c r="C71" s="101"/>
      <c r="D71" s="102"/>
      <c r="E71" s="27">
        <f>Feuil1!D190</f>
        <v>0</v>
      </c>
      <c r="F71" s="19" t="e">
        <f>'Ligue 1'!#REF!</f>
        <v>#REF!</v>
      </c>
      <c r="G71" s="19" t="e">
        <f>'Ligue 1'!#REF!</f>
        <v>#REF!</v>
      </c>
      <c r="H71" s="19"/>
      <c r="I71" s="19"/>
      <c r="J71" s="19"/>
      <c r="K71" s="19"/>
      <c r="L71" s="19" t="e">
        <f>'Ligue 1'!#REF!</f>
        <v>#REF!</v>
      </c>
      <c r="M71" s="19" t="e">
        <f>'Ligue 1'!#REF!</f>
        <v>#REF!</v>
      </c>
    </row>
    <row r="72" spans="2:13" ht="15.75" thickBot="1" x14ac:dyDescent="0.3">
      <c r="B72" s="100">
        <f>Feuil1!B193</f>
        <v>0</v>
      </c>
      <c r="C72" s="101"/>
      <c r="D72" s="102"/>
      <c r="E72" s="27">
        <f>Feuil1!D193</f>
        <v>0</v>
      </c>
      <c r="F72" s="20" t="e">
        <f>'Ligue 1'!#REF!</f>
        <v>#REF!</v>
      </c>
      <c r="G72" s="20" t="e">
        <f>'Ligue 1'!#REF!</f>
        <v>#REF!</v>
      </c>
      <c r="H72" s="20"/>
      <c r="I72" s="20"/>
      <c r="J72" s="20"/>
      <c r="K72" s="20"/>
      <c r="L72" s="20" t="e">
        <f>'Ligue 1'!#REF!</f>
        <v>#REF!</v>
      </c>
      <c r="M72" s="20" t="e">
        <f>'Ligue 1'!#REF!</f>
        <v>#REF!</v>
      </c>
    </row>
    <row r="73" spans="2:13" ht="15.75" thickBot="1" x14ac:dyDescent="0.3">
      <c r="B73" s="100">
        <f>Feuil1!B196</f>
        <v>0</v>
      </c>
      <c r="C73" s="101"/>
      <c r="D73" s="102"/>
      <c r="E73" s="27">
        <f>Feuil1!D196</f>
        <v>0</v>
      </c>
      <c r="F73" s="19" t="e">
        <f>'Ligue 1'!#REF!</f>
        <v>#REF!</v>
      </c>
      <c r="G73" s="19" t="e">
        <f>'Ligue 1'!#REF!</f>
        <v>#REF!</v>
      </c>
      <c r="H73" s="19"/>
      <c r="I73" s="19"/>
      <c r="J73" s="19"/>
      <c r="K73" s="19"/>
      <c r="L73" s="19" t="e">
        <f>'Ligue 1'!#REF!</f>
        <v>#REF!</v>
      </c>
      <c r="M73" s="19" t="e">
        <f>'Ligue 1'!#REF!</f>
        <v>#REF!</v>
      </c>
    </row>
    <row r="74" spans="2:13" ht="15.75" thickBot="1" x14ac:dyDescent="0.3">
      <c r="B74" s="100">
        <f>Feuil1!B199</f>
        <v>0</v>
      </c>
      <c r="C74" s="101"/>
      <c r="D74" s="102"/>
      <c r="E74" s="27">
        <f>Feuil1!D199</f>
        <v>0</v>
      </c>
      <c r="F74" s="20" t="e">
        <f>'Ligue 1'!#REF!</f>
        <v>#REF!</v>
      </c>
      <c r="G74" s="20" t="e">
        <f>'Ligue 1'!#REF!</f>
        <v>#REF!</v>
      </c>
      <c r="H74" s="20"/>
      <c r="I74" s="20"/>
      <c r="J74" s="20"/>
      <c r="K74" s="20"/>
      <c r="L74" s="20" t="e">
        <f>'Ligue 1'!#REF!</f>
        <v>#REF!</v>
      </c>
      <c r="M74" s="20" t="e">
        <f>'Ligue 1'!#REF!</f>
        <v>#REF!</v>
      </c>
    </row>
    <row r="75" spans="2:13" ht="15.75" thickBot="1" x14ac:dyDescent="0.3">
      <c r="B75" s="100">
        <f>Feuil1!B202</f>
        <v>0</v>
      </c>
      <c r="C75" s="101"/>
      <c r="D75" s="102"/>
      <c r="E75" s="27">
        <f>Feuil1!D104</f>
        <v>0.24</v>
      </c>
      <c r="F75" s="19" t="e">
        <f>'Ligue 1'!#REF!</f>
        <v>#REF!</v>
      </c>
      <c r="G75" s="19" t="e">
        <f>'Ligue 1'!#REF!</f>
        <v>#REF!</v>
      </c>
      <c r="H75" s="19"/>
      <c r="I75" s="19"/>
      <c r="J75" s="19"/>
      <c r="K75" s="19"/>
      <c r="L75" s="19" t="e">
        <f>'Ligue 1'!#REF!</f>
        <v>#REF!</v>
      </c>
      <c r="M75" s="19" t="e">
        <f>'Ligue 1'!#REF!</f>
        <v>#REF!</v>
      </c>
    </row>
    <row r="76" spans="2:13" ht="15.75" thickBot="1" x14ac:dyDescent="0.3">
      <c r="B76" s="100">
        <f>Feuil1!B205</f>
        <v>0</v>
      </c>
      <c r="C76" s="101"/>
      <c r="D76" s="102"/>
      <c r="E76" s="27">
        <f>Feuil1!D202</f>
        <v>0</v>
      </c>
      <c r="F76" s="20" t="e">
        <f>'Ligue 1'!#REF!</f>
        <v>#REF!</v>
      </c>
      <c r="G76" s="20" t="e">
        <f>'Ligue 1'!#REF!</f>
        <v>#REF!</v>
      </c>
      <c r="H76" s="20"/>
      <c r="I76" s="20"/>
      <c r="J76" s="20"/>
      <c r="K76" s="20"/>
      <c r="L76" s="20" t="e">
        <f>'Ligue 1'!#REF!</f>
        <v>#REF!</v>
      </c>
      <c r="M76" s="20" t="e">
        <f>'Ligue 1'!#REF!</f>
        <v>#REF!</v>
      </c>
    </row>
    <row r="77" spans="2:13" ht="15.75" thickBot="1" x14ac:dyDescent="0.3">
      <c r="B77" s="100">
        <f>Feuil1!B208</f>
        <v>0</v>
      </c>
      <c r="C77" s="101"/>
      <c r="D77" s="102"/>
      <c r="E77" s="27">
        <f>Feuil1!D205</f>
        <v>0</v>
      </c>
      <c r="F77" s="19" t="e">
        <f>'Ligue 1'!#REF!</f>
        <v>#REF!</v>
      </c>
      <c r="G77" s="19" t="e">
        <f>'Ligue 1'!#REF!</f>
        <v>#REF!</v>
      </c>
      <c r="H77" s="19"/>
      <c r="I77" s="19"/>
      <c r="J77" s="19"/>
      <c r="K77" s="19"/>
      <c r="L77" s="19" t="e">
        <f>'Ligue 1'!#REF!</f>
        <v>#REF!</v>
      </c>
      <c r="M77" s="19" t="e">
        <f>'Ligue 1'!#REF!</f>
        <v>#REF!</v>
      </c>
    </row>
    <row r="78" spans="2:13" ht="15.75" thickBot="1" x14ac:dyDescent="0.3">
      <c r="B78" s="100">
        <f>Feuil1!B211</f>
        <v>0</v>
      </c>
      <c r="C78" s="101"/>
      <c r="D78" s="102"/>
      <c r="E78" s="27">
        <f>Feuil1!D208</f>
        <v>0</v>
      </c>
      <c r="F78" s="20" t="e">
        <f>'Ligue 1'!#REF!</f>
        <v>#REF!</v>
      </c>
      <c r="G78" s="20" t="e">
        <f>'Ligue 1'!#REF!</f>
        <v>#REF!</v>
      </c>
      <c r="H78" s="20"/>
      <c r="I78" s="20"/>
      <c r="J78" s="20"/>
      <c r="K78" s="20"/>
      <c r="L78" s="20" t="e">
        <f>'Ligue 1'!#REF!</f>
        <v>#REF!</v>
      </c>
      <c r="M78" s="20" t="e">
        <f>'Ligue 1'!#REF!</f>
        <v>#REF!</v>
      </c>
    </row>
    <row r="79" spans="2:13" ht="15.75" thickBot="1" x14ac:dyDescent="0.3">
      <c r="B79" s="100">
        <f>Feuil1!B214</f>
        <v>0</v>
      </c>
      <c r="C79" s="101"/>
      <c r="D79" s="102"/>
      <c r="E79" s="27">
        <f>Feuil1!D211</f>
        <v>0</v>
      </c>
      <c r="F79" s="19" t="e">
        <f>'Ligue 1'!#REF!</f>
        <v>#REF!</v>
      </c>
      <c r="G79" s="19" t="e">
        <f>'Ligue 1'!#REF!</f>
        <v>#REF!</v>
      </c>
      <c r="H79" s="19"/>
      <c r="I79" s="19"/>
      <c r="J79" s="19"/>
      <c r="K79" s="19"/>
      <c r="L79" s="19" t="e">
        <f>'Ligue 1'!#REF!</f>
        <v>#REF!</v>
      </c>
      <c r="M79" s="19" t="e">
        <f>'Ligue 1'!#REF!</f>
        <v>#REF!</v>
      </c>
    </row>
    <row r="80" spans="2:13" ht="15.75" thickBot="1" x14ac:dyDescent="0.3">
      <c r="B80" s="100">
        <f>Feuil1!B217</f>
        <v>0</v>
      </c>
      <c r="C80" s="101"/>
      <c r="D80" s="102"/>
      <c r="E80" s="27">
        <f>Feuil1!D214</f>
        <v>0</v>
      </c>
      <c r="F80" s="20" t="e">
        <f>'Ligue 1'!#REF!</f>
        <v>#REF!</v>
      </c>
      <c r="G80" s="20" t="e">
        <f>'Ligue 1'!#REF!</f>
        <v>#REF!</v>
      </c>
      <c r="H80" s="20"/>
      <c r="I80" s="20"/>
      <c r="J80" s="20"/>
      <c r="K80" s="20"/>
      <c r="L80" s="20" t="e">
        <f>'Ligue 1'!#REF!</f>
        <v>#REF!</v>
      </c>
      <c r="M80" s="20" t="e">
        <f>'Ligue 1'!#REF!</f>
        <v>#REF!</v>
      </c>
    </row>
    <row r="81" spans="2:13" ht="15.75" thickBot="1" x14ac:dyDescent="0.3">
      <c r="B81" s="100">
        <f>Feuil1!B220</f>
        <v>0</v>
      </c>
      <c r="C81" s="101"/>
      <c r="D81" s="102"/>
      <c r="E81" s="27">
        <f>Feuil1!D217</f>
        <v>0</v>
      </c>
      <c r="F81" s="19" t="e">
        <f>'Ligue 1'!#REF!</f>
        <v>#REF!</v>
      </c>
      <c r="G81" s="19" t="e">
        <f>'Ligue 1'!#REF!</f>
        <v>#REF!</v>
      </c>
      <c r="H81" s="19"/>
      <c r="I81" s="19"/>
      <c r="J81" s="19"/>
      <c r="K81" s="19"/>
      <c r="L81" s="19" t="e">
        <f>'Ligue 1'!#REF!</f>
        <v>#REF!</v>
      </c>
      <c r="M81" s="19" t="e">
        <f>'Ligue 1'!#REF!</f>
        <v>#REF!</v>
      </c>
    </row>
    <row r="82" spans="2:13" ht="15.75" thickBot="1" x14ac:dyDescent="0.3">
      <c r="B82" s="100">
        <f>Feuil1!B223</f>
        <v>0</v>
      </c>
      <c r="C82" s="101"/>
      <c r="D82" s="102"/>
      <c r="E82" s="27">
        <f>Feuil1!D220</f>
        <v>0</v>
      </c>
      <c r="F82" s="20" t="e">
        <f>'Ligue 1'!#REF!</f>
        <v>#REF!</v>
      </c>
      <c r="G82" s="20" t="e">
        <f>'Ligue 1'!#REF!</f>
        <v>#REF!</v>
      </c>
      <c r="H82" s="20"/>
      <c r="I82" s="20"/>
      <c r="J82" s="20"/>
      <c r="K82" s="20"/>
      <c r="L82" s="20" t="e">
        <f>'Ligue 1'!#REF!</f>
        <v>#REF!</v>
      </c>
      <c r="M82" s="20" t="e">
        <f>'Ligue 1'!#REF!</f>
        <v>#REF!</v>
      </c>
    </row>
    <row r="83" spans="2:13" ht="15.75" thickBot="1" x14ac:dyDescent="0.3">
      <c r="B83" s="100">
        <f>Feuil1!B226</f>
        <v>0</v>
      </c>
      <c r="C83" s="101"/>
      <c r="D83" s="102"/>
      <c r="E83" s="27">
        <f>Feuil1!D223</f>
        <v>0</v>
      </c>
      <c r="F83" s="19" t="e">
        <f>'Ligue 1'!#REF!</f>
        <v>#REF!</v>
      </c>
      <c r="G83" s="19" t="e">
        <f>'Ligue 1'!#REF!</f>
        <v>#REF!</v>
      </c>
      <c r="H83" s="19"/>
      <c r="I83" s="19"/>
      <c r="J83" s="19"/>
      <c r="K83" s="19"/>
      <c r="L83" s="19" t="e">
        <f>'Ligue 1'!#REF!</f>
        <v>#REF!</v>
      </c>
      <c r="M83" s="19" t="e">
        <f>'Ligue 1'!#REF!</f>
        <v>#REF!</v>
      </c>
    </row>
    <row r="84" spans="2:13" ht="15.75" thickBot="1" x14ac:dyDescent="0.3">
      <c r="B84" s="100">
        <f>Feuil1!B229</f>
        <v>0</v>
      </c>
      <c r="C84" s="101"/>
      <c r="D84" s="102"/>
      <c r="E84" s="27">
        <f>Feuil1!D113</f>
        <v>0.16</v>
      </c>
      <c r="F84" s="20" t="e">
        <f>'Ligue 1'!#REF!</f>
        <v>#REF!</v>
      </c>
      <c r="G84" s="20" t="e">
        <f>'Ligue 1'!#REF!</f>
        <v>#REF!</v>
      </c>
      <c r="H84" s="20"/>
      <c r="I84" s="20"/>
      <c r="J84" s="20"/>
      <c r="K84" s="20"/>
      <c r="L84" s="20" t="e">
        <f>'Ligue 1'!#REF!</f>
        <v>#REF!</v>
      </c>
      <c r="M84" s="20" t="e">
        <f>'Ligue 1'!#REF!</f>
        <v>#REF!</v>
      </c>
    </row>
    <row r="85" spans="2:13" ht="15.75" thickBot="1" x14ac:dyDescent="0.3">
      <c r="B85" s="100" t="e">
        <f>Feuil1!#REF!</f>
        <v>#REF!</v>
      </c>
      <c r="C85" s="101"/>
      <c r="D85" s="102"/>
      <c r="E85" s="27">
        <f>Feuil1!D114</f>
        <v>0</v>
      </c>
      <c r="F85" s="19" t="e">
        <f>'Ligue 1'!#REF!</f>
        <v>#REF!</v>
      </c>
      <c r="G85" s="19" t="e">
        <f>'Ligue 1'!#REF!</f>
        <v>#REF!</v>
      </c>
      <c r="H85" s="19"/>
      <c r="I85" s="19"/>
      <c r="J85" s="19"/>
      <c r="K85" s="19"/>
      <c r="L85" s="19" t="e">
        <f>'Ligue 1'!#REF!</f>
        <v>#REF!</v>
      </c>
      <c r="M85" s="19" t="e">
        <f>'Ligue 1'!#REF!</f>
        <v>#REF!</v>
      </c>
    </row>
    <row r="86" spans="2:13" ht="15.75" thickBot="1" x14ac:dyDescent="0.3">
      <c r="B86" s="100" t="e">
        <f>Feuil1!#REF!</f>
        <v>#REF!</v>
      </c>
      <c r="C86" s="101"/>
      <c r="D86" s="102"/>
      <c r="E86" s="27">
        <f>Feuil1!D115</f>
        <v>0</v>
      </c>
      <c r="F86" s="20" t="e">
        <f>'Ligue 1'!#REF!</f>
        <v>#REF!</v>
      </c>
      <c r="G86" s="20" t="e">
        <f>'Ligue 1'!#REF!</f>
        <v>#REF!</v>
      </c>
      <c r="H86" s="20"/>
      <c r="I86" s="20"/>
      <c r="J86" s="20"/>
      <c r="K86" s="20"/>
      <c r="L86" s="20" t="e">
        <f>'Ligue 1'!#REF!</f>
        <v>#REF!</v>
      </c>
      <c r="M86" s="20" t="e">
        <f>'Ligue 1'!#REF!</f>
        <v>#REF!</v>
      </c>
    </row>
    <row r="87" spans="2:13" ht="15.75" thickBot="1" x14ac:dyDescent="0.3">
      <c r="B87" s="100" t="e">
        <f>Feuil1!#REF!</f>
        <v>#REF!</v>
      </c>
      <c r="C87" s="101"/>
      <c r="D87" s="102"/>
      <c r="E87" s="27">
        <f>Feuil1!D116</f>
        <v>0.7</v>
      </c>
      <c r="F87" s="19" t="e">
        <f>'Ligue 1'!#REF!</f>
        <v>#REF!</v>
      </c>
      <c r="G87" s="19" t="e">
        <f>'Ligue 1'!#REF!</f>
        <v>#REF!</v>
      </c>
      <c r="H87" s="19"/>
      <c r="I87" s="19"/>
      <c r="J87" s="19"/>
      <c r="K87" s="19"/>
      <c r="L87" s="19" t="e">
        <f>'Ligue 1'!#REF!</f>
        <v>#REF!</v>
      </c>
      <c r="M87" s="19" t="e">
        <f>'Ligue 1'!#REF!</f>
        <v>#REF!</v>
      </c>
    </row>
    <row r="88" spans="2:13" ht="15.75" thickBot="1" x14ac:dyDescent="0.3">
      <c r="B88" s="100" t="e">
        <f>Feuil1!#REF!</f>
        <v>#REF!</v>
      </c>
      <c r="C88" s="101"/>
      <c r="D88" s="102"/>
      <c r="E88" s="27">
        <f>Feuil1!D117</f>
        <v>0</v>
      </c>
      <c r="F88" s="20" t="e">
        <f>'Ligue 1'!#REF!</f>
        <v>#REF!</v>
      </c>
      <c r="G88" s="20" t="e">
        <f>'Ligue 1'!#REF!</f>
        <v>#REF!</v>
      </c>
      <c r="H88" s="20"/>
      <c r="I88" s="20"/>
      <c r="J88" s="20"/>
      <c r="K88" s="20"/>
      <c r="L88" s="20" t="e">
        <f>'Ligue 1'!#REF!</f>
        <v>#REF!</v>
      </c>
      <c r="M88" s="20" t="e">
        <f>'Ligue 1'!#REF!</f>
        <v>#REF!</v>
      </c>
    </row>
    <row r="89" spans="2:13" ht="15.75" thickBot="1" x14ac:dyDescent="0.3">
      <c r="B89" s="100" t="e">
        <f>Feuil1!#REF!</f>
        <v>#REF!</v>
      </c>
      <c r="C89" s="101"/>
      <c r="D89" s="102"/>
      <c r="E89" s="27">
        <f>Feuil1!D118</f>
        <v>0</v>
      </c>
      <c r="F89" s="19" t="e">
        <f>'Ligue 1'!#REF!</f>
        <v>#REF!</v>
      </c>
      <c r="G89" s="19" t="e">
        <f>'Ligue 1'!#REF!</f>
        <v>#REF!</v>
      </c>
      <c r="H89" s="19"/>
      <c r="I89" s="19"/>
      <c r="J89" s="19"/>
      <c r="K89" s="19"/>
      <c r="L89" s="19" t="e">
        <f>'Ligue 1'!#REF!</f>
        <v>#REF!</v>
      </c>
      <c r="M89" s="19" t="e">
        <f>'Ligue 1'!#REF!</f>
        <v>#REF!</v>
      </c>
    </row>
    <row r="90" spans="2:13" ht="15.75" thickBot="1" x14ac:dyDescent="0.3">
      <c r="B90" s="100" t="e">
        <f>Feuil1!#REF!</f>
        <v>#REF!</v>
      </c>
      <c r="C90" s="101"/>
      <c r="D90" s="102"/>
      <c r="E90" s="27">
        <f>Feuil1!D119</f>
        <v>0.56000000000000005</v>
      </c>
      <c r="F90" s="20" t="e">
        <f>'Ligue 1'!#REF!</f>
        <v>#REF!</v>
      </c>
      <c r="G90" s="20" t="e">
        <f>'Ligue 1'!#REF!</f>
        <v>#REF!</v>
      </c>
      <c r="H90" s="20"/>
      <c r="I90" s="20"/>
      <c r="J90" s="20"/>
      <c r="K90" s="20"/>
      <c r="L90" s="20" t="e">
        <f>'Ligue 1'!#REF!</f>
        <v>#REF!</v>
      </c>
      <c r="M90" s="20" t="e">
        <f>'Ligue 1'!#REF!</f>
        <v>#REF!</v>
      </c>
    </row>
    <row r="91" spans="2:13" ht="15.75" thickBot="1" x14ac:dyDescent="0.3">
      <c r="B91" s="100" t="e">
        <f>Feuil1!#REF!</f>
        <v>#REF!</v>
      </c>
      <c r="C91" s="101"/>
      <c r="D91" s="102"/>
      <c r="E91" s="27">
        <f>Feuil1!D120</f>
        <v>0</v>
      </c>
      <c r="F91" s="19" t="e">
        <f>'Ligue 1'!#REF!</f>
        <v>#REF!</v>
      </c>
      <c r="G91" s="19" t="e">
        <f>'Ligue 1'!#REF!</f>
        <v>#REF!</v>
      </c>
      <c r="H91" s="19"/>
      <c r="I91" s="19"/>
      <c r="J91" s="19"/>
      <c r="K91" s="19"/>
      <c r="L91" s="19" t="e">
        <f>'Ligue 1'!#REF!</f>
        <v>#REF!</v>
      </c>
      <c r="M91" s="19" t="e">
        <f>'Ligue 1'!#REF!</f>
        <v>#REF!</v>
      </c>
    </row>
    <row r="92" spans="2:13" ht="15.75" thickBot="1" x14ac:dyDescent="0.3">
      <c r="B92" s="100" t="e">
        <f>Feuil1!#REF!</f>
        <v>#REF!</v>
      </c>
      <c r="C92" s="101"/>
      <c r="D92" s="102"/>
      <c r="E92" s="27">
        <f>Feuil1!D121</f>
        <v>0</v>
      </c>
      <c r="F92" s="20" t="e">
        <f>'Ligue 1'!#REF!</f>
        <v>#REF!</v>
      </c>
      <c r="G92" s="20" t="e">
        <f>'Ligue 1'!#REF!</f>
        <v>#REF!</v>
      </c>
      <c r="H92" s="20"/>
      <c r="I92" s="20"/>
      <c r="J92" s="20"/>
      <c r="K92" s="20"/>
      <c r="L92" s="20" t="e">
        <f>'Ligue 1'!#REF!</f>
        <v>#REF!</v>
      </c>
      <c r="M92" s="20" t="e">
        <f>'Ligue 1'!#REF!</f>
        <v>#REF!</v>
      </c>
    </row>
    <row r="93" spans="2:13" ht="15.75" thickBot="1" x14ac:dyDescent="0.3">
      <c r="B93" s="100" t="e">
        <f>Feuil1!#REF!</f>
        <v>#REF!</v>
      </c>
      <c r="C93" s="101"/>
      <c r="D93" s="102"/>
      <c r="E93" s="27">
        <f>Feuil1!D122</f>
        <v>0.36</v>
      </c>
      <c r="F93" s="19" t="e">
        <f>'Ligue 1'!#REF!</f>
        <v>#REF!</v>
      </c>
      <c r="G93" s="19" t="e">
        <f>'Ligue 1'!#REF!</f>
        <v>#REF!</v>
      </c>
      <c r="H93" s="19"/>
      <c r="I93" s="19"/>
      <c r="J93" s="19"/>
      <c r="K93" s="19"/>
      <c r="L93" s="19" t="e">
        <f>'Ligue 1'!#REF!</f>
        <v>#REF!</v>
      </c>
      <c r="M93" s="19" t="e">
        <f>'Ligue 1'!#REF!</f>
        <v>#REF!</v>
      </c>
    </row>
    <row r="94" spans="2:13" ht="15.75" thickBot="1" x14ac:dyDescent="0.3">
      <c r="B94" s="100" t="e">
        <f>Feuil1!#REF!</f>
        <v>#REF!</v>
      </c>
      <c r="C94" s="101"/>
      <c r="D94" s="102"/>
      <c r="E94" s="27">
        <f>Feuil1!D123</f>
        <v>0</v>
      </c>
      <c r="F94" s="20" t="e">
        <f>'Ligue 1'!#REF!</f>
        <v>#REF!</v>
      </c>
      <c r="G94" s="20" t="e">
        <f>'Ligue 1'!#REF!</f>
        <v>#REF!</v>
      </c>
      <c r="H94" s="20"/>
      <c r="I94" s="20"/>
      <c r="J94" s="20"/>
      <c r="K94" s="20"/>
      <c r="L94" s="20" t="e">
        <f>'Ligue 1'!#REF!</f>
        <v>#REF!</v>
      </c>
      <c r="M94" s="20" t="e">
        <f>'Ligue 1'!#REF!</f>
        <v>#REF!</v>
      </c>
    </row>
    <row r="95" spans="2:13" ht="15.75" thickBot="1" x14ac:dyDescent="0.3">
      <c r="B95" s="100" t="e">
        <f>Feuil1!#REF!</f>
        <v>#REF!</v>
      </c>
      <c r="C95" s="101"/>
      <c r="D95" s="102"/>
      <c r="E95" s="27">
        <f>Feuil1!D124</f>
        <v>0</v>
      </c>
      <c r="F95" s="19" t="e">
        <f>'Ligue 1'!#REF!</f>
        <v>#REF!</v>
      </c>
      <c r="G95" s="19" t="e">
        <f>'Ligue 1'!#REF!</f>
        <v>#REF!</v>
      </c>
      <c r="H95" s="19"/>
      <c r="I95" s="19"/>
      <c r="J95" s="19"/>
      <c r="K95" s="19"/>
      <c r="L95" s="19" t="e">
        <f>'Ligue 1'!#REF!</f>
        <v>#REF!</v>
      </c>
      <c r="M95" s="19" t="e">
        <f>'Ligue 1'!#REF!</f>
        <v>#REF!</v>
      </c>
    </row>
    <row r="96" spans="2:13" ht="15.75" thickBot="1" x14ac:dyDescent="0.3">
      <c r="B96" s="100" t="e">
        <f>Feuil1!#REF!</f>
        <v>#REF!</v>
      </c>
      <c r="C96" s="101"/>
      <c r="D96" s="102"/>
      <c r="E96" s="27">
        <f>Feuil1!D125</f>
        <v>0.3</v>
      </c>
      <c r="F96" s="20" t="e">
        <f>'Ligue 1'!#REF!</f>
        <v>#REF!</v>
      </c>
      <c r="G96" s="20" t="e">
        <f>'Ligue 1'!#REF!</f>
        <v>#REF!</v>
      </c>
      <c r="H96" s="20"/>
      <c r="I96" s="20"/>
      <c r="J96" s="20"/>
      <c r="K96" s="20"/>
      <c r="L96" s="20" t="e">
        <f>'Ligue 1'!#REF!</f>
        <v>#REF!</v>
      </c>
      <c r="M96" s="20" t="e">
        <f>'Ligue 1'!#REF!</f>
        <v>#REF!</v>
      </c>
    </row>
    <row r="97" spans="2:13" ht="15.75" thickBot="1" x14ac:dyDescent="0.3">
      <c r="B97" s="100" t="e">
        <f>Feuil1!#REF!</f>
        <v>#REF!</v>
      </c>
      <c r="C97" s="101"/>
      <c r="D97" s="102"/>
      <c r="E97" s="27">
        <f>Feuil1!D126</f>
        <v>0</v>
      </c>
      <c r="F97" s="19" t="e">
        <f>'Ligue 1'!#REF!</f>
        <v>#REF!</v>
      </c>
      <c r="G97" s="19" t="e">
        <f>'Ligue 1'!#REF!</f>
        <v>#REF!</v>
      </c>
      <c r="H97" s="19"/>
      <c r="I97" s="19"/>
      <c r="J97" s="19"/>
      <c r="K97" s="19"/>
      <c r="L97" s="19" t="e">
        <f>'Ligue 1'!#REF!</f>
        <v>#REF!</v>
      </c>
      <c r="M97" s="19" t="e">
        <f>'Ligue 1'!#REF!</f>
        <v>#REF!</v>
      </c>
    </row>
    <row r="98" spans="2:13" ht="15.75" thickBot="1" x14ac:dyDescent="0.3">
      <c r="B98" s="100" t="e">
        <f>Feuil1!#REF!</f>
        <v>#REF!</v>
      </c>
      <c r="C98" s="101"/>
      <c r="D98" s="102"/>
      <c r="E98" s="27">
        <f>Feuil1!D127</f>
        <v>0</v>
      </c>
      <c r="F98" s="20" t="e">
        <f>'Ligue 1'!#REF!</f>
        <v>#REF!</v>
      </c>
      <c r="G98" s="20" t="e">
        <f>'Ligue 1'!#REF!</f>
        <v>#REF!</v>
      </c>
      <c r="H98" s="20"/>
      <c r="I98" s="20"/>
      <c r="J98" s="20"/>
      <c r="K98" s="20"/>
      <c r="L98" s="20" t="e">
        <f>'Ligue 1'!#REF!</f>
        <v>#REF!</v>
      </c>
      <c r="M98" s="20" t="e">
        <f>'Ligue 1'!#REF!</f>
        <v>#REF!</v>
      </c>
    </row>
    <row r="99" spans="2:13" ht="15.75" thickBot="1" x14ac:dyDescent="0.3">
      <c r="B99" s="100" t="e">
        <f>Feuil1!#REF!</f>
        <v>#REF!</v>
      </c>
      <c r="C99" s="101"/>
      <c r="D99" s="102"/>
      <c r="E99" s="27">
        <f>Feuil1!D128</f>
        <v>0.53</v>
      </c>
      <c r="F99" s="19" t="e">
        <f>'Ligue 1'!#REF!</f>
        <v>#REF!</v>
      </c>
      <c r="G99" s="19" t="e">
        <f>'Ligue 1'!#REF!</f>
        <v>#REF!</v>
      </c>
      <c r="H99" s="19"/>
      <c r="I99" s="19"/>
      <c r="J99" s="19"/>
      <c r="K99" s="19"/>
      <c r="L99" s="19" t="e">
        <f>'Ligue 1'!#REF!</f>
        <v>#REF!</v>
      </c>
      <c r="M99" s="19" t="e">
        <f>'Ligue 1'!#REF!</f>
        <v>#REF!</v>
      </c>
    </row>
    <row r="100" spans="2:13" ht="15.75" thickBot="1" x14ac:dyDescent="0.3">
      <c r="B100" s="100" t="e">
        <f>Feuil1!#REF!</f>
        <v>#REF!</v>
      </c>
      <c r="C100" s="101"/>
      <c r="D100" s="102"/>
      <c r="E100" s="27">
        <f>Feuil1!D129</f>
        <v>0</v>
      </c>
      <c r="F100" s="20" t="e">
        <f>'Ligue 1'!#REF!</f>
        <v>#REF!</v>
      </c>
      <c r="G100" s="20" t="e">
        <f>'Ligue 1'!#REF!</f>
        <v>#REF!</v>
      </c>
      <c r="H100" s="20"/>
      <c r="I100" s="20"/>
      <c r="J100" s="20"/>
      <c r="K100" s="20"/>
      <c r="L100" s="20" t="e">
        <f>'Ligue 1'!#REF!</f>
        <v>#REF!</v>
      </c>
      <c r="M100" s="20" t="e">
        <f>'Ligue 1'!#REF!</f>
        <v>#REF!</v>
      </c>
    </row>
    <row r="101" spans="2:13" ht="15.75" thickBot="1" x14ac:dyDescent="0.3">
      <c r="B101" s="100" t="e">
        <f>Feuil1!#REF!</f>
        <v>#REF!</v>
      </c>
      <c r="C101" s="101"/>
      <c r="D101" s="102"/>
      <c r="E101" s="27">
        <f>Feuil1!D130</f>
        <v>0</v>
      </c>
      <c r="F101" s="19" t="e">
        <f>'Ligue 1'!#REF!</f>
        <v>#REF!</v>
      </c>
      <c r="G101" s="19" t="e">
        <f>'Ligue 1'!#REF!</f>
        <v>#REF!</v>
      </c>
      <c r="H101" s="19"/>
      <c r="I101" s="19"/>
      <c r="J101" s="19"/>
      <c r="K101" s="19"/>
      <c r="L101" s="19" t="e">
        <f>'Ligue 1'!#REF!</f>
        <v>#REF!</v>
      </c>
      <c r="M101" s="19" t="e">
        <f>'Ligue 1'!#REF!</f>
        <v>#REF!</v>
      </c>
    </row>
    <row r="102" spans="2:13" ht="15.75" thickBot="1" x14ac:dyDescent="0.3">
      <c r="B102" s="100" t="e">
        <f>Feuil1!#REF!</f>
        <v>#REF!</v>
      </c>
      <c r="C102" s="101"/>
      <c r="D102" s="102"/>
      <c r="E102" s="27">
        <f>Feuil1!D131</f>
        <v>0.62</v>
      </c>
      <c r="F102" s="20" t="e">
        <f>'Ligue 1'!#REF!</f>
        <v>#REF!</v>
      </c>
      <c r="G102" s="20" t="e">
        <f>'Ligue 1'!#REF!</f>
        <v>#REF!</v>
      </c>
      <c r="H102" s="20"/>
      <c r="I102" s="20"/>
      <c r="J102" s="20"/>
      <c r="K102" s="20"/>
      <c r="L102" s="20" t="e">
        <f>'Ligue 1'!#REF!</f>
        <v>#REF!</v>
      </c>
      <c r="M102" s="20" t="e">
        <f>'Ligue 1'!#REF!</f>
        <v>#REF!</v>
      </c>
    </row>
    <row r="103" spans="2:13" ht="15.75" thickBot="1" x14ac:dyDescent="0.3">
      <c r="B103" s="100" t="e">
        <f>Feuil1!#REF!</f>
        <v>#REF!</v>
      </c>
      <c r="C103" s="101"/>
      <c r="D103" s="102"/>
      <c r="E103" s="27">
        <f>Feuil1!D132</f>
        <v>0</v>
      </c>
      <c r="F103" s="19" t="e">
        <f>'Ligue 1'!#REF!</f>
        <v>#REF!</v>
      </c>
      <c r="G103" s="19" t="e">
        <f>'Ligue 1'!#REF!</f>
        <v>#REF!</v>
      </c>
      <c r="H103" s="19"/>
      <c r="I103" s="19"/>
      <c r="J103" s="19"/>
      <c r="K103" s="19"/>
      <c r="L103" s="19" t="e">
        <f>'Ligue 1'!#REF!</f>
        <v>#REF!</v>
      </c>
      <c r="M103" s="19" t="e">
        <f>'Ligue 1'!#REF!</f>
        <v>#REF!</v>
      </c>
    </row>
    <row r="104" spans="2:13" ht="15.75" thickBot="1" x14ac:dyDescent="0.3">
      <c r="B104" s="100" t="e">
        <f>Feuil1!#REF!</f>
        <v>#REF!</v>
      </c>
      <c r="C104" s="101"/>
      <c r="D104" s="102"/>
      <c r="E104" s="27">
        <f>Feuil1!D133</f>
        <v>0</v>
      </c>
      <c r="F104" s="20" t="e">
        <f>'Ligue 1'!#REF!</f>
        <v>#REF!</v>
      </c>
      <c r="G104" s="20" t="e">
        <f>'Ligue 1'!#REF!</f>
        <v>#REF!</v>
      </c>
      <c r="H104" s="20"/>
      <c r="I104" s="20"/>
      <c r="J104" s="20"/>
      <c r="K104" s="20"/>
      <c r="L104" s="20" t="e">
        <f>'Ligue 1'!#REF!</f>
        <v>#REF!</v>
      </c>
      <c r="M104" s="20" t="e">
        <f>'Ligue 1'!#REF!</f>
        <v>#REF!</v>
      </c>
    </row>
    <row r="105" spans="2:13" ht="15.75" thickBot="1" x14ac:dyDescent="0.3">
      <c r="B105" s="100" t="e">
        <f>Feuil1!#REF!</f>
        <v>#REF!</v>
      </c>
      <c r="C105" s="101"/>
      <c r="D105" s="102"/>
      <c r="E105" s="27">
        <f>Feuil1!D134</f>
        <v>0.67</v>
      </c>
      <c r="F105" s="19" t="e">
        <f>'Ligue 1'!#REF!</f>
        <v>#REF!</v>
      </c>
      <c r="G105" s="19" t="e">
        <f>'Ligue 1'!#REF!</f>
        <v>#REF!</v>
      </c>
      <c r="H105" s="19"/>
      <c r="I105" s="19"/>
      <c r="J105" s="19"/>
      <c r="K105" s="19"/>
      <c r="L105" s="19" t="e">
        <f>'Ligue 1'!#REF!</f>
        <v>#REF!</v>
      </c>
      <c r="M105" s="19" t="e">
        <f>'Ligue 1'!#REF!</f>
        <v>#REF!</v>
      </c>
    </row>
    <row r="106" spans="2:13" ht="15.75" thickBot="1" x14ac:dyDescent="0.3">
      <c r="B106" s="100" t="e">
        <f>Feuil1!#REF!</f>
        <v>#REF!</v>
      </c>
      <c r="C106" s="101"/>
      <c r="D106" s="102"/>
      <c r="E106" s="27">
        <f>Feuil1!D135</f>
        <v>0</v>
      </c>
      <c r="F106" s="20" t="e">
        <f>'Ligue 1'!#REF!</f>
        <v>#REF!</v>
      </c>
      <c r="G106" s="20" t="e">
        <f>'Ligue 1'!#REF!</f>
        <v>#REF!</v>
      </c>
      <c r="H106" s="20"/>
      <c r="I106" s="20"/>
      <c r="J106" s="20"/>
      <c r="K106" s="20"/>
      <c r="L106" s="20" t="e">
        <f>'Ligue 1'!#REF!</f>
        <v>#REF!</v>
      </c>
      <c r="M106" s="20" t="e">
        <f>'Ligue 1'!#REF!</f>
        <v>#REF!</v>
      </c>
    </row>
    <row r="107" spans="2:13" ht="15.75" thickBot="1" x14ac:dyDescent="0.3">
      <c r="B107" s="100" t="e">
        <f>Feuil1!#REF!</f>
        <v>#REF!</v>
      </c>
      <c r="C107" s="101"/>
      <c r="D107" s="102"/>
      <c r="E107" s="27">
        <f>Feuil1!D136</f>
        <v>0</v>
      </c>
      <c r="F107" s="19" t="e">
        <f>'Ligue 1'!#REF!</f>
        <v>#REF!</v>
      </c>
      <c r="G107" s="19" t="e">
        <f>'Ligue 1'!#REF!</f>
        <v>#REF!</v>
      </c>
      <c r="H107" s="19"/>
      <c r="I107" s="19"/>
      <c r="J107" s="19"/>
      <c r="K107" s="19"/>
      <c r="L107" s="19" t="e">
        <f>'Ligue 1'!#REF!</f>
        <v>#REF!</v>
      </c>
      <c r="M107" s="19" t="e">
        <f>'Ligue 1'!#REF!</f>
        <v>#REF!</v>
      </c>
    </row>
    <row r="108" spans="2:13" ht="15.75" thickBot="1" x14ac:dyDescent="0.3">
      <c r="B108" s="100" t="e">
        <f>Feuil1!#REF!</f>
        <v>#REF!</v>
      </c>
      <c r="C108" s="101"/>
      <c r="D108" s="102"/>
      <c r="E108" s="27">
        <f>Feuil1!D137</f>
        <v>0.54</v>
      </c>
      <c r="F108" s="20" t="e">
        <f>'Ligue 1'!#REF!</f>
        <v>#REF!</v>
      </c>
      <c r="G108" s="20" t="e">
        <f>'Ligue 1'!#REF!</f>
        <v>#REF!</v>
      </c>
      <c r="H108" s="20"/>
      <c r="I108" s="20"/>
      <c r="J108" s="20"/>
      <c r="K108" s="20"/>
      <c r="L108" s="20" t="e">
        <f>'Ligue 1'!#REF!</f>
        <v>#REF!</v>
      </c>
      <c r="M108" s="20" t="e">
        <f>'Ligue 1'!#REF!</f>
        <v>#REF!</v>
      </c>
    </row>
    <row r="109" spans="2:13" ht="15.75" thickBot="1" x14ac:dyDescent="0.3">
      <c r="B109" s="100" t="e">
        <f>Feuil1!#REF!</f>
        <v>#REF!</v>
      </c>
      <c r="C109" s="101"/>
      <c r="D109" s="102"/>
      <c r="E109" s="27">
        <f>Feuil1!D138</f>
        <v>0</v>
      </c>
      <c r="F109" s="19" t="e">
        <f>'Ligue 1'!#REF!</f>
        <v>#REF!</v>
      </c>
      <c r="G109" s="19" t="e">
        <f>'Ligue 1'!#REF!</f>
        <v>#REF!</v>
      </c>
      <c r="H109" s="19"/>
      <c r="I109" s="19"/>
      <c r="J109" s="19"/>
      <c r="K109" s="19"/>
      <c r="L109" s="19" t="e">
        <f>'Ligue 1'!#REF!</f>
        <v>#REF!</v>
      </c>
      <c r="M109" s="19" t="e">
        <f>'Ligue 1'!#REF!</f>
        <v>#REF!</v>
      </c>
    </row>
    <row r="110" spans="2:13" ht="15.75" thickBot="1" x14ac:dyDescent="0.3">
      <c r="B110" s="100" t="e">
        <f>Feuil1!#REF!</f>
        <v>#REF!</v>
      </c>
      <c r="C110" s="101"/>
      <c r="D110" s="102"/>
      <c r="E110" s="27">
        <f>Feuil1!D139</f>
        <v>0</v>
      </c>
      <c r="F110" s="20" t="e">
        <f>'Ligue 1'!#REF!</f>
        <v>#REF!</v>
      </c>
      <c r="G110" s="20" t="e">
        <f>'Ligue 1'!#REF!</f>
        <v>#REF!</v>
      </c>
      <c r="H110" s="20"/>
      <c r="I110" s="20"/>
      <c r="J110" s="20"/>
      <c r="K110" s="20"/>
      <c r="L110" s="20" t="e">
        <f>'Ligue 1'!#REF!</f>
        <v>#REF!</v>
      </c>
      <c r="M110" s="20" t="e">
        <f>'Ligue 1'!#REF!</f>
        <v>#REF!</v>
      </c>
    </row>
    <row r="111" spans="2:13" ht="15.75" thickBot="1" x14ac:dyDescent="0.3">
      <c r="B111" s="100" t="e">
        <f>Feuil1!#REF!</f>
        <v>#REF!</v>
      </c>
      <c r="C111" s="101"/>
      <c r="D111" s="102"/>
      <c r="E111" s="27">
        <f>Feuil1!D140</f>
        <v>0.73</v>
      </c>
      <c r="F111" s="19" t="e">
        <f>'Ligue 1'!#REF!</f>
        <v>#REF!</v>
      </c>
      <c r="G111" s="19" t="e">
        <f>'Ligue 1'!#REF!</f>
        <v>#REF!</v>
      </c>
      <c r="H111" s="19"/>
      <c r="I111" s="19"/>
      <c r="J111" s="19"/>
      <c r="K111" s="19"/>
      <c r="L111" s="19" t="e">
        <f>'Ligue 1'!#REF!</f>
        <v>#REF!</v>
      </c>
      <c r="M111" s="19" t="e">
        <f>'Ligue 1'!#REF!</f>
        <v>#REF!</v>
      </c>
    </row>
    <row r="112" spans="2:13" ht="15.75" thickBot="1" x14ac:dyDescent="0.3">
      <c r="B112" s="100" t="e">
        <f>Feuil1!#REF!</f>
        <v>#REF!</v>
      </c>
      <c r="C112" s="101"/>
      <c r="D112" s="102"/>
      <c r="E112" s="27">
        <f>Feuil1!D141</f>
        <v>0</v>
      </c>
      <c r="F112" s="20" t="e">
        <f>'Ligue 1'!#REF!</f>
        <v>#REF!</v>
      </c>
      <c r="G112" s="20" t="e">
        <f>'Ligue 1'!#REF!</f>
        <v>#REF!</v>
      </c>
      <c r="H112" s="20"/>
      <c r="I112" s="20"/>
      <c r="J112" s="20"/>
      <c r="K112" s="20"/>
      <c r="L112" s="20" t="e">
        <f>'Ligue 1'!#REF!</f>
        <v>#REF!</v>
      </c>
      <c r="M112" s="20" t="e">
        <f>'Ligue 1'!#REF!</f>
        <v>#REF!</v>
      </c>
    </row>
    <row r="113" spans="2:13" ht="15.75" thickBot="1" x14ac:dyDescent="0.3">
      <c r="B113" s="100" t="e">
        <f>Feuil1!#REF!</f>
        <v>#REF!</v>
      </c>
      <c r="C113" s="101"/>
      <c r="D113" s="102"/>
      <c r="E113" s="27">
        <f>Feuil1!D142</f>
        <v>0</v>
      </c>
      <c r="F113" s="19" t="e">
        <f>'Ligue 1'!#REF!</f>
        <v>#REF!</v>
      </c>
      <c r="G113" s="19" t="e">
        <f>'Ligue 1'!#REF!</f>
        <v>#REF!</v>
      </c>
      <c r="H113" s="19"/>
      <c r="I113" s="19"/>
      <c r="J113" s="19"/>
      <c r="K113" s="19"/>
      <c r="L113" s="19" t="e">
        <f>'Ligue 1'!#REF!</f>
        <v>#REF!</v>
      </c>
      <c r="M113" s="19" t="e">
        <f>'Ligue 1'!#REF!</f>
        <v>#REF!</v>
      </c>
    </row>
    <row r="114" spans="2:13" ht="15.75" thickBot="1" x14ac:dyDescent="0.3">
      <c r="B114" s="100" t="e">
        <f>Feuil1!#REF!</f>
        <v>#REF!</v>
      </c>
      <c r="C114" s="101"/>
      <c r="D114" s="102"/>
      <c r="E114" s="27">
        <f>Feuil1!D143</f>
        <v>0.56000000000000005</v>
      </c>
      <c r="F114" s="20" t="e">
        <f>'Ligue 1'!#REF!</f>
        <v>#REF!</v>
      </c>
      <c r="G114" s="20" t="e">
        <f>'Ligue 1'!#REF!</f>
        <v>#REF!</v>
      </c>
      <c r="H114" s="20"/>
      <c r="I114" s="20"/>
      <c r="J114" s="20"/>
      <c r="K114" s="20"/>
      <c r="L114" s="20" t="e">
        <f>'Ligue 1'!#REF!</f>
        <v>#REF!</v>
      </c>
      <c r="M114" s="20" t="e">
        <f>'Ligue 1'!#REF!</f>
        <v>#REF!</v>
      </c>
    </row>
    <row r="115" spans="2:13" ht="15.75" thickBot="1" x14ac:dyDescent="0.3">
      <c r="B115" s="100" t="e">
        <f>Feuil1!#REF!</f>
        <v>#REF!</v>
      </c>
      <c r="C115" s="101"/>
      <c r="D115" s="102"/>
      <c r="E115" s="27">
        <f>Feuil1!D144</f>
        <v>0</v>
      </c>
      <c r="F115" s="19" t="e">
        <f>'Ligue 1'!#REF!</f>
        <v>#REF!</v>
      </c>
      <c r="G115" s="19" t="e">
        <f>'Ligue 1'!#REF!</f>
        <v>#REF!</v>
      </c>
      <c r="H115" s="19"/>
      <c r="I115" s="19"/>
      <c r="J115" s="19"/>
      <c r="K115" s="19"/>
      <c r="L115" s="19" t="e">
        <f>'Ligue 1'!#REF!</f>
        <v>#REF!</v>
      </c>
      <c r="M115" s="19" t="e">
        <f>'Ligue 1'!#REF!</f>
        <v>#REF!</v>
      </c>
    </row>
    <row r="116" spans="2:13" ht="15.75" thickBot="1" x14ac:dyDescent="0.3">
      <c r="B116" s="100" t="e">
        <f>Feuil1!#REF!</f>
        <v>#REF!</v>
      </c>
      <c r="C116" s="101"/>
      <c r="D116" s="102"/>
      <c r="E116" s="27">
        <f>Feuil1!D145</f>
        <v>0</v>
      </c>
      <c r="F116" s="20" t="e">
        <f>'Ligue 1'!#REF!</f>
        <v>#REF!</v>
      </c>
      <c r="G116" s="20" t="e">
        <f>'Ligue 1'!#REF!</f>
        <v>#REF!</v>
      </c>
      <c r="H116" s="20"/>
      <c r="I116" s="20"/>
      <c r="J116" s="20"/>
      <c r="K116" s="20"/>
      <c r="L116" s="20" t="e">
        <f>'Ligue 1'!#REF!</f>
        <v>#REF!</v>
      </c>
      <c r="M116" s="20" t="e">
        <f>'Ligue 1'!#REF!</f>
        <v>#REF!</v>
      </c>
    </row>
    <row r="117" spans="2:13" ht="15.75" thickBot="1" x14ac:dyDescent="0.3">
      <c r="B117" s="100">
        <f>Feuil1!B233</f>
        <v>0</v>
      </c>
      <c r="C117" s="101"/>
      <c r="D117" s="102"/>
      <c r="E117" s="27">
        <f>Feuil1!D146</f>
        <v>0.21</v>
      </c>
      <c r="F117" s="19" t="e">
        <f>'Ligue 1'!#REF!</f>
        <v>#REF!</v>
      </c>
      <c r="G117" s="19" t="e">
        <f>'Ligue 1'!#REF!</f>
        <v>#REF!</v>
      </c>
      <c r="H117" s="19"/>
      <c r="I117" s="19"/>
      <c r="J117" s="19"/>
      <c r="K117" s="19"/>
      <c r="L117" s="19" t="e">
        <f>'Ligue 1'!#REF!</f>
        <v>#REF!</v>
      </c>
      <c r="M117" s="19" t="e">
        <f>'Ligue 1'!#REF!</f>
        <v>#REF!</v>
      </c>
    </row>
    <row r="118" spans="2:13" ht="15.75" thickBot="1" x14ac:dyDescent="0.3">
      <c r="B118" s="100">
        <f>Feuil1!B236</f>
        <v>0</v>
      </c>
      <c r="C118" s="101"/>
      <c r="D118" s="102"/>
      <c r="E118" s="27">
        <f>Feuil1!D147</f>
        <v>0</v>
      </c>
      <c r="F118" s="20" t="e">
        <f>'Ligue 1'!#REF!</f>
        <v>#REF!</v>
      </c>
      <c r="G118" s="20" t="e">
        <f>'Ligue 1'!#REF!</f>
        <v>#REF!</v>
      </c>
      <c r="H118" s="20"/>
      <c r="I118" s="20"/>
      <c r="J118" s="20"/>
      <c r="K118" s="20"/>
      <c r="L118" s="20" t="e">
        <f>'Ligue 1'!#REF!</f>
        <v>#REF!</v>
      </c>
      <c r="M118" s="20" t="e">
        <f>'Ligue 1'!#REF!</f>
        <v>#REF!</v>
      </c>
    </row>
    <row r="119" spans="2:13" ht="15.75" thickBot="1" x14ac:dyDescent="0.3">
      <c r="B119" s="100" t="e">
        <f>Feuil1!#REF!</f>
        <v>#REF!</v>
      </c>
      <c r="C119" s="101"/>
      <c r="D119" s="102"/>
      <c r="E119" s="27">
        <f>Feuil1!D148</f>
        <v>0</v>
      </c>
      <c r="F119" s="19" t="e">
        <f>'Ligue 1'!#REF!</f>
        <v>#REF!</v>
      </c>
      <c r="G119" s="19" t="e">
        <f>'Ligue 1'!#REF!</f>
        <v>#REF!</v>
      </c>
      <c r="H119" s="19"/>
      <c r="I119" s="19"/>
      <c r="J119" s="19"/>
      <c r="K119" s="19"/>
      <c r="L119" s="19" t="e">
        <f>'Ligue 1'!#REF!</f>
        <v>#REF!</v>
      </c>
      <c r="M119" s="19" t="e">
        <f>'Ligue 1'!#REF!</f>
        <v>#REF!</v>
      </c>
    </row>
    <row r="120" spans="2:13" ht="15.75" thickBot="1" x14ac:dyDescent="0.3">
      <c r="B120" s="100"/>
      <c r="C120" s="101"/>
      <c r="D120" s="102"/>
      <c r="E120" s="27">
        <f>Feuil1!D149</f>
        <v>0.28000000000000003</v>
      </c>
      <c r="F120" s="20" t="e">
        <f>'Ligue 1'!#REF!</f>
        <v>#REF!</v>
      </c>
      <c r="G120" s="20" t="e">
        <f>'Ligue 1'!#REF!</f>
        <v>#REF!</v>
      </c>
      <c r="H120" s="20"/>
      <c r="I120" s="20"/>
      <c r="J120" s="20"/>
      <c r="K120" s="20"/>
      <c r="L120" s="20" t="e">
        <f>'Ligue 1'!#REF!</f>
        <v>#REF!</v>
      </c>
      <c r="M120" s="20" t="e">
        <f>'Ligue 1'!#REF!</f>
        <v>#REF!</v>
      </c>
    </row>
    <row r="121" spans="2:13" ht="15.75" thickBot="1" x14ac:dyDescent="0.3">
      <c r="B121" s="100"/>
      <c r="C121" s="101"/>
      <c r="D121" s="102"/>
      <c r="E121" s="27">
        <f>Feuil1!D150</f>
        <v>0</v>
      </c>
      <c r="F121" s="19" t="e">
        <f>'Ligue 1'!#REF!</f>
        <v>#REF!</v>
      </c>
      <c r="G121" s="19" t="e">
        <f>'Ligue 1'!#REF!</f>
        <v>#REF!</v>
      </c>
      <c r="H121" s="19"/>
      <c r="I121" s="19"/>
      <c r="J121" s="19"/>
      <c r="K121" s="19"/>
      <c r="L121" s="19" t="e">
        <f>'Ligue 1'!#REF!</f>
        <v>#REF!</v>
      </c>
      <c r="M121" s="19" t="e">
        <f>'Ligue 1'!#REF!</f>
        <v>#REF!</v>
      </c>
    </row>
    <row r="122" spans="2:13" ht="15.75" thickBot="1" x14ac:dyDescent="0.3">
      <c r="B122" s="100"/>
      <c r="C122" s="101"/>
      <c r="D122" s="102"/>
      <c r="E122" s="27">
        <f>Feuil1!D151</f>
        <v>0</v>
      </c>
      <c r="F122" s="20" t="e">
        <f>'Ligue 1'!#REF!</f>
        <v>#REF!</v>
      </c>
      <c r="G122" s="20" t="e">
        <f>'Ligue 1'!#REF!</f>
        <v>#REF!</v>
      </c>
      <c r="H122" s="20"/>
      <c r="I122" s="20"/>
      <c r="J122" s="20"/>
      <c r="K122" s="20"/>
      <c r="L122" s="20" t="e">
        <f>'Ligue 1'!#REF!</f>
        <v>#REF!</v>
      </c>
      <c r="M122" s="20" t="e">
        <f>'Ligue 1'!#REF!</f>
        <v>#REF!</v>
      </c>
    </row>
    <row r="123" spans="2:13" ht="15.75" thickBot="1" x14ac:dyDescent="0.3">
      <c r="B123" s="100"/>
      <c r="C123" s="101"/>
      <c r="D123" s="102"/>
      <c r="E123" s="27">
        <f>Feuil1!D152</f>
        <v>0.21</v>
      </c>
      <c r="F123" s="19" t="e">
        <f>'Ligue 1'!#REF!</f>
        <v>#REF!</v>
      </c>
      <c r="G123" s="19" t="e">
        <f>'Ligue 1'!#REF!</f>
        <v>#REF!</v>
      </c>
      <c r="H123" s="19"/>
      <c r="I123" s="19"/>
      <c r="J123" s="19"/>
      <c r="K123" s="19"/>
      <c r="L123" s="19" t="e">
        <f>'Ligue 1'!#REF!</f>
        <v>#REF!</v>
      </c>
      <c r="M123" s="19" t="e">
        <f>'Ligue 1'!#REF!</f>
        <v>#REF!</v>
      </c>
    </row>
    <row r="124" spans="2:13" ht="15.75" thickBot="1" x14ac:dyDescent="0.3">
      <c r="B124" s="100"/>
      <c r="C124" s="101"/>
      <c r="D124" s="102"/>
      <c r="E124" s="27">
        <f>Feuil1!D153</f>
        <v>0</v>
      </c>
      <c r="F124" s="20" t="e">
        <f>'Ligue 1'!#REF!</f>
        <v>#REF!</v>
      </c>
      <c r="G124" s="20" t="e">
        <f>'Ligue 1'!#REF!</f>
        <v>#REF!</v>
      </c>
      <c r="H124" s="20"/>
      <c r="I124" s="20"/>
      <c r="J124" s="20"/>
      <c r="K124" s="20"/>
      <c r="L124" s="20" t="e">
        <f>'Ligue 1'!#REF!</f>
        <v>#REF!</v>
      </c>
      <c r="M124" s="20" t="e">
        <f>'Ligue 1'!#REF!</f>
        <v>#REF!</v>
      </c>
    </row>
    <row r="125" spans="2:13" ht="15.75" thickBot="1" x14ac:dyDescent="0.3">
      <c r="B125" s="100"/>
      <c r="C125" s="101"/>
      <c r="D125" s="102"/>
      <c r="E125" s="27">
        <f>Feuil1!D154</f>
        <v>0</v>
      </c>
      <c r="F125" s="19" t="e">
        <f>'Ligue 1'!#REF!</f>
        <v>#REF!</v>
      </c>
      <c r="G125" s="19" t="e">
        <f>'Ligue 1'!#REF!</f>
        <v>#REF!</v>
      </c>
      <c r="H125" s="19"/>
      <c r="I125" s="19"/>
      <c r="J125" s="19"/>
      <c r="K125" s="19"/>
      <c r="L125" s="19" t="e">
        <f>'Ligue 1'!#REF!</f>
        <v>#REF!</v>
      </c>
      <c r="M125" s="19" t="e">
        <f>'Ligue 1'!#REF!</f>
        <v>#REF!</v>
      </c>
    </row>
    <row r="126" spans="2:13" ht="15.75" thickBot="1" x14ac:dyDescent="0.3">
      <c r="B126" s="100"/>
      <c r="C126" s="101"/>
      <c r="D126" s="102"/>
      <c r="E126" s="27">
        <f>Feuil1!D155</f>
        <v>0.62</v>
      </c>
      <c r="F126" s="20" t="e">
        <f>'Ligue 1'!#REF!</f>
        <v>#REF!</v>
      </c>
      <c r="G126" s="20" t="e">
        <f>'Ligue 1'!#REF!</f>
        <v>#REF!</v>
      </c>
      <c r="H126" s="20"/>
      <c r="I126" s="20"/>
      <c r="J126" s="20"/>
      <c r="K126" s="20"/>
      <c r="L126" s="20" t="e">
        <f>'Ligue 1'!#REF!</f>
        <v>#REF!</v>
      </c>
      <c r="M126" s="20" t="e">
        <f>'Ligue 1'!#REF!</f>
        <v>#REF!</v>
      </c>
    </row>
    <row r="127" spans="2:13" ht="15.75" thickBot="1" x14ac:dyDescent="0.3">
      <c r="B127" s="100"/>
      <c r="C127" s="101"/>
      <c r="D127" s="102"/>
      <c r="E127" s="27">
        <f>Feuil1!D156</f>
        <v>0</v>
      </c>
      <c r="F127" s="19" t="e">
        <f>'Ligue 1'!#REF!</f>
        <v>#REF!</v>
      </c>
      <c r="G127" s="19" t="e">
        <f>'Ligue 1'!#REF!</f>
        <v>#REF!</v>
      </c>
      <c r="H127" s="19"/>
      <c r="I127" s="19"/>
      <c r="J127" s="19"/>
      <c r="K127" s="19"/>
      <c r="L127" s="19" t="e">
        <f>'Ligue 1'!#REF!</f>
        <v>#REF!</v>
      </c>
      <c r="M127" s="19" t="e">
        <f>'Ligue 1'!#REF!</f>
        <v>#REF!</v>
      </c>
    </row>
    <row r="128" spans="2:13" ht="15.75" thickBot="1" x14ac:dyDescent="0.3">
      <c r="B128" s="100"/>
      <c r="C128" s="101"/>
      <c r="D128" s="102"/>
      <c r="E128" s="27">
        <f>Feuil1!D157</f>
        <v>0</v>
      </c>
      <c r="F128" s="20" t="e">
        <f>'Ligue 1'!#REF!</f>
        <v>#REF!</v>
      </c>
      <c r="G128" s="20" t="e">
        <f>'Ligue 1'!#REF!</f>
        <v>#REF!</v>
      </c>
      <c r="H128" s="20"/>
      <c r="I128" s="20"/>
      <c r="J128" s="20"/>
      <c r="K128" s="20"/>
      <c r="L128" s="20" t="e">
        <f>'Ligue 1'!#REF!</f>
        <v>#REF!</v>
      </c>
      <c r="M128" s="20" t="e">
        <f>'Ligue 1'!#REF!</f>
        <v>#REF!</v>
      </c>
    </row>
    <row r="129" spans="2:13" ht="15.75" thickBot="1" x14ac:dyDescent="0.3">
      <c r="B129" s="100"/>
      <c r="C129" s="101"/>
      <c r="D129" s="102"/>
      <c r="E129" s="27">
        <f>Feuil1!D158</f>
        <v>0.68</v>
      </c>
      <c r="F129" s="19" t="e">
        <f>'Ligue 1'!#REF!</f>
        <v>#REF!</v>
      </c>
      <c r="G129" s="19" t="e">
        <f>'Ligue 1'!#REF!</f>
        <v>#REF!</v>
      </c>
      <c r="H129" s="19"/>
      <c r="I129" s="19"/>
      <c r="J129" s="19"/>
      <c r="K129" s="19"/>
      <c r="L129" s="19" t="e">
        <f>'Ligue 1'!#REF!</f>
        <v>#REF!</v>
      </c>
      <c r="M129" s="19" t="e">
        <f>'Ligue 1'!#REF!</f>
        <v>#REF!</v>
      </c>
    </row>
    <row r="130" spans="2:13" ht="15.75" thickBot="1" x14ac:dyDescent="0.3">
      <c r="B130" s="100"/>
      <c r="C130" s="101"/>
      <c r="D130" s="102"/>
      <c r="E130" s="27">
        <f>Feuil1!D159</f>
        <v>0</v>
      </c>
      <c r="F130" s="20" t="e">
        <f>'Ligue 1'!#REF!</f>
        <v>#REF!</v>
      </c>
      <c r="G130" s="20" t="e">
        <f>'Ligue 1'!#REF!</f>
        <v>#REF!</v>
      </c>
      <c r="H130" s="20"/>
      <c r="I130" s="20"/>
      <c r="J130" s="20"/>
      <c r="K130" s="20"/>
      <c r="L130" s="20" t="e">
        <f>'Ligue 1'!#REF!</f>
        <v>#REF!</v>
      </c>
      <c r="M130" s="20" t="e">
        <f>'Ligue 1'!#REF!</f>
        <v>#REF!</v>
      </c>
    </row>
    <row r="131" spans="2:13" ht="15.75" thickBot="1" x14ac:dyDescent="0.3">
      <c r="B131" s="100"/>
      <c r="C131" s="101"/>
      <c r="D131" s="102"/>
      <c r="E131" s="27">
        <f>Feuil1!D160</f>
        <v>0</v>
      </c>
      <c r="F131" s="19" t="e">
        <f>'Ligue 1'!#REF!</f>
        <v>#REF!</v>
      </c>
      <c r="G131" s="19" t="e">
        <f>'Ligue 1'!#REF!</f>
        <v>#REF!</v>
      </c>
      <c r="H131" s="19"/>
      <c r="I131" s="19"/>
      <c r="J131" s="19"/>
      <c r="K131" s="19"/>
      <c r="L131" s="19" t="e">
        <f>'Ligue 1'!#REF!</f>
        <v>#REF!</v>
      </c>
      <c r="M131" s="19" t="e">
        <f>'Ligue 1'!#REF!</f>
        <v>#REF!</v>
      </c>
    </row>
    <row r="132" spans="2:13" ht="15.75" thickBot="1" x14ac:dyDescent="0.3">
      <c r="B132" s="100"/>
      <c r="C132" s="101"/>
      <c r="D132" s="102"/>
      <c r="E132" s="27">
        <f>Feuil1!D161</f>
        <v>0.61</v>
      </c>
      <c r="F132" s="20" t="e">
        <f>'Ligue 1'!#REF!</f>
        <v>#REF!</v>
      </c>
      <c r="G132" s="20" t="e">
        <f>'Ligue 1'!#REF!</f>
        <v>#REF!</v>
      </c>
      <c r="H132" s="20"/>
      <c r="I132" s="20"/>
      <c r="J132" s="20"/>
      <c r="K132" s="20"/>
      <c r="L132" s="20" t="e">
        <f>'Ligue 1'!#REF!</f>
        <v>#REF!</v>
      </c>
      <c r="M132" s="20" t="e">
        <f>'Ligue 1'!#REF!</f>
        <v>#REF!</v>
      </c>
    </row>
    <row r="133" spans="2:13" ht="15.75" thickBot="1" x14ac:dyDescent="0.3">
      <c r="B133" s="100"/>
      <c r="C133" s="101"/>
      <c r="D133" s="102"/>
      <c r="E133" s="27">
        <f>Feuil1!D162</f>
        <v>0</v>
      </c>
      <c r="F133" s="19" t="e">
        <f>'Ligue 1'!#REF!</f>
        <v>#REF!</v>
      </c>
      <c r="G133" s="19" t="e">
        <f>'Ligue 1'!#REF!</f>
        <v>#REF!</v>
      </c>
      <c r="H133" s="19"/>
      <c r="I133" s="19"/>
      <c r="J133" s="19"/>
      <c r="K133" s="19"/>
      <c r="L133" s="19" t="e">
        <f>'Ligue 1'!#REF!</f>
        <v>#REF!</v>
      </c>
      <c r="M133" s="19" t="e">
        <f>'Ligue 1'!#REF!</f>
        <v>#REF!</v>
      </c>
    </row>
    <row r="134" spans="2:13" ht="15.75" thickBot="1" x14ac:dyDescent="0.3">
      <c r="B134" s="100"/>
      <c r="C134" s="101"/>
      <c r="D134" s="102"/>
      <c r="E134" s="27">
        <f>Feuil1!D163</f>
        <v>0</v>
      </c>
      <c r="F134" s="20" t="e">
        <f>'Ligue 1'!#REF!</f>
        <v>#REF!</v>
      </c>
      <c r="G134" s="20" t="e">
        <f>'Ligue 1'!#REF!</f>
        <v>#REF!</v>
      </c>
      <c r="H134" s="20"/>
      <c r="I134" s="20"/>
      <c r="J134" s="20"/>
      <c r="K134" s="20"/>
      <c r="L134" s="20" t="e">
        <f>'Ligue 1'!#REF!</f>
        <v>#REF!</v>
      </c>
      <c r="M134" s="20" t="e">
        <f>'Ligue 1'!#REF!</f>
        <v>#REF!</v>
      </c>
    </row>
    <row r="135" spans="2:13" ht="15.75" thickBot="1" x14ac:dyDescent="0.3">
      <c r="B135" s="100"/>
      <c r="C135" s="101"/>
      <c r="D135" s="102"/>
      <c r="E135" s="27">
        <f>Feuil1!D164</f>
        <v>0.81</v>
      </c>
      <c r="F135" s="19" t="e">
        <f>'Ligue 1'!#REF!</f>
        <v>#REF!</v>
      </c>
      <c r="G135" s="19" t="e">
        <f>'Ligue 1'!#REF!</f>
        <v>#REF!</v>
      </c>
      <c r="H135" s="19"/>
      <c r="I135" s="19"/>
      <c r="J135" s="19"/>
      <c r="K135" s="19"/>
      <c r="L135" s="19" t="e">
        <f>'Ligue 1'!#REF!</f>
        <v>#REF!</v>
      </c>
      <c r="M135" s="19" t="e">
        <f>'Ligue 1'!#REF!</f>
        <v>#REF!</v>
      </c>
    </row>
    <row r="136" spans="2:13" ht="15.75" thickBot="1" x14ac:dyDescent="0.3">
      <c r="B136" s="100"/>
      <c r="C136" s="101"/>
      <c r="D136" s="102"/>
      <c r="E136" s="27">
        <f>Feuil1!D165</f>
        <v>0</v>
      </c>
      <c r="F136" s="20" t="e">
        <f>'Ligue 1'!#REF!</f>
        <v>#REF!</v>
      </c>
      <c r="G136" s="20" t="e">
        <f>'Ligue 1'!#REF!</f>
        <v>#REF!</v>
      </c>
      <c r="H136" s="20"/>
      <c r="I136" s="20"/>
      <c r="J136" s="20"/>
      <c r="K136" s="20"/>
      <c r="L136" s="20" t="e">
        <f>'Ligue 1'!#REF!</f>
        <v>#REF!</v>
      </c>
      <c r="M136" s="20" t="e">
        <f>'Ligue 1'!#REF!</f>
        <v>#REF!</v>
      </c>
    </row>
    <row r="137" spans="2:13" ht="15.75" thickBot="1" x14ac:dyDescent="0.3">
      <c r="B137" s="100"/>
      <c r="C137" s="101"/>
      <c r="D137" s="102"/>
      <c r="E137" s="27">
        <f>Feuil1!D166</f>
        <v>0</v>
      </c>
      <c r="F137" s="19" t="e">
        <f>'Ligue 1'!#REF!</f>
        <v>#REF!</v>
      </c>
      <c r="G137" s="19" t="e">
        <f>'Ligue 1'!#REF!</f>
        <v>#REF!</v>
      </c>
      <c r="H137" s="19"/>
      <c r="I137" s="19"/>
      <c r="J137" s="19"/>
      <c r="K137" s="19"/>
      <c r="L137" s="19" t="e">
        <f>'Ligue 1'!#REF!</f>
        <v>#REF!</v>
      </c>
      <c r="M137" s="19" t="e">
        <f>'Ligue 1'!#REF!</f>
        <v>#REF!</v>
      </c>
    </row>
    <row r="138" spans="2:13" ht="15.75" thickBot="1" x14ac:dyDescent="0.3">
      <c r="B138" s="100"/>
      <c r="C138" s="101"/>
      <c r="D138" s="102"/>
      <c r="E138" s="27">
        <f>Feuil1!D167</f>
        <v>0.57999999999999996</v>
      </c>
      <c r="F138" s="20" t="e">
        <f>'Ligue 1'!#REF!</f>
        <v>#REF!</v>
      </c>
      <c r="G138" s="20" t="e">
        <f>'Ligue 1'!#REF!</f>
        <v>#REF!</v>
      </c>
      <c r="H138" s="20"/>
      <c r="I138" s="20"/>
      <c r="J138" s="20"/>
      <c r="K138" s="20"/>
      <c r="L138" s="20" t="e">
        <f>'Ligue 1'!#REF!</f>
        <v>#REF!</v>
      </c>
      <c r="M138" s="20" t="e">
        <f>'Ligue 1'!#REF!</f>
        <v>#REF!</v>
      </c>
    </row>
    <row r="139" spans="2:13" ht="15.75" thickBot="1" x14ac:dyDescent="0.3">
      <c r="B139" s="100"/>
      <c r="C139" s="101"/>
      <c r="D139" s="102"/>
      <c r="E139" s="27">
        <f>Feuil1!D168</f>
        <v>0</v>
      </c>
      <c r="F139" s="19" t="e">
        <f>'Ligue 1'!#REF!</f>
        <v>#REF!</v>
      </c>
      <c r="G139" s="19" t="e">
        <f>'Ligue 1'!#REF!</f>
        <v>#REF!</v>
      </c>
      <c r="H139" s="19"/>
      <c r="I139" s="19"/>
      <c r="J139" s="19"/>
      <c r="K139" s="19"/>
      <c r="L139" s="19" t="e">
        <f>'Ligue 1'!#REF!</f>
        <v>#REF!</v>
      </c>
      <c r="M139" s="19" t="e">
        <f>'Ligue 1'!#REF!</f>
        <v>#REF!</v>
      </c>
    </row>
    <row r="140" spans="2:13" ht="15.75" thickBot="1" x14ac:dyDescent="0.3">
      <c r="B140" s="100"/>
      <c r="C140" s="101"/>
      <c r="D140" s="102"/>
      <c r="E140" s="27">
        <f>Feuil1!D169</f>
        <v>0</v>
      </c>
      <c r="F140" s="20" t="e">
        <f>'Ligue 1'!#REF!</f>
        <v>#REF!</v>
      </c>
      <c r="G140" s="20" t="e">
        <f>'Ligue 1'!#REF!</f>
        <v>#REF!</v>
      </c>
      <c r="H140" s="20"/>
      <c r="I140" s="20"/>
      <c r="J140" s="20"/>
      <c r="K140" s="20"/>
      <c r="L140" s="20" t="e">
        <f>'Ligue 1'!#REF!</f>
        <v>#REF!</v>
      </c>
      <c r="M140" s="20" t="e">
        <f>'Ligue 1'!#REF!</f>
        <v>#REF!</v>
      </c>
    </row>
    <row r="141" spans="2:13" ht="15.75" thickBot="1" x14ac:dyDescent="0.3">
      <c r="B141" s="100"/>
      <c r="C141" s="101"/>
      <c r="D141" s="102"/>
      <c r="E141" s="27">
        <f>Feuil1!D170</f>
        <v>0.45</v>
      </c>
      <c r="F141" s="19" t="e">
        <f>'Ligue 1'!#REF!</f>
        <v>#REF!</v>
      </c>
      <c r="G141" s="19" t="e">
        <f>'Ligue 1'!#REF!</f>
        <v>#REF!</v>
      </c>
      <c r="H141" s="19"/>
      <c r="I141" s="19"/>
      <c r="J141" s="19"/>
      <c r="K141" s="19"/>
      <c r="L141" s="19" t="e">
        <f>'Ligue 1'!#REF!</f>
        <v>#REF!</v>
      </c>
      <c r="M141" s="19" t="e">
        <f>'Ligue 1'!#REF!</f>
        <v>#REF!</v>
      </c>
    </row>
    <row r="142" spans="2:13" ht="15.75" thickBot="1" x14ac:dyDescent="0.3">
      <c r="B142" s="100"/>
      <c r="C142" s="101"/>
      <c r="D142" s="102"/>
      <c r="E142" s="27">
        <f>Feuil1!D171</f>
        <v>0</v>
      </c>
      <c r="F142" s="20" t="e">
        <f>'Ligue 1'!#REF!</f>
        <v>#REF!</v>
      </c>
      <c r="G142" s="20" t="e">
        <f>'Ligue 1'!#REF!</f>
        <v>#REF!</v>
      </c>
      <c r="H142" s="20"/>
      <c r="I142" s="20"/>
      <c r="J142" s="20"/>
      <c r="K142" s="20"/>
      <c r="L142" s="20" t="e">
        <f>'Ligue 1'!#REF!</f>
        <v>#REF!</v>
      </c>
      <c r="M142" s="20" t="e">
        <f>'Ligue 1'!#REF!</f>
        <v>#REF!</v>
      </c>
    </row>
    <row r="143" spans="2:13" ht="15.75" thickBot="1" x14ac:dyDescent="0.3">
      <c r="B143" s="100"/>
      <c r="C143" s="101"/>
      <c r="D143" s="102"/>
      <c r="E143" s="27">
        <f>Feuil1!D172</f>
        <v>0</v>
      </c>
      <c r="F143" s="19" t="e">
        <f>'Ligue 1'!#REF!</f>
        <v>#REF!</v>
      </c>
      <c r="G143" s="19" t="e">
        <f>'Ligue 1'!#REF!</f>
        <v>#REF!</v>
      </c>
      <c r="H143" s="19"/>
      <c r="I143" s="19"/>
      <c r="J143" s="19"/>
      <c r="K143" s="19"/>
      <c r="L143" s="19" t="e">
        <f>'Ligue 1'!#REF!</f>
        <v>#REF!</v>
      </c>
      <c r="M143" s="19" t="e">
        <f>'Ligue 1'!#REF!</f>
        <v>#REF!</v>
      </c>
    </row>
    <row r="144" spans="2:13" ht="15.75" thickBot="1" x14ac:dyDescent="0.3">
      <c r="B144" s="100"/>
      <c r="C144" s="101"/>
      <c r="D144" s="102"/>
      <c r="E144" s="27">
        <f>Feuil1!D173</f>
        <v>0.51</v>
      </c>
      <c r="F144" s="20" t="e">
        <f>'Ligue 1'!#REF!</f>
        <v>#REF!</v>
      </c>
      <c r="G144" s="20" t="e">
        <f>'Ligue 1'!#REF!</f>
        <v>#REF!</v>
      </c>
      <c r="H144" s="20"/>
      <c r="I144" s="20"/>
      <c r="J144" s="20"/>
      <c r="K144" s="20"/>
      <c r="L144" s="20" t="e">
        <f>'Ligue 1'!#REF!</f>
        <v>#REF!</v>
      </c>
      <c r="M144" s="20" t="e">
        <f>'Ligue 1'!#REF!</f>
        <v>#REF!</v>
      </c>
    </row>
    <row r="145" spans="2:13" ht="15.75" thickBot="1" x14ac:dyDescent="0.3">
      <c r="B145" s="100"/>
      <c r="C145" s="101"/>
      <c r="D145" s="102"/>
      <c r="E145" s="27">
        <f>Feuil1!D174</f>
        <v>0</v>
      </c>
      <c r="F145" s="19" t="e">
        <f>'Ligue 1'!#REF!</f>
        <v>#REF!</v>
      </c>
      <c r="G145" s="19" t="e">
        <f>'Ligue 1'!#REF!</f>
        <v>#REF!</v>
      </c>
      <c r="H145" s="19"/>
      <c r="I145" s="19"/>
      <c r="J145" s="19"/>
      <c r="K145" s="19"/>
      <c r="L145" s="19" t="e">
        <f>'Ligue 1'!#REF!</f>
        <v>#REF!</v>
      </c>
      <c r="M145" s="19" t="e">
        <f>'Ligue 1'!#REF!</f>
        <v>#REF!</v>
      </c>
    </row>
    <row r="146" spans="2:13" ht="15.75" thickBot="1" x14ac:dyDescent="0.3">
      <c r="B146" s="100"/>
      <c r="C146" s="101"/>
      <c r="D146" s="102"/>
      <c r="E146" s="27">
        <f>Feuil1!D175</f>
        <v>0</v>
      </c>
      <c r="F146" s="20" t="e">
        <f>'Ligue 1'!#REF!</f>
        <v>#REF!</v>
      </c>
      <c r="G146" s="20" t="e">
        <f>'Ligue 1'!#REF!</f>
        <v>#REF!</v>
      </c>
      <c r="H146" s="20"/>
      <c r="I146" s="20"/>
      <c r="J146" s="20"/>
      <c r="K146" s="20"/>
      <c r="L146" s="20" t="e">
        <f>'Ligue 1'!#REF!</f>
        <v>#REF!</v>
      </c>
      <c r="M146" s="20" t="e">
        <f>'Ligue 1'!#REF!</f>
        <v>#REF!</v>
      </c>
    </row>
    <row r="147" spans="2:13" ht="15.75" thickBot="1" x14ac:dyDescent="0.3">
      <c r="B147" s="100"/>
      <c r="C147" s="101"/>
      <c r="D147" s="102"/>
      <c r="E147" s="27">
        <f>Feuil1!D176</f>
        <v>0.52</v>
      </c>
      <c r="F147" s="19" t="e">
        <f>'Ligue 1'!#REF!</f>
        <v>#REF!</v>
      </c>
      <c r="G147" s="19" t="e">
        <f>'Ligue 1'!#REF!</f>
        <v>#REF!</v>
      </c>
      <c r="H147" s="19"/>
      <c r="I147" s="19"/>
      <c r="J147" s="19"/>
      <c r="K147" s="19"/>
      <c r="L147" s="19" t="e">
        <f>'Ligue 1'!#REF!</f>
        <v>#REF!</v>
      </c>
      <c r="M147" s="19" t="e">
        <f>'Ligue 1'!#REF!</f>
        <v>#REF!</v>
      </c>
    </row>
    <row r="148" spans="2:13" ht="15.75" thickBot="1" x14ac:dyDescent="0.3">
      <c r="B148" s="100"/>
      <c r="C148" s="101"/>
      <c r="D148" s="102"/>
      <c r="E148" s="27">
        <f>Feuil1!D177</f>
        <v>0</v>
      </c>
      <c r="F148" s="20" t="e">
        <f>'Ligue 1'!#REF!</f>
        <v>#REF!</v>
      </c>
      <c r="G148" s="20" t="e">
        <f>'Ligue 1'!#REF!</f>
        <v>#REF!</v>
      </c>
      <c r="H148" s="20"/>
      <c r="I148" s="20"/>
      <c r="J148" s="20"/>
      <c r="K148" s="20"/>
      <c r="L148" s="20" t="e">
        <f>'Ligue 1'!#REF!</f>
        <v>#REF!</v>
      </c>
      <c r="M148" s="20" t="e">
        <f>'Ligue 1'!#REF!</f>
        <v>#REF!</v>
      </c>
    </row>
    <row r="149" spans="2:13" ht="15.75" thickBot="1" x14ac:dyDescent="0.3">
      <c r="B149" s="100"/>
      <c r="C149" s="101"/>
      <c r="D149" s="102"/>
      <c r="E149" s="27">
        <f>Feuil1!D178</f>
        <v>0</v>
      </c>
      <c r="F149" s="19" t="e">
        <f>'Ligue 1'!#REF!</f>
        <v>#REF!</v>
      </c>
      <c r="G149" s="19" t="e">
        <f>'Ligue 1'!#REF!</f>
        <v>#REF!</v>
      </c>
      <c r="H149" s="19"/>
      <c r="I149" s="19"/>
      <c r="J149" s="19"/>
      <c r="K149" s="19"/>
      <c r="L149" s="19" t="e">
        <f>'Ligue 1'!#REF!</f>
        <v>#REF!</v>
      </c>
      <c r="M149" s="19" t="e">
        <f>'Ligue 1'!#REF!</f>
        <v>#REF!</v>
      </c>
    </row>
    <row r="150" spans="2:13" ht="15.75" thickBot="1" x14ac:dyDescent="0.3">
      <c r="B150" s="100"/>
      <c r="C150" s="101"/>
      <c r="D150" s="102"/>
      <c r="E150" s="27">
        <f>Feuil1!D179</f>
        <v>0.55000000000000004</v>
      </c>
      <c r="F150" s="20" t="e">
        <f>'Ligue 1'!#REF!</f>
        <v>#REF!</v>
      </c>
      <c r="G150" s="20" t="e">
        <f>'Ligue 1'!#REF!</f>
        <v>#REF!</v>
      </c>
      <c r="H150" s="20"/>
      <c r="I150" s="20"/>
      <c r="J150" s="20"/>
      <c r="K150" s="20"/>
      <c r="L150" s="20" t="e">
        <f>'Ligue 1'!#REF!</f>
        <v>#REF!</v>
      </c>
      <c r="M150" s="20" t="e">
        <f>'Ligue 1'!#REF!</f>
        <v>#REF!</v>
      </c>
    </row>
    <row r="151" spans="2:13" ht="15.75" thickBot="1" x14ac:dyDescent="0.3">
      <c r="B151" s="100"/>
      <c r="C151" s="101"/>
      <c r="D151" s="102"/>
      <c r="E151" s="27">
        <f>Feuil1!D180</f>
        <v>0</v>
      </c>
      <c r="F151" s="19" t="e">
        <f>'Ligue 1'!#REF!</f>
        <v>#REF!</v>
      </c>
      <c r="G151" s="19" t="e">
        <f>'Ligue 1'!#REF!</f>
        <v>#REF!</v>
      </c>
      <c r="H151" s="19"/>
      <c r="I151" s="19"/>
      <c r="J151" s="19"/>
      <c r="K151" s="19"/>
      <c r="L151" s="19" t="e">
        <f>'Ligue 1'!#REF!</f>
        <v>#REF!</v>
      </c>
      <c r="M151" s="19" t="e">
        <f>'Ligue 1'!#REF!</f>
        <v>#REF!</v>
      </c>
    </row>
    <row r="152" spans="2:13" ht="15.75" thickBot="1" x14ac:dyDescent="0.3">
      <c r="B152" s="100"/>
      <c r="C152" s="101"/>
      <c r="D152" s="102"/>
      <c r="E152" s="27">
        <f>Feuil1!D181</f>
        <v>0</v>
      </c>
      <c r="F152" s="20" t="e">
        <f>'Ligue 1'!#REF!</f>
        <v>#REF!</v>
      </c>
      <c r="G152" s="20" t="e">
        <f>'Ligue 1'!#REF!</f>
        <v>#REF!</v>
      </c>
      <c r="H152" s="20"/>
      <c r="I152" s="20"/>
      <c r="J152" s="20"/>
      <c r="K152" s="20"/>
      <c r="L152" s="20" t="e">
        <f>'Ligue 1'!#REF!</f>
        <v>#REF!</v>
      </c>
      <c r="M152" s="20" t="e">
        <f>'Ligue 1'!#REF!</f>
        <v>#REF!</v>
      </c>
    </row>
    <row r="153" spans="2:13" ht="15.75" thickBot="1" x14ac:dyDescent="0.3">
      <c r="B153" s="100"/>
      <c r="C153" s="101"/>
      <c r="D153" s="102"/>
      <c r="E153" s="27">
        <f>Feuil1!D182</f>
        <v>0.37</v>
      </c>
      <c r="F153" s="19" t="e">
        <f>'Ligue 1'!#REF!</f>
        <v>#REF!</v>
      </c>
      <c r="G153" s="19" t="e">
        <f>'Ligue 1'!#REF!</f>
        <v>#REF!</v>
      </c>
      <c r="H153" s="19"/>
      <c r="I153" s="19"/>
      <c r="J153" s="19"/>
      <c r="K153" s="19"/>
      <c r="L153" s="19" t="e">
        <f>'Ligue 1'!#REF!</f>
        <v>#REF!</v>
      </c>
      <c r="M153" s="19" t="e">
        <f>'Ligue 1'!#REF!</f>
        <v>#REF!</v>
      </c>
    </row>
    <row r="154" spans="2:13" ht="15.75" thickBot="1" x14ac:dyDescent="0.3">
      <c r="B154" s="100"/>
      <c r="C154" s="101"/>
      <c r="D154" s="102"/>
      <c r="E154" s="27">
        <f>Feuil1!D183</f>
        <v>0</v>
      </c>
      <c r="F154" s="20" t="e">
        <f>'Ligue 1'!#REF!</f>
        <v>#REF!</v>
      </c>
      <c r="G154" s="20" t="e">
        <f>'Ligue 1'!#REF!</f>
        <v>#REF!</v>
      </c>
      <c r="H154" s="20"/>
      <c r="I154" s="20"/>
      <c r="J154" s="20"/>
      <c r="K154" s="20"/>
      <c r="L154" s="20" t="e">
        <f>'Ligue 1'!#REF!</f>
        <v>#REF!</v>
      </c>
      <c r="M154" s="20" t="e">
        <f>'Ligue 1'!#REF!</f>
        <v>#REF!</v>
      </c>
    </row>
    <row r="155" spans="2:13" ht="15.75" thickBot="1" x14ac:dyDescent="0.3">
      <c r="B155" s="100"/>
      <c r="C155" s="101"/>
      <c r="D155" s="102"/>
      <c r="E155" s="27">
        <f>Feuil1!D184</f>
        <v>0</v>
      </c>
      <c r="F155" s="19" t="e">
        <f>'Ligue 1'!#REF!</f>
        <v>#REF!</v>
      </c>
      <c r="G155" s="19" t="e">
        <f>'Ligue 1'!#REF!</f>
        <v>#REF!</v>
      </c>
      <c r="H155" s="19"/>
      <c r="I155" s="19"/>
      <c r="J155" s="19"/>
      <c r="K155" s="19"/>
      <c r="L155" s="19" t="e">
        <f>'Ligue 1'!#REF!</f>
        <v>#REF!</v>
      </c>
      <c r="M155" s="19" t="e">
        <f>'Ligue 1'!#REF!</f>
        <v>#REF!</v>
      </c>
    </row>
    <row r="156" spans="2:13" ht="15.75" thickBot="1" x14ac:dyDescent="0.3">
      <c r="B156" s="100"/>
      <c r="C156" s="101"/>
      <c r="D156" s="102"/>
      <c r="E156" s="27">
        <f>Feuil1!D185</f>
        <v>0.69</v>
      </c>
      <c r="F156" s="20" t="e">
        <f>'Ligue 1'!#REF!</f>
        <v>#REF!</v>
      </c>
      <c r="G156" s="20" t="e">
        <f>'Ligue 1'!#REF!</f>
        <v>#REF!</v>
      </c>
      <c r="H156" s="20"/>
      <c r="I156" s="20"/>
      <c r="J156" s="20"/>
      <c r="K156" s="20"/>
      <c r="L156" s="20" t="e">
        <f>'Ligue 1'!#REF!</f>
        <v>#REF!</v>
      </c>
      <c r="M156" s="20" t="e">
        <f>'Ligue 1'!#REF!</f>
        <v>#REF!</v>
      </c>
    </row>
    <row r="157" spans="2:13" ht="15.75" thickBot="1" x14ac:dyDescent="0.3">
      <c r="B157" s="100"/>
      <c r="C157" s="101"/>
      <c r="D157" s="102"/>
      <c r="E157" s="27">
        <f>Feuil1!D186</f>
        <v>0</v>
      </c>
      <c r="F157" s="19" t="e">
        <f>'Ligue 1'!#REF!</f>
        <v>#REF!</v>
      </c>
      <c r="G157" s="19" t="e">
        <f>'Ligue 1'!#REF!</f>
        <v>#REF!</v>
      </c>
      <c r="H157" s="19"/>
      <c r="I157" s="19"/>
      <c r="J157" s="19"/>
      <c r="K157" s="19"/>
      <c r="L157" s="19" t="e">
        <f>'Ligue 1'!#REF!</f>
        <v>#REF!</v>
      </c>
      <c r="M157" s="19" t="e">
        <f>'Ligue 1'!#REF!</f>
        <v>#REF!</v>
      </c>
    </row>
    <row r="158" spans="2:13" ht="15.75" thickBot="1" x14ac:dyDescent="0.3">
      <c r="B158" s="100"/>
      <c r="C158" s="101"/>
      <c r="D158" s="102"/>
      <c r="E158" s="27">
        <f>Feuil1!D187</f>
        <v>0</v>
      </c>
      <c r="F158" s="20" t="e">
        <f>'Ligue 1'!#REF!</f>
        <v>#REF!</v>
      </c>
      <c r="G158" s="20" t="e">
        <f>'Ligue 1'!#REF!</f>
        <v>#REF!</v>
      </c>
      <c r="H158" s="20"/>
      <c r="I158" s="20"/>
      <c r="J158" s="20"/>
      <c r="K158" s="20"/>
      <c r="L158" s="20" t="e">
        <f>'Ligue 1'!#REF!</f>
        <v>#REF!</v>
      </c>
      <c r="M158" s="20" t="e">
        <f>'Ligue 1'!#REF!</f>
        <v>#REF!</v>
      </c>
    </row>
    <row r="159" spans="2:13" ht="15.75" thickBot="1" x14ac:dyDescent="0.3">
      <c r="B159" s="100"/>
      <c r="C159" s="101"/>
      <c r="D159" s="102"/>
      <c r="E159" s="27">
        <f>Feuil1!D188</f>
        <v>0.36</v>
      </c>
      <c r="F159" s="19" t="e">
        <f>'Ligue 1'!#REF!</f>
        <v>#REF!</v>
      </c>
      <c r="G159" s="19" t="e">
        <f>'Ligue 1'!#REF!</f>
        <v>#REF!</v>
      </c>
      <c r="H159" s="19"/>
      <c r="I159" s="19"/>
      <c r="J159" s="19"/>
      <c r="K159" s="19"/>
      <c r="L159" s="19" t="e">
        <f>'Ligue 1'!#REF!</f>
        <v>#REF!</v>
      </c>
      <c r="M159" s="19" t="e">
        <f>'Ligue 1'!#REF!</f>
        <v>#REF!</v>
      </c>
    </row>
    <row r="160" spans="2:13" ht="15.75" thickBot="1" x14ac:dyDescent="0.3">
      <c r="B160" s="100"/>
      <c r="C160" s="101"/>
      <c r="D160" s="102"/>
      <c r="E160" s="20" t="e">
        <f>'Ligue 1'!#REF!</f>
        <v>#REF!</v>
      </c>
      <c r="F160" s="20" t="e">
        <f>'Ligue 1'!#REF!</f>
        <v>#REF!</v>
      </c>
      <c r="G160" s="20" t="e">
        <f>'Ligue 1'!#REF!</f>
        <v>#REF!</v>
      </c>
      <c r="H160" s="20"/>
      <c r="I160" s="20"/>
      <c r="J160" s="20"/>
      <c r="K160" s="20"/>
      <c r="L160" s="20" t="e">
        <f>'Ligue 1'!#REF!</f>
        <v>#REF!</v>
      </c>
      <c r="M160" s="20" t="e">
        <f>'Ligue 1'!#REF!</f>
        <v>#REF!</v>
      </c>
    </row>
    <row r="161" spans="2:13" ht="15.75" thickBot="1" x14ac:dyDescent="0.3">
      <c r="B161" s="100"/>
      <c r="C161" s="101"/>
      <c r="D161" s="102"/>
      <c r="E161" s="19" t="e">
        <f>'Ligue 1'!#REF!</f>
        <v>#REF!</v>
      </c>
      <c r="F161" s="19" t="e">
        <f>'Ligue 1'!#REF!</f>
        <v>#REF!</v>
      </c>
      <c r="G161" s="19" t="e">
        <f>'Ligue 1'!#REF!</f>
        <v>#REF!</v>
      </c>
      <c r="H161" s="19"/>
      <c r="I161" s="19"/>
      <c r="J161" s="19"/>
      <c r="K161" s="19"/>
      <c r="L161" s="19" t="e">
        <f>'Ligue 1'!#REF!</f>
        <v>#REF!</v>
      </c>
      <c r="M161" s="19" t="e">
        <f>'Ligue 1'!#REF!</f>
        <v>#REF!</v>
      </c>
    </row>
    <row r="162" spans="2:13" ht="15.75" thickBot="1" x14ac:dyDescent="0.3">
      <c r="B162" s="100"/>
      <c r="C162" s="101"/>
      <c r="D162" s="102"/>
      <c r="E162" s="20" t="e">
        <f>'Ligue 1'!#REF!</f>
        <v>#REF!</v>
      </c>
      <c r="F162" s="20" t="e">
        <f>'Ligue 1'!#REF!</f>
        <v>#REF!</v>
      </c>
      <c r="G162" s="20" t="e">
        <f>'Ligue 1'!#REF!</f>
        <v>#REF!</v>
      </c>
      <c r="H162" s="20"/>
      <c r="I162" s="20"/>
      <c r="J162" s="20"/>
      <c r="K162" s="20"/>
      <c r="L162" s="20" t="e">
        <f>'Ligue 1'!#REF!</f>
        <v>#REF!</v>
      </c>
      <c r="M162" s="20" t="e">
        <f>'Ligue 1'!#REF!</f>
        <v>#REF!</v>
      </c>
    </row>
    <row r="163" spans="2:13" ht="15.75" thickBot="1" x14ac:dyDescent="0.3">
      <c r="B163" s="100"/>
      <c r="C163" s="101"/>
      <c r="D163" s="102"/>
      <c r="E163" s="19" t="e">
        <f>'Ligue 1'!#REF!</f>
        <v>#REF!</v>
      </c>
      <c r="F163" s="19" t="e">
        <f>'Ligue 1'!#REF!</f>
        <v>#REF!</v>
      </c>
      <c r="G163" s="19" t="e">
        <f>'Ligue 1'!#REF!</f>
        <v>#REF!</v>
      </c>
      <c r="H163" s="19"/>
      <c r="I163" s="19"/>
      <c r="J163" s="19"/>
      <c r="K163" s="19"/>
      <c r="L163" s="19" t="e">
        <f>'Ligue 1'!#REF!</f>
        <v>#REF!</v>
      </c>
      <c r="M163" s="19" t="e">
        <f>'Ligue 1'!#REF!</f>
        <v>#REF!</v>
      </c>
    </row>
    <row r="164" spans="2:13" ht="15.75" thickBot="1" x14ac:dyDescent="0.3">
      <c r="B164" s="100"/>
      <c r="C164" s="101"/>
      <c r="D164" s="102"/>
      <c r="E164" s="20" t="e">
        <f>'Ligue 1'!#REF!</f>
        <v>#REF!</v>
      </c>
      <c r="F164" s="20" t="e">
        <f>'Ligue 1'!#REF!</f>
        <v>#REF!</v>
      </c>
      <c r="G164" s="20" t="e">
        <f>'Ligue 1'!#REF!</f>
        <v>#REF!</v>
      </c>
      <c r="H164" s="20"/>
      <c r="I164" s="20"/>
      <c r="J164" s="20"/>
      <c r="K164" s="20"/>
      <c r="L164" s="20" t="e">
        <f>'Ligue 1'!#REF!</f>
        <v>#REF!</v>
      </c>
      <c r="M164" s="20" t="e">
        <f>'Ligue 1'!#REF!</f>
        <v>#REF!</v>
      </c>
    </row>
    <row r="165" spans="2:13" ht="15.75" thickBot="1" x14ac:dyDescent="0.3">
      <c r="B165" s="100"/>
      <c r="C165" s="101"/>
      <c r="D165" s="102"/>
      <c r="E165" s="19" t="e">
        <f>'Ligue 1'!#REF!</f>
        <v>#REF!</v>
      </c>
      <c r="F165" s="19" t="e">
        <f>'Ligue 1'!#REF!</f>
        <v>#REF!</v>
      </c>
      <c r="G165" s="19" t="e">
        <f>'Ligue 1'!#REF!</f>
        <v>#REF!</v>
      </c>
      <c r="H165" s="19"/>
      <c r="I165" s="19"/>
      <c r="J165" s="19"/>
      <c r="K165" s="19"/>
      <c r="L165" s="19" t="e">
        <f>'Ligue 1'!#REF!</f>
        <v>#REF!</v>
      </c>
      <c r="M165" s="19" t="e">
        <f>'Ligue 1'!#REF!</f>
        <v>#REF!</v>
      </c>
    </row>
    <row r="166" spans="2:13" ht="15.75" thickBot="1" x14ac:dyDescent="0.3">
      <c r="B166" s="100"/>
      <c r="C166" s="101"/>
      <c r="D166" s="102"/>
      <c r="E166" s="20" t="e">
        <f>'Ligue 1'!#REF!</f>
        <v>#REF!</v>
      </c>
      <c r="F166" s="20" t="e">
        <f>'Ligue 1'!#REF!</f>
        <v>#REF!</v>
      </c>
      <c r="G166" s="20" t="e">
        <f>'Ligue 1'!#REF!</f>
        <v>#REF!</v>
      </c>
      <c r="H166" s="20"/>
      <c r="I166" s="20"/>
      <c r="J166" s="20"/>
      <c r="K166" s="20"/>
      <c r="L166" s="20" t="e">
        <f>'Ligue 1'!#REF!</f>
        <v>#REF!</v>
      </c>
      <c r="M166" s="20" t="e">
        <f>'Ligue 1'!#REF!</f>
        <v>#REF!</v>
      </c>
    </row>
    <row r="167" spans="2:13" ht="15.75" thickBot="1" x14ac:dyDescent="0.3">
      <c r="B167" s="100"/>
      <c r="C167" s="101"/>
      <c r="D167" s="102"/>
      <c r="E167" s="19" t="e">
        <f>'Ligue 1'!#REF!</f>
        <v>#REF!</v>
      </c>
      <c r="F167" s="19" t="e">
        <f>'Ligue 1'!#REF!</f>
        <v>#REF!</v>
      </c>
      <c r="G167" s="19" t="e">
        <f>'Ligue 1'!#REF!</f>
        <v>#REF!</v>
      </c>
      <c r="H167" s="19"/>
      <c r="I167" s="19"/>
      <c r="J167" s="19"/>
      <c r="K167" s="19"/>
      <c r="L167" s="19" t="e">
        <f>'Ligue 1'!#REF!</f>
        <v>#REF!</v>
      </c>
      <c r="M167" s="19" t="e">
        <f>'Ligue 1'!#REF!</f>
        <v>#REF!</v>
      </c>
    </row>
    <row r="168" spans="2:13" ht="15.75" thickBot="1" x14ac:dyDescent="0.3">
      <c r="B168" s="100"/>
      <c r="C168" s="101"/>
      <c r="D168" s="102"/>
      <c r="E168" s="20" t="e">
        <f>'Ligue 1'!#REF!</f>
        <v>#REF!</v>
      </c>
      <c r="F168" s="20" t="e">
        <f>'Ligue 1'!#REF!</f>
        <v>#REF!</v>
      </c>
      <c r="G168" s="20" t="e">
        <f>'Ligue 1'!#REF!</f>
        <v>#REF!</v>
      </c>
      <c r="H168" s="20"/>
      <c r="I168" s="20"/>
      <c r="J168" s="20"/>
      <c r="K168" s="20"/>
      <c r="L168" s="20" t="e">
        <f>'Ligue 1'!#REF!</f>
        <v>#REF!</v>
      </c>
      <c r="M168" s="20" t="e">
        <f>'Ligue 1'!#REF!</f>
        <v>#REF!</v>
      </c>
    </row>
    <row r="169" spans="2:13" ht="15.75" thickBot="1" x14ac:dyDescent="0.3">
      <c r="B169" s="100"/>
      <c r="C169" s="101"/>
      <c r="D169" s="102"/>
      <c r="E169" s="19" t="e">
        <f>'Ligue 1'!#REF!</f>
        <v>#REF!</v>
      </c>
      <c r="F169" s="19" t="e">
        <f>'Ligue 1'!#REF!</f>
        <v>#REF!</v>
      </c>
      <c r="G169" s="19" t="e">
        <f>'Ligue 1'!#REF!</f>
        <v>#REF!</v>
      </c>
      <c r="H169" s="19"/>
      <c r="I169" s="19"/>
      <c r="J169" s="19"/>
      <c r="K169" s="19"/>
      <c r="L169" s="19" t="e">
        <f>'Ligue 1'!#REF!</f>
        <v>#REF!</v>
      </c>
      <c r="M169" s="19" t="e">
        <f>'Ligue 1'!#REF!</f>
        <v>#REF!</v>
      </c>
    </row>
    <row r="170" spans="2:13" ht="15.75" thickBot="1" x14ac:dyDescent="0.3">
      <c r="B170" s="100"/>
      <c r="C170" s="101"/>
      <c r="D170" s="102"/>
      <c r="E170" s="20" t="e">
        <f>'Ligue 1'!#REF!</f>
        <v>#REF!</v>
      </c>
      <c r="F170" s="20" t="e">
        <f>'Ligue 1'!#REF!</f>
        <v>#REF!</v>
      </c>
      <c r="G170" s="20" t="e">
        <f>'Ligue 1'!#REF!</f>
        <v>#REF!</v>
      </c>
      <c r="H170" s="20"/>
      <c r="I170" s="20"/>
      <c r="J170" s="20"/>
      <c r="K170" s="20"/>
      <c r="L170" s="20" t="e">
        <f>'Ligue 1'!#REF!</f>
        <v>#REF!</v>
      </c>
      <c r="M170" s="20" t="e">
        <f>'Ligue 1'!#REF!</f>
        <v>#REF!</v>
      </c>
    </row>
    <row r="171" spans="2:13" ht="15.75" thickBot="1" x14ac:dyDescent="0.3">
      <c r="B171" s="100"/>
      <c r="C171" s="101"/>
      <c r="D171" s="102"/>
      <c r="E171" s="19" t="e">
        <f>'Ligue 1'!#REF!</f>
        <v>#REF!</v>
      </c>
      <c r="F171" s="19" t="e">
        <f>'Ligue 1'!#REF!</f>
        <v>#REF!</v>
      </c>
      <c r="G171" s="19" t="e">
        <f>'Ligue 1'!#REF!</f>
        <v>#REF!</v>
      </c>
      <c r="H171" s="19"/>
      <c r="I171" s="19"/>
      <c r="J171" s="19"/>
      <c r="K171" s="19"/>
      <c r="L171" s="19" t="e">
        <f>'Ligue 1'!#REF!</f>
        <v>#REF!</v>
      </c>
      <c r="M171" s="19" t="e">
        <f>'Ligue 1'!#REF!</f>
        <v>#REF!</v>
      </c>
    </row>
    <row r="172" spans="2:13" ht="15.75" thickBot="1" x14ac:dyDescent="0.3">
      <c r="B172" s="100"/>
      <c r="C172" s="101"/>
      <c r="D172" s="102"/>
      <c r="E172" s="20" t="e">
        <f>'Ligue 1'!#REF!</f>
        <v>#REF!</v>
      </c>
      <c r="F172" s="20" t="e">
        <f>'Ligue 1'!#REF!</f>
        <v>#REF!</v>
      </c>
      <c r="G172" s="20" t="e">
        <f>'Ligue 1'!#REF!</f>
        <v>#REF!</v>
      </c>
      <c r="H172" s="20"/>
      <c r="I172" s="20"/>
      <c r="J172" s="20"/>
      <c r="K172" s="20"/>
      <c r="L172" s="20" t="e">
        <f>'Ligue 1'!#REF!</f>
        <v>#REF!</v>
      </c>
      <c r="M172" s="20" t="e">
        <f>'Ligue 1'!#REF!</f>
        <v>#REF!</v>
      </c>
    </row>
    <row r="173" spans="2:13" ht="15.75" thickBot="1" x14ac:dyDescent="0.3">
      <c r="B173" s="100"/>
      <c r="C173" s="101"/>
      <c r="D173" s="102"/>
      <c r="E173" s="19" t="e">
        <f>'Ligue 1'!#REF!</f>
        <v>#REF!</v>
      </c>
      <c r="F173" s="19" t="e">
        <f>'Ligue 1'!#REF!</f>
        <v>#REF!</v>
      </c>
      <c r="G173" s="19" t="e">
        <f>'Ligue 1'!#REF!</f>
        <v>#REF!</v>
      </c>
      <c r="H173" s="19"/>
      <c r="I173" s="19"/>
      <c r="J173" s="19"/>
      <c r="K173" s="19"/>
      <c r="L173" s="19" t="e">
        <f>'Ligue 1'!#REF!</f>
        <v>#REF!</v>
      </c>
      <c r="M173" s="19" t="e">
        <f>'Ligue 1'!#REF!</f>
        <v>#REF!</v>
      </c>
    </row>
    <row r="174" spans="2:13" ht="15.75" thickBot="1" x14ac:dyDescent="0.3">
      <c r="B174" s="100"/>
      <c r="C174" s="101"/>
      <c r="D174" s="102"/>
      <c r="E174" s="20" t="e">
        <f>'Ligue 1'!#REF!</f>
        <v>#REF!</v>
      </c>
      <c r="F174" s="20" t="e">
        <f>'Ligue 1'!#REF!</f>
        <v>#REF!</v>
      </c>
      <c r="G174" s="20" t="e">
        <f>'Ligue 1'!#REF!</f>
        <v>#REF!</v>
      </c>
      <c r="H174" s="20"/>
      <c r="I174" s="20"/>
      <c r="J174" s="20"/>
      <c r="K174" s="20"/>
      <c r="L174" s="20" t="e">
        <f>'Ligue 1'!#REF!</f>
        <v>#REF!</v>
      </c>
      <c r="M174" s="20" t="e">
        <f>'Ligue 1'!#REF!</f>
        <v>#REF!</v>
      </c>
    </row>
    <row r="175" spans="2:13" ht="15.75" thickBot="1" x14ac:dyDescent="0.3">
      <c r="B175" s="100"/>
      <c r="C175" s="101"/>
      <c r="D175" s="102"/>
      <c r="E175" s="19" t="e">
        <f>'Ligue 1'!#REF!</f>
        <v>#REF!</v>
      </c>
      <c r="F175" s="19" t="e">
        <f>'Ligue 1'!#REF!</f>
        <v>#REF!</v>
      </c>
      <c r="G175" s="19" t="e">
        <f>'Ligue 1'!#REF!</f>
        <v>#REF!</v>
      </c>
      <c r="H175" s="19"/>
      <c r="I175" s="19"/>
      <c r="J175" s="19"/>
      <c r="K175" s="19"/>
      <c r="L175" s="19" t="e">
        <f>'Ligue 1'!#REF!</f>
        <v>#REF!</v>
      </c>
      <c r="M175" s="19" t="e">
        <f>'Ligue 1'!#REF!</f>
        <v>#REF!</v>
      </c>
    </row>
    <row r="176" spans="2:13" ht="15.75" thickBot="1" x14ac:dyDescent="0.3">
      <c r="B176" s="100"/>
      <c r="C176" s="101"/>
      <c r="D176" s="102"/>
      <c r="E176" s="20" t="e">
        <f>'Ligue 1'!#REF!</f>
        <v>#REF!</v>
      </c>
      <c r="F176" s="20" t="e">
        <f>'Ligue 1'!#REF!</f>
        <v>#REF!</v>
      </c>
      <c r="G176" s="20" t="e">
        <f>'Ligue 1'!#REF!</f>
        <v>#REF!</v>
      </c>
      <c r="H176" s="20"/>
      <c r="I176" s="20"/>
      <c r="J176" s="20"/>
      <c r="K176" s="20"/>
      <c r="L176" s="20" t="e">
        <f>'Ligue 1'!#REF!</f>
        <v>#REF!</v>
      </c>
      <c r="M176" s="20" t="e">
        <f>'Ligue 1'!#REF!</f>
        <v>#REF!</v>
      </c>
    </row>
    <row r="177" spans="2:13" ht="15.75" thickBot="1" x14ac:dyDescent="0.3">
      <c r="B177" s="100"/>
      <c r="C177" s="101"/>
      <c r="D177" s="102"/>
      <c r="E177" s="19" t="e">
        <f>'Ligue 1'!#REF!</f>
        <v>#REF!</v>
      </c>
      <c r="F177" s="19" t="e">
        <f>'Ligue 1'!#REF!</f>
        <v>#REF!</v>
      </c>
      <c r="G177" s="19" t="e">
        <f>'Ligue 1'!#REF!</f>
        <v>#REF!</v>
      </c>
      <c r="H177" s="19"/>
      <c r="I177" s="19"/>
      <c r="J177" s="19"/>
      <c r="K177" s="19"/>
      <c r="L177" s="19" t="e">
        <f>'Ligue 1'!#REF!</f>
        <v>#REF!</v>
      </c>
      <c r="M177" s="19" t="e">
        <f>'Ligue 1'!#REF!</f>
        <v>#REF!</v>
      </c>
    </row>
    <row r="178" spans="2:13" ht="15.75" thickBot="1" x14ac:dyDescent="0.3">
      <c r="B178" s="100"/>
      <c r="C178" s="101"/>
      <c r="D178" s="102"/>
      <c r="E178" s="20" t="e">
        <f>'Ligue 1'!#REF!</f>
        <v>#REF!</v>
      </c>
      <c r="F178" s="20" t="e">
        <f>'Ligue 1'!#REF!</f>
        <v>#REF!</v>
      </c>
      <c r="G178" s="20" t="e">
        <f>'Ligue 1'!#REF!</f>
        <v>#REF!</v>
      </c>
      <c r="H178" s="20"/>
      <c r="I178" s="20"/>
      <c r="J178" s="20"/>
      <c r="K178" s="20"/>
      <c r="L178" s="20" t="e">
        <f>'Ligue 1'!#REF!</f>
        <v>#REF!</v>
      </c>
      <c r="M178" s="20" t="e">
        <f>'Ligue 1'!#REF!</f>
        <v>#REF!</v>
      </c>
    </row>
    <row r="179" spans="2:13" ht="15.75" thickBot="1" x14ac:dyDescent="0.3">
      <c r="B179" s="100"/>
      <c r="C179" s="101"/>
      <c r="D179" s="102"/>
      <c r="E179" s="19" t="e">
        <f>'Ligue 1'!#REF!</f>
        <v>#REF!</v>
      </c>
      <c r="F179" s="19" t="e">
        <f>'Ligue 1'!#REF!</f>
        <v>#REF!</v>
      </c>
      <c r="G179" s="19" t="e">
        <f>'Ligue 1'!#REF!</f>
        <v>#REF!</v>
      </c>
      <c r="H179" s="19"/>
      <c r="I179" s="19"/>
      <c r="J179" s="19"/>
      <c r="K179" s="19"/>
      <c r="L179" s="19" t="e">
        <f>'Ligue 1'!#REF!</f>
        <v>#REF!</v>
      </c>
      <c r="M179" s="19" t="e">
        <f>'Ligue 1'!#REF!</f>
        <v>#REF!</v>
      </c>
    </row>
    <row r="180" spans="2:13" ht="15.75" thickBot="1" x14ac:dyDescent="0.3">
      <c r="B180" s="100"/>
      <c r="C180" s="101"/>
      <c r="D180" s="102"/>
      <c r="E180" s="20" t="e">
        <f>'Ligue 1'!#REF!</f>
        <v>#REF!</v>
      </c>
      <c r="F180" s="20" t="e">
        <f>'Ligue 1'!#REF!</f>
        <v>#REF!</v>
      </c>
      <c r="G180" s="20" t="e">
        <f>'Ligue 1'!#REF!</f>
        <v>#REF!</v>
      </c>
      <c r="H180" s="20"/>
      <c r="I180" s="20"/>
      <c r="J180" s="20"/>
      <c r="K180" s="20"/>
      <c r="L180" s="20" t="e">
        <f>'Ligue 1'!#REF!</f>
        <v>#REF!</v>
      </c>
      <c r="M180" s="20" t="e">
        <f>'Ligue 1'!#REF!</f>
        <v>#REF!</v>
      </c>
    </row>
    <row r="181" spans="2:13" ht="15.75" thickBot="1" x14ac:dyDescent="0.3">
      <c r="B181" s="100"/>
      <c r="C181" s="101"/>
      <c r="D181" s="102"/>
      <c r="E181" s="19" t="e">
        <f>'Ligue 1'!#REF!</f>
        <v>#REF!</v>
      </c>
      <c r="F181" s="19" t="e">
        <f>'Ligue 1'!#REF!</f>
        <v>#REF!</v>
      </c>
      <c r="G181" s="19" t="e">
        <f>'Ligue 1'!#REF!</f>
        <v>#REF!</v>
      </c>
      <c r="H181" s="19"/>
      <c r="I181" s="19"/>
      <c r="J181" s="19"/>
      <c r="K181" s="19"/>
      <c r="L181" s="19" t="e">
        <f>'Ligue 1'!#REF!</f>
        <v>#REF!</v>
      </c>
      <c r="M181" s="19" t="e">
        <f>'Ligue 1'!#REF!</f>
        <v>#REF!</v>
      </c>
    </row>
    <row r="182" spans="2:13" ht="15.75" thickBot="1" x14ac:dyDescent="0.3">
      <c r="B182" s="100"/>
      <c r="C182" s="101"/>
      <c r="D182" s="102"/>
      <c r="E182" s="20" t="e">
        <f>'Ligue 1'!#REF!</f>
        <v>#REF!</v>
      </c>
      <c r="F182" s="20" t="e">
        <f>'Ligue 1'!#REF!</f>
        <v>#REF!</v>
      </c>
      <c r="G182" s="20" t="e">
        <f>'Ligue 1'!#REF!</f>
        <v>#REF!</v>
      </c>
      <c r="H182" s="20"/>
      <c r="I182" s="20"/>
      <c r="J182" s="20"/>
      <c r="K182" s="20"/>
      <c r="L182" s="20" t="e">
        <f>'Ligue 1'!#REF!</f>
        <v>#REF!</v>
      </c>
      <c r="M182" s="20" t="e">
        <f>'Ligue 1'!#REF!</f>
        <v>#REF!</v>
      </c>
    </row>
    <row r="183" spans="2:13" ht="15.75" thickBot="1" x14ac:dyDescent="0.3">
      <c r="B183" s="100"/>
      <c r="C183" s="101"/>
      <c r="D183" s="102"/>
      <c r="E183" s="19" t="e">
        <f>'Ligue 1'!#REF!</f>
        <v>#REF!</v>
      </c>
      <c r="F183" s="19" t="e">
        <f>'Ligue 1'!#REF!</f>
        <v>#REF!</v>
      </c>
      <c r="G183" s="19" t="e">
        <f>'Ligue 1'!#REF!</f>
        <v>#REF!</v>
      </c>
      <c r="H183" s="19"/>
      <c r="I183" s="19"/>
      <c r="J183" s="19"/>
      <c r="K183" s="19"/>
      <c r="L183" s="19" t="e">
        <f>'Ligue 1'!#REF!</f>
        <v>#REF!</v>
      </c>
      <c r="M183" s="19" t="e">
        <f>'Ligue 1'!#REF!</f>
        <v>#REF!</v>
      </c>
    </row>
    <row r="184" spans="2:13" ht="15.75" thickBot="1" x14ac:dyDescent="0.3">
      <c r="B184" s="100"/>
      <c r="C184" s="101"/>
      <c r="D184" s="102"/>
      <c r="E184" s="20" t="e">
        <f>'Ligue 1'!#REF!</f>
        <v>#REF!</v>
      </c>
      <c r="F184" s="20" t="e">
        <f>'Ligue 1'!#REF!</f>
        <v>#REF!</v>
      </c>
      <c r="G184" s="20" t="e">
        <f>'Ligue 1'!#REF!</f>
        <v>#REF!</v>
      </c>
      <c r="H184" s="20"/>
      <c r="I184" s="20"/>
      <c r="J184" s="20"/>
      <c r="K184" s="20"/>
      <c r="L184" s="20" t="e">
        <f>'Ligue 1'!#REF!</f>
        <v>#REF!</v>
      </c>
      <c r="M184" s="20" t="e">
        <f>'Ligue 1'!#REF!</f>
        <v>#REF!</v>
      </c>
    </row>
    <row r="185" spans="2:13" ht="15.75" thickBot="1" x14ac:dyDescent="0.3">
      <c r="B185" s="100"/>
      <c r="C185" s="101"/>
      <c r="D185" s="102"/>
      <c r="E185" s="19" t="e">
        <f>'Ligue 1'!#REF!</f>
        <v>#REF!</v>
      </c>
      <c r="F185" s="19" t="e">
        <f>'Ligue 1'!#REF!</f>
        <v>#REF!</v>
      </c>
      <c r="G185" s="19" t="e">
        <f>'Ligue 1'!#REF!</f>
        <v>#REF!</v>
      </c>
      <c r="H185" s="19"/>
      <c r="I185" s="19"/>
      <c r="J185" s="19"/>
      <c r="K185" s="19"/>
      <c r="L185" s="19" t="e">
        <f>'Ligue 1'!#REF!</f>
        <v>#REF!</v>
      </c>
      <c r="M185" s="19" t="e">
        <f>'Ligue 1'!#REF!</f>
        <v>#REF!</v>
      </c>
    </row>
    <row r="186" spans="2:13" ht="15.75" thickBot="1" x14ac:dyDescent="0.3">
      <c r="B186" s="100"/>
      <c r="C186" s="101"/>
      <c r="D186" s="102"/>
      <c r="E186" s="20" t="e">
        <f>'Ligue 1'!#REF!</f>
        <v>#REF!</v>
      </c>
      <c r="F186" s="20" t="e">
        <f>'Ligue 1'!#REF!</f>
        <v>#REF!</v>
      </c>
      <c r="G186" s="20" t="e">
        <f>'Ligue 1'!#REF!</f>
        <v>#REF!</v>
      </c>
      <c r="H186" s="20"/>
      <c r="I186" s="20"/>
      <c r="J186" s="20"/>
      <c r="K186" s="20"/>
      <c r="L186" s="20" t="e">
        <f>'Ligue 1'!#REF!</f>
        <v>#REF!</v>
      </c>
      <c r="M186" s="20" t="e">
        <f>'Ligue 1'!#REF!</f>
        <v>#REF!</v>
      </c>
    </row>
    <row r="187" spans="2:13" ht="15.75" thickBot="1" x14ac:dyDescent="0.3">
      <c r="B187" s="100"/>
      <c r="C187" s="101"/>
      <c r="D187" s="102"/>
      <c r="E187" s="19" t="e">
        <f>'Ligue 1'!#REF!</f>
        <v>#REF!</v>
      </c>
      <c r="F187" s="19" t="e">
        <f>'Ligue 1'!#REF!</f>
        <v>#REF!</v>
      </c>
      <c r="G187" s="19" t="e">
        <f>'Ligue 1'!#REF!</f>
        <v>#REF!</v>
      </c>
      <c r="H187" s="19"/>
      <c r="I187" s="19"/>
      <c r="J187" s="19"/>
      <c r="K187" s="19"/>
      <c r="L187" s="19" t="e">
        <f>'Ligue 1'!#REF!</f>
        <v>#REF!</v>
      </c>
      <c r="M187" s="19" t="e">
        <f>'Ligue 1'!#REF!</f>
        <v>#REF!</v>
      </c>
    </row>
    <row r="188" spans="2:13" ht="15.75" thickBot="1" x14ac:dyDescent="0.3">
      <c r="B188" s="100"/>
      <c r="C188" s="101"/>
      <c r="D188" s="102"/>
      <c r="E188" s="20" t="e">
        <f>'Ligue 1'!#REF!</f>
        <v>#REF!</v>
      </c>
      <c r="F188" s="20" t="e">
        <f>'Ligue 1'!#REF!</f>
        <v>#REF!</v>
      </c>
      <c r="G188" s="20" t="e">
        <f>'Ligue 1'!#REF!</f>
        <v>#REF!</v>
      </c>
      <c r="H188" s="20"/>
      <c r="I188" s="20"/>
      <c r="J188" s="20"/>
      <c r="K188" s="20"/>
      <c r="L188" s="20" t="e">
        <f>'Ligue 1'!#REF!</f>
        <v>#REF!</v>
      </c>
      <c r="M188" s="20" t="e">
        <f>'Ligue 1'!#REF!</f>
        <v>#REF!</v>
      </c>
    </row>
    <row r="189" spans="2:13" ht="15.75" thickBot="1" x14ac:dyDescent="0.3">
      <c r="B189" s="100"/>
      <c r="C189" s="101"/>
      <c r="D189" s="102"/>
      <c r="E189" s="19" t="e">
        <f>'Ligue 1'!#REF!</f>
        <v>#REF!</v>
      </c>
      <c r="F189" s="19" t="e">
        <f>'Ligue 1'!#REF!</f>
        <v>#REF!</v>
      </c>
      <c r="G189" s="19" t="e">
        <f>'Ligue 1'!#REF!</f>
        <v>#REF!</v>
      </c>
      <c r="H189" s="19"/>
      <c r="I189" s="19"/>
      <c r="J189" s="19"/>
      <c r="K189" s="19"/>
      <c r="L189" s="19" t="e">
        <f>'Ligue 1'!#REF!</f>
        <v>#REF!</v>
      </c>
      <c r="M189" s="19" t="e">
        <f>'Ligue 1'!#REF!</f>
        <v>#REF!</v>
      </c>
    </row>
    <row r="190" spans="2:13" ht="15.75" thickBot="1" x14ac:dyDescent="0.3">
      <c r="B190" s="100"/>
      <c r="C190" s="101"/>
      <c r="D190" s="102"/>
      <c r="E190" s="20" t="e">
        <f>'Ligue 1'!#REF!</f>
        <v>#REF!</v>
      </c>
      <c r="F190" s="20" t="e">
        <f>'Ligue 1'!#REF!</f>
        <v>#REF!</v>
      </c>
      <c r="G190" s="20" t="e">
        <f>'Ligue 1'!#REF!</f>
        <v>#REF!</v>
      </c>
      <c r="H190" s="20"/>
      <c r="I190" s="20"/>
      <c r="J190" s="20"/>
      <c r="K190" s="20"/>
      <c r="L190" s="20" t="e">
        <f>'Ligue 1'!#REF!</f>
        <v>#REF!</v>
      </c>
      <c r="M190" s="20" t="e">
        <f>'Ligue 1'!#REF!</f>
        <v>#REF!</v>
      </c>
    </row>
    <row r="191" spans="2:13" ht="15.75" thickBot="1" x14ac:dyDescent="0.3">
      <c r="B191" s="100"/>
      <c r="C191" s="101"/>
      <c r="D191" s="102"/>
      <c r="E191" s="19" t="e">
        <f>'Ligue 1'!#REF!</f>
        <v>#REF!</v>
      </c>
      <c r="F191" s="19" t="e">
        <f>'Ligue 1'!#REF!</f>
        <v>#REF!</v>
      </c>
      <c r="G191" s="19" t="e">
        <f>'Ligue 1'!#REF!</f>
        <v>#REF!</v>
      </c>
      <c r="H191" s="19"/>
      <c r="I191" s="19"/>
      <c r="J191" s="19"/>
      <c r="K191" s="19"/>
      <c r="L191" s="19" t="e">
        <f>'Ligue 1'!#REF!</f>
        <v>#REF!</v>
      </c>
      <c r="M191" s="19" t="e">
        <f>'Ligue 1'!#REF!</f>
        <v>#REF!</v>
      </c>
    </row>
    <row r="192" spans="2:13" ht="15.75" thickBot="1" x14ac:dyDescent="0.3">
      <c r="B192" s="100"/>
      <c r="C192" s="101"/>
      <c r="D192" s="102"/>
      <c r="E192" s="20" t="e">
        <f>'Ligue 1'!#REF!</f>
        <v>#REF!</v>
      </c>
      <c r="F192" s="20" t="e">
        <f>'Ligue 1'!#REF!</f>
        <v>#REF!</v>
      </c>
      <c r="G192" s="20" t="e">
        <f>'Ligue 1'!#REF!</f>
        <v>#REF!</v>
      </c>
      <c r="H192" s="20"/>
      <c r="I192" s="20"/>
      <c r="J192" s="20"/>
      <c r="K192" s="20"/>
      <c r="L192" s="20" t="e">
        <f>'Ligue 1'!#REF!</f>
        <v>#REF!</v>
      </c>
      <c r="M192" s="20" t="e">
        <f>'Ligue 1'!#REF!</f>
        <v>#REF!</v>
      </c>
    </row>
    <row r="193" spans="2:13" ht="15.75" thickBot="1" x14ac:dyDescent="0.3">
      <c r="B193" s="100"/>
      <c r="C193" s="101"/>
      <c r="D193" s="102"/>
      <c r="E193" s="19" t="e">
        <f>'Ligue 1'!#REF!</f>
        <v>#REF!</v>
      </c>
      <c r="F193" s="19" t="e">
        <f>'Ligue 1'!#REF!</f>
        <v>#REF!</v>
      </c>
      <c r="G193" s="19" t="e">
        <f>'Ligue 1'!#REF!</f>
        <v>#REF!</v>
      </c>
      <c r="H193" s="19"/>
      <c r="I193" s="19"/>
      <c r="J193" s="19"/>
      <c r="K193" s="19"/>
      <c r="L193" s="19" t="e">
        <f>'Ligue 1'!#REF!</f>
        <v>#REF!</v>
      </c>
      <c r="M193" s="19" t="e">
        <f>'Ligue 1'!#REF!</f>
        <v>#REF!</v>
      </c>
    </row>
    <row r="194" spans="2:13" ht="15.75" thickBot="1" x14ac:dyDescent="0.3">
      <c r="B194" s="100"/>
      <c r="C194" s="101"/>
      <c r="D194" s="102"/>
      <c r="E194" s="20" t="e">
        <f>'Ligue 1'!#REF!</f>
        <v>#REF!</v>
      </c>
      <c r="F194" s="20" t="e">
        <f>'Ligue 1'!#REF!</f>
        <v>#REF!</v>
      </c>
      <c r="G194" s="20" t="e">
        <f>'Ligue 1'!#REF!</f>
        <v>#REF!</v>
      </c>
      <c r="H194" s="20"/>
      <c r="I194" s="20"/>
      <c r="J194" s="20"/>
      <c r="K194" s="20"/>
      <c r="L194" s="20" t="e">
        <f>'Ligue 1'!#REF!</f>
        <v>#REF!</v>
      </c>
      <c r="M194" s="20" t="e">
        <f>'Ligue 1'!#REF!</f>
        <v>#REF!</v>
      </c>
    </row>
    <row r="195" spans="2:13" ht="15.75" thickBot="1" x14ac:dyDescent="0.3">
      <c r="B195" s="100"/>
      <c r="C195" s="101"/>
      <c r="D195" s="102"/>
      <c r="E195" s="19" t="e">
        <f>'Ligue 1'!#REF!</f>
        <v>#REF!</v>
      </c>
      <c r="F195" s="19" t="e">
        <f>'Ligue 1'!#REF!</f>
        <v>#REF!</v>
      </c>
      <c r="G195" s="19" t="e">
        <f>'Ligue 1'!#REF!</f>
        <v>#REF!</v>
      </c>
      <c r="H195" s="19"/>
      <c r="I195" s="19"/>
      <c r="J195" s="19"/>
      <c r="K195" s="19"/>
      <c r="L195" s="19" t="e">
        <f>'Ligue 1'!#REF!</f>
        <v>#REF!</v>
      </c>
      <c r="M195" s="19" t="e">
        <f>'Ligue 1'!#REF!</f>
        <v>#REF!</v>
      </c>
    </row>
    <row r="196" spans="2:13" ht="15.75" thickBot="1" x14ac:dyDescent="0.3">
      <c r="B196" s="100"/>
      <c r="C196" s="101"/>
      <c r="D196" s="102"/>
      <c r="E196" s="20" t="e">
        <f>'Ligue 1'!#REF!</f>
        <v>#REF!</v>
      </c>
      <c r="F196" s="20" t="e">
        <f>'Ligue 1'!#REF!</f>
        <v>#REF!</v>
      </c>
      <c r="G196" s="20" t="e">
        <f>'Ligue 1'!#REF!</f>
        <v>#REF!</v>
      </c>
      <c r="H196" s="20"/>
      <c r="I196" s="20"/>
      <c r="J196" s="20"/>
      <c r="K196" s="20"/>
      <c r="L196" s="20" t="e">
        <f>'Ligue 1'!#REF!</f>
        <v>#REF!</v>
      </c>
      <c r="M196" s="20" t="e">
        <f>'Ligue 1'!#REF!</f>
        <v>#REF!</v>
      </c>
    </row>
    <row r="197" spans="2:13" ht="15.75" thickBot="1" x14ac:dyDescent="0.3">
      <c r="B197" s="100"/>
      <c r="C197" s="101"/>
      <c r="D197" s="102"/>
      <c r="E197" s="19" t="e">
        <f>'Ligue 1'!#REF!</f>
        <v>#REF!</v>
      </c>
      <c r="F197" s="19" t="e">
        <f>'Ligue 1'!#REF!</f>
        <v>#REF!</v>
      </c>
      <c r="G197" s="19" t="e">
        <f>'Ligue 1'!#REF!</f>
        <v>#REF!</v>
      </c>
      <c r="H197" s="19"/>
      <c r="I197" s="19"/>
      <c r="J197" s="19"/>
      <c r="K197" s="19"/>
      <c r="L197" s="19" t="e">
        <f>'Ligue 1'!#REF!</f>
        <v>#REF!</v>
      </c>
      <c r="M197" s="19" t="e">
        <f>'Ligue 1'!#REF!</f>
        <v>#REF!</v>
      </c>
    </row>
    <row r="198" spans="2:13" ht="15.75" thickBot="1" x14ac:dyDescent="0.3">
      <c r="B198" s="100"/>
      <c r="C198" s="101"/>
      <c r="D198" s="102"/>
      <c r="E198" s="20" t="e">
        <f>'Ligue 1'!#REF!</f>
        <v>#REF!</v>
      </c>
      <c r="F198" s="20" t="e">
        <f>'Ligue 1'!#REF!</f>
        <v>#REF!</v>
      </c>
      <c r="G198" s="20" t="e">
        <f>'Ligue 1'!#REF!</f>
        <v>#REF!</v>
      </c>
      <c r="H198" s="20"/>
      <c r="I198" s="20"/>
      <c r="J198" s="20"/>
      <c r="K198" s="20"/>
      <c r="L198" s="20" t="e">
        <f>'Ligue 1'!#REF!</f>
        <v>#REF!</v>
      </c>
      <c r="M198" s="20" t="e">
        <f>'Ligue 1'!#REF!</f>
        <v>#REF!</v>
      </c>
    </row>
    <row r="199" spans="2:13" ht="15.75" thickBot="1" x14ac:dyDescent="0.3">
      <c r="B199" s="100"/>
      <c r="C199" s="101"/>
      <c r="D199" s="102"/>
      <c r="E199" s="19" t="e">
        <f>'Ligue 1'!#REF!</f>
        <v>#REF!</v>
      </c>
      <c r="F199" s="19" t="e">
        <f>'Ligue 1'!#REF!</f>
        <v>#REF!</v>
      </c>
      <c r="G199" s="19" t="e">
        <f>'Ligue 1'!#REF!</f>
        <v>#REF!</v>
      </c>
      <c r="H199" s="19"/>
      <c r="I199" s="19"/>
      <c r="J199" s="19"/>
      <c r="K199" s="19"/>
      <c r="L199" s="19" t="e">
        <f>'Ligue 1'!#REF!</f>
        <v>#REF!</v>
      </c>
      <c r="M199" s="19" t="e">
        <f>'Ligue 1'!#REF!</f>
        <v>#REF!</v>
      </c>
    </row>
    <row r="200" spans="2:13" ht="15.75" thickBot="1" x14ac:dyDescent="0.3">
      <c r="B200" s="100"/>
      <c r="C200" s="101"/>
      <c r="D200" s="102"/>
      <c r="E200" s="20" t="e">
        <f>'Ligue 1'!#REF!</f>
        <v>#REF!</v>
      </c>
      <c r="F200" s="20" t="e">
        <f>'Ligue 1'!#REF!</f>
        <v>#REF!</v>
      </c>
      <c r="G200" s="20" t="e">
        <f>'Ligue 1'!#REF!</f>
        <v>#REF!</v>
      </c>
      <c r="H200" s="20"/>
      <c r="I200" s="20"/>
      <c r="J200" s="20"/>
      <c r="K200" s="20"/>
      <c r="L200" s="20" t="e">
        <f>'Ligue 1'!#REF!</f>
        <v>#REF!</v>
      </c>
      <c r="M200" s="20" t="e">
        <f>'Ligue 1'!#REF!</f>
        <v>#REF!</v>
      </c>
    </row>
    <row r="201" spans="2:13" ht="15.75" thickBot="1" x14ac:dyDescent="0.3">
      <c r="B201" s="100"/>
      <c r="C201" s="101"/>
      <c r="D201" s="102"/>
      <c r="E201" s="19" t="e">
        <f>'Ligue 1'!#REF!</f>
        <v>#REF!</v>
      </c>
      <c r="F201" s="19" t="e">
        <f>'Ligue 1'!#REF!</f>
        <v>#REF!</v>
      </c>
      <c r="G201" s="19" t="e">
        <f>'Ligue 1'!#REF!</f>
        <v>#REF!</v>
      </c>
      <c r="H201" s="19"/>
      <c r="I201" s="19"/>
      <c r="J201" s="19"/>
      <c r="K201" s="19"/>
      <c r="L201" s="19" t="e">
        <f>'Ligue 1'!#REF!</f>
        <v>#REF!</v>
      </c>
      <c r="M201" s="19" t="e">
        <f>'Ligue 1'!#REF!</f>
        <v>#REF!</v>
      </c>
    </row>
    <row r="202" spans="2:13" ht="15.75" thickBot="1" x14ac:dyDescent="0.3">
      <c r="B202" s="100"/>
      <c r="C202" s="101"/>
      <c r="D202" s="102"/>
      <c r="E202" s="20" t="e">
        <f>'Ligue 1'!#REF!</f>
        <v>#REF!</v>
      </c>
      <c r="F202" s="20" t="e">
        <f>'Ligue 1'!#REF!</f>
        <v>#REF!</v>
      </c>
      <c r="G202" s="20" t="e">
        <f>'Ligue 1'!#REF!</f>
        <v>#REF!</v>
      </c>
      <c r="H202" s="20"/>
      <c r="I202" s="20"/>
      <c r="J202" s="20"/>
      <c r="K202" s="20"/>
      <c r="L202" s="20" t="e">
        <f>'Ligue 1'!#REF!</f>
        <v>#REF!</v>
      </c>
      <c r="M202" s="20" t="e">
        <f>'Ligue 1'!#REF!</f>
        <v>#REF!</v>
      </c>
    </row>
    <row r="203" spans="2:13" ht="15.75" thickBot="1" x14ac:dyDescent="0.3">
      <c r="B203" s="100"/>
      <c r="C203" s="101"/>
      <c r="D203" s="102"/>
      <c r="E203" s="19" t="e">
        <f>'Ligue 1'!#REF!</f>
        <v>#REF!</v>
      </c>
      <c r="F203" s="19" t="e">
        <f>'Ligue 1'!#REF!</f>
        <v>#REF!</v>
      </c>
      <c r="G203" s="19" t="e">
        <f>'Ligue 1'!#REF!</f>
        <v>#REF!</v>
      </c>
      <c r="H203" s="19"/>
      <c r="I203" s="19"/>
      <c r="J203" s="19"/>
      <c r="K203" s="19"/>
      <c r="L203" s="19" t="e">
        <f>'Ligue 1'!#REF!</f>
        <v>#REF!</v>
      </c>
      <c r="M203" s="19" t="e">
        <f>'Ligue 1'!#REF!</f>
        <v>#REF!</v>
      </c>
    </row>
    <row r="204" spans="2:13" ht="15.75" thickBot="1" x14ac:dyDescent="0.3">
      <c r="B204" s="100"/>
      <c r="C204" s="101"/>
      <c r="D204" s="102"/>
      <c r="E204" s="20" t="e">
        <f>'Ligue 1'!#REF!</f>
        <v>#REF!</v>
      </c>
      <c r="F204" s="20" t="e">
        <f>'Ligue 1'!#REF!</f>
        <v>#REF!</v>
      </c>
      <c r="G204" s="20" t="e">
        <f>'Ligue 1'!#REF!</f>
        <v>#REF!</v>
      </c>
      <c r="H204" s="20"/>
      <c r="I204" s="20"/>
      <c r="J204" s="20"/>
      <c r="K204" s="20"/>
      <c r="L204" s="20" t="e">
        <f>'Ligue 1'!#REF!</f>
        <v>#REF!</v>
      </c>
      <c r="M204" s="20" t="e">
        <f>'Ligue 1'!#REF!</f>
        <v>#REF!</v>
      </c>
    </row>
    <row r="205" spans="2:13" ht="15.75" thickBot="1" x14ac:dyDescent="0.3">
      <c r="B205" s="100"/>
      <c r="C205" s="101"/>
      <c r="D205" s="102"/>
      <c r="E205" s="19" t="e">
        <f>'Ligue 1'!#REF!</f>
        <v>#REF!</v>
      </c>
      <c r="F205" s="19" t="e">
        <f>'Ligue 1'!#REF!</f>
        <v>#REF!</v>
      </c>
      <c r="G205" s="19" t="e">
        <f>'Ligue 1'!#REF!</f>
        <v>#REF!</v>
      </c>
      <c r="H205" s="19"/>
      <c r="I205" s="19"/>
      <c r="J205" s="19"/>
      <c r="K205" s="19"/>
      <c r="L205" s="19" t="e">
        <f>'Ligue 1'!#REF!</f>
        <v>#REF!</v>
      </c>
      <c r="M205" s="19" t="e">
        <f>'Ligue 1'!#REF!</f>
        <v>#REF!</v>
      </c>
    </row>
    <row r="206" spans="2:13" ht="15.75" thickBot="1" x14ac:dyDescent="0.3">
      <c r="B206" s="100"/>
      <c r="C206" s="101"/>
      <c r="D206" s="102"/>
      <c r="E206" s="20" t="e">
        <f>'Ligue 1'!#REF!</f>
        <v>#REF!</v>
      </c>
      <c r="F206" s="20" t="e">
        <f>'Ligue 1'!#REF!</f>
        <v>#REF!</v>
      </c>
      <c r="G206" s="20" t="e">
        <f>'Ligue 1'!#REF!</f>
        <v>#REF!</v>
      </c>
      <c r="H206" s="20"/>
      <c r="I206" s="20"/>
      <c r="J206" s="20"/>
      <c r="K206" s="20"/>
      <c r="L206" s="20" t="e">
        <f>'Ligue 1'!#REF!</f>
        <v>#REF!</v>
      </c>
      <c r="M206" s="20" t="e">
        <f>'Ligue 1'!#REF!</f>
        <v>#REF!</v>
      </c>
    </row>
    <row r="207" spans="2:13" ht="15.75" thickBot="1" x14ac:dyDescent="0.3">
      <c r="B207" s="100"/>
      <c r="C207" s="101"/>
      <c r="D207" s="102"/>
      <c r="E207" s="19" t="e">
        <f>'Ligue 1'!#REF!</f>
        <v>#REF!</v>
      </c>
      <c r="F207" s="19" t="e">
        <f>'Ligue 1'!#REF!</f>
        <v>#REF!</v>
      </c>
      <c r="G207" s="19" t="e">
        <f>'Ligue 1'!#REF!</f>
        <v>#REF!</v>
      </c>
      <c r="H207" s="19"/>
      <c r="I207" s="19"/>
      <c r="J207" s="19"/>
      <c r="K207" s="19"/>
      <c r="L207" s="19" t="e">
        <f>'Ligue 1'!#REF!</f>
        <v>#REF!</v>
      </c>
      <c r="M207" s="19" t="e">
        <f>'Ligue 1'!#REF!</f>
        <v>#REF!</v>
      </c>
    </row>
    <row r="208" spans="2:13" ht="15.75" thickBot="1" x14ac:dyDescent="0.3">
      <c r="B208" s="100"/>
      <c r="C208" s="101"/>
      <c r="D208" s="102"/>
      <c r="E208" s="20" t="e">
        <f>'Ligue 1'!#REF!</f>
        <v>#REF!</v>
      </c>
      <c r="F208" s="20" t="e">
        <f>'Ligue 1'!#REF!</f>
        <v>#REF!</v>
      </c>
      <c r="G208" s="20" t="e">
        <f>'Ligue 1'!#REF!</f>
        <v>#REF!</v>
      </c>
      <c r="H208" s="20"/>
      <c r="I208" s="20"/>
      <c r="J208" s="20"/>
      <c r="K208" s="20"/>
      <c r="L208" s="20" t="e">
        <f>'Ligue 1'!#REF!</f>
        <v>#REF!</v>
      </c>
      <c r="M208" s="20" t="e">
        <f>'Ligue 1'!#REF!</f>
        <v>#REF!</v>
      </c>
    </row>
    <row r="209" spans="2:13" ht="15.75" thickBot="1" x14ac:dyDescent="0.3">
      <c r="B209" s="100"/>
      <c r="C209" s="101"/>
      <c r="D209" s="102"/>
      <c r="E209" s="19" t="e">
        <f>'Ligue 1'!#REF!</f>
        <v>#REF!</v>
      </c>
      <c r="F209" s="19" t="e">
        <f>'Ligue 1'!#REF!</f>
        <v>#REF!</v>
      </c>
      <c r="G209" s="19" t="e">
        <f>'Ligue 1'!#REF!</f>
        <v>#REF!</v>
      </c>
      <c r="H209" s="19"/>
      <c r="I209" s="19"/>
      <c r="J209" s="19"/>
      <c r="K209" s="19"/>
      <c r="L209" s="19" t="e">
        <f>'Ligue 1'!#REF!</f>
        <v>#REF!</v>
      </c>
      <c r="M209" s="19" t="e">
        <f>'Ligue 1'!#REF!</f>
        <v>#REF!</v>
      </c>
    </row>
    <row r="210" spans="2:13" ht="15.75" thickBot="1" x14ac:dyDescent="0.3">
      <c r="B210" s="100"/>
      <c r="C210" s="101"/>
      <c r="D210" s="102"/>
      <c r="E210" s="20" t="e">
        <f>'Ligue 1'!#REF!</f>
        <v>#REF!</v>
      </c>
      <c r="F210" s="20" t="e">
        <f>'Ligue 1'!#REF!</f>
        <v>#REF!</v>
      </c>
      <c r="G210" s="20" t="e">
        <f>'Ligue 1'!#REF!</f>
        <v>#REF!</v>
      </c>
      <c r="H210" s="20"/>
      <c r="I210" s="20"/>
      <c r="J210" s="20"/>
      <c r="K210" s="20"/>
      <c r="L210" s="20" t="e">
        <f>'Ligue 1'!#REF!</f>
        <v>#REF!</v>
      </c>
      <c r="M210" s="20" t="e">
        <f>'Ligue 1'!#REF!</f>
        <v>#REF!</v>
      </c>
    </row>
    <row r="211" spans="2:13" ht="15.75" thickBot="1" x14ac:dyDescent="0.3">
      <c r="B211" s="100"/>
      <c r="C211" s="101"/>
      <c r="D211" s="102"/>
      <c r="E211" s="19" t="e">
        <f>'Ligue 1'!#REF!</f>
        <v>#REF!</v>
      </c>
      <c r="F211" s="19" t="e">
        <f>'Ligue 1'!#REF!</f>
        <v>#REF!</v>
      </c>
      <c r="G211" s="19" t="e">
        <f>'Ligue 1'!#REF!</f>
        <v>#REF!</v>
      </c>
      <c r="H211" s="19"/>
      <c r="I211" s="19"/>
      <c r="J211" s="19"/>
      <c r="K211" s="19"/>
      <c r="L211" s="19" t="e">
        <f>'Ligue 1'!#REF!</f>
        <v>#REF!</v>
      </c>
      <c r="M211" s="19" t="e">
        <f>'Ligue 1'!#REF!</f>
        <v>#REF!</v>
      </c>
    </row>
    <row r="212" spans="2:13" ht="15.75" thickBot="1" x14ac:dyDescent="0.3">
      <c r="B212" s="100"/>
      <c r="C212" s="101"/>
      <c r="D212" s="102"/>
      <c r="E212" s="20" t="e">
        <f>'Ligue 1'!#REF!</f>
        <v>#REF!</v>
      </c>
      <c r="F212" s="20" t="e">
        <f>'Ligue 1'!#REF!</f>
        <v>#REF!</v>
      </c>
      <c r="G212" s="20" t="e">
        <f>'Ligue 1'!#REF!</f>
        <v>#REF!</v>
      </c>
      <c r="H212" s="20"/>
      <c r="I212" s="20"/>
      <c r="J212" s="20"/>
      <c r="K212" s="20"/>
      <c r="L212" s="20" t="e">
        <f>'Ligue 1'!#REF!</f>
        <v>#REF!</v>
      </c>
      <c r="M212" s="20" t="e">
        <f>'Ligue 1'!#REF!</f>
        <v>#REF!</v>
      </c>
    </row>
    <row r="213" spans="2:13" ht="15.75" thickBot="1" x14ac:dyDescent="0.3">
      <c r="B213" s="100"/>
      <c r="C213" s="101"/>
      <c r="D213" s="102"/>
      <c r="E213" s="19" t="e">
        <f>'Ligue 1'!#REF!</f>
        <v>#REF!</v>
      </c>
      <c r="F213" s="19" t="e">
        <f>'Ligue 1'!#REF!</f>
        <v>#REF!</v>
      </c>
      <c r="G213" s="19" t="e">
        <f>'Ligue 1'!#REF!</f>
        <v>#REF!</v>
      </c>
      <c r="H213" s="19"/>
      <c r="I213" s="19"/>
      <c r="J213" s="19"/>
      <c r="K213" s="19"/>
      <c r="L213" s="19" t="e">
        <f>'Ligue 1'!#REF!</f>
        <v>#REF!</v>
      </c>
      <c r="M213" s="19" t="e">
        <f>'Ligue 1'!#REF!</f>
        <v>#REF!</v>
      </c>
    </row>
    <row r="214" spans="2:13" ht="15.75" thickBot="1" x14ac:dyDescent="0.3">
      <c r="B214" s="100"/>
      <c r="C214" s="101"/>
      <c r="D214" s="102"/>
      <c r="E214" s="20" t="e">
        <f>'Ligue 1'!#REF!</f>
        <v>#REF!</v>
      </c>
      <c r="F214" s="20" t="e">
        <f>'Ligue 1'!#REF!</f>
        <v>#REF!</v>
      </c>
      <c r="G214" s="20" t="e">
        <f>'Ligue 1'!#REF!</f>
        <v>#REF!</v>
      </c>
      <c r="H214" s="20"/>
      <c r="I214" s="20"/>
      <c r="J214" s="20"/>
      <c r="K214" s="20"/>
      <c r="L214" s="20" t="e">
        <f>'Ligue 1'!#REF!</f>
        <v>#REF!</v>
      </c>
      <c r="M214" s="20" t="e">
        <f>'Ligue 1'!#REF!</f>
        <v>#REF!</v>
      </c>
    </row>
    <row r="215" spans="2:13" ht="15.75" thickBot="1" x14ac:dyDescent="0.3">
      <c r="B215" s="100"/>
      <c r="C215" s="101"/>
      <c r="D215" s="102"/>
      <c r="E215" s="19" t="e">
        <f>'Ligue 1'!#REF!</f>
        <v>#REF!</v>
      </c>
      <c r="F215" s="19" t="e">
        <f>'Ligue 1'!#REF!</f>
        <v>#REF!</v>
      </c>
      <c r="G215" s="19" t="e">
        <f>'Ligue 1'!#REF!</f>
        <v>#REF!</v>
      </c>
      <c r="H215" s="19"/>
      <c r="I215" s="19"/>
      <c r="J215" s="19"/>
      <c r="K215" s="19"/>
      <c r="L215" s="19" t="e">
        <f>'Ligue 1'!#REF!</f>
        <v>#REF!</v>
      </c>
      <c r="M215" s="19" t="e">
        <f>'Ligue 1'!#REF!</f>
        <v>#REF!</v>
      </c>
    </row>
    <row r="216" spans="2:13" ht="15.75" thickBot="1" x14ac:dyDescent="0.3">
      <c r="B216" s="100"/>
      <c r="C216" s="101"/>
      <c r="D216" s="102"/>
      <c r="E216" s="20" t="e">
        <f>'Ligue 1'!#REF!</f>
        <v>#REF!</v>
      </c>
      <c r="F216" s="20" t="e">
        <f>'Ligue 1'!#REF!</f>
        <v>#REF!</v>
      </c>
      <c r="G216" s="20" t="e">
        <f>'Ligue 1'!#REF!</f>
        <v>#REF!</v>
      </c>
      <c r="H216" s="20"/>
      <c r="I216" s="20"/>
      <c r="J216" s="20"/>
      <c r="K216" s="20"/>
      <c r="L216" s="20" t="e">
        <f>'Ligue 1'!#REF!</f>
        <v>#REF!</v>
      </c>
      <c r="M216" s="20" t="e">
        <f>'Ligue 1'!#REF!</f>
        <v>#REF!</v>
      </c>
    </row>
    <row r="217" spans="2:13" ht="15.75" thickBot="1" x14ac:dyDescent="0.3">
      <c r="B217" s="100"/>
      <c r="C217" s="101"/>
      <c r="D217" s="102"/>
      <c r="E217" s="19" t="e">
        <f>'Ligue 1'!#REF!</f>
        <v>#REF!</v>
      </c>
      <c r="F217" s="19" t="e">
        <f>'Ligue 1'!#REF!</f>
        <v>#REF!</v>
      </c>
      <c r="G217" s="19" t="e">
        <f>'Ligue 1'!#REF!</f>
        <v>#REF!</v>
      </c>
      <c r="H217" s="19"/>
      <c r="I217" s="19"/>
      <c r="J217" s="19"/>
      <c r="K217" s="19"/>
      <c r="L217" s="19" t="e">
        <f>'Ligue 1'!#REF!</f>
        <v>#REF!</v>
      </c>
      <c r="M217" s="19" t="e">
        <f>'Ligue 1'!#REF!</f>
        <v>#REF!</v>
      </c>
    </row>
    <row r="218" spans="2:13" ht="15.75" thickBot="1" x14ac:dyDescent="0.3">
      <c r="B218" s="100"/>
      <c r="C218" s="101"/>
      <c r="D218" s="102"/>
      <c r="E218" s="20" t="e">
        <f>'Ligue 1'!#REF!</f>
        <v>#REF!</v>
      </c>
      <c r="F218" s="20" t="e">
        <f>'Ligue 1'!#REF!</f>
        <v>#REF!</v>
      </c>
      <c r="G218" s="20" t="e">
        <f>'Ligue 1'!#REF!</f>
        <v>#REF!</v>
      </c>
      <c r="H218" s="20"/>
      <c r="I218" s="20"/>
      <c r="J218" s="20"/>
      <c r="K218" s="20"/>
      <c r="L218" s="20" t="e">
        <f>'Ligue 1'!#REF!</f>
        <v>#REF!</v>
      </c>
      <c r="M218" s="20" t="e">
        <f>'Ligue 1'!#REF!</f>
        <v>#REF!</v>
      </c>
    </row>
    <row r="219" spans="2:13" ht="15.75" thickBot="1" x14ac:dyDescent="0.3">
      <c r="B219" s="100"/>
      <c r="C219" s="101"/>
      <c r="D219" s="102"/>
      <c r="E219" s="19" t="e">
        <f>'Ligue 1'!#REF!</f>
        <v>#REF!</v>
      </c>
      <c r="F219" s="19" t="e">
        <f>'Ligue 1'!#REF!</f>
        <v>#REF!</v>
      </c>
      <c r="G219" s="19" t="e">
        <f>'Ligue 1'!#REF!</f>
        <v>#REF!</v>
      </c>
      <c r="H219" s="19"/>
      <c r="I219" s="19"/>
      <c r="J219" s="19"/>
      <c r="K219" s="19"/>
      <c r="L219" s="19" t="e">
        <f>'Ligue 1'!#REF!</f>
        <v>#REF!</v>
      </c>
      <c r="M219" s="19" t="e">
        <f>'Ligue 1'!#REF!</f>
        <v>#REF!</v>
      </c>
    </row>
    <row r="220" spans="2:13" ht="15.75" thickBot="1" x14ac:dyDescent="0.3">
      <c r="B220" s="100"/>
      <c r="C220" s="101"/>
      <c r="D220" s="102"/>
      <c r="E220" s="20" t="e">
        <f>'Ligue 1'!#REF!</f>
        <v>#REF!</v>
      </c>
      <c r="F220" s="20" t="e">
        <f>'Ligue 1'!#REF!</f>
        <v>#REF!</v>
      </c>
      <c r="G220" s="20" t="e">
        <f>'Ligue 1'!#REF!</f>
        <v>#REF!</v>
      </c>
      <c r="H220" s="20"/>
      <c r="I220" s="20"/>
      <c r="J220" s="20"/>
      <c r="K220" s="20"/>
      <c r="L220" s="20" t="e">
        <f>'Ligue 1'!#REF!</f>
        <v>#REF!</v>
      </c>
      <c r="M220" s="20" t="e">
        <f>'Ligue 1'!#REF!</f>
        <v>#REF!</v>
      </c>
    </row>
    <row r="221" spans="2:13" ht="15.75" thickBot="1" x14ac:dyDescent="0.3">
      <c r="B221" s="100"/>
      <c r="C221" s="101"/>
      <c r="D221" s="102"/>
      <c r="E221" s="19" t="e">
        <f>'Ligue 1'!#REF!</f>
        <v>#REF!</v>
      </c>
      <c r="F221" s="19" t="e">
        <f>'Ligue 1'!#REF!</f>
        <v>#REF!</v>
      </c>
      <c r="G221" s="19" t="e">
        <f>'Ligue 1'!#REF!</f>
        <v>#REF!</v>
      </c>
      <c r="H221" s="19"/>
      <c r="I221" s="19"/>
      <c r="J221" s="19"/>
      <c r="K221" s="19"/>
      <c r="L221" s="19" t="e">
        <f>'Ligue 1'!#REF!</f>
        <v>#REF!</v>
      </c>
      <c r="M221" s="19" t="e">
        <f>'Ligue 1'!#REF!</f>
        <v>#REF!</v>
      </c>
    </row>
    <row r="222" spans="2:13" ht="15.75" thickBot="1" x14ac:dyDescent="0.3">
      <c r="B222" s="100"/>
      <c r="C222" s="101"/>
      <c r="D222" s="102"/>
      <c r="E222" s="20" t="e">
        <f>'Ligue 1'!#REF!</f>
        <v>#REF!</v>
      </c>
      <c r="F222" s="20" t="e">
        <f>'Ligue 1'!#REF!</f>
        <v>#REF!</v>
      </c>
      <c r="G222" s="20" t="e">
        <f>'Ligue 1'!#REF!</f>
        <v>#REF!</v>
      </c>
      <c r="H222" s="20"/>
      <c r="I222" s="20"/>
      <c r="J222" s="20"/>
      <c r="K222" s="20"/>
      <c r="L222" s="20" t="e">
        <f>'Ligue 1'!#REF!</f>
        <v>#REF!</v>
      </c>
      <c r="M222" s="20" t="e">
        <f>'Ligue 1'!#REF!</f>
        <v>#REF!</v>
      </c>
    </row>
    <row r="223" spans="2:13" ht="15.75" thickBot="1" x14ac:dyDescent="0.3">
      <c r="B223" s="100"/>
      <c r="C223" s="101"/>
      <c r="D223" s="102"/>
      <c r="E223" s="19" t="e">
        <f>'Ligue 1'!#REF!</f>
        <v>#REF!</v>
      </c>
      <c r="F223" s="19" t="e">
        <f>'Ligue 1'!#REF!</f>
        <v>#REF!</v>
      </c>
      <c r="G223" s="19" t="e">
        <f>'Ligue 1'!#REF!</f>
        <v>#REF!</v>
      </c>
      <c r="H223" s="19"/>
      <c r="I223" s="19"/>
      <c r="J223" s="19"/>
      <c r="K223" s="19"/>
      <c r="L223" s="19" t="e">
        <f>'Ligue 1'!#REF!</f>
        <v>#REF!</v>
      </c>
      <c r="M223" s="19" t="e">
        <f>'Ligue 1'!#REF!</f>
        <v>#REF!</v>
      </c>
    </row>
    <row r="224" spans="2:13" ht="15.75" thickBot="1" x14ac:dyDescent="0.3">
      <c r="B224" s="100"/>
      <c r="C224" s="101"/>
      <c r="D224" s="102"/>
      <c r="E224" s="20" t="e">
        <f>'Ligue 1'!#REF!</f>
        <v>#REF!</v>
      </c>
      <c r="F224" s="20" t="e">
        <f>'Ligue 1'!#REF!</f>
        <v>#REF!</v>
      </c>
      <c r="G224" s="20" t="e">
        <f>'Ligue 1'!#REF!</f>
        <v>#REF!</v>
      </c>
      <c r="H224" s="20"/>
      <c r="I224" s="20"/>
      <c r="J224" s="20"/>
      <c r="K224" s="20"/>
      <c r="L224" s="20" t="e">
        <f>'Ligue 1'!#REF!</f>
        <v>#REF!</v>
      </c>
      <c r="M224" s="20" t="e">
        <f>'Ligue 1'!#REF!</f>
        <v>#REF!</v>
      </c>
    </row>
    <row r="225" spans="2:13" ht="15.75" thickBot="1" x14ac:dyDescent="0.3">
      <c r="B225" s="100"/>
      <c r="C225" s="101"/>
      <c r="D225" s="102"/>
      <c r="E225" s="19" t="e">
        <f>'Ligue 1'!#REF!</f>
        <v>#REF!</v>
      </c>
      <c r="F225" s="19" t="e">
        <f>'Ligue 1'!#REF!</f>
        <v>#REF!</v>
      </c>
      <c r="G225" s="19" t="e">
        <f>'Ligue 1'!#REF!</f>
        <v>#REF!</v>
      </c>
      <c r="H225" s="19"/>
      <c r="I225" s="19"/>
      <c r="J225" s="19"/>
      <c r="K225" s="19"/>
      <c r="L225" s="19" t="e">
        <f>'Ligue 1'!#REF!</f>
        <v>#REF!</v>
      </c>
      <c r="M225" s="19" t="e">
        <f>'Ligue 1'!#REF!</f>
        <v>#REF!</v>
      </c>
    </row>
    <row r="226" spans="2:13" ht="15.75" thickBot="1" x14ac:dyDescent="0.3">
      <c r="B226" s="100"/>
      <c r="C226" s="101"/>
      <c r="D226" s="102"/>
      <c r="E226" s="20" t="e">
        <f>'Ligue 1'!#REF!</f>
        <v>#REF!</v>
      </c>
      <c r="F226" s="20" t="e">
        <f>'Ligue 1'!#REF!</f>
        <v>#REF!</v>
      </c>
      <c r="G226" s="20" t="e">
        <f>'Ligue 1'!#REF!</f>
        <v>#REF!</v>
      </c>
      <c r="H226" s="20"/>
      <c r="I226" s="20"/>
      <c r="J226" s="20"/>
      <c r="K226" s="20"/>
      <c r="L226" s="20" t="e">
        <f>'Ligue 1'!#REF!</f>
        <v>#REF!</v>
      </c>
      <c r="M226" s="20" t="e">
        <f>'Ligue 1'!#REF!</f>
        <v>#REF!</v>
      </c>
    </row>
    <row r="227" spans="2:13" ht="15.75" thickBot="1" x14ac:dyDescent="0.3">
      <c r="B227" s="100"/>
      <c r="C227" s="101"/>
      <c r="D227" s="102"/>
      <c r="E227" s="19" t="e">
        <f>'Ligue 1'!#REF!</f>
        <v>#REF!</v>
      </c>
      <c r="F227" s="19" t="e">
        <f>'Ligue 1'!#REF!</f>
        <v>#REF!</v>
      </c>
      <c r="G227" s="19" t="e">
        <f>'Ligue 1'!#REF!</f>
        <v>#REF!</v>
      </c>
      <c r="H227" s="19"/>
      <c r="I227" s="19"/>
      <c r="J227" s="19"/>
      <c r="K227" s="19"/>
      <c r="L227" s="19" t="e">
        <f>'Ligue 1'!#REF!</f>
        <v>#REF!</v>
      </c>
      <c r="M227" s="19" t="e">
        <f>'Ligue 1'!#REF!</f>
        <v>#REF!</v>
      </c>
    </row>
    <row r="228" spans="2:13" ht="15.75" thickBot="1" x14ac:dyDescent="0.3">
      <c r="B228" s="100"/>
      <c r="C228" s="101"/>
      <c r="D228" s="102"/>
      <c r="E228" s="20" t="e">
        <f>'Ligue 1'!#REF!</f>
        <v>#REF!</v>
      </c>
      <c r="F228" s="20" t="e">
        <f>'Ligue 1'!#REF!</f>
        <v>#REF!</v>
      </c>
      <c r="G228" s="20" t="e">
        <f>'Ligue 1'!#REF!</f>
        <v>#REF!</v>
      </c>
      <c r="H228" s="20"/>
      <c r="I228" s="20"/>
      <c r="J228" s="20"/>
      <c r="K228" s="20"/>
      <c r="L228" s="20" t="e">
        <f>'Ligue 1'!#REF!</f>
        <v>#REF!</v>
      </c>
      <c r="M228" s="20" t="e">
        <f>'Ligue 1'!#REF!</f>
        <v>#REF!</v>
      </c>
    </row>
    <row r="229" spans="2:13" ht="15.75" thickBot="1" x14ac:dyDescent="0.3">
      <c r="B229" s="100"/>
      <c r="C229" s="101"/>
      <c r="D229" s="102"/>
      <c r="E229" s="19" t="e">
        <f>'Ligue 1'!#REF!</f>
        <v>#REF!</v>
      </c>
      <c r="F229" s="19" t="e">
        <f>'Ligue 1'!#REF!</f>
        <v>#REF!</v>
      </c>
      <c r="G229" s="19" t="e">
        <f>'Ligue 1'!#REF!</f>
        <v>#REF!</v>
      </c>
      <c r="H229" s="19"/>
      <c r="I229" s="19"/>
      <c r="J229" s="19"/>
      <c r="K229" s="19"/>
      <c r="L229" s="19" t="e">
        <f>'Ligue 1'!#REF!</f>
        <v>#REF!</v>
      </c>
      <c r="M229" s="19" t="e">
        <f>'Ligue 1'!#REF!</f>
        <v>#REF!</v>
      </c>
    </row>
    <row r="230" spans="2:13" ht="15.75" thickBot="1" x14ac:dyDescent="0.3">
      <c r="B230" s="100"/>
      <c r="C230" s="101"/>
      <c r="D230" s="102"/>
      <c r="E230" s="20" t="e">
        <f>'Ligue 1'!#REF!</f>
        <v>#REF!</v>
      </c>
      <c r="F230" s="20" t="e">
        <f>'Ligue 1'!#REF!</f>
        <v>#REF!</v>
      </c>
      <c r="G230" s="20" t="e">
        <f>'Ligue 1'!#REF!</f>
        <v>#REF!</v>
      </c>
      <c r="H230" s="20"/>
      <c r="I230" s="20"/>
      <c r="J230" s="20"/>
      <c r="K230" s="20"/>
      <c r="L230" s="20" t="e">
        <f>'Ligue 1'!#REF!</f>
        <v>#REF!</v>
      </c>
      <c r="M230" s="20" t="e">
        <f>'Ligue 1'!#REF!</f>
        <v>#REF!</v>
      </c>
    </row>
    <row r="231" spans="2:13" ht="15.75" thickBot="1" x14ac:dyDescent="0.3">
      <c r="B231" s="100"/>
      <c r="C231" s="101"/>
      <c r="D231" s="102"/>
      <c r="E231" s="19" t="e">
        <f>'Ligue 1'!#REF!</f>
        <v>#REF!</v>
      </c>
      <c r="F231" s="19" t="e">
        <f>'Ligue 1'!#REF!</f>
        <v>#REF!</v>
      </c>
      <c r="G231" s="19" t="e">
        <f>'Ligue 1'!#REF!</f>
        <v>#REF!</v>
      </c>
      <c r="H231" s="19"/>
      <c r="I231" s="19"/>
      <c r="J231" s="19"/>
      <c r="K231" s="19"/>
      <c r="L231" s="19" t="e">
        <f>'Ligue 1'!#REF!</f>
        <v>#REF!</v>
      </c>
      <c r="M231" s="19" t="e">
        <f>'Ligue 1'!#REF!</f>
        <v>#REF!</v>
      </c>
    </row>
    <row r="232" spans="2:13" ht="15.75" thickBot="1" x14ac:dyDescent="0.3">
      <c r="B232" s="100"/>
      <c r="C232" s="101"/>
      <c r="D232" s="102"/>
      <c r="E232" s="20" t="e">
        <f>'Ligue 1'!#REF!</f>
        <v>#REF!</v>
      </c>
      <c r="F232" s="20" t="e">
        <f>'Ligue 1'!#REF!</f>
        <v>#REF!</v>
      </c>
      <c r="G232" s="20" t="e">
        <f>'Ligue 1'!#REF!</f>
        <v>#REF!</v>
      </c>
      <c r="H232" s="20"/>
      <c r="I232" s="20"/>
      <c r="J232" s="20"/>
      <c r="K232" s="20"/>
      <c r="L232" s="20" t="e">
        <f>'Ligue 1'!#REF!</f>
        <v>#REF!</v>
      </c>
      <c r="M232" s="20" t="e">
        <f>'Ligue 1'!#REF!</f>
        <v>#REF!</v>
      </c>
    </row>
    <row r="233" spans="2:13" ht="15.75" thickBot="1" x14ac:dyDescent="0.3">
      <c r="B233" s="100"/>
      <c r="C233" s="101"/>
      <c r="D233" s="102"/>
      <c r="E233" s="19" t="e">
        <f>'Ligue 1'!#REF!</f>
        <v>#REF!</v>
      </c>
      <c r="F233" s="19" t="e">
        <f>'Ligue 1'!#REF!</f>
        <v>#REF!</v>
      </c>
      <c r="G233" s="19" t="e">
        <f>'Ligue 1'!#REF!</f>
        <v>#REF!</v>
      </c>
      <c r="H233" s="19"/>
      <c r="I233" s="19"/>
      <c r="J233" s="19"/>
      <c r="K233" s="19"/>
      <c r="L233" s="19" t="e">
        <f>'Ligue 1'!#REF!</f>
        <v>#REF!</v>
      </c>
      <c r="M233" s="19" t="e">
        <f>'Ligue 1'!#REF!</f>
        <v>#REF!</v>
      </c>
    </row>
    <row r="234" spans="2:13" ht="15.75" thickBot="1" x14ac:dyDescent="0.3">
      <c r="B234" s="100"/>
      <c r="C234" s="101"/>
      <c r="D234" s="102"/>
      <c r="E234" s="20" t="e">
        <f>'Ligue 1'!#REF!</f>
        <v>#REF!</v>
      </c>
      <c r="F234" s="20" t="e">
        <f>'Ligue 1'!#REF!</f>
        <v>#REF!</v>
      </c>
      <c r="G234" s="20" t="e">
        <f>'Ligue 1'!#REF!</f>
        <v>#REF!</v>
      </c>
      <c r="H234" s="20"/>
      <c r="I234" s="20"/>
      <c r="J234" s="20"/>
      <c r="K234" s="20"/>
      <c r="L234" s="20" t="e">
        <f>'Ligue 1'!#REF!</f>
        <v>#REF!</v>
      </c>
      <c r="M234" s="20" t="e">
        <f>'Ligue 1'!#REF!</f>
        <v>#REF!</v>
      </c>
    </row>
    <row r="235" spans="2:13" ht="15.75" thickBot="1" x14ac:dyDescent="0.3">
      <c r="B235" s="100"/>
      <c r="C235" s="101"/>
      <c r="D235" s="102"/>
      <c r="E235" s="19" t="e">
        <f>'Ligue 1'!#REF!</f>
        <v>#REF!</v>
      </c>
      <c r="F235" s="19" t="e">
        <f>'Ligue 1'!#REF!</f>
        <v>#REF!</v>
      </c>
      <c r="G235" s="19" t="e">
        <f>'Ligue 1'!#REF!</f>
        <v>#REF!</v>
      </c>
      <c r="H235" s="19"/>
      <c r="I235" s="19"/>
      <c r="J235" s="19"/>
      <c r="K235" s="19"/>
      <c r="L235" s="19" t="e">
        <f>'Ligue 1'!#REF!</f>
        <v>#REF!</v>
      </c>
      <c r="M235" s="19" t="e">
        <f>'Ligue 1'!#REF!</f>
        <v>#REF!</v>
      </c>
    </row>
    <row r="236" spans="2:13" ht="15.75" thickBot="1" x14ac:dyDescent="0.3">
      <c r="B236" s="100"/>
      <c r="C236" s="101"/>
      <c r="D236" s="102"/>
      <c r="E236" s="20" t="e">
        <f>'Ligue 1'!#REF!</f>
        <v>#REF!</v>
      </c>
      <c r="F236" s="20" t="e">
        <f>'Ligue 1'!#REF!</f>
        <v>#REF!</v>
      </c>
      <c r="G236" s="20" t="e">
        <f>'Ligue 1'!#REF!</f>
        <v>#REF!</v>
      </c>
      <c r="H236" s="20"/>
      <c r="I236" s="20"/>
      <c r="J236" s="20"/>
      <c r="K236" s="20"/>
      <c r="L236" s="20" t="e">
        <f>'Ligue 1'!#REF!</f>
        <v>#REF!</v>
      </c>
      <c r="M236" s="20" t="e">
        <f>'Ligue 1'!#REF!</f>
        <v>#REF!</v>
      </c>
    </row>
    <row r="237" spans="2:13" ht="15.75" thickBot="1" x14ac:dyDescent="0.3">
      <c r="B237" s="100"/>
      <c r="C237" s="101"/>
      <c r="D237" s="102"/>
      <c r="E237" s="19" t="e">
        <f>'Ligue 1'!#REF!</f>
        <v>#REF!</v>
      </c>
      <c r="F237" s="19" t="e">
        <f>'Ligue 1'!#REF!</f>
        <v>#REF!</v>
      </c>
      <c r="G237" s="19" t="e">
        <f>'Ligue 1'!#REF!</f>
        <v>#REF!</v>
      </c>
      <c r="H237" s="19"/>
      <c r="I237" s="19"/>
      <c r="J237" s="19"/>
      <c r="K237" s="19"/>
      <c r="L237" s="19" t="e">
        <f>'Ligue 1'!#REF!</f>
        <v>#REF!</v>
      </c>
      <c r="M237" s="19" t="e">
        <f>'Ligue 1'!#REF!</f>
        <v>#REF!</v>
      </c>
    </row>
    <row r="238" spans="2:13" ht="15.75" thickBot="1" x14ac:dyDescent="0.3">
      <c r="B238" s="100"/>
      <c r="C238" s="101"/>
      <c r="D238" s="102"/>
      <c r="E238" s="20" t="e">
        <f>'Ligue 1'!#REF!</f>
        <v>#REF!</v>
      </c>
      <c r="F238" s="20" t="e">
        <f>'Ligue 1'!#REF!</f>
        <v>#REF!</v>
      </c>
      <c r="G238" s="20" t="e">
        <f>'Ligue 1'!#REF!</f>
        <v>#REF!</v>
      </c>
      <c r="H238" s="20"/>
      <c r="I238" s="20"/>
      <c r="J238" s="20"/>
      <c r="K238" s="20"/>
      <c r="L238" s="20" t="e">
        <f>'Ligue 1'!#REF!</f>
        <v>#REF!</v>
      </c>
      <c r="M238" s="20" t="e">
        <f>'Ligue 1'!#REF!</f>
        <v>#REF!</v>
      </c>
    </row>
    <row r="239" spans="2:13" ht="15.75" thickBot="1" x14ac:dyDescent="0.3">
      <c r="B239" s="100"/>
      <c r="C239" s="101"/>
      <c r="D239" s="102"/>
      <c r="E239" s="19" t="e">
        <f>'Ligue 1'!#REF!</f>
        <v>#REF!</v>
      </c>
      <c r="F239" s="19" t="e">
        <f>'Ligue 1'!#REF!</f>
        <v>#REF!</v>
      </c>
      <c r="G239" s="19" t="e">
        <f>'Ligue 1'!#REF!</f>
        <v>#REF!</v>
      </c>
      <c r="H239" s="19"/>
      <c r="I239" s="19"/>
      <c r="J239" s="19"/>
      <c r="K239" s="19"/>
      <c r="L239" s="19" t="e">
        <f>'Ligue 1'!#REF!</f>
        <v>#REF!</v>
      </c>
      <c r="M239" s="19" t="e">
        <f>'Ligue 1'!#REF!</f>
        <v>#REF!</v>
      </c>
    </row>
    <row r="240" spans="2:13" ht="15.75" thickBot="1" x14ac:dyDescent="0.3">
      <c r="B240" s="100"/>
      <c r="C240" s="101"/>
      <c r="D240" s="102"/>
      <c r="E240" s="20" t="e">
        <f>'Ligue 1'!#REF!</f>
        <v>#REF!</v>
      </c>
      <c r="F240" s="20" t="e">
        <f>'Ligue 1'!#REF!</f>
        <v>#REF!</v>
      </c>
      <c r="G240" s="20" t="e">
        <f>'Ligue 1'!#REF!</f>
        <v>#REF!</v>
      </c>
      <c r="H240" s="20"/>
      <c r="I240" s="20"/>
      <c r="J240" s="20"/>
      <c r="K240" s="20"/>
      <c r="L240" s="20" t="e">
        <f>'Ligue 1'!#REF!</f>
        <v>#REF!</v>
      </c>
      <c r="M240" s="20" t="e">
        <f>'Ligue 1'!#REF!</f>
        <v>#REF!</v>
      </c>
    </row>
    <row r="241" spans="2:13" ht="15.75" thickBot="1" x14ac:dyDescent="0.3">
      <c r="B241" s="100"/>
      <c r="C241" s="101"/>
      <c r="D241" s="102"/>
      <c r="E241" s="19" t="e">
        <f>'Ligue 1'!#REF!</f>
        <v>#REF!</v>
      </c>
      <c r="F241" s="19" t="e">
        <f>'Ligue 1'!#REF!</f>
        <v>#REF!</v>
      </c>
      <c r="G241" s="19" t="e">
        <f>'Ligue 1'!#REF!</f>
        <v>#REF!</v>
      </c>
      <c r="H241" s="19"/>
      <c r="I241" s="19"/>
      <c r="J241" s="19"/>
      <c r="K241" s="19"/>
      <c r="L241" s="19" t="e">
        <f>'Ligue 1'!#REF!</f>
        <v>#REF!</v>
      </c>
      <c r="M241" s="19" t="e">
        <f>'Ligue 1'!#REF!</f>
        <v>#REF!</v>
      </c>
    </row>
    <row r="242" spans="2:13" ht="15.75" thickBot="1" x14ac:dyDescent="0.3">
      <c r="B242" s="100"/>
      <c r="C242" s="101"/>
      <c r="D242" s="102"/>
      <c r="E242" s="20" t="e">
        <f>'Ligue 1'!#REF!</f>
        <v>#REF!</v>
      </c>
      <c r="F242" s="20" t="e">
        <f>'Ligue 1'!#REF!</f>
        <v>#REF!</v>
      </c>
      <c r="G242" s="20" t="e">
        <f>'Ligue 1'!#REF!</f>
        <v>#REF!</v>
      </c>
      <c r="H242" s="20"/>
      <c r="I242" s="20"/>
      <c r="J242" s="20"/>
      <c r="K242" s="20"/>
      <c r="L242" s="20" t="e">
        <f>'Ligue 1'!#REF!</f>
        <v>#REF!</v>
      </c>
      <c r="M242" s="20" t="e">
        <f>'Ligue 1'!#REF!</f>
        <v>#REF!</v>
      </c>
    </row>
    <row r="243" spans="2:13" ht="15.75" thickBot="1" x14ac:dyDescent="0.3">
      <c r="B243" s="100"/>
      <c r="C243" s="101"/>
      <c r="D243" s="102"/>
      <c r="E243" s="19" t="e">
        <f>'Ligue 1'!#REF!</f>
        <v>#REF!</v>
      </c>
      <c r="F243" s="19" t="e">
        <f>'Ligue 1'!#REF!</f>
        <v>#REF!</v>
      </c>
      <c r="G243" s="19" t="e">
        <f>'Ligue 1'!#REF!</f>
        <v>#REF!</v>
      </c>
      <c r="H243" s="19"/>
      <c r="I243" s="19"/>
      <c r="J243" s="19"/>
      <c r="K243" s="19"/>
      <c r="L243" s="19" t="e">
        <f>'Ligue 1'!#REF!</f>
        <v>#REF!</v>
      </c>
      <c r="M243" s="19" t="e">
        <f>'Ligue 1'!#REF!</f>
        <v>#REF!</v>
      </c>
    </row>
    <row r="244" spans="2:13" ht="15.75" thickBot="1" x14ac:dyDescent="0.3">
      <c r="B244" s="100"/>
      <c r="C244" s="101"/>
      <c r="D244" s="102"/>
      <c r="E244" s="20" t="e">
        <f>'Ligue 1'!#REF!</f>
        <v>#REF!</v>
      </c>
      <c r="F244" s="20" t="e">
        <f>'Ligue 1'!#REF!</f>
        <v>#REF!</v>
      </c>
      <c r="G244" s="20" t="e">
        <f>'Ligue 1'!#REF!</f>
        <v>#REF!</v>
      </c>
      <c r="H244" s="20"/>
      <c r="I244" s="20"/>
      <c r="J244" s="20"/>
      <c r="K244" s="20"/>
      <c r="L244" s="20" t="e">
        <f>'Ligue 1'!#REF!</f>
        <v>#REF!</v>
      </c>
      <c r="M244" s="20" t="e">
        <f>'Ligue 1'!#REF!</f>
        <v>#REF!</v>
      </c>
    </row>
    <row r="245" spans="2:13" ht="15.75" thickBot="1" x14ac:dyDescent="0.3">
      <c r="B245" s="100"/>
      <c r="C245" s="101"/>
      <c r="D245" s="102"/>
      <c r="E245" s="19" t="e">
        <f>'Ligue 1'!#REF!</f>
        <v>#REF!</v>
      </c>
      <c r="F245" s="19" t="e">
        <f>'Ligue 1'!#REF!</f>
        <v>#REF!</v>
      </c>
      <c r="G245" s="19" t="e">
        <f>'Ligue 1'!#REF!</f>
        <v>#REF!</v>
      </c>
      <c r="H245" s="19"/>
      <c r="I245" s="19"/>
      <c r="J245" s="19"/>
      <c r="K245" s="19"/>
      <c r="L245" s="19" t="e">
        <f>'Ligue 1'!#REF!</f>
        <v>#REF!</v>
      </c>
      <c r="M245" s="19" t="e">
        <f>'Ligue 1'!#REF!</f>
        <v>#REF!</v>
      </c>
    </row>
    <row r="246" spans="2:13" ht="15.75" thickBot="1" x14ac:dyDescent="0.3">
      <c r="B246" s="100"/>
      <c r="C246" s="101"/>
      <c r="D246" s="102"/>
      <c r="E246" s="20" t="e">
        <f>'Ligue 1'!#REF!</f>
        <v>#REF!</v>
      </c>
      <c r="F246" s="20" t="e">
        <f>'Ligue 1'!#REF!</f>
        <v>#REF!</v>
      </c>
      <c r="G246" s="20" t="e">
        <f>'Ligue 1'!#REF!</f>
        <v>#REF!</v>
      </c>
      <c r="H246" s="20"/>
      <c r="I246" s="20"/>
      <c r="J246" s="20"/>
      <c r="K246" s="20"/>
      <c r="L246" s="20" t="e">
        <f>'Ligue 1'!#REF!</f>
        <v>#REF!</v>
      </c>
      <c r="M246" s="20" t="e">
        <f>'Ligue 1'!#REF!</f>
        <v>#REF!</v>
      </c>
    </row>
    <row r="247" spans="2:13" ht="15.75" thickBot="1" x14ac:dyDescent="0.3">
      <c r="B247" s="100"/>
      <c r="C247" s="101"/>
      <c r="D247" s="102"/>
      <c r="E247" s="19" t="e">
        <f>'Ligue 1'!#REF!</f>
        <v>#REF!</v>
      </c>
      <c r="F247" s="19" t="e">
        <f>'Ligue 1'!#REF!</f>
        <v>#REF!</v>
      </c>
      <c r="G247" s="19" t="e">
        <f>'Ligue 1'!#REF!</f>
        <v>#REF!</v>
      </c>
      <c r="H247" s="19"/>
      <c r="I247" s="19"/>
      <c r="J247" s="19"/>
      <c r="K247" s="19"/>
      <c r="L247" s="19" t="e">
        <f>'Ligue 1'!#REF!</f>
        <v>#REF!</v>
      </c>
      <c r="M247" s="19" t="e">
        <f>'Ligue 1'!#REF!</f>
        <v>#REF!</v>
      </c>
    </row>
    <row r="248" spans="2:13" ht="15.75" thickBot="1" x14ac:dyDescent="0.3">
      <c r="B248" s="100"/>
      <c r="C248" s="101"/>
      <c r="D248" s="102"/>
      <c r="E248" s="20" t="e">
        <f>'Ligue 1'!#REF!</f>
        <v>#REF!</v>
      </c>
      <c r="F248" s="20" t="e">
        <f>'Ligue 1'!#REF!</f>
        <v>#REF!</v>
      </c>
      <c r="G248" s="20" t="e">
        <f>'Ligue 1'!#REF!</f>
        <v>#REF!</v>
      </c>
      <c r="H248" s="20"/>
      <c r="I248" s="20"/>
      <c r="J248" s="20"/>
      <c r="K248" s="20"/>
      <c r="L248" s="20" t="e">
        <f>'Ligue 1'!#REF!</f>
        <v>#REF!</v>
      </c>
      <c r="M248" s="20" t="e">
        <f>'Ligue 1'!#REF!</f>
        <v>#REF!</v>
      </c>
    </row>
    <row r="249" spans="2:13" ht="15.75" thickBot="1" x14ac:dyDescent="0.3">
      <c r="B249" s="100"/>
      <c r="C249" s="101"/>
      <c r="D249" s="102"/>
      <c r="E249" s="19" t="e">
        <f>'Ligue 1'!#REF!</f>
        <v>#REF!</v>
      </c>
      <c r="F249" s="19" t="e">
        <f>'Ligue 1'!#REF!</f>
        <v>#REF!</v>
      </c>
      <c r="G249" s="19" t="e">
        <f>'Ligue 1'!#REF!</f>
        <v>#REF!</v>
      </c>
      <c r="H249" s="19"/>
      <c r="I249" s="19"/>
      <c r="J249" s="19"/>
      <c r="K249" s="19"/>
      <c r="L249" s="19" t="e">
        <f>'Ligue 1'!#REF!</f>
        <v>#REF!</v>
      </c>
      <c r="M249" s="19" t="e">
        <f>'Ligue 1'!#REF!</f>
        <v>#REF!</v>
      </c>
    </row>
    <row r="250" spans="2:13" ht="15.75" thickBot="1" x14ac:dyDescent="0.3">
      <c r="B250" s="100"/>
      <c r="C250" s="101"/>
      <c r="D250" s="102"/>
      <c r="E250" s="20" t="e">
        <f>'Ligue 1'!#REF!</f>
        <v>#REF!</v>
      </c>
      <c r="F250" s="20" t="e">
        <f>'Ligue 1'!#REF!</f>
        <v>#REF!</v>
      </c>
      <c r="G250" s="20" t="e">
        <f>'Ligue 1'!#REF!</f>
        <v>#REF!</v>
      </c>
      <c r="H250" s="20"/>
      <c r="I250" s="20"/>
      <c r="J250" s="20"/>
      <c r="K250" s="20"/>
      <c r="L250" s="20" t="e">
        <f>'Ligue 1'!#REF!</f>
        <v>#REF!</v>
      </c>
      <c r="M250" s="20" t="e">
        <f>'Ligue 1'!#REF!</f>
        <v>#REF!</v>
      </c>
    </row>
    <row r="251" spans="2:13" ht="15.75" thickBot="1" x14ac:dyDescent="0.3">
      <c r="B251" s="100"/>
      <c r="C251" s="101"/>
      <c r="D251" s="102"/>
      <c r="E251" s="19" t="e">
        <f>'Ligue 1'!#REF!</f>
        <v>#REF!</v>
      </c>
      <c r="F251" s="19" t="e">
        <f>'Ligue 1'!#REF!</f>
        <v>#REF!</v>
      </c>
      <c r="G251" s="19" t="e">
        <f>'Ligue 1'!#REF!</f>
        <v>#REF!</v>
      </c>
      <c r="H251" s="19"/>
      <c r="I251" s="19"/>
      <c r="J251" s="19"/>
      <c r="K251" s="19"/>
      <c r="L251" s="19" t="e">
        <f>'Ligue 1'!#REF!</f>
        <v>#REF!</v>
      </c>
      <c r="M251" s="19" t="e">
        <f>'Ligue 1'!#REF!</f>
        <v>#REF!</v>
      </c>
    </row>
    <row r="252" spans="2:13" ht="15.75" thickBot="1" x14ac:dyDescent="0.3">
      <c r="B252" s="100"/>
      <c r="C252" s="101"/>
      <c r="D252" s="102"/>
      <c r="E252" s="20" t="e">
        <f>'Ligue 1'!#REF!</f>
        <v>#REF!</v>
      </c>
      <c r="F252" s="20" t="e">
        <f>'Ligue 1'!#REF!</f>
        <v>#REF!</v>
      </c>
      <c r="G252" s="20" t="e">
        <f>'Ligue 1'!#REF!</f>
        <v>#REF!</v>
      </c>
      <c r="H252" s="20"/>
      <c r="I252" s="20"/>
      <c r="J252" s="20"/>
      <c r="K252" s="20"/>
      <c r="L252" s="20" t="e">
        <f>'Ligue 1'!#REF!</f>
        <v>#REF!</v>
      </c>
      <c r="M252" s="20" t="e">
        <f>'Ligue 1'!#REF!</f>
        <v>#REF!</v>
      </c>
    </row>
    <row r="253" spans="2:13" ht="15.75" thickBot="1" x14ac:dyDescent="0.3">
      <c r="B253" s="100"/>
      <c r="C253" s="101"/>
      <c r="D253" s="102"/>
      <c r="E253" s="19" t="e">
        <f>'Ligue 1'!#REF!</f>
        <v>#REF!</v>
      </c>
      <c r="F253" s="19" t="e">
        <f>'Ligue 1'!#REF!</f>
        <v>#REF!</v>
      </c>
      <c r="G253" s="19" t="e">
        <f>'Ligue 1'!#REF!</f>
        <v>#REF!</v>
      </c>
      <c r="H253" s="19"/>
      <c r="I253" s="19"/>
      <c r="J253" s="19"/>
      <c r="K253" s="19"/>
      <c r="L253" s="19" t="e">
        <f>'Ligue 1'!#REF!</f>
        <v>#REF!</v>
      </c>
      <c r="M253" s="19" t="e">
        <f>'Ligue 1'!#REF!</f>
        <v>#REF!</v>
      </c>
    </row>
    <row r="254" spans="2:13" ht="15.75" thickBot="1" x14ac:dyDescent="0.3">
      <c r="B254" s="100"/>
      <c r="C254" s="101"/>
      <c r="D254" s="102"/>
      <c r="E254" s="20" t="e">
        <f>'Ligue 1'!#REF!</f>
        <v>#REF!</v>
      </c>
      <c r="F254" s="20" t="e">
        <f>'Ligue 1'!#REF!</f>
        <v>#REF!</v>
      </c>
      <c r="G254" s="20" t="e">
        <f>'Ligue 1'!#REF!</f>
        <v>#REF!</v>
      </c>
      <c r="H254" s="20"/>
      <c r="I254" s="20"/>
      <c r="J254" s="20"/>
      <c r="K254" s="20"/>
      <c r="L254" s="20" t="e">
        <f>'Ligue 1'!#REF!</f>
        <v>#REF!</v>
      </c>
      <c r="M254" s="20" t="e">
        <f>'Ligue 1'!#REF!</f>
        <v>#REF!</v>
      </c>
    </row>
    <row r="255" spans="2:13" ht="15.75" thickBot="1" x14ac:dyDescent="0.3">
      <c r="B255" s="100"/>
      <c r="C255" s="101"/>
      <c r="D255" s="102"/>
      <c r="E255" s="19" t="e">
        <f>'Ligue 1'!#REF!</f>
        <v>#REF!</v>
      </c>
      <c r="F255" s="19" t="e">
        <f>'Ligue 1'!#REF!</f>
        <v>#REF!</v>
      </c>
      <c r="G255" s="19" t="e">
        <f>'Ligue 1'!#REF!</f>
        <v>#REF!</v>
      </c>
      <c r="H255" s="19"/>
      <c r="I255" s="19"/>
      <c r="J255" s="19"/>
      <c r="K255" s="19"/>
      <c r="L255" s="19" t="e">
        <f>'Ligue 1'!#REF!</f>
        <v>#REF!</v>
      </c>
      <c r="M255" s="19" t="e">
        <f>'Ligue 1'!#REF!</f>
        <v>#REF!</v>
      </c>
    </row>
    <row r="256" spans="2:13" ht="15.75" thickBot="1" x14ac:dyDescent="0.3">
      <c r="B256" s="100"/>
      <c r="C256" s="101"/>
      <c r="D256" s="102"/>
      <c r="E256" s="20" t="e">
        <f>'Ligue 1'!#REF!</f>
        <v>#REF!</v>
      </c>
      <c r="F256" s="20" t="e">
        <f>'Ligue 1'!#REF!</f>
        <v>#REF!</v>
      </c>
      <c r="G256" s="20" t="e">
        <f>'Ligue 1'!#REF!</f>
        <v>#REF!</v>
      </c>
      <c r="H256" s="20"/>
      <c r="I256" s="20"/>
      <c r="J256" s="20"/>
      <c r="K256" s="20"/>
      <c r="L256" s="20" t="e">
        <f>'Ligue 1'!#REF!</f>
        <v>#REF!</v>
      </c>
      <c r="M256" s="20" t="e">
        <f>'Ligue 1'!#REF!</f>
        <v>#REF!</v>
      </c>
    </row>
    <row r="257" spans="2:13" ht="15.75" thickBot="1" x14ac:dyDescent="0.3">
      <c r="B257" s="100"/>
      <c r="C257" s="101"/>
      <c r="D257" s="102"/>
      <c r="E257" s="19" t="e">
        <f>'Ligue 1'!#REF!</f>
        <v>#REF!</v>
      </c>
      <c r="F257" s="19" t="e">
        <f>'Ligue 1'!#REF!</f>
        <v>#REF!</v>
      </c>
      <c r="G257" s="19" t="e">
        <f>'Ligue 1'!#REF!</f>
        <v>#REF!</v>
      </c>
      <c r="H257" s="19"/>
      <c r="I257" s="19"/>
      <c r="J257" s="19"/>
      <c r="K257" s="19"/>
      <c r="L257" s="19" t="e">
        <f>'Ligue 1'!#REF!</f>
        <v>#REF!</v>
      </c>
      <c r="M257" s="19" t="e">
        <f>'Ligue 1'!#REF!</f>
        <v>#REF!</v>
      </c>
    </row>
    <row r="258" spans="2:13" ht="15.75" thickBot="1" x14ac:dyDescent="0.3">
      <c r="B258" s="100"/>
      <c r="C258" s="101"/>
      <c r="D258" s="102"/>
      <c r="E258" s="20" t="e">
        <f>'Ligue 1'!#REF!</f>
        <v>#REF!</v>
      </c>
      <c r="F258" s="20" t="e">
        <f>'Ligue 1'!#REF!</f>
        <v>#REF!</v>
      </c>
      <c r="G258" s="20" t="e">
        <f>'Ligue 1'!#REF!</f>
        <v>#REF!</v>
      </c>
      <c r="H258" s="20"/>
      <c r="I258" s="20"/>
      <c r="J258" s="20"/>
      <c r="K258" s="20"/>
      <c r="L258" s="20" t="e">
        <f>'Ligue 1'!#REF!</f>
        <v>#REF!</v>
      </c>
      <c r="M258" s="20" t="e">
        <f>'Ligue 1'!#REF!</f>
        <v>#REF!</v>
      </c>
    </row>
    <row r="259" spans="2:13" ht="15.75" thickBot="1" x14ac:dyDescent="0.3">
      <c r="B259" s="100"/>
      <c r="C259" s="101"/>
      <c r="D259" s="102"/>
      <c r="E259" s="19" t="e">
        <f>'Ligue 1'!#REF!</f>
        <v>#REF!</v>
      </c>
      <c r="F259" s="19" t="e">
        <f>'Ligue 1'!#REF!</f>
        <v>#REF!</v>
      </c>
      <c r="G259" s="19" t="e">
        <f>'Ligue 1'!#REF!</f>
        <v>#REF!</v>
      </c>
      <c r="H259" s="19"/>
      <c r="I259" s="19"/>
      <c r="J259" s="19"/>
      <c r="K259" s="19"/>
      <c r="L259" s="19" t="e">
        <f>'Ligue 1'!#REF!</f>
        <v>#REF!</v>
      </c>
      <c r="M259" s="19" t="e">
        <f>'Ligue 1'!#REF!</f>
        <v>#REF!</v>
      </c>
    </row>
    <row r="260" spans="2:13" ht="15.75" thickBot="1" x14ac:dyDescent="0.3">
      <c r="B260" s="100"/>
      <c r="C260" s="101"/>
      <c r="D260" s="102"/>
      <c r="E260" s="20" t="e">
        <f>'Ligue 1'!#REF!</f>
        <v>#REF!</v>
      </c>
      <c r="F260" s="20" t="e">
        <f>'Ligue 1'!#REF!</f>
        <v>#REF!</v>
      </c>
      <c r="G260" s="20" t="e">
        <f>'Ligue 1'!#REF!</f>
        <v>#REF!</v>
      </c>
      <c r="H260" s="20"/>
      <c r="I260" s="20"/>
      <c r="J260" s="20"/>
      <c r="K260" s="20"/>
      <c r="L260" s="20" t="e">
        <f>'Ligue 1'!#REF!</f>
        <v>#REF!</v>
      </c>
      <c r="M260" s="20" t="e">
        <f>'Ligue 1'!#REF!</f>
        <v>#REF!</v>
      </c>
    </row>
    <row r="261" spans="2:13" ht="15.75" thickBot="1" x14ac:dyDescent="0.3">
      <c r="B261" s="100"/>
      <c r="C261" s="101"/>
      <c r="D261" s="102"/>
      <c r="E261" s="19" t="e">
        <f>'Ligue 1'!#REF!</f>
        <v>#REF!</v>
      </c>
      <c r="F261" s="19" t="e">
        <f>'Ligue 1'!#REF!</f>
        <v>#REF!</v>
      </c>
      <c r="G261" s="19" t="e">
        <f>'Ligue 1'!#REF!</f>
        <v>#REF!</v>
      </c>
      <c r="H261" s="19"/>
      <c r="I261" s="19"/>
      <c r="J261" s="19"/>
      <c r="K261" s="19"/>
      <c r="L261" s="19" t="e">
        <f>'Ligue 1'!#REF!</f>
        <v>#REF!</v>
      </c>
      <c r="M261" s="19" t="e">
        <f>'Ligue 1'!#REF!</f>
        <v>#REF!</v>
      </c>
    </row>
    <row r="262" spans="2:13" ht="15.75" thickBot="1" x14ac:dyDescent="0.3">
      <c r="B262" s="100"/>
      <c r="C262" s="101"/>
      <c r="D262" s="102"/>
      <c r="E262" s="20" t="e">
        <f>'Ligue 1'!#REF!</f>
        <v>#REF!</v>
      </c>
      <c r="F262" s="20" t="e">
        <f>'Ligue 1'!#REF!</f>
        <v>#REF!</v>
      </c>
      <c r="G262" s="20" t="e">
        <f>'Ligue 1'!#REF!</f>
        <v>#REF!</v>
      </c>
      <c r="H262" s="20"/>
      <c r="I262" s="20"/>
      <c r="J262" s="20"/>
      <c r="K262" s="20"/>
      <c r="L262" s="20" t="e">
        <f>'Ligue 1'!#REF!</f>
        <v>#REF!</v>
      </c>
      <c r="M262" s="20" t="e">
        <f>'Ligue 1'!#REF!</f>
        <v>#REF!</v>
      </c>
    </row>
    <row r="263" spans="2:13" ht="15.75" thickBot="1" x14ac:dyDescent="0.3">
      <c r="B263" s="100"/>
      <c r="C263" s="101"/>
      <c r="D263" s="102"/>
      <c r="E263" s="19" t="e">
        <f>'Ligue 1'!#REF!</f>
        <v>#REF!</v>
      </c>
      <c r="F263" s="19" t="e">
        <f>'Ligue 1'!#REF!</f>
        <v>#REF!</v>
      </c>
      <c r="G263" s="19" t="e">
        <f>'Ligue 1'!#REF!</f>
        <v>#REF!</v>
      </c>
      <c r="H263" s="19"/>
      <c r="I263" s="19"/>
      <c r="J263" s="19"/>
      <c r="K263" s="19"/>
      <c r="L263" s="19" t="e">
        <f>'Ligue 1'!#REF!</f>
        <v>#REF!</v>
      </c>
      <c r="M263" s="19" t="e">
        <f>'Ligue 1'!#REF!</f>
        <v>#REF!</v>
      </c>
    </row>
    <row r="264" spans="2:13" ht="15.75" thickBot="1" x14ac:dyDescent="0.3">
      <c r="B264" s="100"/>
      <c r="C264" s="101"/>
      <c r="D264" s="102"/>
      <c r="E264" s="20" t="e">
        <f>'Ligue 1'!#REF!</f>
        <v>#REF!</v>
      </c>
      <c r="F264" s="20" t="e">
        <f>'Ligue 1'!#REF!</f>
        <v>#REF!</v>
      </c>
      <c r="G264" s="20" t="e">
        <f>'Ligue 1'!#REF!</f>
        <v>#REF!</v>
      </c>
      <c r="H264" s="20"/>
      <c r="I264" s="20"/>
      <c r="J264" s="20"/>
      <c r="K264" s="20"/>
      <c r="L264" s="20" t="e">
        <f>'Ligue 1'!#REF!</f>
        <v>#REF!</v>
      </c>
      <c r="M264" s="20" t="e">
        <f>'Ligue 1'!#REF!</f>
        <v>#REF!</v>
      </c>
    </row>
    <row r="265" spans="2:13" ht="15.75" thickBot="1" x14ac:dyDescent="0.3">
      <c r="B265" s="100"/>
      <c r="C265" s="101"/>
      <c r="D265" s="102"/>
      <c r="E265" s="19" t="e">
        <f>'Ligue 1'!#REF!</f>
        <v>#REF!</v>
      </c>
      <c r="F265" s="19" t="e">
        <f>'Ligue 1'!#REF!</f>
        <v>#REF!</v>
      </c>
      <c r="G265" s="19" t="e">
        <f>'Ligue 1'!#REF!</f>
        <v>#REF!</v>
      </c>
      <c r="H265" s="19"/>
      <c r="I265" s="19"/>
      <c r="J265" s="19"/>
      <c r="K265" s="19"/>
      <c r="L265" s="19" t="e">
        <f>'Ligue 1'!#REF!</f>
        <v>#REF!</v>
      </c>
      <c r="M265" s="19" t="e">
        <f>'Ligue 1'!#REF!</f>
        <v>#REF!</v>
      </c>
    </row>
    <row r="266" spans="2:13" ht="15.75" thickBot="1" x14ac:dyDescent="0.3">
      <c r="B266" s="100"/>
      <c r="C266" s="101"/>
      <c r="D266" s="102"/>
      <c r="E266" s="20" t="e">
        <f>'Ligue 1'!#REF!</f>
        <v>#REF!</v>
      </c>
      <c r="F266" s="20" t="e">
        <f>'Ligue 1'!#REF!</f>
        <v>#REF!</v>
      </c>
      <c r="G266" s="20" t="e">
        <f>'Ligue 1'!#REF!</f>
        <v>#REF!</v>
      </c>
      <c r="H266" s="20"/>
      <c r="I266" s="20"/>
      <c r="J266" s="20"/>
      <c r="K266" s="20"/>
      <c r="L266" s="20" t="e">
        <f>'Ligue 1'!#REF!</f>
        <v>#REF!</v>
      </c>
      <c r="M266" s="20" t="e">
        <f>'Ligue 1'!#REF!</f>
        <v>#REF!</v>
      </c>
    </row>
    <row r="267" spans="2:13" ht="15.75" thickBot="1" x14ac:dyDescent="0.3">
      <c r="B267" s="100"/>
      <c r="C267" s="101"/>
      <c r="D267" s="102"/>
      <c r="E267" s="19" t="e">
        <f>'Ligue 1'!#REF!</f>
        <v>#REF!</v>
      </c>
      <c r="F267" s="19" t="e">
        <f>'Ligue 1'!#REF!</f>
        <v>#REF!</v>
      </c>
      <c r="G267" s="19" t="e">
        <f>'Ligue 1'!#REF!</f>
        <v>#REF!</v>
      </c>
      <c r="H267" s="19"/>
      <c r="I267" s="19"/>
      <c r="J267" s="19"/>
      <c r="K267" s="19"/>
      <c r="L267" s="19" t="e">
        <f>'Ligue 1'!#REF!</f>
        <v>#REF!</v>
      </c>
      <c r="M267" s="19" t="e">
        <f>'Ligue 1'!#REF!</f>
        <v>#REF!</v>
      </c>
    </row>
    <row r="268" spans="2:13" ht="15.75" thickBot="1" x14ac:dyDescent="0.3">
      <c r="B268" s="100"/>
      <c r="C268" s="101"/>
      <c r="D268" s="102"/>
      <c r="E268" s="20" t="e">
        <f>'Ligue 1'!#REF!</f>
        <v>#REF!</v>
      </c>
      <c r="F268" s="20" t="e">
        <f>'Ligue 1'!#REF!</f>
        <v>#REF!</v>
      </c>
      <c r="G268" s="20" t="e">
        <f>'Ligue 1'!#REF!</f>
        <v>#REF!</v>
      </c>
      <c r="H268" s="20"/>
      <c r="I268" s="20"/>
      <c r="J268" s="20"/>
      <c r="K268" s="20"/>
      <c r="L268" s="20" t="e">
        <f>'Ligue 1'!#REF!</f>
        <v>#REF!</v>
      </c>
      <c r="M268" s="20" t="e">
        <f>'Ligue 1'!#REF!</f>
        <v>#REF!</v>
      </c>
    </row>
    <row r="269" spans="2:13" ht="15.75" thickBot="1" x14ac:dyDescent="0.3">
      <c r="B269" s="100"/>
      <c r="C269" s="101"/>
      <c r="D269" s="102"/>
      <c r="E269" s="19" t="e">
        <f>'Ligue 1'!#REF!</f>
        <v>#REF!</v>
      </c>
      <c r="F269" s="19" t="e">
        <f>'Ligue 1'!#REF!</f>
        <v>#REF!</v>
      </c>
      <c r="G269" s="19" t="e">
        <f>'Ligue 1'!#REF!</f>
        <v>#REF!</v>
      </c>
      <c r="H269" s="19"/>
      <c r="I269" s="19"/>
      <c r="J269" s="19"/>
      <c r="K269" s="19"/>
      <c r="L269" s="19" t="e">
        <f>'Ligue 1'!#REF!</f>
        <v>#REF!</v>
      </c>
      <c r="M269" s="19" t="e">
        <f>'Ligue 1'!#REF!</f>
        <v>#REF!</v>
      </c>
    </row>
    <row r="270" spans="2:13" ht="15.75" thickBot="1" x14ac:dyDescent="0.3">
      <c r="B270" s="100"/>
      <c r="C270" s="101"/>
      <c r="D270" s="102"/>
      <c r="E270" s="20" t="e">
        <f>'Ligue 1'!#REF!</f>
        <v>#REF!</v>
      </c>
      <c r="F270" s="20" t="e">
        <f>'Ligue 1'!#REF!</f>
        <v>#REF!</v>
      </c>
      <c r="G270" s="20" t="e">
        <f>'Ligue 1'!#REF!</f>
        <v>#REF!</v>
      </c>
      <c r="H270" s="20"/>
      <c r="I270" s="20"/>
      <c r="J270" s="20"/>
      <c r="K270" s="20"/>
      <c r="L270" s="20" t="e">
        <f>'Ligue 1'!#REF!</f>
        <v>#REF!</v>
      </c>
      <c r="M270" s="20" t="e">
        <f>'Ligue 1'!#REF!</f>
        <v>#REF!</v>
      </c>
    </row>
    <row r="271" spans="2:13" ht="15.75" thickBot="1" x14ac:dyDescent="0.3">
      <c r="B271" s="100"/>
      <c r="C271" s="101"/>
      <c r="D271" s="102"/>
      <c r="E271" s="19" t="e">
        <f>'Ligue 1'!#REF!</f>
        <v>#REF!</v>
      </c>
      <c r="F271" s="19" t="e">
        <f>'Ligue 1'!#REF!</f>
        <v>#REF!</v>
      </c>
      <c r="G271" s="19" t="e">
        <f>'Ligue 1'!#REF!</f>
        <v>#REF!</v>
      </c>
      <c r="H271" s="19"/>
      <c r="I271" s="19"/>
      <c r="J271" s="19"/>
      <c r="K271" s="19"/>
      <c r="L271" s="19" t="e">
        <f>'Ligue 1'!#REF!</f>
        <v>#REF!</v>
      </c>
      <c r="M271" s="19" t="e">
        <f>'Ligue 1'!#REF!</f>
        <v>#REF!</v>
      </c>
    </row>
    <row r="272" spans="2:13" ht="15.75" thickBot="1" x14ac:dyDescent="0.3">
      <c r="B272" s="100"/>
      <c r="C272" s="101"/>
      <c r="D272" s="102"/>
      <c r="E272" s="20" t="e">
        <f>'Ligue 1'!#REF!</f>
        <v>#REF!</v>
      </c>
      <c r="F272" s="20" t="e">
        <f>'Ligue 1'!#REF!</f>
        <v>#REF!</v>
      </c>
      <c r="G272" s="20" t="e">
        <f>'Ligue 1'!#REF!</f>
        <v>#REF!</v>
      </c>
      <c r="H272" s="20"/>
      <c r="I272" s="20"/>
      <c r="J272" s="20"/>
      <c r="K272" s="20"/>
      <c r="L272" s="20" t="e">
        <f>'Ligue 1'!#REF!</f>
        <v>#REF!</v>
      </c>
      <c r="M272" s="20" t="e">
        <f>'Ligue 1'!#REF!</f>
        <v>#REF!</v>
      </c>
    </row>
    <row r="273" spans="2:13" ht="15.75" thickBot="1" x14ac:dyDescent="0.3">
      <c r="B273" s="100"/>
      <c r="C273" s="101"/>
      <c r="D273" s="102"/>
      <c r="E273" s="19" t="e">
        <f>'Ligue 1'!#REF!</f>
        <v>#REF!</v>
      </c>
      <c r="F273" s="19" t="e">
        <f>'Ligue 1'!#REF!</f>
        <v>#REF!</v>
      </c>
      <c r="G273" s="19" t="e">
        <f>'Ligue 1'!#REF!</f>
        <v>#REF!</v>
      </c>
      <c r="H273" s="19"/>
      <c r="I273" s="19"/>
      <c r="J273" s="19"/>
      <c r="K273" s="19"/>
      <c r="L273" s="19" t="e">
        <f>'Ligue 1'!#REF!</f>
        <v>#REF!</v>
      </c>
      <c r="M273" s="19" t="e">
        <f>'Ligue 1'!#REF!</f>
        <v>#REF!</v>
      </c>
    </row>
    <row r="274" spans="2:13" ht="15.75" thickBot="1" x14ac:dyDescent="0.3">
      <c r="B274" s="100"/>
      <c r="C274" s="101"/>
      <c r="D274" s="102"/>
      <c r="E274" s="20" t="e">
        <f>'Ligue 1'!#REF!</f>
        <v>#REF!</v>
      </c>
      <c r="F274" s="20" t="e">
        <f>'Ligue 1'!#REF!</f>
        <v>#REF!</v>
      </c>
      <c r="G274" s="20" t="e">
        <f>'Ligue 1'!#REF!</f>
        <v>#REF!</v>
      </c>
      <c r="H274" s="20"/>
      <c r="I274" s="20"/>
      <c r="J274" s="20"/>
      <c r="K274" s="20"/>
      <c r="L274" s="20" t="e">
        <f>'Ligue 1'!#REF!</f>
        <v>#REF!</v>
      </c>
      <c r="M274" s="20" t="e">
        <f>'Ligue 1'!#REF!</f>
        <v>#REF!</v>
      </c>
    </row>
    <row r="275" spans="2:13" ht="15.75" thickBot="1" x14ac:dyDescent="0.3">
      <c r="B275" s="100"/>
      <c r="C275" s="101"/>
      <c r="D275" s="102"/>
      <c r="E275" s="19" t="e">
        <f>'Ligue 1'!#REF!</f>
        <v>#REF!</v>
      </c>
      <c r="F275" s="19" t="e">
        <f>'Ligue 1'!#REF!</f>
        <v>#REF!</v>
      </c>
      <c r="G275" s="19" t="e">
        <f>'Ligue 1'!#REF!</f>
        <v>#REF!</v>
      </c>
      <c r="H275" s="19"/>
      <c r="I275" s="19"/>
      <c r="J275" s="19"/>
      <c r="K275" s="19"/>
      <c r="L275" s="19" t="e">
        <f>'Ligue 1'!#REF!</f>
        <v>#REF!</v>
      </c>
      <c r="M275" s="19" t="e">
        <f>'Ligue 1'!#REF!</f>
        <v>#REF!</v>
      </c>
    </row>
    <row r="276" spans="2:13" ht="15.75" thickBot="1" x14ac:dyDescent="0.3">
      <c r="B276" s="100"/>
      <c r="C276" s="101"/>
      <c r="D276" s="102"/>
      <c r="E276" s="20" t="e">
        <f>'Ligue 1'!#REF!</f>
        <v>#REF!</v>
      </c>
      <c r="F276" s="20" t="e">
        <f>'Ligue 1'!#REF!</f>
        <v>#REF!</v>
      </c>
      <c r="G276" s="20" t="e">
        <f>'Ligue 1'!#REF!</f>
        <v>#REF!</v>
      </c>
      <c r="H276" s="20"/>
      <c r="I276" s="20"/>
      <c r="J276" s="20"/>
      <c r="K276" s="20"/>
      <c r="L276" s="20" t="e">
        <f>'Ligue 1'!#REF!</f>
        <v>#REF!</v>
      </c>
      <c r="M276" s="20" t="e">
        <f>'Ligue 1'!#REF!</f>
        <v>#REF!</v>
      </c>
    </row>
    <row r="277" spans="2:13" ht="15.75" thickBot="1" x14ac:dyDescent="0.3">
      <c r="B277" s="100"/>
      <c r="C277" s="101"/>
      <c r="D277" s="102"/>
      <c r="E277" s="19" t="e">
        <f>'Ligue 1'!#REF!</f>
        <v>#REF!</v>
      </c>
      <c r="F277" s="19" t="e">
        <f>'Ligue 1'!#REF!</f>
        <v>#REF!</v>
      </c>
      <c r="G277" s="19" t="e">
        <f>'Ligue 1'!#REF!</f>
        <v>#REF!</v>
      </c>
      <c r="H277" s="19"/>
      <c r="I277" s="19"/>
      <c r="J277" s="19"/>
      <c r="K277" s="19"/>
      <c r="L277" s="19" t="e">
        <f>'Ligue 1'!#REF!</f>
        <v>#REF!</v>
      </c>
      <c r="M277" s="19" t="e">
        <f>'Ligue 1'!#REF!</f>
        <v>#REF!</v>
      </c>
    </row>
    <row r="278" spans="2:13" ht="15.75" thickBot="1" x14ac:dyDescent="0.3">
      <c r="B278" s="100"/>
      <c r="C278" s="101"/>
      <c r="D278" s="102"/>
      <c r="E278" s="20" t="e">
        <f>'Ligue 1'!#REF!</f>
        <v>#REF!</v>
      </c>
      <c r="F278" s="20" t="e">
        <f>'Ligue 1'!#REF!</f>
        <v>#REF!</v>
      </c>
      <c r="G278" s="20" t="e">
        <f>'Ligue 1'!#REF!</f>
        <v>#REF!</v>
      </c>
      <c r="H278" s="20"/>
      <c r="I278" s="20"/>
      <c r="J278" s="20"/>
      <c r="K278" s="20"/>
      <c r="L278" s="20" t="e">
        <f>'Ligue 1'!#REF!</f>
        <v>#REF!</v>
      </c>
      <c r="M278" s="20" t="e">
        <f>'Ligue 1'!#REF!</f>
        <v>#REF!</v>
      </c>
    </row>
    <row r="279" spans="2:13" ht="15.75" thickBot="1" x14ac:dyDescent="0.3">
      <c r="B279" s="100"/>
      <c r="C279" s="101"/>
      <c r="D279" s="102"/>
      <c r="E279" s="19" t="e">
        <f>'Ligue 1'!#REF!</f>
        <v>#REF!</v>
      </c>
      <c r="F279" s="19" t="e">
        <f>'Ligue 1'!#REF!</f>
        <v>#REF!</v>
      </c>
      <c r="G279" s="19" t="e">
        <f>'Ligue 1'!#REF!</f>
        <v>#REF!</v>
      </c>
      <c r="H279" s="19"/>
      <c r="I279" s="19"/>
      <c r="J279" s="19"/>
      <c r="K279" s="19"/>
      <c r="L279" s="19" t="e">
        <f>'Ligue 1'!#REF!</f>
        <v>#REF!</v>
      </c>
      <c r="M279" s="19" t="e">
        <f>'Ligue 1'!#REF!</f>
        <v>#REF!</v>
      </c>
    </row>
    <row r="280" spans="2:13" ht="15.75" thickBot="1" x14ac:dyDescent="0.3">
      <c r="B280" s="100"/>
      <c r="C280" s="101"/>
      <c r="D280" s="102"/>
      <c r="E280" s="20" t="e">
        <f>'Ligue 1'!#REF!</f>
        <v>#REF!</v>
      </c>
      <c r="F280" s="20" t="e">
        <f>'Ligue 1'!#REF!</f>
        <v>#REF!</v>
      </c>
      <c r="G280" s="20" t="e">
        <f>'Ligue 1'!#REF!</f>
        <v>#REF!</v>
      </c>
      <c r="H280" s="20"/>
      <c r="I280" s="20"/>
      <c r="J280" s="20"/>
      <c r="K280" s="20"/>
      <c r="L280" s="20" t="e">
        <f>'Ligue 1'!#REF!</f>
        <v>#REF!</v>
      </c>
      <c r="M280" s="20" t="e">
        <f>'Ligue 1'!#REF!</f>
        <v>#REF!</v>
      </c>
    </row>
    <row r="281" spans="2:13" ht="15.75" thickBot="1" x14ac:dyDescent="0.3">
      <c r="B281" s="100"/>
      <c r="C281" s="101"/>
      <c r="D281" s="102"/>
      <c r="E281" s="19" t="e">
        <f>'Ligue 1'!#REF!</f>
        <v>#REF!</v>
      </c>
      <c r="F281" s="19" t="e">
        <f>'Ligue 1'!#REF!</f>
        <v>#REF!</v>
      </c>
      <c r="G281" s="19" t="e">
        <f>'Ligue 1'!#REF!</f>
        <v>#REF!</v>
      </c>
      <c r="H281" s="19"/>
      <c r="I281" s="19"/>
      <c r="J281" s="19"/>
      <c r="K281" s="19"/>
      <c r="L281" s="19" t="e">
        <f>'Ligue 1'!#REF!</f>
        <v>#REF!</v>
      </c>
      <c r="M281" s="19" t="e">
        <f>'Ligue 1'!#REF!</f>
        <v>#REF!</v>
      </c>
    </row>
    <row r="282" spans="2:13" ht="15.75" thickBot="1" x14ac:dyDescent="0.3">
      <c r="B282" s="100"/>
      <c r="C282" s="101"/>
      <c r="D282" s="102"/>
      <c r="E282" s="20" t="e">
        <f>'Ligue 1'!#REF!</f>
        <v>#REF!</v>
      </c>
      <c r="F282" s="20" t="e">
        <f>'Ligue 1'!#REF!</f>
        <v>#REF!</v>
      </c>
      <c r="G282" s="20" t="e">
        <f>'Ligue 1'!#REF!</f>
        <v>#REF!</v>
      </c>
      <c r="H282" s="20"/>
      <c r="I282" s="20"/>
      <c r="J282" s="20"/>
      <c r="K282" s="20"/>
      <c r="L282" s="20" t="e">
        <f>'Ligue 1'!#REF!</f>
        <v>#REF!</v>
      </c>
      <c r="M282" s="20" t="e">
        <f>'Ligue 1'!#REF!</f>
        <v>#REF!</v>
      </c>
    </row>
    <row r="283" spans="2:13" ht="15.75" thickBot="1" x14ac:dyDescent="0.3">
      <c r="B283" s="100"/>
      <c r="C283" s="101"/>
      <c r="D283" s="102"/>
      <c r="E283" s="19" t="e">
        <f>'Ligue 1'!#REF!</f>
        <v>#REF!</v>
      </c>
      <c r="F283" s="19" t="e">
        <f>'Ligue 1'!#REF!</f>
        <v>#REF!</v>
      </c>
      <c r="G283" s="19" t="e">
        <f>'Ligue 1'!#REF!</f>
        <v>#REF!</v>
      </c>
      <c r="H283" s="19"/>
      <c r="I283" s="19"/>
      <c r="J283" s="19"/>
      <c r="K283" s="19"/>
      <c r="L283" s="19" t="e">
        <f>'Ligue 1'!#REF!</f>
        <v>#REF!</v>
      </c>
      <c r="M283" s="19" t="e">
        <f>'Ligue 1'!#REF!</f>
        <v>#REF!</v>
      </c>
    </row>
    <row r="284" spans="2:13" ht="15.75" thickBot="1" x14ac:dyDescent="0.3">
      <c r="B284" s="100"/>
      <c r="C284" s="101"/>
      <c r="D284" s="102"/>
      <c r="E284" s="20" t="e">
        <f>'Ligue 1'!#REF!</f>
        <v>#REF!</v>
      </c>
      <c r="F284" s="20" t="e">
        <f>'Ligue 1'!#REF!</f>
        <v>#REF!</v>
      </c>
      <c r="G284" s="20" t="e">
        <f>'Ligue 1'!#REF!</f>
        <v>#REF!</v>
      </c>
      <c r="H284" s="20"/>
      <c r="I284" s="20"/>
      <c r="J284" s="20"/>
      <c r="K284" s="20"/>
      <c r="L284" s="20" t="e">
        <f>'Ligue 1'!#REF!</f>
        <v>#REF!</v>
      </c>
      <c r="M284" s="20" t="e">
        <f>'Ligue 1'!#REF!</f>
        <v>#REF!</v>
      </c>
    </row>
    <row r="285" spans="2:13" ht="15.75" thickBot="1" x14ac:dyDescent="0.3">
      <c r="B285" s="100"/>
      <c r="C285" s="101"/>
      <c r="D285" s="102"/>
      <c r="E285" s="19" t="e">
        <f>'Ligue 1'!#REF!</f>
        <v>#REF!</v>
      </c>
      <c r="F285" s="19" t="e">
        <f>'Ligue 1'!#REF!</f>
        <v>#REF!</v>
      </c>
      <c r="G285" s="19" t="e">
        <f>'Ligue 1'!#REF!</f>
        <v>#REF!</v>
      </c>
      <c r="H285" s="19"/>
      <c r="I285" s="19"/>
      <c r="J285" s="19"/>
      <c r="K285" s="19"/>
      <c r="L285" s="19" t="e">
        <f>'Ligue 1'!#REF!</f>
        <v>#REF!</v>
      </c>
      <c r="M285" s="19" t="e">
        <f>'Ligue 1'!#REF!</f>
        <v>#REF!</v>
      </c>
    </row>
    <row r="286" spans="2:13" ht="15.75" thickBot="1" x14ac:dyDescent="0.3">
      <c r="B286" s="100"/>
      <c r="C286" s="101"/>
      <c r="D286" s="102"/>
      <c r="E286" s="20" t="e">
        <f>'Ligue 1'!#REF!</f>
        <v>#REF!</v>
      </c>
      <c r="F286" s="20" t="e">
        <f>'Ligue 1'!#REF!</f>
        <v>#REF!</v>
      </c>
      <c r="G286" s="20" t="e">
        <f>'Ligue 1'!#REF!</f>
        <v>#REF!</v>
      </c>
      <c r="H286" s="20"/>
      <c r="I286" s="20"/>
      <c r="J286" s="20"/>
      <c r="K286" s="20"/>
      <c r="L286" s="20" t="e">
        <f>'Ligue 1'!#REF!</f>
        <v>#REF!</v>
      </c>
      <c r="M286" s="20" t="e">
        <f>'Ligue 1'!#REF!</f>
        <v>#REF!</v>
      </c>
    </row>
    <row r="287" spans="2:13" ht="15.75" thickBot="1" x14ac:dyDescent="0.3">
      <c r="B287" s="100"/>
      <c r="C287" s="101"/>
      <c r="D287" s="102"/>
      <c r="E287" s="19" t="e">
        <f>'Ligue 1'!#REF!</f>
        <v>#REF!</v>
      </c>
      <c r="F287" s="19" t="e">
        <f>'Ligue 1'!#REF!</f>
        <v>#REF!</v>
      </c>
      <c r="G287" s="19" t="e">
        <f>'Ligue 1'!#REF!</f>
        <v>#REF!</v>
      </c>
      <c r="H287" s="19"/>
      <c r="I287" s="19"/>
      <c r="J287" s="19"/>
      <c r="K287" s="19"/>
      <c r="L287" s="19" t="e">
        <f>'Ligue 1'!#REF!</f>
        <v>#REF!</v>
      </c>
      <c r="M287" s="19" t="e">
        <f>'Ligue 1'!#REF!</f>
        <v>#REF!</v>
      </c>
    </row>
    <row r="288" spans="2:13" ht="15.75" thickBot="1" x14ac:dyDescent="0.3">
      <c r="B288" s="100"/>
      <c r="C288" s="101"/>
      <c r="D288" s="102"/>
      <c r="E288" s="20" t="e">
        <f>'Ligue 1'!#REF!</f>
        <v>#REF!</v>
      </c>
      <c r="F288" s="20" t="e">
        <f>'Ligue 1'!#REF!</f>
        <v>#REF!</v>
      </c>
      <c r="G288" s="20" t="e">
        <f>'Ligue 1'!#REF!</f>
        <v>#REF!</v>
      </c>
      <c r="H288" s="20"/>
      <c r="I288" s="20"/>
      <c r="J288" s="20"/>
      <c r="K288" s="20"/>
      <c r="L288" s="20" t="e">
        <f>'Ligue 1'!#REF!</f>
        <v>#REF!</v>
      </c>
      <c r="M288" s="20" t="e">
        <f>'Ligue 1'!#REF!</f>
        <v>#REF!</v>
      </c>
    </row>
    <row r="289" spans="2:13" ht="15.75" thickBot="1" x14ac:dyDescent="0.3">
      <c r="B289" s="100"/>
      <c r="C289" s="101"/>
      <c r="D289" s="102"/>
      <c r="E289" s="19" t="e">
        <f>'Ligue 1'!#REF!</f>
        <v>#REF!</v>
      </c>
      <c r="F289" s="19" t="e">
        <f>'Ligue 1'!#REF!</f>
        <v>#REF!</v>
      </c>
      <c r="G289" s="19" t="e">
        <f>'Ligue 1'!#REF!</f>
        <v>#REF!</v>
      </c>
      <c r="H289" s="19"/>
      <c r="I289" s="19"/>
      <c r="J289" s="19"/>
      <c r="K289" s="19"/>
      <c r="L289" s="19" t="e">
        <f>'Ligue 1'!#REF!</f>
        <v>#REF!</v>
      </c>
      <c r="M289" s="19" t="e">
        <f>'Ligue 1'!#REF!</f>
        <v>#REF!</v>
      </c>
    </row>
    <row r="290" spans="2:13" ht="15.75" thickBot="1" x14ac:dyDescent="0.3">
      <c r="B290" s="100"/>
      <c r="C290" s="101"/>
      <c r="D290" s="102"/>
      <c r="E290" s="20" t="e">
        <f>'Ligue 1'!#REF!</f>
        <v>#REF!</v>
      </c>
      <c r="F290" s="20" t="e">
        <f>'Ligue 1'!#REF!</f>
        <v>#REF!</v>
      </c>
      <c r="G290" s="20" t="e">
        <f>'Ligue 1'!#REF!</f>
        <v>#REF!</v>
      </c>
      <c r="H290" s="20"/>
      <c r="I290" s="20"/>
      <c r="J290" s="20"/>
      <c r="K290" s="20"/>
      <c r="L290" s="20" t="e">
        <f>'Ligue 1'!#REF!</f>
        <v>#REF!</v>
      </c>
      <c r="M290" s="20" t="e">
        <f>'Ligue 1'!#REF!</f>
        <v>#REF!</v>
      </c>
    </row>
    <row r="291" spans="2:13" ht="15.75" thickBot="1" x14ac:dyDescent="0.3">
      <c r="B291" s="100"/>
      <c r="C291" s="101"/>
      <c r="D291" s="102"/>
      <c r="E291" s="19" t="e">
        <f>'Ligue 1'!#REF!</f>
        <v>#REF!</v>
      </c>
      <c r="F291" s="19" t="e">
        <f>'Ligue 1'!#REF!</f>
        <v>#REF!</v>
      </c>
      <c r="G291" s="19" t="e">
        <f>'Ligue 1'!#REF!</f>
        <v>#REF!</v>
      </c>
      <c r="H291" s="19"/>
      <c r="I291" s="19"/>
      <c r="J291" s="19"/>
      <c r="K291" s="19"/>
      <c r="L291" s="19" t="e">
        <f>'Ligue 1'!#REF!</f>
        <v>#REF!</v>
      </c>
      <c r="M291" s="19" t="e">
        <f>'Ligue 1'!#REF!</f>
        <v>#REF!</v>
      </c>
    </row>
    <row r="292" spans="2:13" ht="15.75" thickBot="1" x14ac:dyDescent="0.3">
      <c r="B292" s="100"/>
      <c r="C292" s="101"/>
      <c r="D292" s="102"/>
      <c r="E292" s="20" t="e">
        <f>'Ligue 1'!#REF!</f>
        <v>#REF!</v>
      </c>
      <c r="F292" s="20" t="e">
        <f>'Ligue 1'!#REF!</f>
        <v>#REF!</v>
      </c>
      <c r="G292" s="20" t="e">
        <f>'Ligue 1'!#REF!</f>
        <v>#REF!</v>
      </c>
      <c r="H292" s="20"/>
      <c r="I292" s="20"/>
      <c r="J292" s="20"/>
      <c r="K292" s="20"/>
      <c r="L292" s="20" t="e">
        <f>'Ligue 1'!#REF!</f>
        <v>#REF!</v>
      </c>
      <c r="M292" s="20" t="e">
        <f>'Ligue 1'!#REF!</f>
        <v>#REF!</v>
      </c>
    </row>
    <row r="293" spans="2:13" ht="15.75" thickBot="1" x14ac:dyDescent="0.3">
      <c r="B293" s="100"/>
      <c r="C293" s="101"/>
      <c r="D293" s="102"/>
      <c r="E293" s="19" t="e">
        <f>'Ligue 1'!#REF!</f>
        <v>#REF!</v>
      </c>
      <c r="F293" s="19" t="e">
        <f>'Ligue 1'!#REF!</f>
        <v>#REF!</v>
      </c>
      <c r="G293" s="19" t="e">
        <f>'Ligue 1'!#REF!</f>
        <v>#REF!</v>
      </c>
      <c r="H293" s="19"/>
      <c r="I293" s="19"/>
      <c r="J293" s="19"/>
      <c r="K293" s="19"/>
      <c r="L293" s="19" t="e">
        <f>'Ligue 1'!#REF!</f>
        <v>#REF!</v>
      </c>
      <c r="M293" s="19" t="e">
        <f>'Ligue 1'!#REF!</f>
        <v>#REF!</v>
      </c>
    </row>
    <row r="294" spans="2:13" ht="15.75" thickBot="1" x14ac:dyDescent="0.3">
      <c r="B294" s="100"/>
      <c r="C294" s="101"/>
      <c r="D294" s="102"/>
      <c r="E294" s="20" t="e">
        <f>'Ligue 1'!#REF!</f>
        <v>#REF!</v>
      </c>
      <c r="F294" s="20" t="e">
        <f>'Ligue 1'!#REF!</f>
        <v>#REF!</v>
      </c>
      <c r="G294" s="20" t="e">
        <f>'Ligue 1'!#REF!</f>
        <v>#REF!</v>
      </c>
      <c r="H294" s="20"/>
      <c r="I294" s="20"/>
      <c r="J294" s="20"/>
      <c r="K294" s="20"/>
      <c r="L294" s="20" t="e">
        <f>'Ligue 1'!#REF!</f>
        <v>#REF!</v>
      </c>
      <c r="M294" s="20" t="e">
        <f>'Ligue 1'!#REF!</f>
        <v>#REF!</v>
      </c>
    </row>
    <row r="295" spans="2:13" ht="15.75" thickBot="1" x14ac:dyDescent="0.3">
      <c r="B295" s="100"/>
      <c r="C295" s="101"/>
      <c r="D295" s="102"/>
      <c r="E295" s="19" t="e">
        <f>'Ligue 1'!#REF!</f>
        <v>#REF!</v>
      </c>
      <c r="F295" s="19" t="e">
        <f>'Ligue 1'!#REF!</f>
        <v>#REF!</v>
      </c>
      <c r="G295" s="19" t="e">
        <f>'Ligue 1'!#REF!</f>
        <v>#REF!</v>
      </c>
      <c r="H295" s="19"/>
      <c r="I295" s="19"/>
      <c r="J295" s="19"/>
      <c r="K295" s="19"/>
      <c r="L295" s="19" t="e">
        <f>'Ligue 1'!#REF!</f>
        <v>#REF!</v>
      </c>
      <c r="M295" s="19" t="e">
        <f>'Ligue 1'!#REF!</f>
        <v>#REF!</v>
      </c>
    </row>
    <row r="296" spans="2:13" ht="15.75" thickBot="1" x14ac:dyDescent="0.3">
      <c r="B296" s="100"/>
      <c r="C296" s="101"/>
      <c r="D296" s="102"/>
      <c r="E296" s="20" t="e">
        <f>'Ligue 1'!#REF!</f>
        <v>#REF!</v>
      </c>
      <c r="F296" s="20" t="e">
        <f>'Ligue 1'!#REF!</f>
        <v>#REF!</v>
      </c>
      <c r="G296" s="20" t="e">
        <f>'Ligue 1'!#REF!</f>
        <v>#REF!</v>
      </c>
      <c r="H296" s="20"/>
      <c r="I296" s="20"/>
      <c r="J296" s="20"/>
      <c r="K296" s="20"/>
      <c r="L296" s="20" t="e">
        <f>'Ligue 1'!#REF!</f>
        <v>#REF!</v>
      </c>
      <c r="M296" s="20" t="e">
        <f>'Ligue 1'!#REF!</f>
        <v>#REF!</v>
      </c>
    </row>
    <row r="297" spans="2:13" ht="15.75" thickBot="1" x14ac:dyDescent="0.3">
      <c r="B297" s="100"/>
      <c r="C297" s="101"/>
      <c r="D297" s="102"/>
      <c r="E297" s="19" t="e">
        <f>'Ligue 1'!#REF!</f>
        <v>#REF!</v>
      </c>
      <c r="F297" s="19" t="e">
        <f>'Ligue 1'!#REF!</f>
        <v>#REF!</v>
      </c>
      <c r="G297" s="19" t="e">
        <f>'Ligue 1'!#REF!</f>
        <v>#REF!</v>
      </c>
      <c r="H297" s="19"/>
      <c r="I297" s="19"/>
      <c r="J297" s="19"/>
      <c r="K297" s="19"/>
      <c r="L297" s="19" t="e">
        <f>'Ligue 1'!#REF!</f>
        <v>#REF!</v>
      </c>
      <c r="M297" s="19" t="e">
        <f>'Ligue 1'!#REF!</f>
        <v>#REF!</v>
      </c>
    </row>
    <row r="298" spans="2:13" ht="15.75" thickBot="1" x14ac:dyDescent="0.3">
      <c r="B298" s="100"/>
      <c r="C298" s="101"/>
      <c r="D298" s="102"/>
      <c r="E298" s="20" t="e">
        <f>'Ligue 1'!#REF!</f>
        <v>#REF!</v>
      </c>
      <c r="F298" s="20" t="e">
        <f>'Ligue 1'!#REF!</f>
        <v>#REF!</v>
      </c>
      <c r="G298" s="20" t="e">
        <f>'Ligue 1'!#REF!</f>
        <v>#REF!</v>
      </c>
      <c r="H298" s="20"/>
      <c r="I298" s="20"/>
      <c r="J298" s="20"/>
      <c r="K298" s="20"/>
      <c r="L298" s="20" t="e">
        <f>'Ligue 1'!#REF!</f>
        <v>#REF!</v>
      </c>
      <c r="M298" s="20" t="e">
        <f>'Ligue 1'!#REF!</f>
        <v>#REF!</v>
      </c>
    </row>
    <row r="299" spans="2:13" ht="15.75" thickBot="1" x14ac:dyDescent="0.3">
      <c r="B299" s="100"/>
      <c r="C299" s="101"/>
      <c r="D299" s="102"/>
      <c r="E299" s="19" t="e">
        <f>'Ligue 1'!#REF!</f>
        <v>#REF!</v>
      </c>
      <c r="F299" s="19" t="e">
        <f>'Ligue 1'!#REF!</f>
        <v>#REF!</v>
      </c>
      <c r="G299" s="19" t="e">
        <f>'Ligue 1'!#REF!</f>
        <v>#REF!</v>
      </c>
      <c r="H299" s="19"/>
      <c r="I299" s="19"/>
      <c r="J299" s="19"/>
      <c r="K299" s="19"/>
      <c r="L299" s="19" t="e">
        <f>'Ligue 1'!#REF!</f>
        <v>#REF!</v>
      </c>
      <c r="M299" s="19" t="e">
        <f>'Ligue 1'!#REF!</f>
        <v>#REF!</v>
      </c>
    </row>
    <row r="300" spans="2:13" ht="15.75" thickBot="1" x14ac:dyDescent="0.3">
      <c r="B300" s="100"/>
      <c r="C300" s="101"/>
      <c r="D300" s="102"/>
      <c r="E300" s="20" t="e">
        <f>'Ligue 1'!#REF!</f>
        <v>#REF!</v>
      </c>
      <c r="F300" s="20" t="e">
        <f>'Ligue 1'!#REF!</f>
        <v>#REF!</v>
      </c>
      <c r="G300" s="20" t="e">
        <f>'Ligue 1'!#REF!</f>
        <v>#REF!</v>
      </c>
      <c r="H300" s="20"/>
      <c r="I300" s="20"/>
      <c r="J300" s="20"/>
      <c r="K300" s="20"/>
      <c r="L300" s="20" t="e">
        <f>'Ligue 1'!#REF!</f>
        <v>#REF!</v>
      </c>
      <c r="M300" s="20" t="e">
        <f>'Ligue 1'!#REF!</f>
        <v>#REF!</v>
      </c>
    </row>
    <row r="301" spans="2:13" ht="15.75" thickBot="1" x14ac:dyDescent="0.3">
      <c r="B301" s="100"/>
      <c r="C301" s="101"/>
      <c r="D301" s="102"/>
      <c r="E301" s="19" t="e">
        <f>'Ligue 1'!#REF!</f>
        <v>#REF!</v>
      </c>
      <c r="F301" s="19" t="e">
        <f>'Ligue 1'!#REF!</f>
        <v>#REF!</v>
      </c>
      <c r="G301" s="19" t="e">
        <f>'Ligue 1'!#REF!</f>
        <v>#REF!</v>
      </c>
      <c r="H301" s="19"/>
      <c r="I301" s="19"/>
      <c r="J301" s="19"/>
      <c r="K301" s="19"/>
      <c r="L301" s="19" t="e">
        <f>'Ligue 1'!#REF!</f>
        <v>#REF!</v>
      </c>
      <c r="M301" s="19" t="e">
        <f>'Ligue 1'!#REF!</f>
        <v>#REF!</v>
      </c>
    </row>
    <row r="302" spans="2:13" ht="15.75" thickBot="1" x14ac:dyDescent="0.3">
      <c r="B302" s="100"/>
      <c r="C302" s="101"/>
      <c r="D302" s="102"/>
      <c r="E302" s="20" t="e">
        <f>'Ligue 1'!#REF!</f>
        <v>#REF!</v>
      </c>
      <c r="F302" s="20" t="e">
        <f>'Ligue 1'!#REF!</f>
        <v>#REF!</v>
      </c>
      <c r="G302" s="20" t="e">
        <f>'Ligue 1'!#REF!</f>
        <v>#REF!</v>
      </c>
      <c r="H302" s="20"/>
      <c r="I302" s="20"/>
      <c r="J302" s="20"/>
      <c r="K302" s="20"/>
      <c r="L302" s="20" t="e">
        <f>'Ligue 1'!#REF!</f>
        <v>#REF!</v>
      </c>
      <c r="M302" s="20" t="e">
        <f>'Ligue 1'!#REF!</f>
        <v>#REF!</v>
      </c>
    </row>
    <row r="303" spans="2:13" ht="15.75" thickBot="1" x14ac:dyDescent="0.3">
      <c r="B303" s="100"/>
      <c r="C303" s="101"/>
      <c r="D303" s="102"/>
      <c r="E303" s="19" t="e">
        <f>'Ligue 1'!#REF!</f>
        <v>#REF!</v>
      </c>
      <c r="F303" s="19" t="e">
        <f>'Ligue 1'!#REF!</f>
        <v>#REF!</v>
      </c>
      <c r="G303" s="19" t="e">
        <f>'Ligue 1'!#REF!</f>
        <v>#REF!</v>
      </c>
      <c r="H303" s="19"/>
      <c r="I303" s="19"/>
      <c r="J303" s="19"/>
      <c r="K303" s="19"/>
      <c r="L303" s="19" t="e">
        <f>'Ligue 1'!#REF!</f>
        <v>#REF!</v>
      </c>
      <c r="M303" s="19" t="e">
        <f>'Ligue 1'!#REF!</f>
        <v>#REF!</v>
      </c>
    </row>
    <row r="304" spans="2:13" ht="15.75" thickBot="1" x14ac:dyDescent="0.3">
      <c r="B304" s="100"/>
      <c r="C304" s="101"/>
      <c r="D304" s="102"/>
      <c r="E304" s="20" t="e">
        <f>'Ligue 1'!#REF!</f>
        <v>#REF!</v>
      </c>
      <c r="F304" s="20" t="e">
        <f>'Ligue 1'!#REF!</f>
        <v>#REF!</v>
      </c>
      <c r="G304" s="20" t="e">
        <f>'Ligue 1'!#REF!</f>
        <v>#REF!</v>
      </c>
      <c r="H304" s="20"/>
      <c r="I304" s="20"/>
      <c r="J304" s="20"/>
      <c r="K304" s="20"/>
      <c r="L304" s="20" t="e">
        <f>'Ligue 1'!#REF!</f>
        <v>#REF!</v>
      </c>
      <c r="M304" s="20" t="e">
        <f>'Ligue 1'!#REF!</f>
        <v>#REF!</v>
      </c>
    </row>
    <row r="305" spans="2:13" ht="15.75" thickBot="1" x14ac:dyDescent="0.3">
      <c r="B305" s="100"/>
      <c r="C305" s="101"/>
      <c r="D305" s="102"/>
      <c r="E305" s="19" t="e">
        <f>'Ligue 1'!#REF!</f>
        <v>#REF!</v>
      </c>
      <c r="F305" s="19" t="e">
        <f>'Ligue 1'!#REF!</f>
        <v>#REF!</v>
      </c>
      <c r="G305" s="19" t="e">
        <f>'Ligue 1'!#REF!</f>
        <v>#REF!</v>
      </c>
      <c r="H305" s="19"/>
      <c r="I305" s="19"/>
      <c r="J305" s="19"/>
      <c r="K305" s="19"/>
      <c r="L305" s="19" t="e">
        <f>'Ligue 1'!#REF!</f>
        <v>#REF!</v>
      </c>
      <c r="M305" s="19" t="e">
        <f>'Ligue 1'!#REF!</f>
        <v>#REF!</v>
      </c>
    </row>
    <row r="306" spans="2:13" ht="15.75" thickBot="1" x14ac:dyDescent="0.3">
      <c r="B306" s="100"/>
      <c r="C306" s="101"/>
      <c r="D306" s="102"/>
      <c r="E306" s="20" t="e">
        <f>'Ligue 1'!#REF!</f>
        <v>#REF!</v>
      </c>
      <c r="F306" s="20" t="e">
        <f>'Ligue 1'!#REF!</f>
        <v>#REF!</v>
      </c>
      <c r="G306" s="20" t="e">
        <f>'Ligue 1'!#REF!</f>
        <v>#REF!</v>
      </c>
      <c r="H306" s="20"/>
      <c r="I306" s="20"/>
      <c r="J306" s="20"/>
      <c r="K306" s="20"/>
      <c r="L306" s="20" t="e">
        <f>'Ligue 1'!#REF!</f>
        <v>#REF!</v>
      </c>
      <c r="M306" s="20" t="e">
        <f>'Ligue 1'!#REF!</f>
        <v>#REF!</v>
      </c>
    </row>
    <row r="307" spans="2:13" ht="15.75" thickBot="1" x14ac:dyDescent="0.3">
      <c r="B307" s="100"/>
      <c r="C307" s="101"/>
      <c r="D307" s="102"/>
      <c r="E307" s="19" t="e">
        <f>'Ligue 1'!#REF!</f>
        <v>#REF!</v>
      </c>
      <c r="F307" s="19" t="e">
        <f>'Ligue 1'!#REF!</f>
        <v>#REF!</v>
      </c>
      <c r="G307" s="19" t="e">
        <f>'Ligue 1'!#REF!</f>
        <v>#REF!</v>
      </c>
      <c r="H307" s="19"/>
      <c r="I307" s="19"/>
      <c r="J307" s="19"/>
      <c r="K307" s="19"/>
      <c r="L307" s="19" t="e">
        <f>'Ligue 1'!#REF!</f>
        <v>#REF!</v>
      </c>
      <c r="M307" s="19" t="e">
        <f>'Ligue 1'!#REF!</f>
        <v>#REF!</v>
      </c>
    </row>
    <row r="308" spans="2:13" ht="15.75" thickBot="1" x14ac:dyDescent="0.3">
      <c r="B308" s="100"/>
      <c r="C308" s="101"/>
      <c r="D308" s="102"/>
      <c r="E308" s="20" t="e">
        <f>'Ligue 1'!#REF!</f>
        <v>#REF!</v>
      </c>
      <c r="F308" s="20" t="e">
        <f>'Ligue 1'!#REF!</f>
        <v>#REF!</v>
      </c>
      <c r="G308" s="20" t="e">
        <f>'Ligue 1'!#REF!</f>
        <v>#REF!</v>
      </c>
      <c r="H308" s="20"/>
      <c r="I308" s="20"/>
      <c r="J308" s="20"/>
      <c r="K308" s="20"/>
      <c r="L308" s="20" t="e">
        <f>'Ligue 1'!#REF!</f>
        <v>#REF!</v>
      </c>
      <c r="M308" s="20" t="e">
        <f>'Ligue 1'!#REF!</f>
        <v>#REF!</v>
      </c>
    </row>
    <row r="309" spans="2:13" ht="15.75" thickBot="1" x14ac:dyDescent="0.3">
      <c r="B309" s="100"/>
      <c r="C309" s="101"/>
      <c r="D309" s="102"/>
      <c r="E309" s="19" t="e">
        <f>'Ligue 1'!#REF!</f>
        <v>#REF!</v>
      </c>
      <c r="F309" s="19" t="e">
        <f>'Ligue 1'!#REF!</f>
        <v>#REF!</v>
      </c>
      <c r="G309" s="19" t="e">
        <f>'Ligue 1'!#REF!</f>
        <v>#REF!</v>
      </c>
      <c r="H309" s="19"/>
      <c r="I309" s="19"/>
      <c r="J309" s="19"/>
      <c r="K309" s="19"/>
      <c r="L309" s="19" t="e">
        <f>'Ligue 1'!#REF!</f>
        <v>#REF!</v>
      </c>
      <c r="M309" s="19" t="e">
        <f>'Ligue 1'!#REF!</f>
        <v>#REF!</v>
      </c>
    </row>
    <row r="310" spans="2:13" ht="15.75" thickBot="1" x14ac:dyDescent="0.3">
      <c r="B310" s="100"/>
      <c r="C310" s="101"/>
      <c r="D310" s="102"/>
      <c r="E310" s="20" t="e">
        <f>'Ligue 1'!#REF!</f>
        <v>#REF!</v>
      </c>
      <c r="F310" s="20" t="e">
        <f>'Ligue 1'!#REF!</f>
        <v>#REF!</v>
      </c>
      <c r="G310" s="20" t="e">
        <f>'Ligue 1'!#REF!</f>
        <v>#REF!</v>
      </c>
      <c r="H310" s="20"/>
      <c r="I310" s="20"/>
      <c r="J310" s="20"/>
      <c r="K310" s="20"/>
      <c r="L310" s="20" t="e">
        <f>'Ligue 1'!#REF!</f>
        <v>#REF!</v>
      </c>
      <c r="M310" s="20" t="e">
        <f>'Ligue 1'!#REF!</f>
        <v>#REF!</v>
      </c>
    </row>
    <row r="311" spans="2:13" ht="15.75" thickBot="1" x14ac:dyDescent="0.3">
      <c r="B311" s="100"/>
      <c r="C311" s="101"/>
      <c r="D311" s="102"/>
      <c r="E311" s="19" t="e">
        <f>'Ligue 1'!#REF!</f>
        <v>#REF!</v>
      </c>
      <c r="F311" s="19" t="e">
        <f>'Ligue 1'!#REF!</f>
        <v>#REF!</v>
      </c>
      <c r="G311" s="19" t="e">
        <f>'Ligue 1'!#REF!</f>
        <v>#REF!</v>
      </c>
      <c r="H311" s="19"/>
      <c r="I311" s="19"/>
      <c r="J311" s="19"/>
      <c r="K311" s="19"/>
      <c r="L311" s="19" t="e">
        <f>'Ligue 1'!#REF!</f>
        <v>#REF!</v>
      </c>
      <c r="M311" s="19" t="e">
        <f>'Ligue 1'!#REF!</f>
        <v>#REF!</v>
      </c>
    </row>
    <row r="312" spans="2:13" ht="15.75" thickBot="1" x14ac:dyDescent="0.3">
      <c r="B312" s="100"/>
      <c r="C312" s="101"/>
      <c r="D312" s="102"/>
      <c r="E312" s="20" t="e">
        <f>'Ligue 1'!#REF!</f>
        <v>#REF!</v>
      </c>
      <c r="F312" s="20" t="e">
        <f>'Ligue 1'!#REF!</f>
        <v>#REF!</v>
      </c>
      <c r="G312" s="20" t="e">
        <f>'Ligue 1'!#REF!</f>
        <v>#REF!</v>
      </c>
      <c r="H312" s="20"/>
      <c r="I312" s="20"/>
      <c r="J312" s="20"/>
      <c r="K312" s="20"/>
      <c r="L312" s="20" t="e">
        <f>'Ligue 1'!#REF!</f>
        <v>#REF!</v>
      </c>
      <c r="M312" s="20" t="e">
        <f>'Ligue 1'!#REF!</f>
        <v>#REF!</v>
      </c>
    </row>
    <row r="313" spans="2:13" ht="15.75" thickBot="1" x14ac:dyDescent="0.3">
      <c r="B313" s="100"/>
      <c r="C313" s="101"/>
      <c r="D313" s="102"/>
      <c r="E313" s="19" t="e">
        <f>'Ligue 1'!#REF!</f>
        <v>#REF!</v>
      </c>
      <c r="F313" s="19" t="e">
        <f>'Ligue 1'!#REF!</f>
        <v>#REF!</v>
      </c>
      <c r="G313" s="19" t="e">
        <f>'Ligue 1'!#REF!</f>
        <v>#REF!</v>
      </c>
      <c r="H313" s="19"/>
      <c r="I313" s="19"/>
      <c r="J313" s="19"/>
      <c r="K313" s="19"/>
      <c r="L313" s="19" t="e">
        <f>'Ligue 1'!#REF!</f>
        <v>#REF!</v>
      </c>
      <c r="M313" s="19" t="e">
        <f>'Ligue 1'!#REF!</f>
        <v>#REF!</v>
      </c>
    </row>
    <row r="314" spans="2:13" ht="15.75" thickBot="1" x14ac:dyDescent="0.3">
      <c r="B314" s="100"/>
      <c r="C314" s="101"/>
      <c r="D314" s="102"/>
      <c r="E314" s="20" t="e">
        <f>'Ligue 1'!#REF!</f>
        <v>#REF!</v>
      </c>
      <c r="F314" s="20" t="e">
        <f>'Ligue 1'!#REF!</f>
        <v>#REF!</v>
      </c>
      <c r="G314" s="20" t="e">
        <f>'Ligue 1'!#REF!</f>
        <v>#REF!</v>
      </c>
      <c r="H314" s="20"/>
      <c r="I314" s="20"/>
      <c r="J314" s="20"/>
      <c r="K314" s="20"/>
      <c r="L314" s="20" t="e">
        <f>'Ligue 1'!#REF!</f>
        <v>#REF!</v>
      </c>
      <c r="M314" s="20" t="e">
        <f>'Ligue 1'!#REF!</f>
        <v>#REF!</v>
      </c>
    </row>
    <row r="315" spans="2:13" ht="15.75" thickBot="1" x14ac:dyDescent="0.3">
      <c r="B315" s="100"/>
      <c r="C315" s="101"/>
      <c r="D315" s="102"/>
      <c r="E315" s="19" t="e">
        <f>'Ligue 1'!#REF!</f>
        <v>#REF!</v>
      </c>
      <c r="F315" s="19" t="e">
        <f>'Ligue 1'!#REF!</f>
        <v>#REF!</v>
      </c>
      <c r="G315" s="19" t="e">
        <f>'Ligue 1'!#REF!</f>
        <v>#REF!</v>
      </c>
      <c r="H315" s="19"/>
      <c r="I315" s="19"/>
      <c r="J315" s="19"/>
      <c r="K315" s="19"/>
      <c r="L315" s="19" t="e">
        <f>'Ligue 1'!#REF!</f>
        <v>#REF!</v>
      </c>
      <c r="M315" s="19" t="e">
        <f>'Ligue 1'!#REF!</f>
        <v>#REF!</v>
      </c>
    </row>
    <row r="316" spans="2:13" ht="15.75" thickBot="1" x14ac:dyDescent="0.3">
      <c r="B316" s="100"/>
      <c r="C316" s="101"/>
      <c r="D316" s="102"/>
      <c r="E316" s="20" t="e">
        <f>'Ligue 1'!#REF!</f>
        <v>#REF!</v>
      </c>
      <c r="F316" s="20" t="e">
        <f>'Ligue 1'!#REF!</f>
        <v>#REF!</v>
      </c>
      <c r="G316" s="20" t="e">
        <f>'Ligue 1'!#REF!</f>
        <v>#REF!</v>
      </c>
      <c r="H316" s="20"/>
      <c r="I316" s="20"/>
      <c r="J316" s="20"/>
      <c r="K316" s="20"/>
      <c r="L316" s="20" t="e">
        <f>'Ligue 1'!#REF!</f>
        <v>#REF!</v>
      </c>
      <c r="M316" s="20" t="e">
        <f>'Ligue 1'!#REF!</f>
        <v>#REF!</v>
      </c>
    </row>
    <row r="317" spans="2:13" ht="15.75" thickBot="1" x14ac:dyDescent="0.3">
      <c r="B317" s="100"/>
      <c r="C317" s="101"/>
      <c r="D317" s="102"/>
      <c r="E317" s="19" t="e">
        <f>'Ligue 1'!#REF!</f>
        <v>#REF!</v>
      </c>
      <c r="F317" s="19" t="e">
        <f>'Ligue 1'!#REF!</f>
        <v>#REF!</v>
      </c>
      <c r="G317" s="19" t="e">
        <f>'Ligue 1'!#REF!</f>
        <v>#REF!</v>
      </c>
      <c r="H317" s="19"/>
      <c r="I317" s="19"/>
      <c r="J317" s="19"/>
      <c r="K317" s="19"/>
      <c r="L317" s="19" t="e">
        <f>'Ligue 1'!#REF!</f>
        <v>#REF!</v>
      </c>
      <c r="M317" s="19" t="e">
        <f>'Ligue 1'!#REF!</f>
        <v>#REF!</v>
      </c>
    </row>
    <row r="318" spans="2:13" ht="15.75" thickBot="1" x14ac:dyDescent="0.3">
      <c r="B318" s="100"/>
      <c r="C318" s="101"/>
      <c r="D318" s="102"/>
      <c r="E318" s="20" t="e">
        <f>'Ligue 1'!#REF!</f>
        <v>#REF!</v>
      </c>
      <c r="F318" s="20" t="e">
        <f>'Ligue 1'!#REF!</f>
        <v>#REF!</v>
      </c>
      <c r="G318" s="20" t="e">
        <f>'Ligue 1'!#REF!</f>
        <v>#REF!</v>
      </c>
      <c r="H318" s="20"/>
      <c r="I318" s="20"/>
      <c r="J318" s="20"/>
      <c r="K318" s="20"/>
      <c r="L318" s="20" t="e">
        <f>'Ligue 1'!#REF!</f>
        <v>#REF!</v>
      </c>
      <c r="M318" s="20" t="e">
        <f>'Ligue 1'!#REF!</f>
        <v>#REF!</v>
      </c>
    </row>
    <row r="319" spans="2:13" ht="15.75" thickBot="1" x14ac:dyDescent="0.3">
      <c r="B319" s="100"/>
      <c r="C319" s="101"/>
      <c r="D319" s="102"/>
      <c r="E319" s="19" t="e">
        <f>'Ligue 1'!#REF!</f>
        <v>#REF!</v>
      </c>
      <c r="F319" s="19" t="e">
        <f>'Ligue 1'!#REF!</f>
        <v>#REF!</v>
      </c>
      <c r="G319" s="19" t="e">
        <f>'Ligue 1'!#REF!</f>
        <v>#REF!</v>
      </c>
      <c r="H319" s="19"/>
      <c r="I319" s="19"/>
      <c r="J319" s="19"/>
      <c r="K319" s="19"/>
      <c r="L319" s="19" t="e">
        <f>'Ligue 1'!#REF!</f>
        <v>#REF!</v>
      </c>
      <c r="M319" s="19" t="e">
        <f>'Ligue 1'!#REF!</f>
        <v>#REF!</v>
      </c>
    </row>
    <row r="320" spans="2:13" ht="15.75" thickBot="1" x14ac:dyDescent="0.3">
      <c r="B320" s="100"/>
      <c r="C320" s="101"/>
      <c r="D320" s="102"/>
      <c r="E320" s="20" t="e">
        <f>'Ligue 1'!#REF!</f>
        <v>#REF!</v>
      </c>
      <c r="F320" s="20" t="e">
        <f>'Ligue 1'!#REF!</f>
        <v>#REF!</v>
      </c>
      <c r="G320" s="20" t="e">
        <f>'Ligue 1'!#REF!</f>
        <v>#REF!</v>
      </c>
      <c r="H320" s="20"/>
      <c r="I320" s="20"/>
      <c r="J320" s="20"/>
      <c r="K320" s="20"/>
      <c r="L320" s="20" t="e">
        <f>'Ligue 1'!#REF!</f>
        <v>#REF!</v>
      </c>
      <c r="M320" s="20" t="e">
        <f>'Ligue 1'!#REF!</f>
        <v>#REF!</v>
      </c>
    </row>
    <row r="321" spans="2:13" ht="15.75" thickBot="1" x14ac:dyDescent="0.3">
      <c r="B321" s="100"/>
      <c r="C321" s="101"/>
      <c r="D321" s="102"/>
      <c r="E321" s="19" t="e">
        <f>'Ligue 1'!#REF!</f>
        <v>#REF!</v>
      </c>
      <c r="F321" s="19" t="e">
        <f>'Ligue 1'!#REF!</f>
        <v>#REF!</v>
      </c>
      <c r="G321" s="19" t="e">
        <f>'Ligue 1'!#REF!</f>
        <v>#REF!</v>
      </c>
      <c r="H321" s="19"/>
      <c r="I321" s="19"/>
      <c r="J321" s="19"/>
      <c r="K321" s="19"/>
      <c r="L321" s="19" t="e">
        <f>'Ligue 1'!#REF!</f>
        <v>#REF!</v>
      </c>
      <c r="M321" s="19" t="e">
        <f>'Ligue 1'!#REF!</f>
        <v>#REF!</v>
      </c>
    </row>
    <row r="322" spans="2:13" ht="15.75" thickBot="1" x14ac:dyDescent="0.3">
      <c r="B322" s="100"/>
      <c r="C322" s="101"/>
      <c r="D322" s="102"/>
      <c r="E322" s="20" t="e">
        <f>'Ligue 1'!#REF!</f>
        <v>#REF!</v>
      </c>
      <c r="F322" s="20" t="e">
        <f>'Ligue 1'!#REF!</f>
        <v>#REF!</v>
      </c>
      <c r="G322" s="20" t="e">
        <f>'Ligue 1'!#REF!</f>
        <v>#REF!</v>
      </c>
      <c r="H322" s="20"/>
      <c r="I322" s="20"/>
      <c r="J322" s="20"/>
      <c r="K322" s="20"/>
      <c r="L322" s="20" t="e">
        <f>'Ligue 1'!#REF!</f>
        <v>#REF!</v>
      </c>
      <c r="M322" s="20" t="e">
        <f>'Ligue 1'!#REF!</f>
        <v>#REF!</v>
      </c>
    </row>
    <row r="323" spans="2:13" ht="15.75" thickBot="1" x14ac:dyDescent="0.3">
      <c r="B323" s="100"/>
      <c r="C323" s="101"/>
      <c r="D323" s="102"/>
      <c r="E323" s="19" t="e">
        <f>'Ligue 1'!#REF!</f>
        <v>#REF!</v>
      </c>
      <c r="F323" s="19" t="e">
        <f>'Ligue 1'!#REF!</f>
        <v>#REF!</v>
      </c>
      <c r="G323" s="19" t="e">
        <f>'Ligue 1'!#REF!</f>
        <v>#REF!</v>
      </c>
      <c r="H323" s="19"/>
      <c r="I323" s="19"/>
      <c r="J323" s="19"/>
      <c r="K323" s="19"/>
      <c r="L323" s="19" t="e">
        <f>'Ligue 1'!#REF!</f>
        <v>#REF!</v>
      </c>
      <c r="M323" s="19" t="e">
        <f>'Ligue 1'!#REF!</f>
        <v>#REF!</v>
      </c>
    </row>
    <row r="324" spans="2:13" ht="15.75" thickBot="1" x14ac:dyDescent="0.3">
      <c r="B324" s="100"/>
      <c r="C324" s="101"/>
      <c r="D324" s="102"/>
      <c r="E324" s="20" t="e">
        <f>'Ligue 1'!#REF!</f>
        <v>#REF!</v>
      </c>
      <c r="F324" s="20" t="e">
        <f>'Ligue 1'!#REF!</f>
        <v>#REF!</v>
      </c>
      <c r="G324" s="20" t="e">
        <f>'Ligue 1'!#REF!</f>
        <v>#REF!</v>
      </c>
      <c r="H324" s="20"/>
      <c r="I324" s="20"/>
      <c r="J324" s="20"/>
      <c r="K324" s="20"/>
      <c r="L324" s="20" t="e">
        <f>'Ligue 1'!#REF!</f>
        <v>#REF!</v>
      </c>
      <c r="M324" s="20" t="e">
        <f>'Ligue 1'!#REF!</f>
        <v>#REF!</v>
      </c>
    </row>
    <row r="325" spans="2:13" ht="15.75" thickBot="1" x14ac:dyDescent="0.3">
      <c r="B325" s="100"/>
      <c r="C325" s="101"/>
      <c r="D325" s="102"/>
      <c r="E325" s="19" t="e">
        <f>'Ligue 1'!#REF!</f>
        <v>#REF!</v>
      </c>
      <c r="F325" s="19" t="e">
        <f>'Ligue 1'!#REF!</f>
        <v>#REF!</v>
      </c>
      <c r="G325" s="19" t="e">
        <f>'Ligue 1'!#REF!</f>
        <v>#REF!</v>
      </c>
      <c r="H325" s="19"/>
      <c r="I325" s="19"/>
      <c r="J325" s="19"/>
      <c r="K325" s="19"/>
      <c r="L325" s="19" t="e">
        <f>'Ligue 1'!#REF!</f>
        <v>#REF!</v>
      </c>
      <c r="M325" s="19" t="e">
        <f>'Ligue 1'!#REF!</f>
        <v>#REF!</v>
      </c>
    </row>
    <row r="326" spans="2:13" ht="15.75" thickBot="1" x14ac:dyDescent="0.3">
      <c r="B326" s="100"/>
      <c r="C326" s="101"/>
      <c r="D326" s="102"/>
      <c r="E326" s="20" t="e">
        <f>'Ligue 1'!#REF!</f>
        <v>#REF!</v>
      </c>
      <c r="F326" s="20" t="e">
        <f>'Ligue 1'!#REF!</f>
        <v>#REF!</v>
      </c>
      <c r="G326" s="20" t="e">
        <f>'Ligue 1'!#REF!</f>
        <v>#REF!</v>
      </c>
      <c r="H326" s="20"/>
      <c r="I326" s="20"/>
      <c r="J326" s="20"/>
      <c r="K326" s="20"/>
      <c r="L326" s="20" t="e">
        <f>'Ligue 1'!#REF!</f>
        <v>#REF!</v>
      </c>
      <c r="M326" s="20" t="e">
        <f>'Ligue 1'!#REF!</f>
        <v>#REF!</v>
      </c>
    </row>
    <row r="327" spans="2:13" ht="15.75" thickBot="1" x14ac:dyDescent="0.3">
      <c r="B327" s="100"/>
      <c r="C327" s="101"/>
      <c r="D327" s="102"/>
      <c r="E327" s="19" t="e">
        <f>'Ligue 1'!#REF!</f>
        <v>#REF!</v>
      </c>
      <c r="F327" s="19" t="e">
        <f>'Ligue 1'!#REF!</f>
        <v>#REF!</v>
      </c>
      <c r="G327" s="19" t="e">
        <f>'Ligue 1'!#REF!</f>
        <v>#REF!</v>
      </c>
      <c r="H327" s="19"/>
      <c r="I327" s="19"/>
      <c r="J327" s="19"/>
      <c r="K327" s="19"/>
      <c r="L327" s="19" t="e">
        <f>'Ligue 1'!#REF!</f>
        <v>#REF!</v>
      </c>
      <c r="M327" s="19" t="e">
        <f>'Ligue 1'!#REF!</f>
        <v>#REF!</v>
      </c>
    </row>
    <row r="328" spans="2:13" ht="15.75" thickBot="1" x14ac:dyDescent="0.3">
      <c r="B328" s="100"/>
      <c r="C328" s="101"/>
      <c r="D328" s="102"/>
      <c r="E328" s="20" t="e">
        <f>'Ligue 1'!#REF!</f>
        <v>#REF!</v>
      </c>
      <c r="F328" s="20" t="e">
        <f>'Ligue 1'!#REF!</f>
        <v>#REF!</v>
      </c>
      <c r="G328" s="20" t="e">
        <f>'Ligue 1'!#REF!</f>
        <v>#REF!</v>
      </c>
      <c r="H328" s="20"/>
      <c r="I328" s="20"/>
      <c r="J328" s="20"/>
      <c r="K328" s="20"/>
      <c r="L328" s="20" t="e">
        <f>'Ligue 1'!#REF!</f>
        <v>#REF!</v>
      </c>
      <c r="M328" s="20" t="e">
        <f>'Ligue 1'!#REF!</f>
        <v>#REF!</v>
      </c>
    </row>
    <row r="329" spans="2:13" ht="15.75" thickBot="1" x14ac:dyDescent="0.3">
      <c r="B329" s="100"/>
      <c r="C329" s="101"/>
      <c r="D329" s="102"/>
      <c r="E329" s="19" t="e">
        <f>'Ligue 1'!#REF!</f>
        <v>#REF!</v>
      </c>
      <c r="F329" s="19" t="e">
        <f>'Ligue 1'!#REF!</f>
        <v>#REF!</v>
      </c>
      <c r="G329" s="19" t="e">
        <f>'Ligue 1'!#REF!</f>
        <v>#REF!</v>
      </c>
      <c r="H329" s="19"/>
      <c r="I329" s="19"/>
      <c r="J329" s="19"/>
      <c r="K329" s="19"/>
      <c r="L329" s="19" t="e">
        <f>'Ligue 1'!#REF!</f>
        <v>#REF!</v>
      </c>
      <c r="M329" s="19" t="e">
        <f>'Ligue 1'!#REF!</f>
        <v>#REF!</v>
      </c>
    </row>
    <row r="330" spans="2:13" ht="15.75" thickBot="1" x14ac:dyDescent="0.3">
      <c r="B330" s="100"/>
      <c r="C330" s="101"/>
      <c r="D330" s="102"/>
      <c r="E330" s="20" t="e">
        <f>'Ligue 1'!#REF!</f>
        <v>#REF!</v>
      </c>
      <c r="F330" s="20" t="e">
        <f>'Ligue 1'!#REF!</f>
        <v>#REF!</v>
      </c>
      <c r="G330" s="20" t="e">
        <f>'Ligue 1'!#REF!</f>
        <v>#REF!</v>
      </c>
      <c r="H330" s="20"/>
      <c r="I330" s="20"/>
      <c r="J330" s="20"/>
      <c r="K330" s="20"/>
      <c r="L330" s="20" t="e">
        <f>'Ligue 1'!#REF!</f>
        <v>#REF!</v>
      </c>
      <c r="M330" s="20" t="e">
        <f>'Ligue 1'!#REF!</f>
        <v>#REF!</v>
      </c>
    </row>
    <row r="331" spans="2:13" ht="15.75" thickBot="1" x14ac:dyDescent="0.3">
      <c r="B331" s="100"/>
      <c r="C331" s="101"/>
      <c r="D331" s="102"/>
      <c r="E331" s="19" t="e">
        <f>'Ligue 1'!#REF!</f>
        <v>#REF!</v>
      </c>
      <c r="F331" s="19" t="e">
        <f>'Ligue 1'!#REF!</f>
        <v>#REF!</v>
      </c>
      <c r="G331" s="19" t="e">
        <f>'Ligue 1'!#REF!</f>
        <v>#REF!</v>
      </c>
      <c r="H331" s="19"/>
      <c r="I331" s="19"/>
      <c r="J331" s="19"/>
      <c r="K331" s="19"/>
      <c r="L331" s="19" t="e">
        <f>'Ligue 1'!#REF!</f>
        <v>#REF!</v>
      </c>
      <c r="M331" s="19" t="e">
        <f>'Ligue 1'!#REF!</f>
        <v>#REF!</v>
      </c>
    </row>
    <row r="332" spans="2:13" ht="15.75" thickBot="1" x14ac:dyDescent="0.3">
      <c r="B332" s="100"/>
      <c r="C332" s="101"/>
      <c r="D332" s="102"/>
      <c r="E332" s="20" t="e">
        <f>'Ligue 1'!#REF!</f>
        <v>#REF!</v>
      </c>
      <c r="F332" s="20" t="e">
        <f>'Ligue 1'!#REF!</f>
        <v>#REF!</v>
      </c>
      <c r="G332" s="20" t="e">
        <f>'Ligue 1'!#REF!</f>
        <v>#REF!</v>
      </c>
      <c r="H332" s="20"/>
      <c r="I332" s="20"/>
      <c r="J332" s="20"/>
      <c r="K332" s="20"/>
      <c r="L332" s="20" t="e">
        <f>'Ligue 1'!#REF!</f>
        <v>#REF!</v>
      </c>
      <c r="M332" s="20" t="e">
        <f>'Ligue 1'!#REF!</f>
        <v>#REF!</v>
      </c>
    </row>
    <row r="333" spans="2:13" ht="15.75" thickBot="1" x14ac:dyDescent="0.3">
      <c r="B333" s="100"/>
      <c r="C333" s="101"/>
      <c r="D333" s="102"/>
      <c r="E333" s="19" t="e">
        <f>'Ligue 1'!#REF!</f>
        <v>#REF!</v>
      </c>
      <c r="F333" s="19" t="e">
        <f>'Ligue 1'!#REF!</f>
        <v>#REF!</v>
      </c>
      <c r="G333" s="19" t="e">
        <f>'Ligue 1'!#REF!</f>
        <v>#REF!</v>
      </c>
      <c r="H333" s="19"/>
      <c r="I333" s="19"/>
      <c r="J333" s="19"/>
      <c r="K333" s="19"/>
      <c r="L333" s="19" t="e">
        <f>'Ligue 1'!#REF!</f>
        <v>#REF!</v>
      </c>
      <c r="M333" s="19" t="e">
        <f>'Ligue 1'!#REF!</f>
        <v>#REF!</v>
      </c>
    </row>
    <row r="334" spans="2:13" ht="15.75" thickBot="1" x14ac:dyDescent="0.3">
      <c r="B334" s="100"/>
      <c r="C334" s="101"/>
      <c r="D334" s="102"/>
      <c r="E334" s="20" t="e">
        <f>'Ligue 1'!#REF!</f>
        <v>#REF!</v>
      </c>
      <c r="F334" s="20" t="e">
        <f>'Ligue 1'!#REF!</f>
        <v>#REF!</v>
      </c>
      <c r="G334" s="20" t="e">
        <f>'Ligue 1'!#REF!</f>
        <v>#REF!</v>
      </c>
      <c r="H334" s="20"/>
      <c r="I334" s="20"/>
      <c r="J334" s="20"/>
      <c r="K334" s="20"/>
      <c r="L334" s="20" t="e">
        <f>'Ligue 1'!#REF!</f>
        <v>#REF!</v>
      </c>
      <c r="M334" s="20" t="e">
        <f>'Ligue 1'!#REF!</f>
        <v>#REF!</v>
      </c>
    </row>
    <row r="335" spans="2:13" ht="15.75" thickBot="1" x14ac:dyDescent="0.3">
      <c r="B335" s="100"/>
      <c r="C335" s="101"/>
      <c r="D335" s="102"/>
      <c r="E335" s="19" t="e">
        <f>'Ligue 1'!#REF!</f>
        <v>#REF!</v>
      </c>
      <c r="F335" s="19" t="e">
        <f>'Ligue 1'!#REF!</f>
        <v>#REF!</v>
      </c>
      <c r="G335" s="19" t="e">
        <f>'Ligue 1'!#REF!</f>
        <v>#REF!</v>
      </c>
      <c r="H335" s="19"/>
      <c r="I335" s="19"/>
      <c r="J335" s="19"/>
      <c r="K335" s="19"/>
      <c r="L335" s="19" t="e">
        <f>'Ligue 1'!#REF!</f>
        <v>#REF!</v>
      </c>
      <c r="M335" s="19" t="e">
        <f>'Ligue 1'!#REF!</f>
        <v>#REF!</v>
      </c>
    </row>
    <row r="336" spans="2:13" ht="15.75" thickBot="1" x14ac:dyDescent="0.3">
      <c r="B336" s="100"/>
      <c r="C336" s="101"/>
      <c r="D336" s="102"/>
      <c r="E336" s="20" t="e">
        <f>'Ligue 1'!#REF!</f>
        <v>#REF!</v>
      </c>
      <c r="F336" s="20" t="e">
        <f>'Ligue 1'!#REF!</f>
        <v>#REF!</v>
      </c>
      <c r="G336" s="20" t="e">
        <f>'Ligue 1'!#REF!</f>
        <v>#REF!</v>
      </c>
      <c r="H336" s="20"/>
      <c r="I336" s="20"/>
      <c r="J336" s="20"/>
      <c r="K336" s="20"/>
      <c r="L336" s="20" t="e">
        <f>'Ligue 1'!#REF!</f>
        <v>#REF!</v>
      </c>
      <c r="M336" s="20" t="e">
        <f>'Ligue 1'!#REF!</f>
        <v>#REF!</v>
      </c>
    </row>
    <row r="337" spans="2:13" ht="15.75" thickBot="1" x14ac:dyDescent="0.3">
      <c r="B337" s="100"/>
      <c r="C337" s="101"/>
      <c r="D337" s="102"/>
      <c r="E337" s="19" t="e">
        <f>'Ligue 1'!#REF!</f>
        <v>#REF!</v>
      </c>
      <c r="F337" s="19" t="e">
        <f>'Ligue 1'!#REF!</f>
        <v>#REF!</v>
      </c>
      <c r="G337" s="19" t="e">
        <f>'Ligue 1'!#REF!</f>
        <v>#REF!</v>
      </c>
      <c r="H337" s="19"/>
      <c r="I337" s="19"/>
      <c r="J337" s="19"/>
      <c r="K337" s="19"/>
      <c r="L337" s="19" t="e">
        <f>'Ligue 1'!#REF!</f>
        <v>#REF!</v>
      </c>
      <c r="M337" s="19" t="e">
        <f>'Ligue 1'!#REF!</f>
        <v>#REF!</v>
      </c>
    </row>
    <row r="338" spans="2:13" ht="15.75" thickBot="1" x14ac:dyDescent="0.3">
      <c r="B338" s="100"/>
      <c r="C338" s="101"/>
      <c r="D338" s="102"/>
      <c r="E338" s="20" t="e">
        <f>'Ligue 1'!#REF!</f>
        <v>#REF!</v>
      </c>
      <c r="F338" s="20" t="e">
        <f>'Ligue 1'!#REF!</f>
        <v>#REF!</v>
      </c>
      <c r="G338" s="20" t="e">
        <f>'Ligue 1'!#REF!</f>
        <v>#REF!</v>
      </c>
      <c r="H338" s="20"/>
      <c r="I338" s="20"/>
      <c r="J338" s="20"/>
      <c r="K338" s="20"/>
      <c r="L338" s="20" t="e">
        <f>'Ligue 1'!#REF!</f>
        <v>#REF!</v>
      </c>
      <c r="M338" s="20" t="e">
        <f>'Ligue 1'!#REF!</f>
        <v>#REF!</v>
      </c>
    </row>
    <row r="339" spans="2:13" ht="15.75" thickBot="1" x14ac:dyDescent="0.3">
      <c r="B339" s="100"/>
      <c r="C339" s="101"/>
      <c r="D339" s="102"/>
      <c r="E339" s="19" t="e">
        <f>'Ligue 1'!#REF!</f>
        <v>#REF!</v>
      </c>
      <c r="F339" s="19" t="e">
        <f>'Ligue 1'!#REF!</f>
        <v>#REF!</v>
      </c>
      <c r="G339" s="19" t="e">
        <f>'Ligue 1'!#REF!</f>
        <v>#REF!</v>
      </c>
      <c r="H339" s="19"/>
      <c r="I339" s="19"/>
      <c r="J339" s="19"/>
      <c r="K339" s="19"/>
      <c r="L339" s="19" t="e">
        <f>'Ligue 1'!#REF!</f>
        <v>#REF!</v>
      </c>
      <c r="M339" s="19" t="e">
        <f>'Ligue 1'!#REF!</f>
        <v>#REF!</v>
      </c>
    </row>
    <row r="340" spans="2:13" ht="15.75" thickBot="1" x14ac:dyDescent="0.3">
      <c r="B340" s="100"/>
      <c r="C340" s="101"/>
      <c r="D340" s="102"/>
      <c r="E340" s="20" t="e">
        <f>'Ligue 1'!#REF!</f>
        <v>#REF!</v>
      </c>
      <c r="F340" s="20" t="e">
        <f>'Ligue 1'!#REF!</f>
        <v>#REF!</v>
      </c>
      <c r="G340" s="20" t="e">
        <f>'Ligue 1'!#REF!</f>
        <v>#REF!</v>
      </c>
      <c r="H340" s="20"/>
      <c r="I340" s="20"/>
      <c r="J340" s="20"/>
      <c r="K340" s="20"/>
      <c r="L340" s="20" t="e">
        <f>'Ligue 1'!#REF!</f>
        <v>#REF!</v>
      </c>
      <c r="M340" s="20" t="e">
        <f>'Ligue 1'!#REF!</f>
        <v>#REF!</v>
      </c>
    </row>
    <row r="341" spans="2:13" ht="15.75" thickBot="1" x14ac:dyDescent="0.3">
      <c r="B341" s="100"/>
      <c r="C341" s="101"/>
      <c r="D341" s="102"/>
      <c r="E341" s="19" t="e">
        <f>'Ligue 1'!#REF!</f>
        <v>#REF!</v>
      </c>
      <c r="F341" s="19" t="e">
        <f>'Ligue 1'!#REF!</f>
        <v>#REF!</v>
      </c>
      <c r="G341" s="19" t="e">
        <f>'Ligue 1'!#REF!</f>
        <v>#REF!</v>
      </c>
      <c r="H341" s="19"/>
      <c r="I341" s="19"/>
      <c r="J341" s="19"/>
      <c r="K341" s="19"/>
      <c r="L341" s="19" t="e">
        <f>'Ligue 1'!#REF!</f>
        <v>#REF!</v>
      </c>
      <c r="M341" s="19" t="e">
        <f>'Ligue 1'!#REF!</f>
        <v>#REF!</v>
      </c>
    </row>
    <row r="342" spans="2:13" ht="15.75" thickBot="1" x14ac:dyDescent="0.3">
      <c r="B342" s="100"/>
      <c r="C342" s="101"/>
      <c r="D342" s="102"/>
      <c r="E342" s="20" t="e">
        <f>'Ligue 1'!#REF!</f>
        <v>#REF!</v>
      </c>
      <c r="F342" s="20" t="e">
        <f>'Ligue 1'!#REF!</f>
        <v>#REF!</v>
      </c>
      <c r="G342" s="20" t="e">
        <f>'Ligue 1'!#REF!</f>
        <v>#REF!</v>
      </c>
      <c r="H342" s="20"/>
      <c r="I342" s="20"/>
      <c r="J342" s="20"/>
      <c r="K342" s="20"/>
      <c r="L342" s="20" t="e">
        <f>'Ligue 1'!#REF!</f>
        <v>#REF!</v>
      </c>
      <c r="M342" s="20" t="e">
        <f>'Ligue 1'!#REF!</f>
        <v>#REF!</v>
      </c>
    </row>
    <row r="343" spans="2:13" ht="15.75" thickBot="1" x14ac:dyDescent="0.3">
      <c r="B343" s="100"/>
      <c r="C343" s="101"/>
      <c r="D343" s="102"/>
      <c r="E343" s="19" t="e">
        <f>'Ligue 1'!#REF!</f>
        <v>#REF!</v>
      </c>
      <c r="F343" s="19" t="e">
        <f>'Ligue 1'!#REF!</f>
        <v>#REF!</v>
      </c>
      <c r="G343" s="19" t="e">
        <f>'Ligue 1'!#REF!</f>
        <v>#REF!</v>
      </c>
      <c r="H343" s="19"/>
      <c r="I343" s="19"/>
      <c r="J343" s="19"/>
      <c r="K343" s="19"/>
      <c r="L343" s="19" t="e">
        <f>'Ligue 1'!#REF!</f>
        <v>#REF!</v>
      </c>
      <c r="M343" s="19" t="e">
        <f>'Ligue 1'!#REF!</f>
        <v>#REF!</v>
      </c>
    </row>
    <row r="344" spans="2:13" ht="15.75" thickBot="1" x14ac:dyDescent="0.3">
      <c r="B344" s="100"/>
      <c r="C344" s="101"/>
      <c r="D344" s="102"/>
      <c r="E344" s="20" t="e">
        <f>'Ligue 1'!#REF!</f>
        <v>#REF!</v>
      </c>
      <c r="F344" s="20" t="e">
        <f>'Ligue 1'!#REF!</f>
        <v>#REF!</v>
      </c>
      <c r="G344" s="20" t="e">
        <f>'Ligue 1'!#REF!</f>
        <v>#REF!</v>
      </c>
      <c r="H344" s="20"/>
      <c r="I344" s="20"/>
      <c r="J344" s="20"/>
      <c r="K344" s="20"/>
      <c r="L344" s="20" t="e">
        <f>'Ligue 1'!#REF!</f>
        <v>#REF!</v>
      </c>
      <c r="M344" s="20" t="e">
        <f>'Ligue 1'!#REF!</f>
        <v>#REF!</v>
      </c>
    </row>
    <row r="345" spans="2:13" ht="15.75" thickBot="1" x14ac:dyDescent="0.3">
      <c r="B345" s="100">
        <f>Feuil1!B344</f>
        <v>0</v>
      </c>
      <c r="C345" s="101"/>
      <c r="D345" s="102"/>
      <c r="E345" s="19" t="e">
        <f>'Ligue 1'!#REF!</f>
        <v>#REF!</v>
      </c>
      <c r="F345" s="19" t="e">
        <f>'Ligue 1'!#REF!</f>
        <v>#REF!</v>
      </c>
      <c r="G345" s="19" t="e">
        <f>'Ligue 1'!#REF!</f>
        <v>#REF!</v>
      </c>
      <c r="H345" s="19"/>
      <c r="I345" s="19"/>
      <c r="J345" s="19"/>
      <c r="K345" s="19"/>
      <c r="L345" s="19" t="e">
        <f>'Ligue 1'!#REF!</f>
        <v>#REF!</v>
      </c>
      <c r="M345" s="19" t="e">
        <f>'Ligue 1'!#REF!</f>
        <v>#REF!</v>
      </c>
    </row>
    <row r="346" spans="2:13" ht="15.75" thickBot="1" x14ac:dyDescent="0.3">
      <c r="B346" s="100">
        <f>Feuil1!B345</f>
        <v>0</v>
      </c>
      <c r="C346" s="101"/>
      <c r="D346" s="102"/>
      <c r="E346" s="20" t="e">
        <f>'Ligue 1'!#REF!</f>
        <v>#REF!</v>
      </c>
      <c r="F346" s="20" t="e">
        <f>'Ligue 1'!#REF!</f>
        <v>#REF!</v>
      </c>
      <c r="G346" s="20" t="e">
        <f>'Ligue 1'!#REF!</f>
        <v>#REF!</v>
      </c>
      <c r="H346" s="20"/>
      <c r="I346" s="20"/>
      <c r="J346" s="20"/>
      <c r="K346" s="20"/>
      <c r="L346" s="20" t="e">
        <f>'Ligue 1'!#REF!</f>
        <v>#REF!</v>
      </c>
      <c r="M346" s="20" t="e">
        <f>'Ligue 1'!#REF!</f>
        <v>#REF!</v>
      </c>
    </row>
    <row r="347" spans="2:13" ht="15.75" thickBot="1" x14ac:dyDescent="0.3">
      <c r="B347" s="100">
        <f>Feuil1!B346</f>
        <v>0</v>
      </c>
      <c r="C347" s="101"/>
      <c r="D347" s="102"/>
      <c r="E347" s="19" t="e">
        <f>'Ligue 1'!#REF!</f>
        <v>#REF!</v>
      </c>
      <c r="F347" s="19" t="e">
        <f>'Ligue 1'!#REF!</f>
        <v>#REF!</v>
      </c>
      <c r="G347" s="19" t="e">
        <f>'Ligue 1'!#REF!</f>
        <v>#REF!</v>
      </c>
      <c r="H347" s="19"/>
      <c r="I347" s="19"/>
      <c r="J347" s="19"/>
      <c r="K347" s="19"/>
      <c r="L347" s="19" t="e">
        <f>'Ligue 1'!#REF!</f>
        <v>#REF!</v>
      </c>
      <c r="M347" s="19" t="e">
        <f>'Ligue 1'!#REF!</f>
        <v>#REF!</v>
      </c>
    </row>
    <row r="348" spans="2:13" ht="15.75" thickBot="1" x14ac:dyDescent="0.3">
      <c r="B348" s="100">
        <f>Feuil1!B347</f>
        <v>0</v>
      </c>
      <c r="C348" s="101"/>
      <c r="D348" s="102"/>
      <c r="E348" s="20" t="e">
        <f>'Ligue 1'!#REF!</f>
        <v>#REF!</v>
      </c>
      <c r="F348" s="20" t="e">
        <f>'Ligue 1'!#REF!</f>
        <v>#REF!</v>
      </c>
      <c r="G348" s="20" t="e">
        <f>'Ligue 1'!#REF!</f>
        <v>#REF!</v>
      </c>
      <c r="H348" s="20"/>
      <c r="I348" s="20"/>
      <c r="J348" s="20"/>
      <c r="K348" s="20"/>
      <c r="L348" s="20" t="e">
        <f>'Ligue 1'!#REF!</f>
        <v>#REF!</v>
      </c>
      <c r="M348" s="20" t="e">
        <f>'Ligue 1'!#REF!</f>
        <v>#REF!</v>
      </c>
    </row>
    <row r="349" spans="2:13" ht="15.75" thickBot="1" x14ac:dyDescent="0.3">
      <c r="B349" s="100">
        <f>Feuil1!B348</f>
        <v>0</v>
      </c>
      <c r="C349" s="101"/>
      <c r="D349" s="102"/>
      <c r="E349" s="19" t="e">
        <f>'Ligue 1'!#REF!</f>
        <v>#REF!</v>
      </c>
      <c r="F349" s="19" t="e">
        <f>'Ligue 1'!#REF!</f>
        <v>#REF!</v>
      </c>
      <c r="G349" s="19" t="e">
        <f>'Ligue 1'!#REF!</f>
        <v>#REF!</v>
      </c>
      <c r="H349" s="19"/>
      <c r="I349" s="19"/>
      <c r="J349" s="19"/>
      <c r="K349" s="19"/>
      <c r="L349" s="19" t="e">
        <f>'Ligue 1'!#REF!</f>
        <v>#REF!</v>
      </c>
      <c r="M349" s="19" t="e">
        <f>'Ligue 1'!#REF!</f>
        <v>#REF!</v>
      </c>
    </row>
    <row r="350" spans="2:13" ht="15.75" thickBot="1" x14ac:dyDescent="0.3">
      <c r="B350" s="100">
        <f>Feuil1!B349</f>
        <v>0</v>
      </c>
      <c r="C350" s="101"/>
      <c r="D350" s="102"/>
      <c r="E350" s="20" t="e">
        <f>'Ligue 1'!#REF!</f>
        <v>#REF!</v>
      </c>
      <c r="F350" s="20" t="e">
        <f>'Ligue 1'!#REF!</f>
        <v>#REF!</v>
      </c>
      <c r="G350" s="20" t="e">
        <f>'Ligue 1'!#REF!</f>
        <v>#REF!</v>
      </c>
      <c r="H350" s="20"/>
      <c r="I350" s="20"/>
      <c r="J350" s="20"/>
      <c r="K350" s="20"/>
      <c r="L350" s="20" t="e">
        <f>'Ligue 1'!#REF!</f>
        <v>#REF!</v>
      </c>
      <c r="M350" s="20" t="e">
        <f>'Ligue 1'!#REF!</f>
        <v>#REF!</v>
      </c>
    </row>
    <row r="351" spans="2:13" ht="15.75" thickBot="1" x14ac:dyDescent="0.3">
      <c r="B351" s="100">
        <f>Feuil1!B350</f>
        <v>0</v>
      </c>
      <c r="C351" s="101"/>
      <c r="D351" s="102"/>
      <c r="E351" s="19" t="e">
        <f>'Ligue 1'!#REF!</f>
        <v>#REF!</v>
      </c>
      <c r="F351" s="19" t="e">
        <f>'Ligue 1'!#REF!</f>
        <v>#REF!</v>
      </c>
      <c r="G351" s="19" t="e">
        <f>'Ligue 1'!#REF!</f>
        <v>#REF!</v>
      </c>
      <c r="H351" s="19"/>
      <c r="I351" s="19"/>
      <c r="J351" s="19"/>
      <c r="K351" s="19"/>
      <c r="L351" s="19" t="e">
        <f>'Ligue 1'!#REF!</f>
        <v>#REF!</v>
      </c>
      <c r="M351" s="19" t="e">
        <f>'Ligue 1'!#REF!</f>
        <v>#REF!</v>
      </c>
    </row>
    <row r="352" spans="2:13" ht="15.75" thickBot="1" x14ac:dyDescent="0.3">
      <c r="B352" s="100">
        <f>Feuil1!B351</f>
        <v>0</v>
      </c>
      <c r="C352" s="101"/>
      <c r="D352" s="102"/>
      <c r="E352" s="20" t="e">
        <f>'Ligue 1'!#REF!</f>
        <v>#REF!</v>
      </c>
      <c r="F352" s="20" t="e">
        <f>'Ligue 1'!#REF!</f>
        <v>#REF!</v>
      </c>
      <c r="G352" s="20" t="e">
        <f>'Ligue 1'!#REF!</f>
        <v>#REF!</v>
      </c>
      <c r="H352" s="20"/>
      <c r="I352" s="20"/>
      <c r="J352" s="20"/>
      <c r="K352" s="20"/>
      <c r="L352" s="20" t="e">
        <f>'Ligue 1'!#REF!</f>
        <v>#REF!</v>
      </c>
      <c r="M352" s="20" t="e">
        <f>'Ligue 1'!#REF!</f>
        <v>#REF!</v>
      </c>
    </row>
    <row r="353" spans="2:13" ht="15.75" thickBot="1" x14ac:dyDescent="0.3">
      <c r="B353" s="100">
        <f>Feuil1!B352</f>
        <v>0</v>
      </c>
      <c r="C353" s="101"/>
      <c r="D353" s="102"/>
      <c r="E353" s="19" t="e">
        <f>'Ligue 1'!#REF!</f>
        <v>#REF!</v>
      </c>
      <c r="F353" s="19" t="e">
        <f>'Ligue 1'!#REF!</f>
        <v>#REF!</v>
      </c>
      <c r="G353" s="19" t="e">
        <f>'Ligue 1'!#REF!</f>
        <v>#REF!</v>
      </c>
      <c r="H353" s="19"/>
      <c r="I353" s="19"/>
      <c r="J353" s="19"/>
      <c r="K353" s="19"/>
      <c r="L353" s="19" t="e">
        <f>'Ligue 1'!#REF!</f>
        <v>#REF!</v>
      </c>
      <c r="M353" s="19" t="e">
        <f>'Ligue 1'!#REF!</f>
        <v>#REF!</v>
      </c>
    </row>
    <row r="354" spans="2:13" ht="15.75" thickBot="1" x14ac:dyDescent="0.3">
      <c r="B354" s="100">
        <f>Feuil1!B353</f>
        <v>0</v>
      </c>
      <c r="C354" s="101"/>
      <c r="D354" s="102"/>
      <c r="E354" s="20" t="e">
        <f>'Ligue 1'!#REF!</f>
        <v>#REF!</v>
      </c>
      <c r="F354" s="20" t="e">
        <f>'Ligue 1'!#REF!</f>
        <v>#REF!</v>
      </c>
      <c r="G354" s="20" t="e">
        <f>'Ligue 1'!#REF!</f>
        <v>#REF!</v>
      </c>
      <c r="H354" s="20"/>
      <c r="I354" s="20"/>
      <c r="J354" s="20"/>
      <c r="K354" s="20"/>
      <c r="L354" s="20" t="e">
        <f>'Ligue 1'!#REF!</f>
        <v>#REF!</v>
      </c>
      <c r="M354" s="20" t="e">
        <f>'Ligue 1'!#REF!</f>
        <v>#REF!</v>
      </c>
    </row>
    <row r="355" spans="2:13" ht="15.75" thickBot="1" x14ac:dyDescent="0.3">
      <c r="B355" s="100">
        <f>Feuil1!B354</f>
        <v>0</v>
      </c>
      <c r="C355" s="101"/>
      <c r="D355" s="102"/>
      <c r="E355" s="19" t="e">
        <f>'Ligue 1'!#REF!</f>
        <v>#REF!</v>
      </c>
      <c r="F355" s="19" t="e">
        <f>'Ligue 1'!#REF!</f>
        <v>#REF!</v>
      </c>
      <c r="G355" s="19" t="e">
        <f>'Ligue 1'!#REF!</f>
        <v>#REF!</v>
      </c>
      <c r="H355" s="19"/>
      <c r="I355" s="19"/>
      <c r="J355" s="19"/>
      <c r="K355" s="19"/>
      <c r="L355" s="19" t="e">
        <f>'Ligue 1'!#REF!</f>
        <v>#REF!</v>
      </c>
      <c r="M355" s="19" t="e">
        <f>'Ligue 1'!#REF!</f>
        <v>#REF!</v>
      </c>
    </row>
    <row r="356" spans="2:13" ht="15.75" thickBot="1" x14ac:dyDescent="0.3">
      <c r="B356" s="100">
        <f>Feuil1!B355</f>
        <v>0</v>
      </c>
      <c r="C356" s="101"/>
      <c r="D356" s="102"/>
      <c r="E356" s="20" t="e">
        <f>'Ligue 1'!#REF!</f>
        <v>#REF!</v>
      </c>
      <c r="F356" s="20" t="e">
        <f>'Ligue 1'!#REF!</f>
        <v>#REF!</v>
      </c>
      <c r="G356" s="20" t="e">
        <f>'Ligue 1'!#REF!</f>
        <v>#REF!</v>
      </c>
      <c r="H356" s="20"/>
      <c r="I356" s="20"/>
      <c r="J356" s="20"/>
      <c r="K356" s="20"/>
      <c r="L356" s="20" t="e">
        <f>'Ligue 1'!#REF!</f>
        <v>#REF!</v>
      </c>
      <c r="M356" s="20" t="e">
        <f>'Ligue 1'!#REF!</f>
        <v>#REF!</v>
      </c>
    </row>
    <row r="357" spans="2:13" ht="15.75" thickBot="1" x14ac:dyDescent="0.3">
      <c r="B357" s="100">
        <f>Feuil1!B356</f>
        <v>0</v>
      </c>
      <c r="C357" s="101"/>
      <c r="D357" s="102"/>
      <c r="E357" s="19" t="e">
        <f>'Ligue 1'!#REF!</f>
        <v>#REF!</v>
      </c>
      <c r="F357" s="19" t="e">
        <f>'Ligue 1'!#REF!</f>
        <v>#REF!</v>
      </c>
      <c r="G357" s="19" t="e">
        <f>'Ligue 1'!#REF!</f>
        <v>#REF!</v>
      </c>
      <c r="H357" s="19"/>
      <c r="I357" s="19"/>
      <c r="J357" s="19"/>
      <c r="K357" s="19"/>
      <c r="L357" s="19" t="e">
        <f>'Ligue 1'!#REF!</f>
        <v>#REF!</v>
      </c>
      <c r="M357" s="19" t="e">
        <f>'Ligue 1'!#REF!</f>
        <v>#REF!</v>
      </c>
    </row>
    <row r="358" spans="2:13" ht="15.75" thickBot="1" x14ac:dyDescent="0.3">
      <c r="B358" s="100">
        <f>Feuil1!B357</f>
        <v>0</v>
      </c>
      <c r="C358" s="101"/>
      <c r="D358" s="102"/>
      <c r="E358" s="20" t="e">
        <f>'Ligue 1'!#REF!</f>
        <v>#REF!</v>
      </c>
      <c r="F358" s="20" t="e">
        <f>'Ligue 1'!#REF!</f>
        <v>#REF!</v>
      </c>
      <c r="G358" s="20" t="e">
        <f>'Ligue 1'!#REF!</f>
        <v>#REF!</v>
      </c>
      <c r="H358" s="20"/>
      <c r="I358" s="20"/>
      <c r="J358" s="20"/>
      <c r="K358" s="20"/>
      <c r="L358" s="20" t="e">
        <f>'Ligue 1'!#REF!</f>
        <v>#REF!</v>
      </c>
      <c r="M358" s="20" t="e">
        <f>'Ligue 1'!#REF!</f>
        <v>#REF!</v>
      </c>
    </row>
    <row r="359" spans="2:13" ht="15.75" thickBot="1" x14ac:dyDescent="0.3">
      <c r="B359" s="100">
        <f>Feuil1!B358</f>
        <v>0</v>
      </c>
      <c r="C359" s="101"/>
      <c r="D359" s="102"/>
      <c r="E359" s="19" t="e">
        <f>'Ligue 1'!#REF!</f>
        <v>#REF!</v>
      </c>
      <c r="F359" s="19" t="e">
        <f>'Ligue 1'!#REF!</f>
        <v>#REF!</v>
      </c>
      <c r="G359" s="19" t="e">
        <f>'Ligue 1'!#REF!</f>
        <v>#REF!</v>
      </c>
      <c r="H359" s="19"/>
      <c r="I359" s="19"/>
      <c r="J359" s="19"/>
      <c r="K359" s="19"/>
      <c r="L359" s="19" t="e">
        <f>'Ligue 1'!#REF!</f>
        <v>#REF!</v>
      </c>
      <c r="M359" s="19" t="e">
        <f>'Ligue 1'!#REF!</f>
        <v>#REF!</v>
      </c>
    </row>
    <row r="360" spans="2:13" ht="15.75" thickBot="1" x14ac:dyDescent="0.3">
      <c r="B360" s="100">
        <f>Feuil1!B359</f>
        <v>0</v>
      </c>
      <c r="C360" s="101"/>
      <c r="D360" s="102"/>
      <c r="E360" s="20" t="e">
        <f>'Ligue 1'!#REF!</f>
        <v>#REF!</v>
      </c>
      <c r="F360" s="20" t="e">
        <f>'Ligue 1'!#REF!</f>
        <v>#REF!</v>
      </c>
      <c r="G360" s="20" t="e">
        <f>'Ligue 1'!#REF!</f>
        <v>#REF!</v>
      </c>
      <c r="H360" s="20"/>
      <c r="I360" s="20"/>
      <c r="J360" s="20"/>
      <c r="K360" s="20"/>
      <c r="L360" s="20" t="e">
        <f>'Ligue 1'!#REF!</f>
        <v>#REF!</v>
      </c>
      <c r="M360" s="20" t="e">
        <f>'Ligue 1'!#REF!</f>
        <v>#REF!</v>
      </c>
    </row>
    <row r="361" spans="2:13" ht="15.75" thickBot="1" x14ac:dyDescent="0.3">
      <c r="B361" s="100">
        <f>Feuil1!B360</f>
        <v>0</v>
      </c>
      <c r="C361" s="101"/>
      <c r="D361" s="102"/>
      <c r="E361" s="19" t="e">
        <f>'Ligue 1'!#REF!</f>
        <v>#REF!</v>
      </c>
      <c r="F361" s="19" t="e">
        <f>'Ligue 1'!#REF!</f>
        <v>#REF!</v>
      </c>
      <c r="G361" s="19" t="e">
        <f>'Ligue 1'!#REF!</f>
        <v>#REF!</v>
      </c>
      <c r="H361" s="19"/>
      <c r="I361" s="19"/>
      <c r="J361" s="19"/>
      <c r="K361" s="19"/>
      <c r="L361" s="19" t="e">
        <f>'Ligue 1'!#REF!</f>
        <v>#REF!</v>
      </c>
      <c r="M361" s="19" t="e">
        <f>'Ligue 1'!#REF!</f>
        <v>#REF!</v>
      </c>
    </row>
    <row r="362" spans="2:13" ht="15.75" thickBot="1" x14ac:dyDescent="0.3">
      <c r="B362" s="100">
        <f>Feuil1!B361</f>
        <v>0</v>
      </c>
      <c r="C362" s="101"/>
      <c r="D362" s="102"/>
      <c r="E362" s="20" t="e">
        <f>'Ligue 1'!#REF!</f>
        <v>#REF!</v>
      </c>
      <c r="F362" s="20" t="e">
        <f>'Ligue 1'!#REF!</f>
        <v>#REF!</v>
      </c>
      <c r="G362" s="20" t="e">
        <f>'Ligue 1'!#REF!</f>
        <v>#REF!</v>
      </c>
      <c r="H362" s="20"/>
      <c r="I362" s="20"/>
      <c r="J362" s="20"/>
      <c r="K362" s="20"/>
      <c r="L362" s="20" t="e">
        <f>'Ligue 1'!#REF!</f>
        <v>#REF!</v>
      </c>
      <c r="M362" s="20" t="e">
        <f>'Ligue 1'!#REF!</f>
        <v>#REF!</v>
      </c>
    </row>
    <row r="363" spans="2:13" ht="15.75" thickBot="1" x14ac:dyDescent="0.3">
      <c r="B363" s="100">
        <f>Feuil1!B362</f>
        <v>0</v>
      </c>
      <c r="C363" s="101"/>
      <c r="D363" s="102"/>
      <c r="E363" s="19" t="e">
        <f>'Ligue 1'!#REF!</f>
        <v>#REF!</v>
      </c>
      <c r="F363" s="19" t="e">
        <f>'Ligue 1'!#REF!</f>
        <v>#REF!</v>
      </c>
      <c r="G363" s="19" t="e">
        <f>'Ligue 1'!#REF!</f>
        <v>#REF!</v>
      </c>
      <c r="H363" s="19"/>
      <c r="I363" s="19"/>
      <c r="J363" s="19"/>
      <c r="K363" s="19"/>
      <c r="L363" s="19" t="e">
        <f>'Ligue 1'!#REF!</f>
        <v>#REF!</v>
      </c>
      <c r="M363" s="19" t="e">
        <f>'Ligue 1'!#REF!</f>
        <v>#REF!</v>
      </c>
    </row>
    <row r="364" spans="2:13" ht="15.75" thickBot="1" x14ac:dyDescent="0.3">
      <c r="B364" s="100">
        <f>Feuil1!B363</f>
        <v>0</v>
      </c>
      <c r="C364" s="101"/>
      <c r="D364" s="102"/>
      <c r="E364" s="20" t="e">
        <f>'Ligue 1'!#REF!</f>
        <v>#REF!</v>
      </c>
      <c r="F364" s="20" t="e">
        <f>'Ligue 1'!#REF!</f>
        <v>#REF!</v>
      </c>
      <c r="G364" s="20" t="e">
        <f>'Ligue 1'!#REF!</f>
        <v>#REF!</v>
      </c>
      <c r="H364" s="20"/>
      <c r="I364" s="20"/>
      <c r="J364" s="20"/>
      <c r="K364" s="20"/>
      <c r="L364" s="20" t="e">
        <f>'Ligue 1'!#REF!</f>
        <v>#REF!</v>
      </c>
      <c r="M364" s="20" t="e">
        <f>'Ligue 1'!#REF!</f>
        <v>#REF!</v>
      </c>
    </row>
    <row r="365" spans="2:13" ht="15.75" thickBot="1" x14ac:dyDescent="0.3">
      <c r="B365" s="100">
        <f>Feuil1!B364</f>
        <v>0</v>
      </c>
      <c r="C365" s="101"/>
      <c r="D365" s="102"/>
      <c r="E365" s="19" t="e">
        <f>'Ligue 1'!#REF!</f>
        <v>#REF!</v>
      </c>
      <c r="F365" s="19" t="e">
        <f>'Ligue 1'!#REF!</f>
        <v>#REF!</v>
      </c>
      <c r="G365" s="19" t="e">
        <f>'Ligue 1'!#REF!</f>
        <v>#REF!</v>
      </c>
      <c r="H365" s="19"/>
      <c r="I365" s="19"/>
      <c r="J365" s="19"/>
      <c r="K365" s="19"/>
      <c r="L365" s="19" t="e">
        <f>'Ligue 1'!#REF!</f>
        <v>#REF!</v>
      </c>
      <c r="M365" s="19" t="e">
        <f>'Ligue 1'!#REF!</f>
        <v>#REF!</v>
      </c>
    </row>
    <row r="366" spans="2:13" ht="15.75" thickBot="1" x14ac:dyDescent="0.3">
      <c r="B366" s="100">
        <f>Feuil1!B365</f>
        <v>0</v>
      </c>
      <c r="C366" s="101"/>
      <c r="D366" s="102"/>
      <c r="E366" s="20" t="e">
        <f>'Ligue 1'!#REF!</f>
        <v>#REF!</v>
      </c>
      <c r="F366" s="20" t="e">
        <f>'Ligue 1'!#REF!</f>
        <v>#REF!</v>
      </c>
      <c r="G366" s="20" t="e">
        <f>'Ligue 1'!#REF!</f>
        <v>#REF!</v>
      </c>
      <c r="H366" s="20"/>
      <c r="I366" s="20"/>
      <c r="J366" s="20"/>
      <c r="K366" s="20"/>
      <c r="L366" s="20" t="e">
        <f>'Ligue 1'!#REF!</f>
        <v>#REF!</v>
      </c>
      <c r="M366" s="20" t="e">
        <f>'Ligue 1'!#REF!</f>
        <v>#REF!</v>
      </c>
    </row>
    <row r="367" spans="2:13" ht="15.75" thickBot="1" x14ac:dyDescent="0.3">
      <c r="B367" s="100">
        <f>Feuil1!B366</f>
        <v>0</v>
      </c>
      <c r="C367" s="101"/>
      <c r="D367" s="102"/>
      <c r="E367" s="19" t="e">
        <f>'Ligue 1'!#REF!</f>
        <v>#REF!</v>
      </c>
      <c r="F367" s="19" t="e">
        <f>'Ligue 1'!#REF!</f>
        <v>#REF!</v>
      </c>
      <c r="G367" s="19" t="e">
        <f>'Ligue 1'!#REF!</f>
        <v>#REF!</v>
      </c>
      <c r="H367" s="19"/>
      <c r="I367" s="19"/>
      <c r="J367" s="19"/>
      <c r="K367" s="19"/>
      <c r="L367" s="19" t="e">
        <f>'Ligue 1'!#REF!</f>
        <v>#REF!</v>
      </c>
      <c r="M367" s="19" t="e">
        <f>'Ligue 1'!#REF!</f>
        <v>#REF!</v>
      </c>
    </row>
    <row r="368" spans="2:13" ht="15.75" thickBot="1" x14ac:dyDescent="0.3">
      <c r="B368" s="100">
        <f>Feuil1!B367</f>
        <v>0</v>
      </c>
      <c r="C368" s="101"/>
      <c r="D368" s="102"/>
      <c r="E368" s="20" t="e">
        <f>'Ligue 1'!#REF!</f>
        <v>#REF!</v>
      </c>
      <c r="F368" s="20" t="e">
        <f>'Ligue 1'!#REF!</f>
        <v>#REF!</v>
      </c>
      <c r="G368" s="20" t="e">
        <f>'Ligue 1'!#REF!</f>
        <v>#REF!</v>
      </c>
      <c r="H368" s="20"/>
      <c r="I368" s="20"/>
      <c r="J368" s="20"/>
      <c r="K368" s="20"/>
      <c r="L368" s="20" t="e">
        <f>'Ligue 1'!#REF!</f>
        <v>#REF!</v>
      </c>
      <c r="M368" s="20" t="e">
        <f>'Ligue 1'!#REF!</f>
        <v>#REF!</v>
      </c>
    </row>
    <row r="369" spans="2:13" ht="15.75" thickBot="1" x14ac:dyDescent="0.3">
      <c r="B369" s="100">
        <f>Feuil1!B368</f>
        <v>0</v>
      </c>
      <c r="C369" s="101"/>
      <c r="D369" s="102"/>
      <c r="E369" s="19" t="e">
        <f>'Ligue 1'!#REF!</f>
        <v>#REF!</v>
      </c>
      <c r="F369" s="19" t="e">
        <f>'Ligue 1'!#REF!</f>
        <v>#REF!</v>
      </c>
      <c r="G369" s="19" t="e">
        <f>'Ligue 1'!#REF!</f>
        <v>#REF!</v>
      </c>
      <c r="H369" s="19"/>
      <c r="I369" s="19"/>
      <c r="J369" s="19"/>
      <c r="K369" s="19"/>
      <c r="L369" s="19" t="e">
        <f>'Ligue 1'!#REF!</f>
        <v>#REF!</v>
      </c>
      <c r="M369" s="19" t="e">
        <f>'Ligue 1'!#REF!</f>
        <v>#REF!</v>
      </c>
    </row>
    <row r="370" spans="2:13" ht="15.75" thickBot="1" x14ac:dyDescent="0.3">
      <c r="B370" s="100">
        <f>Feuil1!B369</f>
        <v>0</v>
      </c>
      <c r="C370" s="101"/>
      <c r="D370" s="102"/>
      <c r="E370" s="20" t="e">
        <f>'Ligue 1'!#REF!</f>
        <v>#REF!</v>
      </c>
      <c r="F370" s="20" t="e">
        <f>'Ligue 1'!#REF!</f>
        <v>#REF!</v>
      </c>
      <c r="G370" s="20" t="e">
        <f>'Ligue 1'!#REF!</f>
        <v>#REF!</v>
      </c>
      <c r="H370" s="20"/>
      <c r="I370" s="20"/>
      <c r="J370" s="20"/>
      <c r="K370" s="20"/>
      <c r="L370" s="20" t="e">
        <f>'Ligue 1'!#REF!</f>
        <v>#REF!</v>
      </c>
      <c r="M370" s="20" t="e">
        <f>'Ligue 1'!#REF!</f>
        <v>#REF!</v>
      </c>
    </row>
    <row r="371" spans="2:13" ht="15.75" thickBot="1" x14ac:dyDescent="0.3">
      <c r="B371" s="100">
        <f>Feuil1!B370</f>
        <v>0</v>
      </c>
      <c r="C371" s="101"/>
      <c r="D371" s="102"/>
      <c r="E371" s="19" t="e">
        <f>'Ligue 1'!#REF!</f>
        <v>#REF!</v>
      </c>
      <c r="F371" s="19" t="e">
        <f>'Ligue 1'!#REF!</f>
        <v>#REF!</v>
      </c>
      <c r="G371" s="19" t="e">
        <f>'Ligue 1'!#REF!</f>
        <v>#REF!</v>
      </c>
      <c r="H371" s="19"/>
      <c r="I371" s="19"/>
      <c r="J371" s="19"/>
      <c r="K371" s="19"/>
      <c r="L371" s="19" t="e">
        <f>'Ligue 1'!#REF!</f>
        <v>#REF!</v>
      </c>
      <c r="M371" s="19" t="e">
        <f>'Ligue 1'!#REF!</f>
        <v>#REF!</v>
      </c>
    </row>
    <row r="372" spans="2:13" ht="15.75" thickBot="1" x14ac:dyDescent="0.3">
      <c r="B372" s="100">
        <f>Feuil1!B371</f>
        <v>0</v>
      </c>
      <c r="C372" s="101"/>
      <c r="D372" s="102"/>
      <c r="E372" s="20" t="e">
        <f>'Ligue 1'!#REF!</f>
        <v>#REF!</v>
      </c>
      <c r="F372" s="20" t="e">
        <f>'Ligue 1'!#REF!</f>
        <v>#REF!</v>
      </c>
      <c r="G372" s="20" t="e">
        <f>'Ligue 1'!#REF!</f>
        <v>#REF!</v>
      </c>
      <c r="H372" s="20"/>
      <c r="I372" s="20"/>
      <c r="J372" s="20"/>
      <c r="K372" s="20"/>
      <c r="L372" s="20" t="e">
        <f>'Ligue 1'!#REF!</f>
        <v>#REF!</v>
      </c>
      <c r="M372" s="20" t="e">
        <f>'Ligue 1'!#REF!</f>
        <v>#REF!</v>
      </c>
    </row>
    <row r="373" spans="2:13" ht="15.75" thickBot="1" x14ac:dyDescent="0.3">
      <c r="B373" s="100">
        <f>Feuil1!B372</f>
        <v>0</v>
      </c>
      <c r="C373" s="101"/>
      <c r="D373" s="102"/>
      <c r="E373" s="19" t="e">
        <f>'Ligue 1'!#REF!</f>
        <v>#REF!</v>
      </c>
      <c r="F373" s="19" t="e">
        <f>'Ligue 1'!#REF!</f>
        <v>#REF!</v>
      </c>
      <c r="G373" s="19" t="e">
        <f>'Ligue 1'!#REF!</f>
        <v>#REF!</v>
      </c>
      <c r="H373" s="19"/>
      <c r="I373" s="19"/>
      <c r="J373" s="19"/>
      <c r="K373" s="19"/>
      <c r="L373" s="19" t="e">
        <f>'Ligue 1'!#REF!</f>
        <v>#REF!</v>
      </c>
      <c r="M373" s="19" t="e">
        <f>'Ligue 1'!#REF!</f>
        <v>#REF!</v>
      </c>
    </row>
    <row r="374" spans="2:13" ht="15.75" thickBot="1" x14ac:dyDescent="0.3">
      <c r="B374" s="100">
        <f>Feuil1!B373</f>
        <v>0</v>
      </c>
      <c r="C374" s="101"/>
      <c r="D374" s="102"/>
      <c r="E374" s="20" t="e">
        <f>'Ligue 1'!#REF!</f>
        <v>#REF!</v>
      </c>
      <c r="F374" s="20" t="e">
        <f>'Ligue 1'!#REF!</f>
        <v>#REF!</v>
      </c>
      <c r="G374" s="20" t="e">
        <f>'Ligue 1'!#REF!</f>
        <v>#REF!</v>
      </c>
      <c r="H374" s="20"/>
      <c r="I374" s="20"/>
      <c r="J374" s="20"/>
      <c r="K374" s="20"/>
      <c r="L374" s="20" t="e">
        <f>'Ligue 1'!#REF!</f>
        <v>#REF!</v>
      </c>
      <c r="M374" s="20" t="e">
        <f>'Ligue 1'!#REF!</f>
        <v>#REF!</v>
      </c>
    </row>
    <row r="375" spans="2:13" ht="15.75" thickBot="1" x14ac:dyDescent="0.3">
      <c r="B375" s="100">
        <f>Feuil1!B374</f>
        <v>0</v>
      </c>
      <c r="C375" s="101"/>
      <c r="D375" s="102"/>
      <c r="E375" s="19" t="e">
        <f>'Ligue 1'!#REF!</f>
        <v>#REF!</v>
      </c>
      <c r="F375" s="19" t="e">
        <f>'Ligue 1'!#REF!</f>
        <v>#REF!</v>
      </c>
      <c r="G375" s="19" t="e">
        <f>'Ligue 1'!#REF!</f>
        <v>#REF!</v>
      </c>
      <c r="H375" s="19"/>
      <c r="I375" s="19"/>
      <c r="J375" s="19"/>
      <c r="K375" s="19"/>
      <c r="L375" s="19" t="e">
        <f>'Ligue 1'!#REF!</f>
        <v>#REF!</v>
      </c>
      <c r="M375" s="19" t="e">
        <f>'Ligue 1'!#REF!</f>
        <v>#REF!</v>
      </c>
    </row>
    <row r="376" spans="2:13" ht="15.75" thickBot="1" x14ac:dyDescent="0.3">
      <c r="B376" s="100">
        <f>Feuil1!B375</f>
        <v>0</v>
      </c>
      <c r="C376" s="101"/>
      <c r="D376" s="102"/>
      <c r="E376" s="20" t="e">
        <f>'Ligue 1'!#REF!</f>
        <v>#REF!</v>
      </c>
      <c r="F376" s="20" t="e">
        <f>'Ligue 1'!#REF!</f>
        <v>#REF!</v>
      </c>
      <c r="G376" s="20" t="e">
        <f>'Ligue 1'!#REF!</f>
        <v>#REF!</v>
      </c>
      <c r="H376" s="20"/>
      <c r="I376" s="20"/>
      <c r="J376" s="20"/>
      <c r="K376" s="20"/>
      <c r="L376" s="20" t="e">
        <f>'Ligue 1'!#REF!</f>
        <v>#REF!</v>
      </c>
      <c r="M376" s="20" t="e">
        <f>'Ligue 1'!#REF!</f>
        <v>#REF!</v>
      </c>
    </row>
    <row r="377" spans="2:13" ht="15.75" thickBot="1" x14ac:dyDescent="0.3">
      <c r="B377" s="100">
        <f>Feuil1!B376</f>
        <v>0</v>
      </c>
      <c r="C377" s="101"/>
      <c r="D377" s="102"/>
      <c r="E377" s="19" t="e">
        <f>'Ligue 1'!#REF!</f>
        <v>#REF!</v>
      </c>
      <c r="F377" s="19" t="e">
        <f>'Ligue 1'!#REF!</f>
        <v>#REF!</v>
      </c>
      <c r="G377" s="19" t="e">
        <f>'Ligue 1'!#REF!</f>
        <v>#REF!</v>
      </c>
      <c r="H377" s="19"/>
      <c r="I377" s="19"/>
      <c r="J377" s="19"/>
      <c r="K377" s="19"/>
      <c r="L377" s="19" t="e">
        <f>'Ligue 1'!#REF!</f>
        <v>#REF!</v>
      </c>
      <c r="M377" s="19" t="e">
        <f>'Ligue 1'!#REF!</f>
        <v>#REF!</v>
      </c>
    </row>
    <row r="378" spans="2:13" ht="15.75" thickBot="1" x14ac:dyDescent="0.3">
      <c r="B378" s="100">
        <f>Feuil1!B377</f>
        <v>0</v>
      </c>
      <c r="C378" s="101"/>
      <c r="D378" s="102"/>
      <c r="E378" s="20" t="e">
        <f>'Ligue 1'!#REF!</f>
        <v>#REF!</v>
      </c>
      <c r="F378" s="20" t="e">
        <f>'Ligue 1'!#REF!</f>
        <v>#REF!</v>
      </c>
      <c r="G378" s="20" t="e">
        <f>'Ligue 1'!#REF!</f>
        <v>#REF!</v>
      </c>
      <c r="H378" s="20"/>
      <c r="I378" s="20"/>
      <c r="J378" s="20"/>
      <c r="K378" s="20"/>
      <c r="L378" s="20" t="e">
        <f>'Ligue 1'!#REF!</f>
        <v>#REF!</v>
      </c>
      <c r="M378" s="20" t="e">
        <f>'Ligue 1'!#REF!</f>
        <v>#REF!</v>
      </c>
    </row>
    <row r="379" spans="2:13" ht="15.75" thickBot="1" x14ac:dyDescent="0.3">
      <c r="B379" s="100">
        <f>Feuil1!B378</f>
        <v>0</v>
      </c>
      <c r="C379" s="101"/>
      <c r="D379" s="102"/>
      <c r="E379" s="19" t="e">
        <f>'Ligue 1'!#REF!</f>
        <v>#REF!</v>
      </c>
      <c r="F379" s="19" t="e">
        <f>'Ligue 1'!#REF!</f>
        <v>#REF!</v>
      </c>
      <c r="G379" s="19" t="e">
        <f>'Ligue 1'!#REF!</f>
        <v>#REF!</v>
      </c>
      <c r="H379" s="19"/>
      <c r="I379" s="19"/>
      <c r="J379" s="19"/>
      <c r="K379" s="19"/>
      <c r="L379" s="19" t="e">
        <f>'Ligue 1'!#REF!</f>
        <v>#REF!</v>
      </c>
      <c r="M379" s="19" t="e">
        <f>'Ligue 1'!#REF!</f>
        <v>#REF!</v>
      </c>
    </row>
    <row r="380" spans="2:13" ht="15.75" thickBot="1" x14ac:dyDescent="0.3">
      <c r="B380" s="100">
        <f>Feuil1!B379</f>
        <v>0</v>
      </c>
      <c r="C380" s="101"/>
      <c r="D380" s="102"/>
      <c r="E380" s="20" t="e">
        <f>'Ligue 1'!#REF!</f>
        <v>#REF!</v>
      </c>
      <c r="F380" s="20" t="e">
        <f>'Ligue 1'!#REF!</f>
        <v>#REF!</v>
      </c>
      <c r="G380" s="20" t="e">
        <f>'Ligue 1'!#REF!</f>
        <v>#REF!</v>
      </c>
      <c r="H380" s="20"/>
      <c r="I380" s="20"/>
      <c r="J380" s="20"/>
      <c r="K380" s="20"/>
      <c r="L380" s="20" t="e">
        <f>'Ligue 1'!#REF!</f>
        <v>#REF!</v>
      </c>
      <c r="M380" s="20" t="e">
        <f>'Ligue 1'!#REF!</f>
        <v>#REF!</v>
      </c>
    </row>
    <row r="381" spans="2:13" ht="15.75" thickBot="1" x14ac:dyDescent="0.3">
      <c r="B381" s="100">
        <f>Feuil1!B380</f>
        <v>0</v>
      </c>
      <c r="C381" s="101"/>
      <c r="D381" s="102"/>
      <c r="E381" s="19" t="e">
        <f>'Ligue 1'!#REF!</f>
        <v>#REF!</v>
      </c>
      <c r="F381" s="19" t="e">
        <f>'Ligue 1'!#REF!</f>
        <v>#REF!</v>
      </c>
      <c r="G381" s="19" t="e">
        <f>'Ligue 1'!#REF!</f>
        <v>#REF!</v>
      </c>
      <c r="H381" s="19"/>
      <c r="I381" s="19"/>
      <c r="J381" s="19"/>
      <c r="K381" s="19"/>
      <c r="L381" s="19" t="e">
        <f>'Ligue 1'!#REF!</f>
        <v>#REF!</v>
      </c>
      <c r="M381" s="19" t="e">
        <f>'Ligue 1'!#REF!</f>
        <v>#REF!</v>
      </c>
    </row>
    <row r="382" spans="2:13" ht="15.75" thickBot="1" x14ac:dyDescent="0.3">
      <c r="B382" s="100">
        <f>Feuil1!B381</f>
        <v>0</v>
      </c>
      <c r="C382" s="101"/>
      <c r="D382" s="102"/>
      <c r="E382" s="20" t="e">
        <f>'Ligue 1'!#REF!</f>
        <v>#REF!</v>
      </c>
      <c r="F382" s="20" t="e">
        <f>'Ligue 1'!#REF!</f>
        <v>#REF!</v>
      </c>
      <c r="G382" s="20" t="e">
        <f>'Ligue 1'!#REF!</f>
        <v>#REF!</v>
      </c>
      <c r="H382" s="20"/>
      <c r="I382" s="20"/>
      <c r="J382" s="20"/>
      <c r="K382" s="20"/>
      <c r="L382" s="20" t="e">
        <f>'Ligue 1'!#REF!</f>
        <v>#REF!</v>
      </c>
      <c r="M382" s="20" t="e">
        <f>'Ligue 1'!#REF!</f>
        <v>#REF!</v>
      </c>
    </row>
    <row r="383" spans="2:13" ht="15.75" thickBot="1" x14ac:dyDescent="0.3">
      <c r="B383" s="100">
        <f>Feuil1!B382</f>
        <v>0</v>
      </c>
      <c r="C383" s="101"/>
      <c r="D383" s="102"/>
      <c r="E383" s="19" t="e">
        <f>'Ligue 1'!#REF!</f>
        <v>#REF!</v>
      </c>
      <c r="F383" s="19" t="e">
        <f>'Ligue 1'!#REF!</f>
        <v>#REF!</v>
      </c>
      <c r="G383" s="19" t="e">
        <f>'Ligue 1'!#REF!</f>
        <v>#REF!</v>
      </c>
      <c r="H383" s="19"/>
      <c r="I383" s="19"/>
      <c r="J383" s="19"/>
      <c r="K383" s="19"/>
      <c r="L383" s="19" t="e">
        <f>'Ligue 1'!#REF!</f>
        <v>#REF!</v>
      </c>
      <c r="M383" s="19" t="e">
        <f>'Ligue 1'!#REF!</f>
        <v>#REF!</v>
      </c>
    </row>
    <row r="384" spans="2:13" ht="15.75" thickBot="1" x14ac:dyDescent="0.3">
      <c r="B384" s="100">
        <f>Feuil1!B383</f>
        <v>0</v>
      </c>
      <c r="C384" s="101"/>
      <c r="D384" s="102"/>
      <c r="E384" s="20" t="e">
        <f>'Ligue 1'!#REF!</f>
        <v>#REF!</v>
      </c>
      <c r="F384" s="20" t="e">
        <f>'Ligue 1'!#REF!</f>
        <v>#REF!</v>
      </c>
      <c r="G384" s="20" t="e">
        <f>'Ligue 1'!#REF!</f>
        <v>#REF!</v>
      </c>
      <c r="H384" s="20"/>
      <c r="I384" s="20"/>
      <c r="J384" s="20"/>
      <c r="K384" s="20"/>
      <c r="L384" s="20" t="e">
        <f>'Ligue 1'!#REF!</f>
        <v>#REF!</v>
      </c>
      <c r="M384" s="20" t="e">
        <f>'Ligue 1'!#REF!</f>
        <v>#REF!</v>
      </c>
    </row>
    <row r="385" spans="2:13" ht="15.75" thickBot="1" x14ac:dyDescent="0.3">
      <c r="B385" s="100">
        <f>Feuil1!B384</f>
        <v>0</v>
      </c>
      <c r="C385" s="101"/>
      <c r="D385" s="102"/>
      <c r="E385" s="19" t="e">
        <f>'Ligue 1'!#REF!</f>
        <v>#REF!</v>
      </c>
      <c r="F385" s="19" t="e">
        <f>'Ligue 1'!#REF!</f>
        <v>#REF!</v>
      </c>
      <c r="G385" s="19" t="e">
        <f>'Ligue 1'!#REF!</f>
        <v>#REF!</v>
      </c>
      <c r="H385" s="19"/>
      <c r="I385" s="19"/>
      <c r="J385" s="19"/>
      <c r="K385" s="19"/>
      <c r="L385" s="19" t="e">
        <f>'Ligue 1'!#REF!</f>
        <v>#REF!</v>
      </c>
      <c r="M385" s="19" t="e">
        <f>'Ligue 1'!#REF!</f>
        <v>#REF!</v>
      </c>
    </row>
    <row r="386" spans="2:13" ht="15.75" thickBot="1" x14ac:dyDescent="0.3">
      <c r="B386" s="100">
        <f>Feuil1!B385</f>
        <v>0</v>
      </c>
      <c r="C386" s="101"/>
      <c r="D386" s="102"/>
      <c r="E386" s="20" t="e">
        <f>'Ligue 1'!#REF!</f>
        <v>#REF!</v>
      </c>
      <c r="F386" s="20" t="e">
        <f>'Ligue 1'!#REF!</f>
        <v>#REF!</v>
      </c>
      <c r="G386" s="20" t="e">
        <f>'Ligue 1'!#REF!</f>
        <v>#REF!</v>
      </c>
      <c r="H386" s="20"/>
      <c r="I386" s="20"/>
      <c r="J386" s="20"/>
      <c r="K386" s="20"/>
      <c r="L386" s="20" t="e">
        <f>'Ligue 1'!#REF!</f>
        <v>#REF!</v>
      </c>
      <c r="M386" s="20" t="e">
        <f>'Ligue 1'!#REF!</f>
        <v>#REF!</v>
      </c>
    </row>
    <row r="387" spans="2:13" ht="15.75" thickBot="1" x14ac:dyDescent="0.3">
      <c r="B387" s="100">
        <f>Feuil1!B386</f>
        <v>0</v>
      </c>
      <c r="C387" s="101"/>
      <c r="D387" s="102"/>
      <c r="E387" s="19" t="e">
        <f>'Ligue 1'!#REF!</f>
        <v>#REF!</v>
      </c>
      <c r="F387" s="19" t="e">
        <f>'Ligue 1'!#REF!</f>
        <v>#REF!</v>
      </c>
      <c r="G387" s="19" t="e">
        <f>'Ligue 1'!#REF!</f>
        <v>#REF!</v>
      </c>
      <c r="H387" s="19"/>
      <c r="I387" s="19"/>
      <c r="J387" s="19"/>
      <c r="K387" s="19"/>
      <c r="L387" s="19" t="e">
        <f>'Ligue 1'!#REF!</f>
        <v>#REF!</v>
      </c>
      <c r="M387" s="19" t="e">
        <f>'Ligue 1'!#REF!</f>
        <v>#REF!</v>
      </c>
    </row>
    <row r="388" spans="2:13" ht="15.75" thickBot="1" x14ac:dyDescent="0.3">
      <c r="B388" s="100">
        <f>Feuil1!B387</f>
        <v>0</v>
      </c>
      <c r="C388" s="101"/>
      <c r="D388" s="102"/>
      <c r="E388" s="20" t="e">
        <f>'Ligue 1'!#REF!</f>
        <v>#REF!</v>
      </c>
      <c r="F388" s="20" t="e">
        <f>'Ligue 1'!#REF!</f>
        <v>#REF!</v>
      </c>
      <c r="G388" s="20" t="e">
        <f>'Ligue 1'!#REF!</f>
        <v>#REF!</v>
      </c>
      <c r="H388" s="20"/>
      <c r="I388" s="20"/>
      <c r="J388" s="20"/>
      <c r="K388" s="20"/>
      <c r="L388" s="20" t="e">
        <f>'Ligue 1'!#REF!</f>
        <v>#REF!</v>
      </c>
      <c r="M388" s="20" t="e">
        <f>'Ligue 1'!#REF!</f>
        <v>#REF!</v>
      </c>
    </row>
    <row r="389" spans="2:13" ht="15.75" thickBot="1" x14ac:dyDescent="0.3">
      <c r="B389" s="100">
        <f>Feuil1!B388</f>
        <v>0</v>
      </c>
      <c r="C389" s="101"/>
      <c r="D389" s="102"/>
      <c r="E389" s="19" t="e">
        <f>'Ligue 1'!#REF!</f>
        <v>#REF!</v>
      </c>
      <c r="F389" s="19" t="e">
        <f>'Ligue 1'!#REF!</f>
        <v>#REF!</v>
      </c>
      <c r="G389" s="19" t="e">
        <f>'Ligue 1'!#REF!</f>
        <v>#REF!</v>
      </c>
      <c r="H389" s="19"/>
      <c r="I389" s="19"/>
      <c r="J389" s="19"/>
      <c r="K389" s="19"/>
      <c r="L389" s="19" t="e">
        <f>'Ligue 1'!#REF!</f>
        <v>#REF!</v>
      </c>
      <c r="M389" s="19" t="e">
        <f>'Ligue 1'!#REF!</f>
        <v>#REF!</v>
      </c>
    </row>
    <row r="390" spans="2:13" ht="15.75" thickBot="1" x14ac:dyDescent="0.3">
      <c r="B390" s="100">
        <f>Feuil1!B389</f>
        <v>0</v>
      </c>
      <c r="C390" s="101"/>
      <c r="D390" s="102"/>
      <c r="E390" s="20" t="e">
        <f>'Ligue 1'!#REF!</f>
        <v>#REF!</v>
      </c>
      <c r="F390" s="20" t="e">
        <f>'Ligue 1'!#REF!</f>
        <v>#REF!</v>
      </c>
      <c r="G390" s="20" t="e">
        <f>'Ligue 1'!#REF!</f>
        <v>#REF!</v>
      </c>
      <c r="H390" s="20"/>
      <c r="I390" s="20"/>
      <c r="J390" s="20"/>
      <c r="K390" s="20"/>
      <c r="L390" s="20" t="e">
        <f>'Ligue 1'!#REF!</f>
        <v>#REF!</v>
      </c>
      <c r="M390" s="20" t="e">
        <f>'Ligue 1'!#REF!</f>
        <v>#REF!</v>
      </c>
    </row>
    <row r="391" spans="2:13" ht="15.75" thickBot="1" x14ac:dyDescent="0.3">
      <c r="B391" s="100">
        <f>Feuil1!B390</f>
        <v>0</v>
      </c>
      <c r="C391" s="101"/>
      <c r="D391" s="102"/>
      <c r="E391" s="19" t="e">
        <f>'Ligue 1'!#REF!</f>
        <v>#REF!</v>
      </c>
      <c r="F391" s="19" t="e">
        <f>'Ligue 1'!#REF!</f>
        <v>#REF!</v>
      </c>
      <c r="G391" s="19" t="e">
        <f>'Ligue 1'!#REF!</f>
        <v>#REF!</v>
      </c>
      <c r="H391" s="19"/>
      <c r="I391" s="19"/>
      <c r="J391" s="19"/>
      <c r="K391" s="19"/>
      <c r="L391" s="19" t="e">
        <f>'Ligue 1'!#REF!</f>
        <v>#REF!</v>
      </c>
      <c r="M391" s="19" t="e">
        <f>'Ligue 1'!#REF!</f>
        <v>#REF!</v>
      </c>
    </row>
    <row r="392" spans="2:13" ht="15.75" thickBot="1" x14ac:dyDescent="0.3">
      <c r="B392" s="100">
        <f>Feuil1!B391</f>
        <v>0</v>
      </c>
      <c r="C392" s="101"/>
      <c r="D392" s="102"/>
      <c r="E392" s="20" t="e">
        <f>'Ligue 1'!#REF!</f>
        <v>#REF!</v>
      </c>
      <c r="F392" s="20" t="e">
        <f>'Ligue 1'!#REF!</f>
        <v>#REF!</v>
      </c>
      <c r="G392" s="20" t="e">
        <f>'Ligue 1'!#REF!</f>
        <v>#REF!</v>
      </c>
      <c r="H392" s="20"/>
      <c r="I392" s="20"/>
      <c r="J392" s="20"/>
      <c r="K392" s="20"/>
      <c r="L392" s="20" t="e">
        <f>'Ligue 1'!#REF!</f>
        <v>#REF!</v>
      </c>
      <c r="M392" s="20" t="e">
        <f>'Ligue 1'!#REF!</f>
        <v>#REF!</v>
      </c>
    </row>
  </sheetData>
  <mergeCells count="395">
    <mergeCell ref="B14:D14"/>
    <mergeCell ref="B15:D15"/>
    <mergeCell ref="B16:D16"/>
    <mergeCell ref="B17:D17"/>
    <mergeCell ref="B18:D18"/>
    <mergeCell ref="B19:D19"/>
    <mergeCell ref="F1:I4"/>
    <mergeCell ref="B9:D9"/>
    <mergeCell ref="B10:D10"/>
    <mergeCell ref="B11:D11"/>
    <mergeCell ref="B12:D12"/>
    <mergeCell ref="B13:D13"/>
    <mergeCell ref="H6:H7"/>
    <mergeCell ref="I6:I7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74:D74"/>
    <mergeCell ref="B75:D75"/>
    <mergeCell ref="B76:D76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B86:D86"/>
    <mergeCell ref="B87:D87"/>
    <mergeCell ref="B88:D88"/>
    <mergeCell ref="B89:D89"/>
    <mergeCell ref="B90:D90"/>
    <mergeCell ref="B91:D91"/>
    <mergeCell ref="B80:D80"/>
    <mergeCell ref="B81:D81"/>
    <mergeCell ref="B82:D82"/>
    <mergeCell ref="B83:D83"/>
    <mergeCell ref="B84:D84"/>
    <mergeCell ref="B85:D85"/>
    <mergeCell ref="B98:D98"/>
    <mergeCell ref="B99:D99"/>
    <mergeCell ref="B100:D100"/>
    <mergeCell ref="B101:D101"/>
    <mergeCell ref="B102:D102"/>
    <mergeCell ref="B103:D103"/>
    <mergeCell ref="B92:D92"/>
    <mergeCell ref="B93:D93"/>
    <mergeCell ref="B94:D94"/>
    <mergeCell ref="B95:D95"/>
    <mergeCell ref="B96:D96"/>
    <mergeCell ref="B97:D97"/>
    <mergeCell ref="B110:D110"/>
    <mergeCell ref="B111:D111"/>
    <mergeCell ref="B112:D112"/>
    <mergeCell ref="B113:D113"/>
    <mergeCell ref="B114:D114"/>
    <mergeCell ref="B115:D115"/>
    <mergeCell ref="B104:D104"/>
    <mergeCell ref="B105:D105"/>
    <mergeCell ref="B106:D106"/>
    <mergeCell ref="B107:D107"/>
    <mergeCell ref="B108:D108"/>
    <mergeCell ref="B109:D109"/>
    <mergeCell ref="B122:D122"/>
    <mergeCell ref="B123:D123"/>
    <mergeCell ref="B124:D124"/>
    <mergeCell ref="B125:D125"/>
    <mergeCell ref="B126:D126"/>
    <mergeCell ref="B127:D127"/>
    <mergeCell ref="B116:D116"/>
    <mergeCell ref="B117:D117"/>
    <mergeCell ref="B118:D118"/>
    <mergeCell ref="B119:D119"/>
    <mergeCell ref="B120:D120"/>
    <mergeCell ref="B121:D121"/>
    <mergeCell ref="B134:D134"/>
    <mergeCell ref="B135:D135"/>
    <mergeCell ref="B136:D136"/>
    <mergeCell ref="B137:D137"/>
    <mergeCell ref="B138:D138"/>
    <mergeCell ref="B139:D139"/>
    <mergeCell ref="B128:D128"/>
    <mergeCell ref="B129:D129"/>
    <mergeCell ref="B130:D130"/>
    <mergeCell ref="B131:D131"/>
    <mergeCell ref="B132:D132"/>
    <mergeCell ref="B133:D133"/>
    <mergeCell ref="B146:D146"/>
    <mergeCell ref="B147:D147"/>
    <mergeCell ref="B148:D148"/>
    <mergeCell ref="B149:D149"/>
    <mergeCell ref="B150:D150"/>
    <mergeCell ref="B151:D151"/>
    <mergeCell ref="B140:D140"/>
    <mergeCell ref="B141:D141"/>
    <mergeCell ref="B142:D142"/>
    <mergeCell ref="B143:D143"/>
    <mergeCell ref="B144:D144"/>
    <mergeCell ref="B145:D145"/>
    <mergeCell ref="B158:D158"/>
    <mergeCell ref="B159:D159"/>
    <mergeCell ref="B160:D160"/>
    <mergeCell ref="B161:D161"/>
    <mergeCell ref="B162:D162"/>
    <mergeCell ref="B163:D163"/>
    <mergeCell ref="B152:D152"/>
    <mergeCell ref="B153:D153"/>
    <mergeCell ref="B154:D154"/>
    <mergeCell ref="B155:D155"/>
    <mergeCell ref="B156:D156"/>
    <mergeCell ref="B157:D157"/>
    <mergeCell ref="B170:D170"/>
    <mergeCell ref="B171:D171"/>
    <mergeCell ref="B172:D172"/>
    <mergeCell ref="B173:D173"/>
    <mergeCell ref="B174:D174"/>
    <mergeCell ref="B175:D175"/>
    <mergeCell ref="B164:D164"/>
    <mergeCell ref="B165:D165"/>
    <mergeCell ref="B166:D166"/>
    <mergeCell ref="B167:D167"/>
    <mergeCell ref="B168:D168"/>
    <mergeCell ref="B169:D169"/>
    <mergeCell ref="B182:D182"/>
    <mergeCell ref="B183:D183"/>
    <mergeCell ref="B184:D184"/>
    <mergeCell ref="B185:D185"/>
    <mergeCell ref="B186:D186"/>
    <mergeCell ref="B187:D187"/>
    <mergeCell ref="B176:D176"/>
    <mergeCell ref="B177:D177"/>
    <mergeCell ref="B178:D178"/>
    <mergeCell ref="B179:D179"/>
    <mergeCell ref="B180:D180"/>
    <mergeCell ref="B181:D181"/>
    <mergeCell ref="B194:D194"/>
    <mergeCell ref="B195:D195"/>
    <mergeCell ref="B196:D196"/>
    <mergeCell ref="B197:D197"/>
    <mergeCell ref="B198:D198"/>
    <mergeCell ref="B199:D199"/>
    <mergeCell ref="B188:D188"/>
    <mergeCell ref="B189:D189"/>
    <mergeCell ref="B190:D190"/>
    <mergeCell ref="B191:D191"/>
    <mergeCell ref="B192:D192"/>
    <mergeCell ref="B193:D193"/>
    <mergeCell ref="B206:D206"/>
    <mergeCell ref="B207:D207"/>
    <mergeCell ref="B208:D208"/>
    <mergeCell ref="B209:D209"/>
    <mergeCell ref="B210:D210"/>
    <mergeCell ref="B211:D211"/>
    <mergeCell ref="B200:D200"/>
    <mergeCell ref="B201:D201"/>
    <mergeCell ref="B202:D202"/>
    <mergeCell ref="B203:D203"/>
    <mergeCell ref="B204:D204"/>
    <mergeCell ref="B205:D205"/>
    <mergeCell ref="B218:D218"/>
    <mergeCell ref="B219:D219"/>
    <mergeCell ref="B220:D220"/>
    <mergeCell ref="B221:D221"/>
    <mergeCell ref="B222:D222"/>
    <mergeCell ref="B223:D223"/>
    <mergeCell ref="B212:D212"/>
    <mergeCell ref="B213:D213"/>
    <mergeCell ref="B214:D214"/>
    <mergeCell ref="B215:D215"/>
    <mergeCell ref="B216:D216"/>
    <mergeCell ref="B217:D217"/>
    <mergeCell ref="B230:D230"/>
    <mergeCell ref="B231:D231"/>
    <mergeCell ref="B232:D232"/>
    <mergeCell ref="B233:D233"/>
    <mergeCell ref="B234:D234"/>
    <mergeCell ref="B235:D235"/>
    <mergeCell ref="B224:D224"/>
    <mergeCell ref="B225:D225"/>
    <mergeCell ref="B226:D226"/>
    <mergeCell ref="B227:D227"/>
    <mergeCell ref="B228:D228"/>
    <mergeCell ref="B229:D229"/>
    <mergeCell ref="B242:D242"/>
    <mergeCell ref="B243:D243"/>
    <mergeCell ref="B244:D244"/>
    <mergeCell ref="B245:D245"/>
    <mergeCell ref="B246:D246"/>
    <mergeCell ref="B247:D247"/>
    <mergeCell ref="B236:D236"/>
    <mergeCell ref="B237:D237"/>
    <mergeCell ref="B238:D238"/>
    <mergeCell ref="B239:D239"/>
    <mergeCell ref="B240:D240"/>
    <mergeCell ref="B241:D241"/>
    <mergeCell ref="B254:D254"/>
    <mergeCell ref="B255:D255"/>
    <mergeCell ref="B256:D256"/>
    <mergeCell ref="B257:D257"/>
    <mergeCell ref="B258:D258"/>
    <mergeCell ref="B259:D259"/>
    <mergeCell ref="B248:D248"/>
    <mergeCell ref="B249:D249"/>
    <mergeCell ref="B250:D250"/>
    <mergeCell ref="B251:D251"/>
    <mergeCell ref="B252:D252"/>
    <mergeCell ref="B253:D253"/>
    <mergeCell ref="B266:D266"/>
    <mergeCell ref="B267:D267"/>
    <mergeCell ref="B268:D268"/>
    <mergeCell ref="B269:D269"/>
    <mergeCell ref="B270:D270"/>
    <mergeCell ref="B271:D271"/>
    <mergeCell ref="B260:D260"/>
    <mergeCell ref="B261:D261"/>
    <mergeCell ref="B262:D262"/>
    <mergeCell ref="B263:D263"/>
    <mergeCell ref="B264:D264"/>
    <mergeCell ref="B265:D265"/>
    <mergeCell ref="B278:D278"/>
    <mergeCell ref="B279:D279"/>
    <mergeCell ref="B280:D280"/>
    <mergeCell ref="B281:D281"/>
    <mergeCell ref="B282:D282"/>
    <mergeCell ref="B283:D283"/>
    <mergeCell ref="B272:D272"/>
    <mergeCell ref="B273:D273"/>
    <mergeCell ref="B274:D274"/>
    <mergeCell ref="B275:D275"/>
    <mergeCell ref="B276:D276"/>
    <mergeCell ref="B277:D277"/>
    <mergeCell ref="B290:D290"/>
    <mergeCell ref="B291:D291"/>
    <mergeCell ref="B292:D292"/>
    <mergeCell ref="B293:D293"/>
    <mergeCell ref="B294:D294"/>
    <mergeCell ref="B295:D295"/>
    <mergeCell ref="B284:D284"/>
    <mergeCell ref="B285:D285"/>
    <mergeCell ref="B286:D286"/>
    <mergeCell ref="B287:D287"/>
    <mergeCell ref="B288:D288"/>
    <mergeCell ref="B289:D289"/>
    <mergeCell ref="B302:D302"/>
    <mergeCell ref="B303:D303"/>
    <mergeCell ref="B304:D304"/>
    <mergeCell ref="B305:D305"/>
    <mergeCell ref="B306:D306"/>
    <mergeCell ref="B307:D307"/>
    <mergeCell ref="B296:D296"/>
    <mergeCell ref="B297:D297"/>
    <mergeCell ref="B298:D298"/>
    <mergeCell ref="B299:D299"/>
    <mergeCell ref="B300:D300"/>
    <mergeCell ref="B301:D301"/>
    <mergeCell ref="B314:D314"/>
    <mergeCell ref="B315:D315"/>
    <mergeCell ref="B316:D316"/>
    <mergeCell ref="B317:D317"/>
    <mergeCell ref="B318:D318"/>
    <mergeCell ref="B319:D319"/>
    <mergeCell ref="B308:D308"/>
    <mergeCell ref="B309:D309"/>
    <mergeCell ref="B310:D310"/>
    <mergeCell ref="B311:D311"/>
    <mergeCell ref="B312:D312"/>
    <mergeCell ref="B313:D313"/>
    <mergeCell ref="B326:D326"/>
    <mergeCell ref="B327:D327"/>
    <mergeCell ref="B328:D328"/>
    <mergeCell ref="B329:D329"/>
    <mergeCell ref="B330:D330"/>
    <mergeCell ref="B331:D331"/>
    <mergeCell ref="B320:D320"/>
    <mergeCell ref="B321:D321"/>
    <mergeCell ref="B322:D322"/>
    <mergeCell ref="B323:D323"/>
    <mergeCell ref="B324:D324"/>
    <mergeCell ref="B325:D325"/>
    <mergeCell ref="B338:D338"/>
    <mergeCell ref="B339:D339"/>
    <mergeCell ref="B340:D340"/>
    <mergeCell ref="B341:D341"/>
    <mergeCell ref="B342:D342"/>
    <mergeCell ref="B343:D343"/>
    <mergeCell ref="B332:D332"/>
    <mergeCell ref="B333:D333"/>
    <mergeCell ref="B334:D334"/>
    <mergeCell ref="B335:D335"/>
    <mergeCell ref="B336:D336"/>
    <mergeCell ref="B337:D337"/>
    <mergeCell ref="B350:D350"/>
    <mergeCell ref="B351:D351"/>
    <mergeCell ref="B352:D352"/>
    <mergeCell ref="B353:D353"/>
    <mergeCell ref="B354:D354"/>
    <mergeCell ref="B355:D355"/>
    <mergeCell ref="B344:D344"/>
    <mergeCell ref="B345:D345"/>
    <mergeCell ref="B346:D346"/>
    <mergeCell ref="B347:D347"/>
    <mergeCell ref="B348:D348"/>
    <mergeCell ref="B349:D349"/>
    <mergeCell ref="B362:D362"/>
    <mergeCell ref="B363:D363"/>
    <mergeCell ref="B364:D364"/>
    <mergeCell ref="B365:D365"/>
    <mergeCell ref="B366:D366"/>
    <mergeCell ref="B367:D367"/>
    <mergeCell ref="B356:D356"/>
    <mergeCell ref="B357:D357"/>
    <mergeCell ref="B358:D358"/>
    <mergeCell ref="B359:D359"/>
    <mergeCell ref="B360:D360"/>
    <mergeCell ref="B361:D361"/>
    <mergeCell ref="B377:D377"/>
    <mergeCell ref="B378:D378"/>
    <mergeCell ref="B379:D379"/>
    <mergeCell ref="B368:D368"/>
    <mergeCell ref="B369:D369"/>
    <mergeCell ref="B370:D370"/>
    <mergeCell ref="B371:D371"/>
    <mergeCell ref="B372:D372"/>
    <mergeCell ref="B373:D373"/>
    <mergeCell ref="J6:J7"/>
    <mergeCell ref="K6:K7"/>
    <mergeCell ref="L6:L7"/>
    <mergeCell ref="M6:M7"/>
    <mergeCell ref="B392:D392"/>
    <mergeCell ref="B6:D7"/>
    <mergeCell ref="E6:E7"/>
    <mergeCell ref="F6:F7"/>
    <mergeCell ref="G6:G7"/>
    <mergeCell ref="B386:D386"/>
    <mergeCell ref="B387:D387"/>
    <mergeCell ref="B388:D388"/>
    <mergeCell ref="B389:D389"/>
    <mergeCell ref="B390:D390"/>
    <mergeCell ref="B391:D391"/>
    <mergeCell ref="B380:D380"/>
    <mergeCell ref="B381:D381"/>
    <mergeCell ref="B382:D382"/>
    <mergeCell ref="B383:D383"/>
    <mergeCell ref="B384:D384"/>
    <mergeCell ref="B385:D385"/>
    <mergeCell ref="B374:D374"/>
    <mergeCell ref="B375:D375"/>
    <mergeCell ref="B376:D37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2"/>
  <sheetViews>
    <sheetView showGridLines="0" topLeftCell="A3" workbookViewId="0">
      <selection activeCell="B22" sqref="B22:B24"/>
    </sheetView>
  </sheetViews>
  <sheetFormatPr baseColWidth="10" defaultRowHeight="15" x14ac:dyDescent="0.25"/>
  <cols>
    <col min="1" max="1" width="11.5703125" bestFit="1" customWidth="1"/>
    <col min="2" max="2" width="47.7109375" bestFit="1" customWidth="1"/>
    <col min="3" max="3" width="7.85546875" customWidth="1"/>
    <col min="4" max="5" width="6.140625" customWidth="1"/>
    <col min="6" max="6" width="4.7109375" bestFit="1" customWidth="1"/>
    <col min="7" max="7" width="6.5703125" bestFit="1" customWidth="1"/>
    <col min="8" max="8" width="3" bestFit="1" customWidth="1"/>
    <col min="9" max="9" width="7.85546875" bestFit="1" customWidth="1"/>
    <col min="10" max="10" width="5.5703125" bestFit="1" customWidth="1"/>
    <col min="11" max="11" width="6" bestFit="1" customWidth="1"/>
    <col min="12" max="12" width="5.5703125" bestFit="1" customWidth="1"/>
    <col min="13" max="13" width="5.7109375" bestFit="1" customWidth="1"/>
  </cols>
  <sheetData>
    <row r="1" spans="1:18" ht="15" customHeight="1" x14ac:dyDescent="0.25">
      <c r="A1" s="133" t="s">
        <v>262</v>
      </c>
      <c r="B1" s="135" t="s">
        <v>263</v>
      </c>
      <c r="C1" s="133" t="s">
        <v>264</v>
      </c>
      <c r="D1" s="133"/>
      <c r="E1" s="133"/>
      <c r="F1" s="133" t="s">
        <v>264</v>
      </c>
      <c r="G1" s="133"/>
      <c r="H1" s="133"/>
      <c r="I1" s="133"/>
      <c r="J1" s="133"/>
      <c r="K1" s="43" t="s">
        <v>265</v>
      </c>
      <c r="L1" s="133" t="s">
        <v>267</v>
      </c>
      <c r="M1" s="133"/>
      <c r="N1" s="133"/>
      <c r="O1" s="133" t="s">
        <v>268</v>
      </c>
      <c r="P1" s="133"/>
      <c r="Q1" s="133" t="s">
        <v>269</v>
      </c>
      <c r="R1" s="133"/>
    </row>
    <row r="2" spans="1:18" x14ac:dyDescent="0.25">
      <c r="A2" s="133"/>
      <c r="B2" s="135"/>
      <c r="C2" s="133"/>
      <c r="D2" s="133"/>
      <c r="E2" s="133"/>
      <c r="F2" s="133"/>
      <c r="G2" s="133"/>
      <c r="H2" s="133"/>
      <c r="I2" s="133"/>
      <c r="J2" s="133"/>
      <c r="K2" s="43" t="s">
        <v>266</v>
      </c>
      <c r="L2" s="133"/>
      <c r="M2" s="133"/>
      <c r="N2" s="133"/>
      <c r="O2" s="133"/>
      <c r="P2" s="133"/>
      <c r="Q2" s="133"/>
      <c r="R2" s="133"/>
    </row>
    <row r="3" spans="1:18" x14ac:dyDescent="0.25">
      <c r="A3" s="133"/>
      <c r="B3" s="44" t="s">
        <v>270</v>
      </c>
      <c r="C3" s="43" t="s">
        <v>271</v>
      </c>
      <c r="D3" s="43">
        <v>1</v>
      </c>
      <c r="E3" s="43" t="s">
        <v>28</v>
      </c>
      <c r="F3" s="43">
        <v>2</v>
      </c>
      <c r="G3" s="44" t="s">
        <v>272</v>
      </c>
      <c r="H3" s="44"/>
      <c r="I3" s="43" t="s">
        <v>271</v>
      </c>
      <c r="J3" s="43">
        <v>1</v>
      </c>
      <c r="K3" s="43" t="s">
        <v>28</v>
      </c>
      <c r="L3" s="43">
        <v>2</v>
      </c>
      <c r="M3" s="21"/>
      <c r="N3" s="21"/>
      <c r="O3" s="133"/>
      <c r="P3" s="133"/>
      <c r="Q3" s="133"/>
      <c r="R3" s="133"/>
    </row>
    <row r="4" spans="1:18" x14ac:dyDescent="0.25">
      <c r="A4" s="121" t="s">
        <v>459</v>
      </c>
      <c r="B4" s="126" t="s">
        <v>460</v>
      </c>
      <c r="C4" s="26" t="s">
        <v>323</v>
      </c>
      <c r="D4" s="131">
        <v>0.51</v>
      </c>
      <c r="E4" s="128">
        <v>0.27</v>
      </c>
      <c r="F4" s="128">
        <v>0.23</v>
      </c>
      <c r="G4" s="134" t="s">
        <v>29</v>
      </c>
      <c r="H4" s="118">
        <v>4</v>
      </c>
      <c r="I4" s="41" t="s">
        <v>368</v>
      </c>
      <c r="J4" s="118" t="s">
        <v>370</v>
      </c>
      <c r="K4" s="118" t="s">
        <v>36</v>
      </c>
      <c r="L4" s="118" t="s">
        <v>462</v>
      </c>
      <c r="M4" s="136">
        <v>8.4722222222222213E-2</v>
      </c>
      <c r="N4" s="137"/>
      <c r="O4" s="21"/>
      <c r="P4" s="21"/>
      <c r="Q4" s="21"/>
      <c r="R4" s="21"/>
    </row>
    <row r="5" spans="1:18" x14ac:dyDescent="0.25">
      <c r="A5" s="121"/>
      <c r="B5" s="126"/>
      <c r="C5" s="22" t="s">
        <v>340</v>
      </c>
      <c r="D5" s="131"/>
      <c r="E5" s="128"/>
      <c r="F5" s="128"/>
      <c r="G5" s="134"/>
      <c r="H5" s="118"/>
      <c r="I5" s="41" t="s">
        <v>286</v>
      </c>
      <c r="J5" s="118"/>
      <c r="K5" s="118"/>
      <c r="L5" s="118"/>
      <c r="M5" s="136"/>
      <c r="N5" s="137"/>
      <c r="O5" s="21"/>
      <c r="P5" s="21"/>
      <c r="Q5" s="21"/>
      <c r="R5" s="21"/>
    </row>
    <row r="6" spans="1:18" x14ac:dyDescent="0.25">
      <c r="A6" s="121"/>
      <c r="B6" s="126"/>
      <c r="C6" s="22" t="s">
        <v>282</v>
      </c>
      <c r="D6" s="131"/>
      <c r="E6" s="128"/>
      <c r="F6" s="128"/>
      <c r="G6" s="134"/>
      <c r="H6" s="118"/>
      <c r="I6" s="41" t="s">
        <v>461</v>
      </c>
      <c r="J6" s="118"/>
      <c r="K6" s="118"/>
      <c r="L6" s="118"/>
      <c r="M6" s="136"/>
      <c r="N6" s="137"/>
      <c r="O6" s="21"/>
      <c r="P6" s="21"/>
      <c r="Q6" s="21"/>
      <c r="R6" s="21"/>
    </row>
    <row r="7" spans="1:18" x14ac:dyDescent="0.25">
      <c r="A7" s="125" t="s">
        <v>463</v>
      </c>
      <c r="B7" s="129" t="s">
        <v>464</v>
      </c>
      <c r="C7" s="23" t="s">
        <v>353</v>
      </c>
      <c r="D7" s="130">
        <v>0.66</v>
      </c>
      <c r="E7" s="128">
        <v>0.19</v>
      </c>
      <c r="F7" s="128">
        <v>0.15</v>
      </c>
      <c r="G7" s="139">
        <v>1</v>
      </c>
      <c r="H7" s="124"/>
      <c r="I7" s="42" t="s">
        <v>276</v>
      </c>
      <c r="J7" s="124" t="s">
        <v>231</v>
      </c>
      <c r="K7" s="124" t="s">
        <v>398</v>
      </c>
      <c r="L7" s="124" t="s">
        <v>466</v>
      </c>
      <c r="M7" s="138">
        <v>0.16805555555555554</v>
      </c>
      <c r="N7" s="137"/>
      <c r="O7" s="21"/>
      <c r="P7" s="21"/>
      <c r="Q7" s="21"/>
      <c r="R7" s="21"/>
    </row>
    <row r="8" spans="1:18" x14ac:dyDescent="0.25">
      <c r="A8" s="125"/>
      <c r="B8" s="129"/>
      <c r="C8" s="22" t="s">
        <v>297</v>
      </c>
      <c r="D8" s="130"/>
      <c r="E8" s="128"/>
      <c r="F8" s="128"/>
      <c r="G8" s="139"/>
      <c r="H8" s="124"/>
      <c r="I8" s="42" t="s">
        <v>397</v>
      </c>
      <c r="J8" s="124"/>
      <c r="K8" s="124"/>
      <c r="L8" s="124"/>
      <c r="M8" s="138"/>
      <c r="N8" s="137"/>
      <c r="O8" s="21"/>
      <c r="P8" s="21"/>
      <c r="Q8" s="21"/>
      <c r="R8" s="21"/>
    </row>
    <row r="9" spans="1:18" x14ac:dyDescent="0.25">
      <c r="A9" s="125"/>
      <c r="B9" s="129"/>
      <c r="C9" s="22" t="s">
        <v>367</v>
      </c>
      <c r="D9" s="130"/>
      <c r="E9" s="128"/>
      <c r="F9" s="128"/>
      <c r="G9" s="139"/>
      <c r="H9" s="124"/>
      <c r="I9" s="42" t="s">
        <v>465</v>
      </c>
      <c r="J9" s="124"/>
      <c r="K9" s="124"/>
      <c r="L9" s="124"/>
      <c r="M9" s="138"/>
      <c r="N9" s="137"/>
      <c r="O9" s="21"/>
      <c r="P9" s="21"/>
      <c r="Q9" s="21"/>
      <c r="R9" s="21"/>
    </row>
    <row r="10" spans="1:18" x14ac:dyDescent="0.25">
      <c r="A10" s="121" t="s">
        <v>467</v>
      </c>
      <c r="B10" s="126" t="s">
        <v>468</v>
      </c>
      <c r="C10" s="26" t="s">
        <v>352</v>
      </c>
      <c r="D10" s="131">
        <v>0.52</v>
      </c>
      <c r="E10" s="128">
        <v>0.28000000000000003</v>
      </c>
      <c r="F10" s="128">
        <v>0.19</v>
      </c>
      <c r="G10" s="134" t="s">
        <v>29</v>
      </c>
      <c r="H10" s="118">
        <v>4</v>
      </c>
      <c r="I10" s="41" t="s">
        <v>330</v>
      </c>
      <c r="J10" s="118" t="s">
        <v>198</v>
      </c>
      <c r="K10" s="118" t="s">
        <v>417</v>
      </c>
      <c r="L10" s="118" t="s">
        <v>338</v>
      </c>
      <c r="M10" s="136">
        <v>8.3333333333333329E-2</v>
      </c>
      <c r="N10" s="137"/>
      <c r="O10" s="21"/>
      <c r="P10" s="21"/>
      <c r="Q10" s="21"/>
      <c r="R10" s="21"/>
    </row>
    <row r="11" spans="1:18" x14ac:dyDescent="0.25">
      <c r="A11" s="121"/>
      <c r="B11" s="126"/>
      <c r="C11" s="22" t="s">
        <v>296</v>
      </c>
      <c r="D11" s="131"/>
      <c r="E11" s="128"/>
      <c r="F11" s="128"/>
      <c r="G11" s="134"/>
      <c r="H11" s="118"/>
      <c r="I11" s="41" t="s">
        <v>416</v>
      </c>
      <c r="J11" s="118"/>
      <c r="K11" s="118"/>
      <c r="L11" s="118"/>
      <c r="M11" s="136"/>
      <c r="N11" s="137"/>
      <c r="O11" s="21"/>
      <c r="P11" s="21"/>
      <c r="Q11" s="21"/>
      <c r="R11" s="21"/>
    </row>
    <row r="12" spans="1:18" x14ac:dyDescent="0.25">
      <c r="A12" s="121"/>
      <c r="B12" s="126"/>
      <c r="C12" s="22" t="s">
        <v>293</v>
      </c>
      <c r="D12" s="131"/>
      <c r="E12" s="128"/>
      <c r="F12" s="128"/>
      <c r="G12" s="134"/>
      <c r="H12" s="118"/>
      <c r="I12" s="41" t="s">
        <v>337</v>
      </c>
      <c r="J12" s="118"/>
      <c r="K12" s="118"/>
      <c r="L12" s="118"/>
      <c r="M12" s="136"/>
      <c r="N12" s="137"/>
      <c r="O12" s="21"/>
      <c r="P12" s="21"/>
      <c r="Q12" s="21"/>
      <c r="R12" s="21"/>
    </row>
    <row r="13" spans="1:18" x14ac:dyDescent="0.25">
      <c r="A13" s="125" t="s">
        <v>469</v>
      </c>
      <c r="B13" s="129" t="s">
        <v>470</v>
      </c>
      <c r="C13" s="23" t="s">
        <v>422</v>
      </c>
      <c r="D13" s="130">
        <v>0.65</v>
      </c>
      <c r="E13" s="128">
        <v>0.19</v>
      </c>
      <c r="F13" s="128">
        <v>0.16</v>
      </c>
      <c r="G13" s="139">
        <v>1</v>
      </c>
      <c r="H13" s="124"/>
      <c r="I13" s="42" t="s">
        <v>471</v>
      </c>
      <c r="J13" s="124" t="s">
        <v>473</v>
      </c>
      <c r="K13" s="124" t="s">
        <v>261</v>
      </c>
      <c r="L13" s="124" t="s">
        <v>40</v>
      </c>
      <c r="M13" s="138">
        <v>6.9444444444444447E-4</v>
      </c>
      <c r="N13" s="125"/>
      <c r="O13" s="21"/>
      <c r="P13" s="21"/>
      <c r="Q13" s="21"/>
      <c r="R13" s="21"/>
    </row>
    <row r="14" spans="1:18" x14ac:dyDescent="0.25">
      <c r="A14" s="125"/>
      <c r="B14" s="129"/>
      <c r="C14" s="22" t="s">
        <v>297</v>
      </c>
      <c r="D14" s="130"/>
      <c r="E14" s="128"/>
      <c r="F14" s="128"/>
      <c r="G14" s="139"/>
      <c r="H14" s="124"/>
      <c r="I14" s="42" t="s">
        <v>472</v>
      </c>
      <c r="J14" s="124"/>
      <c r="K14" s="124"/>
      <c r="L14" s="124"/>
      <c r="M14" s="138"/>
      <c r="N14" s="125"/>
      <c r="O14" s="21"/>
      <c r="P14" s="21"/>
      <c r="Q14" s="21"/>
      <c r="R14" s="21"/>
    </row>
    <row r="15" spans="1:18" x14ac:dyDescent="0.25">
      <c r="A15" s="125"/>
      <c r="B15" s="129"/>
      <c r="C15" s="22" t="s">
        <v>375</v>
      </c>
      <c r="D15" s="130"/>
      <c r="E15" s="128"/>
      <c r="F15" s="128"/>
      <c r="G15" s="139"/>
      <c r="H15" s="124"/>
      <c r="I15" s="42" t="s">
        <v>446</v>
      </c>
      <c r="J15" s="124"/>
      <c r="K15" s="124"/>
      <c r="L15" s="124"/>
      <c r="M15" s="138"/>
      <c r="N15" s="125"/>
      <c r="O15" s="21"/>
      <c r="P15" s="21"/>
      <c r="Q15" s="21"/>
      <c r="R15" s="21"/>
    </row>
    <row r="16" spans="1:18" x14ac:dyDescent="0.25">
      <c r="A16" s="121" t="s">
        <v>474</v>
      </c>
      <c r="B16" s="126" t="s">
        <v>475</v>
      </c>
      <c r="C16" s="26" t="s">
        <v>476</v>
      </c>
      <c r="D16" s="131">
        <v>0.45</v>
      </c>
      <c r="E16" s="128">
        <v>0.17</v>
      </c>
      <c r="F16" s="132">
        <v>0.38</v>
      </c>
      <c r="G16" s="134">
        <v>12</v>
      </c>
      <c r="H16" s="118"/>
      <c r="I16" s="41" t="s">
        <v>478</v>
      </c>
      <c r="J16" s="118" t="s">
        <v>481</v>
      </c>
      <c r="K16" s="118" t="s">
        <v>482</v>
      </c>
      <c r="L16" s="118" t="s">
        <v>280</v>
      </c>
      <c r="M16" s="136">
        <v>8.3333333333333329E-2</v>
      </c>
      <c r="N16" s="137"/>
      <c r="O16" s="21"/>
      <c r="P16" s="21"/>
      <c r="Q16" s="21"/>
      <c r="R16" s="21"/>
    </row>
    <row r="17" spans="1:18" x14ac:dyDescent="0.25">
      <c r="A17" s="121"/>
      <c r="B17" s="126"/>
      <c r="C17" s="22" t="s">
        <v>274</v>
      </c>
      <c r="D17" s="131"/>
      <c r="E17" s="128"/>
      <c r="F17" s="132"/>
      <c r="G17" s="134"/>
      <c r="H17" s="118"/>
      <c r="I17" s="41" t="s">
        <v>479</v>
      </c>
      <c r="J17" s="118"/>
      <c r="K17" s="118"/>
      <c r="L17" s="118"/>
      <c r="M17" s="136"/>
      <c r="N17" s="137"/>
      <c r="O17" s="21"/>
      <c r="P17" s="21"/>
      <c r="Q17" s="21"/>
      <c r="R17" s="21"/>
    </row>
    <row r="18" spans="1:18" x14ac:dyDescent="0.25">
      <c r="A18" s="121"/>
      <c r="B18" s="126"/>
      <c r="C18" s="24" t="s">
        <v>477</v>
      </c>
      <c r="D18" s="131"/>
      <c r="E18" s="128"/>
      <c r="F18" s="132"/>
      <c r="G18" s="134"/>
      <c r="H18" s="118"/>
      <c r="I18" s="41" t="s">
        <v>480</v>
      </c>
      <c r="J18" s="118"/>
      <c r="K18" s="118"/>
      <c r="L18" s="118"/>
      <c r="M18" s="136"/>
      <c r="N18" s="137"/>
      <c r="O18" s="21"/>
      <c r="P18" s="21"/>
      <c r="Q18" s="21"/>
      <c r="R18" s="21"/>
    </row>
    <row r="19" spans="1:18" x14ac:dyDescent="0.25">
      <c r="A19" s="125" t="s">
        <v>483</v>
      </c>
      <c r="B19" s="129" t="s">
        <v>484</v>
      </c>
      <c r="C19" s="26" t="s">
        <v>476</v>
      </c>
      <c r="D19" s="131">
        <v>0.45</v>
      </c>
      <c r="E19" s="132">
        <v>0.37</v>
      </c>
      <c r="F19" s="128">
        <v>0.18</v>
      </c>
      <c r="G19" s="139" t="s">
        <v>29</v>
      </c>
      <c r="H19" s="124"/>
      <c r="I19" s="42" t="s">
        <v>485</v>
      </c>
      <c r="J19" s="124" t="s">
        <v>488</v>
      </c>
      <c r="K19" s="124" t="s">
        <v>80</v>
      </c>
      <c r="L19" s="124" t="s">
        <v>36</v>
      </c>
      <c r="M19" s="138">
        <v>4.1666666666666664E-2</v>
      </c>
      <c r="N19" s="137"/>
      <c r="O19" s="21"/>
      <c r="P19" s="21"/>
      <c r="Q19" s="21"/>
      <c r="R19" s="21"/>
    </row>
    <row r="20" spans="1:18" x14ac:dyDescent="0.25">
      <c r="A20" s="125"/>
      <c r="B20" s="129"/>
      <c r="C20" s="24" t="s">
        <v>287</v>
      </c>
      <c r="D20" s="131"/>
      <c r="E20" s="132"/>
      <c r="F20" s="128"/>
      <c r="G20" s="139"/>
      <c r="H20" s="124"/>
      <c r="I20" s="42" t="s">
        <v>486</v>
      </c>
      <c r="J20" s="124"/>
      <c r="K20" s="124"/>
      <c r="L20" s="124"/>
      <c r="M20" s="138"/>
      <c r="N20" s="137"/>
      <c r="O20" s="21"/>
      <c r="P20" s="21"/>
      <c r="Q20" s="21"/>
      <c r="R20" s="21"/>
    </row>
    <row r="21" spans="1:18" x14ac:dyDescent="0.25">
      <c r="A21" s="125"/>
      <c r="B21" s="129"/>
      <c r="C21" s="22" t="s">
        <v>279</v>
      </c>
      <c r="D21" s="131"/>
      <c r="E21" s="132"/>
      <c r="F21" s="128"/>
      <c r="G21" s="139"/>
      <c r="H21" s="124"/>
      <c r="I21" s="42" t="s">
        <v>487</v>
      </c>
      <c r="J21" s="124"/>
      <c r="K21" s="124"/>
      <c r="L21" s="124"/>
      <c r="M21" s="138"/>
      <c r="N21" s="137"/>
      <c r="O21" s="21"/>
      <c r="P21" s="21"/>
      <c r="Q21" s="21"/>
      <c r="R21" s="21"/>
    </row>
    <row r="22" spans="1:18" x14ac:dyDescent="0.25">
      <c r="A22" s="121" t="s">
        <v>483</v>
      </c>
      <c r="B22" s="126" t="s">
        <v>489</v>
      </c>
      <c r="C22" s="22" t="s">
        <v>490</v>
      </c>
      <c r="D22" s="128">
        <v>0.32</v>
      </c>
      <c r="E22" s="128">
        <v>0.27</v>
      </c>
      <c r="F22" s="132">
        <v>0.41</v>
      </c>
      <c r="G22" s="134">
        <v>12</v>
      </c>
      <c r="H22" s="118"/>
      <c r="I22" s="41" t="s">
        <v>491</v>
      </c>
      <c r="J22" s="118" t="s">
        <v>55</v>
      </c>
      <c r="K22" s="118" t="s">
        <v>171</v>
      </c>
      <c r="L22" s="118" t="s">
        <v>336</v>
      </c>
      <c r="M22" s="136">
        <v>0</v>
      </c>
      <c r="N22" s="121"/>
      <c r="O22" s="21"/>
      <c r="P22" s="21"/>
      <c r="Q22" s="21"/>
      <c r="R22" s="21"/>
    </row>
    <row r="23" spans="1:18" x14ac:dyDescent="0.25">
      <c r="A23" s="121"/>
      <c r="B23" s="126"/>
      <c r="C23" s="22" t="s">
        <v>340</v>
      </c>
      <c r="D23" s="128"/>
      <c r="E23" s="128"/>
      <c r="F23" s="132"/>
      <c r="G23" s="134"/>
      <c r="H23" s="118"/>
      <c r="I23" s="41" t="s">
        <v>333</v>
      </c>
      <c r="J23" s="118"/>
      <c r="K23" s="118"/>
      <c r="L23" s="118"/>
      <c r="M23" s="136"/>
      <c r="N23" s="121"/>
      <c r="O23" s="21"/>
      <c r="P23" s="21"/>
      <c r="Q23" s="21"/>
      <c r="R23" s="21"/>
    </row>
    <row r="24" spans="1:18" x14ac:dyDescent="0.25">
      <c r="A24" s="121"/>
      <c r="B24" s="126"/>
      <c r="C24" s="24" t="s">
        <v>317</v>
      </c>
      <c r="D24" s="128"/>
      <c r="E24" s="128"/>
      <c r="F24" s="132"/>
      <c r="G24" s="134"/>
      <c r="H24" s="118"/>
      <c r="I24" s="41" t="s">
        <v>335</v>
      </c>
      <c r="J24" s="118"/>
      <c r="K24" s="118"/>
      <c r="L24" s="118"/>
      <c r="M24" s="136"/>
      <c r="N24" s="121"/>
      <c r="O24" s="21"/>
      <c r="P24" s="21"/>
      <c r="Q24" s="21"/>
      <c r="R24" s="21"/>
    </row>
    <row r="25" spans="1:18" x14ac:dyDescent="0.25">
      <c r="A25" s="125" t="s">
        <v>483</v>
      </c>
      <c r="B25" s="129" t="s">
        <v>492</v>
      </c>
      <c r="C25" s="26" t="s">
        <v>323</v>
      </c>
      <c r="D25" s="131">
        <v>0.51</v>
      </c>
      <c r="E25" s="128">
        <v>0.15</v>
      </c>
      <c r="F25" s="128">
        <v>0.34</v>
      </c>
      <c r="G25" s="139">
        <v>12</v>
      </c>
      <c r="H25" s="124">
        <v>5</v>
      </c>
      <c r="I25" s="42" t="s">
        <v>493</v>
      </c>
      <c r="J25" s="124" t="s">
        <v>495</v>
      </c>
      <c r="K25" s="124" t="s">
        <v>496</v>
      </c>
      <c r="L25" s="124" t="s">
        <v>254</v>
      </c>
      <c r="M25" s="138">
        <v>4.3055555555555562E-2</v>
      </c>
      <c r="N25" s="137"/>
      <c r="O25" s="21"/>
      <c r="P25" s="21"/>
      <c r="Q25" s="21"/>
      <c r="R25" s="21"/>
    </row>
    <row r="26" spans="1:18" x14ac:dyDescent="0.25">
      <c r="A26" s="125"/>
      <c r="B26" s="129"/>
      <c r="C26" s="22" t="s">
        <v>306</v>
      </c>
      <c r="D26" s="131"/>
      <c r="E26" s="128"/>
      <c r="F26" s="128"/>
      <c r="G26" s="139"/>
      <c r="H26" s="124"/>
      <c r="I26" s="42" t="s">
        <v>494</v>
      </c>
      <c r="J26" s="124"/>
      <c r="K26" s="124"/>
      <c r="L26" s="124"/>
      <c r="M26" s="138"/>
      <c r="N26" s="137"/>
      <c r="O26" s="21"/>
      <c r="P26" s="21"/>
      <c r="Q26" s="21"/>
      <c r="R26" s="21"/>
    </row>
    <row r="27" spans="1:18" x14ac:dyDescent="0.25">
      <c r="A27" s="125"/>
      <c r="B27" s="129"/>
      <c r="C27" s="22" t="s">
        <v>406</v>
      </c>
      <c r="D27" s="131"/>
      <c r="E27" s="128"/>
      <c r="F27" s="128"/>
      <c r="G27" s="139"/>
      <c r="H27" s="124"/>
      <c r="I27" s="42" t="s">
        <v>410</v>
      </c>
      <c r="J27" s="124"/>
      <c r="K27" s="124"/>
      <c r="L27" s="124"/>
      <c r="M27" s="138"/>
      <c r="N27" s="137"/>
      <c r="O27" s="21"/>
      <c r="P27" s="21"/>
      <c r="Q27" s="21"/>
      <c r="R27" s="21"/>
    </row>
    <row r="28" spans="1:18" x14ac:dyDescent="0.25">
      <c r="A28" s="121" t="s">
        <v>497</v>
      </c>
      <c r="B28" s="126" t="s">
        <v>498</v>
      </c>
      <c r="C28" s="22" t="s">
        <v>366</v>
      </c>
      <c r="D28" s="128">
        <v>0.3</v>
      </c>
      <c r="E28" s="128">
        <v>0.19</v>
      </c>
      <c r="F28" s="131">
        <v>0.51</v>
      </c>
      <c r="G28" s="134">
        <v>12</v>
      </c>
      <c r="H28" s="118">
        <v>9</v>
      </c>
      <c r="I28" s="41" t="s">
        <v>499</v>
      </c>
      <c r="J28" s="118" t="s">
        <v>193</v>
      </c>
      <c r="K28" s="118" t="s">
        <v>396</v>
      </c>
      <c r="L28" s="118" t="s">
        <v>196</v>
      </c>
      <c r="M28" s="118" t="s">
        <v>355</v>
      </c>
      <c r="N28" s="140"/>
      <c r="O28" s="21"/>
      <c r="P28" s="21"/>
      <c r="Q28" s="21"/>
      <c r="R28" s="21"/>
    </row>
    <row r="29" spans="1:18" x14ac:dyDescent="0.25">
      <c r="A29" s="121"/>
      <c r="B29" s="126"/>
      <c r="C29" s="22" t="s">
        <v>297</v>
      </c>
      <c r="D29" s="128"/>
      <c r="E29" s="128"/>
      <c r="F29" s="131"/>
      <c r="G29" s="134"/>
      <c r="H29" s="118"/>
      <c r="I29" s="41" t="s">
        <v>395</v>
      </c>
      <c r="J29" s="118"/>
      <c r="K29" s="118"/>
      <c r="L29" s="118"/>
      <c r="M29" s="118"/>
      <c r="N29" s="140"/>
      <c r="O29" s="21"/>
      <c r="P29" s="21"/>
      <c r="Q29" s="21"/>
      <c r="R29" s="21"/>
    </row>
    <row r="30" spans="1:18" x14ac:dyDescent="0.25">
      <c r="A30" s="121"/>
      <c r="B30" s="126"/>
      <c r="C30" s="26" t="s">
        <v>315</v>
      </c>
      <c r="D30" s="128"/>
      <c r="E30" s="128"/>
      <c r="F30" s="131"/>
      <c r="G30" s="134"/>
      <c r="H30" s="118"/>
      <c r="I30" s="41" t="s">
        <v>500</v>
      </c>
      <c r="J30" s="118"/>
      <c r="K30" s="118"/>
      <c r="L30" s="118"/>
      <c r="M30" s="118"/>
      <c r="N30" s="140"/>
      <c r="O30" s="21"/>
      <c r="P30" s="21"/>
      <c r="Q30" s="21"/>
      <c r="R30" s="21"/>
    </row>
    <row r="31" spans="1:18" x14ac:dyDescent="0.25">
      <c r="A31" s="125" t="s">
        <v>497</v>
      </c>
      <c r="B31" s="129" t="s">
        <v>501</v>
      </c>
      <c r="C31" s="26" t="s">
        <v>502</v>
      </c>
      <c r="D31" s="131">
        <v>0.49</v>
      </c>
      <c r="E31" s="128">
        <v>0.18</v>
      </c>
      <c r="F31" s="128">
        <v>0.33</v>
      </c>
      <c r="G31" s="139">
        <v>12</v>
      </c>
      <c r="H31" s="124">
        <v>5</v>
      </c>
      <c r="I31" s="42" t="s">
        <v>503</v>
      </c>
      <c r="J31" s="124" t="s">
        <v>506</v>
      </c>
      <c r="K31" s="124" t="s">
        <v>123</v>
      </c>
      <c r="L31" s="124" t="s">
        <v>507</v>
      </c>
      <c r="M31" s="138">
        <v>4.1666666666666664E-2</v>
      </c>
      <c r="N31" s="137"/>
      <c r="O31" s="21"/>
      <c r="P31" s="21"/>
      <c r="Q31" s="21"/>
      <c r="R31" s="21"/>
    </row>
    <row r="32" spans="1:18" x14ac:dyDescent="0.25">
      <c r="A32" s="125"/>
      <c r="B32" s="129"/>
      <c r="C32" s="22" t="s">
        <v>281</v>
      </c>
      <c r="D32" s="131"/>
      <c r="E32" s="128"/>
      <c r="F32" s="128"/>
      <c r="G32" s="139"/>
      <c r="H32" s="124"/>
      <c r="I32" s="42" t="s">
        <v>504</v>
      </c>
      <c r="J32" s="124"/>
      <c r="K32" s="124"/>
      <c r="L32" s="124"/>
      <c r="M32" s="138"/>
      <c r="N32" s="137"/>
      <c r="O32" s="21"/>
      <c r="P32" s="21"/>
      <c r="Q32" s="21"/>
      <c r="R32" s="21"/>
    </row>
    <row r="33" spans="1:18" x14ac:dyDescent="0.25">
      <c r="A33" s="125"/>
      <c r="B33" s="129"/>
      <c r="C33" s="22" t="s">
        <v>329</v>
      </c>
      <c r="D33" s="131"/>
      <c r="E33" s="128"/>
      <c r="F33" s="128"/>
      <c r="G33" s="139"/>
      <c r="H33" s="124"/>
      <c r="I33" s="42" t="s">
        <v>505</v>
      </c>
      <c r="J33" s="124"/>
      <c r="K33" s="124"/>
      <c r="L33" s="124"/>
      <c r="M33" s="138"/>
      <c r="N33" s="137"/>
      <c r="O33" s="21"/>
      <c r="P33" s="21"/>
      <c r="Q33" s="21"/>
      <c r="R33" s="21"/>
    </row>
    <row r="34" spans="1:18" x14ac:dyDescent="0.25">
      <c r="A34" s="121" t="s">
        <v>497</v>
      </c>
      <c r="B34" s="126" t="s">
        <v>508</v>
      </c>
      <c r="C34" s="26" t="s">
        <v>298</v>
      </c>
      <c r="D34" s="131">
        <v>0.47</v>
      </c>
      <c r="E34" s="128">
        <v>0.13</v>
      </c>
      <c r="F34" s="132">
        <v>0.4</v>
      </c>
      <c r="G34" s="134">
        <v>12</v>
      </c>
      <c r="H34" s="118">
        <v>4</v>
      </c>
      <c r="I34" s="41" t="s">
        <v>509</v>
      </c>
      <c r="J34" s="118" t="s">
        <v>112</v>
      </c>
      <c r="K34" s="118" t="s">
        <v>512</v>
      </c>
      <c r="L34" s="118" t="s">
        <v>513</v>
      </c>
      <c r="M34" s="136">
        <v>0.16666666666666666</v>
      </c>
      <c r="N34" s="137"/>
      <c r="O34" s="21"/>
      <c r="P34" s="21"/>
      <c r="Q34" s="21"/>
      <c r="R34" s="21"/>
    </row>
    <row r="35" spans="1:18" x14ac:dyDescent="0.25">
      <c r="A35" s="121"/>
      <c r="B35" s="126"/>
      <c r="C35" s="22" t="s">
        <v>312</v>
      </c>
      <c r="D35" s="131"/>
      <c r="E35" s="128"/>
      <c r="F35" s="132"/>
      <c r="G35" s="134"/>
      <c r="H35" s="118"/>
      <c r="I35" s="41" t="s">
        <v>510</v>
      </c>
      <c r="J35" s="118"/>
      <c r="K35" s="118"/>
      <c r="L35" s="118"/>
      <c r="M35" s="136"/>
      <c r="N35" s="137"/>
      <c r="O35" s="21"/>
      <c r="P35" s="21"/>
      <c r="Q35" s="21"/>
      <c r="R35" s="21"/>
    </row>
    <row r="36" spans="1:18" x14ac:dyDescent="0.25">
      <c r="A36" s="121"/>
      <c r="B36" s="126"/>
      <c r="C36" s="24" t="s">
        <v>285</v>
      </c>
      <c r="D36" s="131"/>
      <c r="E36" s="128"/>
      <c r="F36" s="132"/>
      <c r="G36" s="134"/>
      <c r="H36" s="118"/>
      <c r="I36" s="41" t="s">
        <v>511</v>
      </c>
      <c r="J36" s="118"/>
      <c r="K36" s="118"/>
      <c r="L36" s="118"/>
      <c r="M36" s="136"/>
      <c r="N36" s="137"/>
      <c r="O36" s="21"/>
      <c r="P36" s="21"/>
      <c r="Q36" s="21"/>
      <c r="R36" s="21"/>
    </row>
    <row r="37" spans="1:18" x14ac:dyDescent="0.25">
      <c r="A37" s="125" t="s">
        <v>497</v>
      </c>
      <c r="B37" s="129" t="s">
        <v>514</v>
      </c>
      <c r="C37" s="22" t="s">
        <v>273</v>
      </c>
      <c r="D37" s="128">
        <v>0.17</v>
      </c>
      <c r="E37" s="128">
        <v>0.17</v>
      </c>
      <c r="F37" s="130">
        <v>0.66</v>
      </c>
      <c r="G37" s="139">
        <v>2</v>
      </c>
      <c r="H37" s="124"/>
      <c r="I37" s="42" t="s">
        <v>457</v>
      </c>
      <c r="J37" s="124" t="s">
        <v>440</v>
      </c>
      <c r="K37" s="124" t="s">
        <v>254</v>
      </c>
      <c r="L37" s="124" t="s">
        <v>94</v>
      </c>
      <c r="M37" s="138">
        <v>4.1666666666666664E-2</v>
      </c>
      <c r="N37" s="125"/>
      <c r="O37" s="21"/>
      <c r="P37" s="21"/>
      <c r="Q37" s="21"/>
      <c r="R37" s="21"/>
    </row>
    <row r="38" spans="1:18" x14ac:dyDescent="0.25">
      <c r="A38" s="125"/>
      <c r="B38" s="129"/>
      <c r="C38" s="22" t="s">
        <v>274</v>
      </c>
      <c r="D38" s="128"/>
      <c r="E38" s="128"/>
      <c r="F38" s="130"/>
      <c r="G38" s="139"/>
      <c r="H38" s="124"/>
      <c r="I38" s="42" t="s">
        <v>515</v>
      </c>
      <c r="J38" s="124"/>
      <c r="K38" s="124"/>
      <c r="L38" s="124"/>
      <c r="M38" s="138"/>
      <c r="N38" s="125"/>
      <c r="O38" s="21"/>
      <c r="P38" s="21"/>
      <c r="Q38" s="21"/>
      <c r="R38" s="21"/>
    </row>
    <row r="39" spans="1:18" x14ac:dyDescent="0.25">
      <c r="A39" s="125"/>
      <c r="B39" s="129"/>
      <c r="C39" s="23" t="s">
        <v>452</v>
      </c>
      <c r="D39" s="128"/>
      <c r="E39" s="128"/>
      <c r="F39" s="130"/>
      <c r="G39" s="139"/>
      <c r="H39" s="124"/>
      <c r="I39" s="42" t="s">
        <v>516</v>
      </c>
      <c r="J39" s="124"/>
      <c r="K39" s="124"/>
      <c r="L39" s="124"/>
      <c r="M39" s="138"/>
      <c r="N39" s="125"/>
      <c r="O39" s="21"/>
      <c r="P39" s="21"/>
      <c r="Q39" s="21"/>
      <c r="R39" s="21"/>
    </row>
    <row r="40" spans="1:18" x14ac:dyDescent="0.25">
      <c r="A40" s="121" t="s">
        <v>497</v>
      </c>
      <c r="B40" s="126" t="s">
        <v>517</v>
      </c>
      <c r="C40" s="25" t="s">
        <v>518</v>
      </c>
      <c r="D40" s="127">
        <v>0.62</v>
      </c>
      <c r="E40" s="128">
        <v>0.26</v>
      </c>
      <c r="F40" s="128">
        <v>0.13</v>
      </c>
      <c r="G40" s="134">
        <v>1</v>
      </c>
      <c r="H40" s="118">
        <v>4</v>
      </c>
      <c r="I40" s="41" t="s">
        <v>449</v>
      </c>
      <c r="J40" s="118" t="s">
        <v>450</v>
      </c>
      <c r="K40" s="118" t="s">
        <v>254</v>
      </c>
      <c r="L40" s="118" t="s">
        <v>520</v>
      </c>
      <c r="M40" s="136">
        <v>8.6111111111111124E-2</v>
      </c>
      <c r="N40" s="121"/>
      <c r="O40" s="21"/>
      <c r="P40" s="21"/>
      <c r="Q40" s="21"/>
      <c r="R40" s="21"/>
    </row>
    <row r="41" spans="1:18" x14ac:dyDescent="0.25">
      <c r="A41" s="121"/>
      <c r="B41" s="126"/>
      <c r="C41" s="22" t="s">
        <v>314</v>
      </c>
      <c r="D41" s="127"/>
      <c r="E41" s="128"/>
      <c r="F41" s="128"/>
      <c r="G41" s="134"/>
      <c r="H41" s="118"/>
      <c r="I41" s="41" t="s">
        <v>515</v>
      </c>
      <c r="J41" s="118"/>
      <c r="K41" s="118"/>
      <c r="L41" s="118"/>
      <c r="M41" s="136"/>
      <c r="N41" s="121"/>
      <c r="O41" s="21"/>
      <c r="P41" s="21"/>
      <c r="Q41" s="21"/>
      <c r="R41" s="21"/>
    </row>
    <row r="42" spans="1:18" x14ac:dyDescent="0.25">
      <c r="A42" s="121"/>
      <c r="B42" s="126"/>
      <c r="C42" s="22" t="s">
        <v>354</v>
      </c>
      <c r="D42" s="127"/>
      <c r="E42" s="128"/>
      <c r="F42" s="128"/>
      <c r="G42" s="134"/>
      <c r="H42" s="118"/>
      <c r="I42" s="41" t="s">
        <v>519</v>
      </c>
      <c r="J42" s="118"/>
      <c r="K42" s="118"/>
      <c r="L42" s="118"/>
      <c r="M42" s="136"/>
      <c r="N42" s="121"/>
      <c r="O42" s="21"/>
      <c r="P42" s="21"/>
      <c r="Q42" s="21"/>
      <c r="R42" s="21"/>
    </row>
    <row r="43" spans="1:18" x14ac:dyDescent="0.25">
      <c r="A43" s="125" t="s">
        <v>521</v>
      </c>
      <c r="B43" s="129" t="s">
        <v>522</v>
      </c>
      <c r="C43" s="25" t="s">
        <v>428</v>
      </c>
      <c r="D43" s="127">
        <v>0.61</v>
      </c>
      <c r="E43" s="128">
        <v>0.2</v>
      </c>
      <c r="F43" s="128">
        <v>0.19</v>
      </c>
      <c r="G43" s="139">
        <v>1</v>
      </c>
      <c r="H43" s="124">
        <v>4</v>
      </c>
      <c r="I43" s="42" t="s">
        <v>330</v>
      </c>
      <c r="J43" s="124" t="s">
        <v>198</v>
      </c>
      <c r="K43" s="124" t="s">
        <v>41</v>
      </c>
      <c r="L43" s="124" t="s">
        <v>338</v>
      </c>
      <c r="M43" s="138">
        <v>6.9444444444444447E-4</v>
      </c>
      <c r="N43" s="125"/>
      <c r="O43" s="21"/>
      <c r="P43" s="21"/>
      <c r="Q43" s="21"/>
      <c r="R43" s="21"/>
    </row>
    <row r="44" spans="1:18" x14ac:dyDescent="0.25">
      <c r="A44" s="125"/>
      <c r="B44" s="129"/>
      <c r="C44" s="22" t="s">
        <v>309</v>
      </c>
      <c r="D44" s="127"/>
      <c r="E44" s="128"/>
      <c r="F44" s="128"/>
      <c r="G44" s="139"/>
      <c r="H44" s="124"/>
      <c r="I44" s="42" t="s">
        <v>289</v>
      </c>
      <c r="J44" s="124"/>
      <c r="K44" s="124"/>
      <c r="L44" s="124"/>
      <c r="M44" s="138"/>
      <c r="N44" s="125"/>
      <c r="O44" s="21"/>
      <c r="P44" s="21"/>
      <c r="Q44" s="21"/>
      <c r="R44" s="21"/>
    </row>
    <row r="45" spans="1:18" x14ac:dyDescent="0.25">
      <c r="A45" s="125"/>
      <c r="B45" s="129"/>
      <c r="C45" s="22" t="s">
        <v>293</v>
      </c>
      <c r="D45" s="127"/>
      <c r="E45" s="128"/>
      <c r="F45" s="128"/>
      <c r="G45" s="139"/>
      <c r="H45" s="124"/>
      <c r="I45" s="42" t="s">
        <v>337</v>
      </c>
      <c r="J45" s="124"/>
      <c r="K45" s="124"/>
      <c r="L45" s="124"/>
      <c r="M45" s="138"/>
      <c r="N45" s="125"/>
      <c r="O45" s="21"/>
      <c r="P45" s="21"/>
      <c r="Q45" s="21"/>
      <c r="R45" s="21"/>
    </row>
    <row r="46" spans="1:18" x14ac:dyDescent="0.25">
      <c r="A46" s="121" t="s">
        <v>523</v>
      </c>
      <c r="B46" s="126" t="s">
        <v>524</v>
      </c>
      <c r="C46" s="22" t="s">
        <v>305</v>
      </c>
      <c r="D46" s="128">
        <v>0.14000000000000001</v>
      </c>
      <c r="E46" s="128">
        <v>0.15</v>
      </c>
      <c r="F46" s="130">
        <v>0.71</v>
      </c>
      <c r="G46" s="134">
        <v>2</v>
      </c>
      <c r="H46" s="118"/>
      <c r="I46" s="41" t="s">
        <v>525</v>
      </c>
      <c r="J46" s="118" t="s">
        <v>528</v>
      </c>
      <c r="K46" s="118" t="s">
        <v>529</v>
      </c>
      <c r="L46" s="118" t="s">
        <v>530</v>
      </c>
      <c r="M46" s="118"/>
      <c r="N46" s="121"/>
      <c r="O46" s="21"/>
      <c r="P46" s="21"/>
      <c r="Q46" s="21"/>
      <c r="R46" s="21"/>
    </row>
    <row r="47" spans="1:18" x14ac:dyDescent="0.25">
      <c r="A47" s="121"/>
      <c r="B47" s="126"/>
      <c r="C47" s="22" t="s">
        <v>306</v>
      </c>
      <c r="D47" s="128"/>
      <c r="E47" s="128"/>
      <c r="F47" s="130"/>
      <c r="G47" s="134"/>
      <c r="H47" s="118"/>
      <c r="I47" s="41" t="s">
        <v>526</v>
      </c>
      <c r="J47" s="118"/>
      <c r="K47" s="118"/>
      <c r="L47" s="118"/>
      <c r="M47" s="118"/>
      <c r="N47" s="121"/>
      <c r="O47" s="21"/>
      <c r="P47" s="21"/>
      <c r="Q47" s="21"/>
      <c r="R47" s="21"/>
    </row>
    <row r="48" spans="1:18" x14ac:dyDescent="0.25">
      <c r="A48" s="121"/>
      <c r="B48" s="126"/>
      <c r="C48" s="23" t="s">
        <v>420</v>
      </c>
      <c r="D48" s="128"/>
      <c r="E48" s="128"/>
      <c r="F48" s="130"/>
      <c r="G48" s="134"/>
      <c r="H48" s="118"/>
      <c r="I48" s="41" t="s">
        <v>527</v>
      </c>
      <c r="J48" s="118"/>
      <c r="K48" s="118"/>
      <c r="L48" s="118"/>
      <c r="M48" s="118"/>
      <c r="N48" s="121"/>
      <c r="O48" s="21"/>
      <c r="P48" s="21"/>
      <c r="Q48" s="21"/>
      <c r="R48" s="21"/>
    </row>
    <row r="49" spans="1:18" x14ac:dyDescent="0.25">
      <c r="A49" s="125" t="s">
        <v>523</v>
      </c>
      <c r="B49" s="129" t="s">
        <v>531</v>
      </c>
      <c r="C49" s="23" t="s">
        <v>424</v>
      </c>
      <c r="D49" s="130">
        <v>0.69</v>
      </c>
      <c r="E49" s="128">
        <v>0.22</v>
      </c>
      <c r="F49" s="128">
        <v>0.11</v>
      </c>
      <c r="G49" s="139">
        <v>1</v>
      </c>
      <c r="H49" s="124"/>
      <c r="I49" s="42" t="s">
        <v>356</v>
      </c>
      <c r="J49" s="124" t="s">
        <v>357</v>
      </c>
      <c r="K49" s="124" t="s">
        <v>440</v>
      </c>
      <c r="L49" s="124" t="s">
        <v>534</v>
      </c>
      <c r="M49" s="124"/>
      <c r="N49" s="125"/>
      <c r="O49" s="21"/>
      <c r="P49" s="21"/>
      <c r="Q49" s="21"/>
      <c r="R49" s="21"/>
    </row>
    <row r="50" spans="1:18" x14ac:dyDescent="0.25">
      <c r="A50" s="125"/>
      <c r="B50" s="129"/>
      <c r="C50" s="22" t="s">
        <v>278</v>
      </c>
      <c r="D50" s="130"/>
      <c r="E50" s="128"/>
      <c r="F50" s="128"/>
      <c r="G50" s="139"/>
      <c r="H50" s="124"/>
      <c r="I50" s="42" t="s">
        <v>439</v>
      </c>
      <c r="J50" s="124"/>
      <c r="K50" s="124"/>
      <c r="L50" s="124"/>
      <c r="M50" s="124"/>
      <c r="N50" s="125"/>
      <c r="O50" s="21"/>
      <c r="P50" s="21"/>
      <c r="Q50" s="21"/>
      <c r="R50" s="21"/>
    </row>
    <row r="51" spans="1:18" x14ac:dyDescent="0.25">
      <c r="A51" s="125"/>
      <c r="B51" s="129"/>
      <c r="C51" s="22" t="s">
        <v>532</v>
      </c>
      <c r="D51" s="130"/>
      <c r="E51" s="128"/>
      <c r="F51" s="128"/>
      <c r="G51" s="139"/>
      <c r="H51" s="124"/>
      <c r="I51" s="42" t="s">
        <v>533</v>
      </c>
      <c r="J51" s="124"/>
      <c r="K51" s="124"/>
      <c r="L51" s="124"/>
      <c r="M51" s="124"/>
      <c r="N51" s="125"/>
      <c r="O51" s="21"/>
      <c r="P51" s="21"/>
      <c r="Q51" s="21"/>
      <c r="R51" s="21"/>
    </row>
    <row r="52" spans="1:18" x14ac:dyDescent="0.25">
      <c r="A52" s="121" t="s">
        <v>523</v>
      </c>
      <c r="B52" s="126" t="s">
        <v>535</v>
      </c>
      <c r="C52" s="24" t="s">
        <v>536</v>
      </c>
      <c r="D52" s="132">
        <v>0.43</v>
      </c>
      <c r="E52" s="128">
        <v>0.13</v>
      </c>
      <c r="F52" s="131">
        <v>0.45</v>
      </c>
      <c r="G52" s="134">
        <v>12</v>
      </c>
      <c r="H52" s="118"/>
      <c r="I52" s="41" t="s">
        <v>538</v>
      </c>
      <c r="J52" s="118" t="s">
        <v>541</v>
      </c>
      <c r="K52" s="118" t="s">
        <v>542</v>
      </c>
      <c r="L52" s="118" t="s">
        <v>543</v>
      </c>
      <c r="M52" s="118"/>
      <c r="N52" s="121"/>
      <c r="O52" s="21"/>
      <c r="P52" s="21"/>
      <c r="Q52" s="21"/>
      <c r="R52" s="21"/>
    </row>
    <row r="53" spans="1:18" x14ac:dyDescent="0.25">
      <c r="A53" s="121"/>
      <c r="B53" s="126"/>
      <c r="C53" s="22" t="s">
        <v>312</v>
      </c>
      <c r="D53" s="132"/>
      <c r="E53" s="128"/>
      <c r="F53" s="131"/>
      <c r="G53" s="134"/>
      <c r="H53" s="118"/>
      <c r="I53" s="41" t="s">
        <v>539</v>
      </c>
      <c r="J53" s="118"/>
      <c r="K53" s="118"/>
      <c r="L53" s="118"/>
      <c r="M53" s="118"/>
      <c r="N53" s="121"/>
      <c r="O53" s="21"/>
      <c r="P53" s="21"/>
      <c r="Q53" s="21"/>
      <c r="R53" s="21"/>
    </row>
    <row r="54" spans="1:18" x14ac:dyDescent="0.25">
      <c r="A54" s="121"/>
      <c r="B54" s="126"/>
      <c r="C54" s="26" t="s">
        <v>537</v>
      </c>
      <c r="D54" s="132"/>
      <c r="E54" s="128"/>
      <c r="F54" s="131"/>
      <c r="G54" s="134"/>
      <c r="H54" s="118"/>
      <c r="I54" s="41" t="s">
        <v>540</v>
      </c>
      <c r="J54" s="118"/>
      <c r="K54" s="118"/>
      <c r="L54" s="118"/>
      <c r="M54" s="118"/>
      <c r="N54" s="121"/>
      <c r="O54" s="21"/>
      <c r="P54" s="21"/>
      <c r="Q54" s="21"/>
      <c r="R54" s="21"/>
    </row>
    <row r="55" spans="1:18" x14ac:dyDescent="0.25">
      <c r="A55" s="125" t="s">
        <v>544</v>
      </c>
      <c r="B55" s="129" t="s">
        <v>545</v>
      </c>
      <c r="C55" s="23" t="s">
        <v>424</v>
      </c>
      <c r="D55" s="130">
        <v>0.69</v>
      </c>
      <c r="E55" s="128">
        <v>0.2</v>
      </c>
      <c r="F55" s="128">
        <v>0.11</v>
      </c>
      <c r="G55" s="139">
        <v>1</v>
      </c>
      <c r="H55" s="124"/>
      <c r="I55" s="42" t="s">
        <v>401</v>
      </c>
      <c r="J55" s="124" t="s">
        <v>394</v>
      </c>
      <c r="K55" s="124" t="s">
        <v>184</v>
      </c>
      <c r="L55" s="124" t="s">
        <v>547</v>
      </c>
      <c r="M55" s="124"/>
      <c r="N55" s="125"/>
      <c r="O55" s="21"/>
      <c r="P55" s="21"/>
      <c r="Q55" s="21"/>
      <c r="R55" s="21"/>
    </row>
    <row r="56" spans="1:18" x14ac:dyDescent="0.25">
      <c r="A56" s="125"/>
      <c r="B56" s="129"/>
      <c r="C56" s="22" t="s">
        <v>309</v>
      </c>
      <c r="D56" s="130"/>
      <c r="E56" s="128"/>
      <c r="F56" s="128"/>
      <c r="G56" s="139"/>
      <c r="H56" s="124"/>
      <c r="I56" s="42" t="s">
        <v>377</v>
      </c>
      <c r="J56" s="124"/>
      <c r="K56" s="124"/>
      <c r="L56" s="124"/>
      <c r="M56" s="124"/>
      <c r="N56" s="125"/>
      <c r="O56" s="21"/>
      <c r="P56" s="21"/>
      <c r="Q56" s="21"/>
      <c r="R56" s="21"/>
    </row>
    <row r="57" spans="1:18" x14ac:dyDescent="0.25">
      <c r="A57" s="125"/>
      <c r="B57" s="129"/>
      <c r="C57" s="22" t="s">
        <v>532</v>
      </c>
      <c r="D57" s="130"/>
      <c r="E57" s="128"/>
      <c r="F57" s="128"/>
      <c r="G57" s="139"/>
      <c r="H57" s="124"/>
      <c r="I57" s="42" t="s">
        <v>546</v>
      </c>
      <c r="J57" s="124"/>
      <c r="K57" s="124"/>
      <c r="L57" s="124"/>
      <c r="M57" s="124"/>
      <c r="N57" s="125"/>
      <c r="O57" s="21"/>
      <c r="P57" s="21"/>
      <c r="Q57" s="21"/>
      <c r="R57" s="21"/>
    </row>
    <row r="58" spans="1:18" x14ac:dyDescent="0.25">
      <c r="A58" s="121" t="s">
        <v>544</v>
      </c>
      <c r="B58" s="126" t="s">
        <v>548</v>
      </c>
      <c r="C58" s="22" t="s">
        <v>402</v>
      </c>
      <c r="D58" s="128">
        <v>0.18</v>
      </c>
      <c r="E58" s="128">
        <v>0.25</v>
      </c>
      <c r="F58" s="127">
        <v>0.56999999999999995</v>
      </c>
      <c r="G58" s="134">
        <v>2</v>
      </c>
      <c r="H58" s="118">
        <v>10</v>
      </c>
      <c r="I58" s="41" t="s">
        <v>549</v>
      </c>
      <c r="J58" s="118" t="s">
        <v>552</v>
      </c>
      <c r="K58" s="118" t="s">
        <v>553</v>
      </c>
      <c r="L58" s="118" t="s">
        <v>481</v>
      </c>
      <c r="M58" s="118"/>
      <c r="N58" s="121"/>
      <c r="O58" s="21"/>
      <c r="P58" s="21"/>
      <c r="Q58" s="21"/>
      <c r="R58" s="21"/>
    </row>
    <row r="59" spans="1:18" x14ac:dyDescent="0.25">
      <c r="A59" s="121"/>
      <c r="B59" s="126"/>
      <c r="C59" s="22" t="s">
        <v>301</v>
      </c>
      <c r="D59" s="128"/>
      <c r="E59" s="128"/>
      <c r="F59" s="127"/>
      <c r="G59" s="134"/>
      <c r="H59" s="118"/>
      <c r="I59" s="41" t="s">
        <v>550</v>
      </c>
      <c r="J59" s="118"/>
      <c r="K59" s="118"/>
      <c r="L59" s="118"/>
      <c r="M59" s="118"/>
      <c r="N59" s="121"/>
      <c r="O59" s="21"/>
      <c r="P59" s="21"/>
      <c r="Q59" s="21"/>
      <c r="R59" s="21"/>
    </row>
    <row r="60" spans="1:18" x14ac:dyDescent="0.25">
      <c r="A60" s="121"/>
      <c r="B60" s="126"/>
      <c r="C60" s="25" t="s">
        <v>399</v>
      </c>
      <c r="D60" s="128"/>
      <c r="E60" s="128"/>
      <c r="F60" s="127"/>
      <c r="G60" s="134"/>
      <c r="H60" s="118"/>
      <c r="I60" s="41" t="s">
        <v>551</v>
      </c>
      <c r="J60" s="118"/>
      <c r="K60" s="118"/>
      <c r="L60" s="118"/>
      <c r="M60" s="118"/>
      <c r="N60" s="121"/>
      <c r="O60" s="21"/>
      <c r="P60" s="21"/>
      <c r="Q60" s="21"/>
      <c r="R60" s="21"/>
    </row>
    <row r="61" spans="1:18" x14ac:dyDescent="0.25">
      <c r="A61" s="125" t="s">
        <v>554</v>
      </c>
      <c r="B61" s="129" t="s">
        <v>555</v>
      </c>
      <c r="C61" s="24" t="s">
        <v>536</v>
      </c>
      <c r="D61" s="132">
        <v>0.43</v>
      </c>
      <c r="E61" s="128">
        <v>0.31</v>
      </c>
      <c r="F61" s="128">
        <v>0.25</v>
      </c>
      <c r="G61" s="139" t="s">
        <v>29</v>
      </c>
      <c r="H61" s="124"/>
      <c r="I61" s="42" t="s">
        <v>556</v>
      </c>
      <c r="J61" s="124" t="s">
        <v>558</v>
      </c>
      <c r="K61" s="124" t="s">
        <v>373</v>
      </c>
      <c r="L61" s="124" t="s">
        <v>559</v>
      </c>
      <c r="M61" s="124"/>
      <c r="N61" s="125"/>
      <c r="O61" s="21"/>
      <c r="P61" s="21"/>
      <c r="Q61" s="21"/>
      <c r="R61" s="21"/>
    </row>
    <row r="62" spans="1:18" x14ac:dyDescent="0.25">
      <c r="A62" s="125"/>
      <c r="B62" s="129"/>
      <c r="C62" s="22" t="s">
        <v>342</v>
      </c>
      <c r="D62" s="132"/>
      <c r="E62" s="128"/>
      <c r="F62" s="128"/>
      <c r="G62" s="139"/>
      <c r="H62" s="124"/>
      <c r="I62" s="42" t="s">
        <v>372</v>
      </c>
      <c r="J62" s="124"/>
      <c r="K62" s="124"/>
      <c r="L62" s="124"/>
      <c r="M62" s="124"/>
      <c r="N62" s="125"/>
      <c r="O62" s="21"/>
      <c r="P62" s="21"/>
      <c r="Q62" s="21"/>
      <c r="R62" s="21"/>
    </row>
    <row r="63" spans="1:18" x14ac:dyDescent="0.25">
      <c r="A63" s="125"/>
      <c r="B63" s="129"/>
      <c r="C63" s="22" t="s">
        <v>291</v>
      </c>
      <c r="D63" s="132"/>
      <c r="E63" s="128"/>
      <c r="F63" s="128"/>
      <c r="G63" s="139"/>
      <c r="H63" s="124"/>
      <c r="I63" s="42" t="s">
        <v>557</v>
      </c>
      <c r="J63" s="124"/>
      <c r="K63" s="124"/>
      <c r="L63" s="124"/>
      <c r="M63" s="124"/>
      <c r="N63" s="125"/>
      <c r="O63" s="21"/>
      <c r="P63" s="21"/>
      <c r="Q63" s="21"/>
      <c r="R63" s="21"/>
    </row>
    <row r="64" spans="1:18" x14ac:dyDescent="0.25">
      <c r="A64" s="121" t="s">
        <v>560</v>
      </c>
      <c r="B64" s="126" t="s">
        <v>561</v>
      </c>
      <c r="C64" s="25" t="s">
        <v>381</v>
      </c>
      <c r="D64" s="127">
        <v>0.56000000000000005</v>
      </c>
      <c r="E64" s="128">
        <v>0.19</v>
      </c>
      <c r="F64" s="128">
        <v>0.25</v>
      </c>
      <c r="G64" s="134">
        <v>1</v>
      </c>
      <c r="H64" s="118">
        <v>10</v>
      </c>
      <c r="I64" s="41" t="s">
        <v>562</v>
      </c>
      <c r="J64" s="118" t="s">
        <v>195</v>
      </c>
      <c r="K64" s="118" t="s">
        <v>261</v>
      </c>
      <c r="L64" s="118" t="s">
        <v>564</v>
      </c>
      <c r="M64" s="118"/>
      <c r="N64" s="121"/>
      <c r="O64" s="21"/>
      <c r="P64" s="21"/>
      <c r="Q64" s="21"/>
      <c r="R64" s="21"/>
    </row>
    <row r="65" spans="1:18" x14ac:dyDescent="0.25">
      <c r="A65" s="121"/>
      <c r="B65" s="126"/>
      <c r="C65" s="22" t="s">
        <v>297</v>
      </c>
      <c r="D65" s="127"/>
      <c r="E65" s="128"/>
      <c r="F65" s="128"/>
      <c r="G65" s="134"/>
      <c r="H65" s="118"/>
      <c r="I65" s="41" t="s">
        <v>472</v>
      </c>
      <c r="J65" s="118"/>
      <c r="K65" s="118"/>
      <c r="L65" s="118"/>
      <c r="M65" s="118"/>
      <c r="N65" s="121"/>
      <c r="O65" s="21"/>
      <c r="P65" s="21"/>
      <c r="Q65" s="21"/>
      <c r="R65" s="21"/>
    </row>
    <row r="66" spans="1:18" x14ac:dyDescent="0.25">
      <c r="A66" s="121"/>
      <c r="B66" s="126"/>
      <c r="C66" s="22" t="s">
        <v>291</v>
      </c>
      <c r="D66" s="127"/>
      <c r="E66" s="128"/>
      <c r="F66" s="128"/>
      <c r="G66" s="134"/>
      <c r="H66" s="118"/>
      <c r="I66" s="41" t="s">
        <v>563</v>
      </c>
      <c r="J66" s="118"/>
      <c r="K66" s="118"/>
      <c r="L66" s="118"/>
      <c r="M66" s="118"/>
      <c r="N66" s="121"/>
      <c r="O66" s="21"/>
      <c r="P66" s="21"/>
      <c r="Q66" s="21"/>
      <c r="R66" s="21"/>
    </row>
    <row r="67" spans="1:18" x14ac:dyDescent="0.25">
      <c r="A67" s="125" t="s">
        <v>560</v>
      </c>
      <c r="B67" s="129" t="s">
        <v>565</v>
      </c>
      <c r="C67" s="26" t="s">
        <v>352</v>
      </c>
      <c r="D67" s="131">
        <v>0.52</v>
      </c>
      <c r="E67" s="132">
        <v>0.37</v>
      </c>
      <c r="F67" s="128">
        <v>0.11</v>
      </c>
      <c r="G67" s="139" t="s">
        <v>29</v>
      </c>
      <c r="H67" s="124">
        <v>7</v>
      </c>
      <c r="I67" s="42" t="s">
        <v>359</v>
      </c>
      <c r="J67" s="124" t="s">
        <v>360</v>
      </c>
      <c r="K67" s="124" t="s">
        <v>454</v>
      </c>
      <c r="L67" s="124" t="s">
        <v>567</v>
      </c>
      <c r="M67" s="124"/>
      <c r="N67" s="125"/>
      <c r="O67" s="21"/>
      <c r="P67" s="21"/>
      <c r="Q67" s="21"/>
      <c r="R67" s="21"/>
    </row>
    <row r="68" spans="1:18" x14ac:dyDescent="0.25">
      <c r="A68" s="125"/>
      <c r="B68" s="129"/>
      <c r="C68" s="24" t="s">
        <v>287</v>
      </c>
      <c r="D68" s="131"/>
      <c r="E68" s="132"/>
      <c r="F68" s="128"/>
      <c r="G68" s="139"/>
      <c r="H68" s="124"/>
      <c r="I68" s="42" t="s">
        <v>453</v>
      </c>
      <c r="J68" s="124"/>
      <c r="K68" s="124"/>
      <c r="L68" s="124"/>
      <c r="M68" s="124"/>
      <c r="N68" s="125"/>
      <c r="O68" s="21"/>
      <c r="P68" s="21"/>
      <c r="Q68" s="21"/>
      <c r="R68" s="21"/>
    </row>
    <row r="69" spans="1:18" x14ac:dyDescent="0.25">
      <c r="A69" s="125"/>
      <c r="B69" s="129"/>
      <c r="C69" s="22" t="s">
        <v>532</v>
      </c>
      <c r="D69" s="131"/>
      <c r="E69" s="132"/>
      <c r="F69" s="128"/>
      <c r="G69" s="139"/>
      <c r="H69" s="124"/>
      <c r="I69" s="42" t="s">
        <v>566</v>
      </c>
      <c r="J69" s="124"/>
      <c r="K69" s="124"/>
      <c r="L69" s="124"/>
      <c r="M69" s="124"/>
      <c r="N69" s="125"/>
      <c r="O69" s="21"/>
      <c r="P69" s="21"/>
      <c r="Q69" s="21"/>
      <c r="R69" s="21"/>
    </row>
    <row r="70" spans="1:18" x14ac:dyDescent="0.25">
      <c r="A70" s="121" t="s">
        <v>560</v>
      </c>
      <c r="B70" s="126" t="s">
        <v>568</v>
      </c>
      <c r="C70" s="25" t="s">
        <v>569</v>
      </c>
      <c r="D70" s="127">
        <v>0.57999999999999996</v>
      </c>
      <c r="E70" s="128">
        <v>0.31</v>
      </c>
      <c r="F70" s="128">
        <v>0.11</v>
      </c>
      <c r="G70" s="134">
        <v>1</v>
      </c>
      <c r="H70" s="118">
        <v>6</v>
      </c>
      <c r="I70" s="41" t="s">
        <v>570</v>
      </c>
      <c r="J70" s="118" t="s">
        <v>572</v>
      </c>
      <c r="K70" s="118" t="s">
        <v>139</v>
      </c>
      <c r="L70" s="118" t="s">
        <v>573</v>
      </c>
      <c r="M70" s="118"/>
      <c r="N70" s="121"/>
      <c r="O70" s="21"/>
      <c r="P70" s="21"/>
      <c r="Q70" s="21"/>
      <c r="R70" s="21"/>
    </row>
    <row r="71" spans="1:18" x14ac:dyDescent="0.25">
      <c r="A71" s="121"/>
      <c r="B71" s="126"/>
      <c r="C71" s="22" t="s">
        <v>342</v>
      </c>
      <c r="D71" s="127"/>
      <c r="E71" s="128"/>
      <c r="F71" s="128"/>
      <c r="G71" s="134"/>
      <c r="H71" s="118"/>
      <c r="I71" s="41" t="s">
        <v>325</v>
      </c>
      <c r="J71" s="118"/>
      <c r="K71" s="118"/>
      <c r="L71" s="118"/>
      <c r="M71" s="118"/>
      <c r="N71" s="121"/>
      <c r="O71" s="21"/>
      <c r="P71" s="21"/>
      <c r="Q71" s="21"/>
      <c r="R71" s="21"/>
    </row>
    <row r="72" spans="1:18" x14ac:dyDescent="0.25">
      <c r="A72" s="121"/>
      <c r="B72" s="126"/>
      <c r="C72" s="22" t="s">
        <v>532</v>
      </c>
      <c r="D72" s="127"/>
      <c r="E72" s="128"/>
      <c r="F72" s="128"/>
      <c r="G72" s="134"/>
      <c r="H72" s="118"/>
      <c r="I72" s="41" t="s">
        <v>571</v>
      </c>
      <c r="J72" s="118"/>
      <c r="K72" s="118"/>
      <c r="L72" s="118"/>
      <c r="M72" s="118"/>
      <c r="N72" s="121"/>
      <c r="O72" s="21"/>
      <c r="P72" s="21"/>
      <c r="Q72" s="21"/>
      <c r="R72" s="21"/>
    </row>
    <row r="73" spans="1:18" x14ac:dyDescent="0.25">
      <c r="A73" s="125"/>
      <c r="B73" s="125"/>
      <c r="C73" s="125"/>
      <c r="D73" s="125"/>
      <c r="E73" s="125"/>
      <c r="F73" s="125"/>
      <c r="G73" s="125"/>
      <c r="H73" s="125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x14ac:dyDescent="0.25">
      <c r="A74" s="125"/>
      <c r="B74" s="125"/>
      <c r="C74" s="125"/>
      <c r="D74" s="125"/>
      <c r="E74" s="125"/>
      <c r="F74" s="125"/>
      <c r="G74" s="125"/>
      <c r="H74" s="125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x14ac:dyDescent="0.25">
      <c r="A75" s="125"/>
      <c r="B75" s="125"/>
      <c r="C75" s="125"/>
      <c r="D75" s="125"/>
      <c r="E75" s="125"/>
      <c r="F75" s="125"/>
      <c r="G75" s="125"/>
      <c r="H75" s="125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x14ac:dyDescent="0.25">
      <c r="A76" s="125"/>
      <c r="B76" s="125"/>
      <c r="C76" s="125"/>
      <c r="D76" s="125"/>
      <c r="E76" s="125"/>
      <c r="F76" s="125"/>
      <c r="G76" s="125"/>
      <c r="H76" s="125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x14ac:dyDescent="0.25">
      <c r="A77" s="125" t="s">
        <v>574</v>
      </c>
      <c r="B77" s="129" t="s">
        <v>575</v>
      </c>
      <c r="C77" s="25" t="s">
        <v>351</v>
      </c>
      <c r="D77" s="127">
        <v>0.64</v>
      </c>
      <c r="E77" s="128">
        <v>0.08</v>
      </c>
      <c r="F77" s="128">
        <v>0.28000000000000003</v>
      </c>
      <c r="G77" s="123" t="s">
        <v>843</v>
      </c>
      <c r="H77" s="124">
        <v>7</v>
      </c>
      <c r="I77" s="42" t="s">
        <v>576</v>
      </c>
      <c r="J77" s="124" t="s">
        <v>578</v>
      </c>
      <c r="K77" s="124" t="s">
        <v>443</v>
      </c>
      <c r="L77" s="124" t="s">
        <v>579</v>
      </c>
      <c r="M77" s="124"/>
      <c r="N77" s="125"/>
      <c r="O77" s="21"/>
      <c r="P77" s="21"/>
      <c r="Q77" s="21"/>
      <c r="R77" s="21"/>
    </row>
    <row r="78" spans="1:18" x14ac:dyDescent="0.25">
      <c r="A78" s="125"/>
      <c r="B78" s="129"/>
      <c r="C78" s="22" t="s">
        <v>363</v>
      </c>
      <c r="D78" s="127"/>
      <c r="E78" s="128"/>
      <c r="F78" s="128"/>
      <c r="G78" s="123"/>
      <c r="H78" s="124"/>
      <c r="I78" s="42" t="s">
        <v>442</v>
      </c>
      <c r="J78" s="124"/>
      <c r="K78" s="124"/>
      <c r="L78" s="124"/>
      <c r="M78" s="124"/>
      <c r="N78" s="125"/>
      <c r="O78" s="21"/>
      <c r="P78" s="21"/>
      <c r="Q78" s="21"/>
      <c r="R78" s="21"/>
    </row>
    <row r="79" spans="1:18" x14ac:dyDescent="0.25">
      <c r="A79" s="125"/>
      <c r="B79" s="129"/>
      <c r="C79" s="22" t="s">
        <v>374</v>
      </c>
      <c r="D79" s="127"/>
      <c r="E79" s="128"/>
      <c r="F79" s="128"/>
      <c r="G79" s="123"/>
      <c r="H79" s="124"/>
      <c r="I79" s="42" t="s">
        <v>577</v>
      </c>
      <c r="J79" s="124"/>
      <c r="K79" s="124"/>
      <c r="L79" s="124"/>
      <c r="M79" s="124"/>
      <c r="N79" s="125"/>
      <c r="O79" s="21"/>
      <c r="P79" s="21"/>
      <c r="Q79" s="21"/>
      <c r="R79" s="21"/>
    </row>
    <row r="80" spans="1:18" x14ac:dyDescent="0.25">
      <c r="A80" s="121" t="s">
        <v>580</v>
      </c>
      <c r="B80" s="126" t="s">
        <v>581</v>
      </c>
      <c r="C80" s="22" t="s">
        <v>490</v>
      </c>
      <c r="D80" s="128">
        <v>0.32</v>
      </c>
      <c r="E80" s="128">
        <v>0.33</v>
      </c>
      <c r="F80" s="132">
        <v>0.35</v>
      </c>
      <c r="G80" s="120" t="s">
        <v>844</v>
      </c>
      <c r="H80" s="118"/>
      <c r="I80" s="41" t="s">
        <v>582</v>
      </c>
      <c r="J80" s="118" t="s">
        <v>127</v>
      </c>
      <c r="K80" s="118" t="s">
        <v>384</v>
      </c>
      <c r="L80" s="118" t="s">
        <v>201</v>
      </c>
      <c r="M80" s="118"/>
      <c r="N80" s="121"/>
      <c r="O80" s="21"/>
      <c r="P80" s="21"/>
      <c r="Q80" s="21"/>
      <c r="R80" s="21"/>
    </row>
    <row r="81" spans="1:18" x14ac:dyDescent="0.25">
      <c r="A81" s="121"/>
      <c r="B81" s="126"/>
      <c r="C81" s="22" t="s">
        <v>365</v>
      </c>
      <c r="D81" s="128"/>
      <c r="E81" s="128"/>
      <c r="F81" s="132"/>
      <c r="G81" s="120"/>
      <c r="H81" s="118"/>
      <c r="I81" s="41" t="s">
        <v>383</v>
      </c>
      <c r="J81" s="118"/>
      <c r="K81" s="118"/>
      <c r="L81" s="118"/>
      <c r="M81" s="118"/>
      <c r="N81" s="121"/>
      <c r="O81" s="21"/>
      <c r="P81" s="21"/>
      <c r="Q81" s="21"/>
      <c r="R81" s="21"/>
    </row>
    <row r="82" spans="1:18" x14ac:dyDescent="0.25">
      <c r="A82" s="121"/>
      <c r="B82" s="126"/>
      <c r="C82" s="24" t="s">
        <v>313</v>
      </c>
      <c r="D82" s="128"/>
      <c r="E82" s="128"/>
      <c r="F82" s="132"/>
      <c r="G82" s="120"/>
      <c r="H82" s="118"/>
      <c r="I82" s="41" t="s">
        <v>583</v>
      </c>
      <c r="J82" s="118"/>
      <c r="K82" s="118"/>
      <c r="L82" s="118"/>
      <c r="M82" s="118"/>
      <c r="N82" s="121"/>
      <c r="O82" s="21"/>
      <c r="P82" s="21"/>
      <c r="Q82" s="21"/>
      <c r="R82" s="21"/>
    </row>
    <row r="83" spans="1:18" x14ac:dyDescent="0.25">
      <c r="A83" s="125" t="s">
        <v>580</v>
      </c>
      <c r="B83" s="129" t="s">
        <v>584</v>
      </c>
      <c r="C83" s="25" t="s">
        <v>351</v>
      </c>
      <c r="D83" s="127">
        <v>0.64</v>
      </c>
      <c r="E83" s="128">
        <v>0.18</v>
      </c>
      <c r="F83" s="128">
        <v>0.18</v>
      </c>
      <c r="G83" s="123" t="s">
        <v>845</v>
      </c>
      <c r="H83" s="124">
        <v>6</v>
      </c>
      <c r="I83" s="42" t="s">
        <v>408</v>
      </c>
      <c r="J83" s="124" t="s">
        <v>411</v>
      </c>
      <c r="K83" s="124" t="s">
        <v>254</v>
      </c>
      <c r="L83" s="124" t="s">
        <v>412</v>
      </c>
      <c r="M83" s="124"/>
      <c r="N83" s="125"/>
      <c r="O83" s="21"/>
      <c r="P83" s="21"/>
      <c r="Q83" s="21"/>
      <c r="R83" s="21"/>
    </row>
    <row r="84" spans="1:18" x14ac:dyDescent="0.25">
      <c r="A84" s="125"/>
      <c r="B84" s="129"/>
      <c r="C84" s="22" t="s">
        <v>281</v>
      </c>
      <c r="D84" s="127"/>
      <c r="E84" s="128"/>
      <c r="F84" s="128"/>
      <c r="G84" s="123"/>
      <c r="H84" s="124"/>
      <c r="I84" s="42" t="s">
        <v>515</v>
      </c>
      <c r="J84" s="124"/>
      <c r="K84" s="124"/>
      <c r="L84" s="124"/>
      <c r="M84" s="124"/>
      <c r="N84" s="125"/>
      <c r="O84" s="21"/>
      <c r="P84" s="21"/>
      <c r="Q84" s="21"/>
      <c r="R84" s="21"/>
    </row>
    <row r="85" spans="1:18" x14ac:dyDescent="0.25">
      <c r="A85" s="125"/>
      <c r="B85" s="129"/>
      <c r="C85" s="22" t="s">
        <v>279</v>
      </c>
      <c r="D85" s="127"/>
      <c r="E85" s="128"/>
      <c r="F85" s="128"/>
      <c r="G85" s="123"/>
      <c r="H85" s="124"/>
      <c r="I85" s="42" t="s">
        <v>585</v>
      </c>
      <c r="J85" s="124"/>
      <c r="K85" s="124"/>
      <c r="L85" s="124"/>
      <c r="M85" s="124"/>
      <c r="N85" s="125"/>
      <c r="O85" s="21"/>
      <c r="P85" s="21"/>
      <c r="Q85" s="21"/>
      <c r="R85" s="21"/>
    </row>
    <row r="86" spans="1:18" x14ac:dyDescent="0.25">
      <c r="A86" s="121" t="s">
        <v>580</v>
      </c>
      <c r="B86" s="126" t="s">
        <v>586</v>
      </c>
      <c r="C86" s="25" t="s">
        <v>292</v>
      </c>
      <c r="D86" s="127">
        <v>0.56999999999999995</v>
      </c>
      <c r="E86" s="128">
        <v>0.22</v>
      </c>
      <c r="F86" s="128">
        <v>0.2</v>
      </c>
      <c r="G86" s="120" t="s">
        <v>845</v>
      </c>
      <c r="H86" s="118">
        <v>10</v>
      </c>
      <c r="I86" s="41" t="s">
        <v>344</v>
      </c>
      <c r="J86" s="118" t="s">
        <v>345</v>
      </c>
      <c r="K86" s="118" t="s">
        <v>398</v>
      </c>
      <c r="L86" s="118" t="s">
        <v>385</v>
      </c>
      <c r="M86" s="118"/>
      <c r="N86" s="121"/>
      <c r="O86" s="21"/>
      <c r="P86" s="21"/>
      <c r="Q86" s="21"/>
      <c r="R86" s="21"/>
    </row>
    <row r="87" spans="1:18" x14ac:dyDescent="0.25">
      <c r="A87" s="121"/>
      <c r="B87" s="126"/>
      <c r="C87" s="22" t="s">
        <v>278</v>
      </c>
      <c r="D87" s="127"/>
      <c r="E87" s="128"/>
      <c r="F87" s="128"/>
      <c r="G87" s="120"/>
      <c r="H87" s="118"/>
      <c r="I87" s="41" t="s">
        <v>397</v>
      </c>
      <c r="J87" s="118"/>
      <c r="K87" s="118"/>
      <c r="L87" s="118"/>
      <c r="M87" s="118"/>
      <c r="N87" s="121"/>
      <c r="O87" s="21"/>
      <c r="P87" s="21"/>
      <c r="Q87" s="21"/>
      <c r="R87" s="21"/>
    </row>
    <row r="88" spans="1:18" x14ac:dyDescent="0.25">
      <c r="A88" s="121"/>
      <c r="B88" s="126"/>
      <c r="C88" s="22" t="s">
        <v>322</v>
      </c>
      <c r="D88" s="127"/>
      <c r="E88" s="128"/>
      <c r="F88" s="128"/>
      <c r="G88" s="120"/>
      <c r="H88" s="118"/>
      <c r="I88" s="41" t="s">
        <v>587</v>
      </c>
      <c r="J88" s="118"/>
      <c r="K88" s="118"/>
      <c r="L88" s="118"/>
      <c r="M88" s="118"/>
      <c r="N88" s="121"/>
      <c r="O88" s="21"/>
      <c r="P88" s="21"/>
      <c r="Q88" s="21"/>
      <c r="R88" s="21"/>
    </row>
    <row r="89" spans="1:18" x14ac:dyDescent="0.25">
      <c r="A89" s="125" t="s">
        <v>580</v>
      </c>
      <c r="B89" s="129" t="s">
        <v>588</v>
      </c>
      <c r="C89" s="25" t="s">
        <v>428</v>
      </c>
      <c r="D89" s="127">
        <v>0.61</v>
      </c>
      <c r="E89" s="128">
        <v>0.25</v>
      </c>
      <c r="F89" s="128">
        <v>0.14000000000000001</v>
      </c>
      <c r="G89" s="123" t="s">
        <v>845</v>
      </c>
      <c r="H89" s="124">
        <v>9</v>
      </c>
      <c r="I89" s="42" t="s">
        <v>425</v>
      </c>
      <c r="J89" s="124" t="s">
        <v>405</v>
      </c>
      <c r="K89" s="124" t="s">
        <v>371</v>
      </c>
      <c r="L89" s="124" t="s">
        <v>437</v>
      </c>
      <c r="M89" s="124"/>
      <c r="N89" s="125"/>
      <c r="O89" s="21"/>
      <c r="P89" s="21"/>
      <c r="Q89" s="21"/>
      <c r="R89" s="21"/>
    </row>
    <row r="90" spans="1:18" x14ac:dyDescent="0.25">
      <c r="A90" s="125"/>
      <c r="B90" s="129"/>
      <c r="C90" s="22" t="s">
        <v>301</v>
      </c>
      <c r="D90" s="127"/>
      <c r="E90" s="128"/>
      <c r="F90" s="128"/>
      <c r="G90" s="123"/>
      <c r="H90" s="124"/>
      <c r="I90" s="42" t="s">
        <v>369</v>
      </c>
      <c r="J90" s="124"/>
      <c r="K90" s="124"/>
      <c r="L90" s="124"/>
      <c r="M90" s="124"/>
      <c r="N90" s="125"/>
      <c r="O90" s="21"/>
      <c r="P90" s="21"/>
      <c r="Q90" s="21"/>
      <c r="R90" s="21"/>
    </row>
    <row r="91" spans="1:18" x14ac:dyDescent="0.25">
      <c r="A91" s="125"/>
      <c r="B91" s="129"/>
      <c r="C91" s="22" t="s">
        <v>311</v>
      </c>
      <c r="D91" s="127"/>
      <c r="E91" s="128"/>
      <c r="F91" s="128"/>
      <c r="G91" s="123"/>
      <c r="H91" s="124"/>
      <c r="I91" s="42" t="s">
        <v>589</v>
      </c>
      <c r="J91" s="124"/>
      <c r="K91" s="124"/>
      <c r="L91" s="124"/>
      <c r="M91" s="124"/>
      <c r="N91" s="125"/>
      <c r="O91" s="21"/>
      <c r="P91" s="21"/>
      <c r="Q91" s="21"/>
      <c r="R91" s="21"/>
    </row>
    <row r="92" spans="1:18" x14ac:dyDescent="0.25">
      <c r="A92" s="121" t="s">
        <v>580</v>
      </c>
      <c r="B92" s="126" t="s">
        <v>590</v>
      </c>
      <c r="C92" s="23" t="s">
        <v>448</v>
      </c>
      <c r="D92" s="130">
        <v>0.7</v>
      </c>
      <c r="E92" s="128">
        <v>0.18</v>
      </c>
      <c r="F92" s="128">
        <v>0.12</v>
      </c>
      <c r="G92" s="120" t="s">
        <v>845</v>
      </c>
      <c r="H92" s="118"/>
      <c r="I92" s="41" t="s">
        <v>449</v>
      </c>
      <c r="J92" s="118" t="s">
        <v>450</v>
      </c>
      <c r="K92" s="118" t="s">
        <v>384</v>
      </c>
      <c r="L92" s="118" t="s">
        <v>216</v>
      </c>
      <c r="M92" s="118"/>
      <c r="N92" s="121"/>
      <c r="O92" s="21"/>
      <c r="P92" s="21"/>
      <c r="Q92" s="21"/>
      <c r="R92" s="21"/>
    </row>
    <row r="93" spans="1:18" x14ac:dyDescent="0.25">
      <c r="A93" s="121"/>
      <c r="B93" s="126"/>
      <c r="C93" s="22" t="s">
        <v>281</v>
      </c>
      <c r="D93" s="130"/>
      <c r="E93" s="128"/>
      <c r="F93" s="128"/>
      <c r="G93" s="120"/>
      <c r="H93" s="118"/>
      <c r="I93" s="41" t="s">
        <v>383</v>
      </c>
      <c r="J93" s="118"/>
      <c r="K93" s="118"/>
      <c r="L93" s="118"/>
      <c r="M93" s="118"/>
      <c r="N93" s="121"/>
      <c r="O93" s="21"/>
      <c r="P93" s="21"/>
      <c r="Q93" s="21"/>
      <c r="R93" s="21"/>
    </row>
    <row r="94" spans="1:18" x14ac:dyDescent="0.25">
      <c r="A94" s="121"/>
      <c r="B94" s="126"/>
      <c r="C94" s="22" t="s">
        <v>310</v>
      </c>
      <c r="D94" s="130"/>
      <c r="E94" s="128"/>
      <c r="F94" s="128"/>
      <c r="G94" s="120"/>
      <c r="H94" s="118"/>
      <c r="I94" s="41" t="s">
        <v>591</v>
      </c>
      <c r="J94" s="118"/>
      <c r="K94" s="118"/>
      <c r="L94" s="118"/>
      <c r="M94" s="118"/>
      <c r="N94" s="121"/>
      <c r="O94" s="21"/>
      <c r="P94" s="21"/>
      <c r="Q94" s="21"/>
      <c r="R94" s="21"/>
    </row>
    <row r="95" spans="1:18" x14ac:dyDescent="0.25">
      <c r="A95" s="125" t="s">
        <v>592</v>
      </c>
      <c r="B95" s="129" t="s">
        <v>593</v>
      </c>
      <c r="C95" s="23" t="s">
        <v>358</v>
      </c>
      <c r="D95" s="130">
        <v>0.72</v>
      </c>
      <c r="E95" s="128">
        <v>0.16</v>
      </c>
      <c r="F95" s="128">
        <v>0.12</v>
      </c>
      <c r="G95" s="123" t="s">
        <v>846</v>
      </c>
      <c r="H95" s="124"/>
      <c r="I95" s="42" t="s">
        <v>594</v>
      </c>
      <c r="J95" s="124" t="s">
        <v>597</v>
      </c>
      <c r="K95" s="124" t="s">
        <v>598</v>
      </c>
      <c r="L95" s="124" t="s">
        <v>599</v>
      </c>
      <c r="M95" s="124"/>
      <c r="N95" s="125"/>
      <c r="O95" s="21"/>
      <c r="P95" s="21"/>
      <c r="Q95" s="21"/>
      <c r="R95" s="21"/>
    </row>
    <row r="96" spans="1:18" x14ac:dyDescent="0.25">
      <c r="A96" s="125"/>
      <c r="B96" s="129"/>
      <c r="C96" s="22" t="s">
        <v>316</v>
      </c>
      <c r="D96" s="130"/>
      <c r="E96" s="128"/>
      <c r="F96" s="128"/>
      <c r="G96" s="123"/>
      <c r="H96" s="124"/>
      <c r="I96" s="42" t="s">
        <v>595</v>
      </c>
      <c r="J96" s="124"/>
      <c r="K96" s="124"/>
      <c r="L96" s="124"/>
      <c r="M96" s="124"/>
      <c r="N96" s="125"/>
      <c r="O96" s="21"/>
      <c r="P96" s="21"/>
      <c r="Q96" s="21"/>
      <c r="R96" s="21"/>
    </row>
    <row r="97" spans="1:18" x14ac:dyDescent="0.25">
      <c r="A97" s="125"/>
      <c r="B97" s="129"/>
      <c r="C97" s="22" t="s">
        <v>310</v>
      </c>
      <c r="D97" s="130"/>
      <c r="E97" s="128"/>
      <c r="F97" s="128"/>
      <c r="G97" s="123"/>
      <c r="H97" s="124"/>
      <c r="I97" s="42" t="s">
        <v>596</v>
      </c>
      <c r="J97" s="124"/>
      <c r="K97" s="124"/>
      <c r="L97" s="124"/>
      <c r="M97" s="124"/>
      <c r="N97" s="125"/>
      <c r="O97" s="21"/>
      <c r="P97" s="21"/>
      <c r="Q97" s="21"/>
      <c r="R97" s="21"/>
    </row>
    <row r="98" spans="1:18" x14ac:dyDescent="0.25">
      <c r="A98" s="121" t="s">
        <v>592</v>
      </c>
      <c r="B98" s="126" t="s">
        <v>600</v>
      </c>
      <c r="C98" s="26" t="s">
        <v>476</v>
      </c>
      <c r="D98" s="131">
        <v>0.45</v>
      </c>
      <c r="E98" s="132">
        <v>0.37</v>
      </c>
      <c r="F98" s="128">
        <v>0.18</v>
      </c>
      <c r="G98" s="120" t="s">
        <v>847</v>
      </c>
      <c r="H98" s="118"/>
      <c r="I98" s="41" t="s">
        <v>455</v>
      </c>
      <c r="J98" s="118" t="s">
        <v>392</v>
      </c>
      <c r="K98" s="118" t="s">
        <v>258</v>
      </c>
      <c r="L98" s="118" t="s">
        <v>423</v>
      </c>
      <c r="M98" s="118"/>
      <c r="N98" s="121"/>
      <c r="O98" s="21"/>
      <c r="P98" s="21"/>
      <c r="Q98" s="21"/>
      <c r="R98" s="21"/>
    </row>
    <row r="99" spans="1:18" x14ac:dyDescent="0.25">
      <c r="A99" s="121"/>
      <c r="B99" s="126"/>
      <c r="C99" s="24" t="s">
        <v>287</v>
      </c>
      <c r="D99" s="131"/>
      <c r="E99" s="132"/>
      <c r="F99" s="128"/>
      <c r="G99" s="120"/>
      <c r="H99" s="118"/>
      <c r="I99" s="41" t="s">
        <v>349</v>
      </c>
      <c r="J99" s="118"/>
      <c r="K99" s="118"/>
      <c r="L99" s="118"/>
      <c r="M99" s="118"/>
      <c r="N99" s="121"/>
      <c r="O99" s="21"/>
      <c r="P99" s="21"/>
      <c r="Q99" s="21"/>
      <c r="R99" s="21"/>
    </row>
    <row r="100" spans="1:18" x14ac:dyDescent="0.25">
      <c r="A100" s="121"/>
      <c r="B100" s="126"/>
      <c r="C100" s="22" t="s">
        <v>279</v>
      </c>
      <c r="D100" s="131"/>
      <c r="E100" s="132"/>
      <c r="F100" s="128"/>
      <c r="G100" s="120"/>
      <c r="H100" s="118"/>
      <c r="I100" s="41" t="s">
        <v>601</v>
      </c>
      <c r="J100" s="118"/>
      <c r="K100" s="118"/>
      <c r="L100" s="118"/>
      <c r="M100" s="118"/>
      <c r="N100" s="121"/>
      <c r="O100" s="21"/>
      <c r="P100" s="21"/>
      <c r="Q100" s="21"/>
      <c r="R100" s="21"/>
    </row>
    <row r="101" spans="1:18" x14ac:dyDescent="0.25">
      <c r="A101" s="125" t="s">
        <v>592</v>
      </c>
      <c r="B101" s="129" t="s">
        <v>602</v>
      </c>
      <c r="C101" s="24" t="s">
        <v>283</v>
      </c>
      <c r="D101" s="132">
        <v>0.35</v>
      </c>
      <c r="E101" s="132">
        <v>0.35</v>
      </c>
      <c r="F101" s="128">
        <v>0.3</v>
      </c>
      <c r="G101" s="123" t="s">
        <v>847</v>
      </c>
      <c r="H101" s="124"/>
      <c r="I101" s="42" t="s">
        <v>444</v>
      </c>
      <c r="J101" s="124" t="s">
        <v>158</v>
      </c>
      <c r="K101" s="124" t="s">
        <v>606</v>
      </c>
      <c r="L101" s="124" t="s">
        <v>173</v>
      </c>
      <c r="M101" s="124"/>
      <c r="N101" s="125"/>
      <c r="O101" s="21"/>
      <c r="P101" s="21"/>
      <c r="Q101" s="21"/>
      <c r="R101" s="21"/>
    </row>
    <row r="102" spans="1:18" x14ac:dyDescent="0.25">
      <c r="A102" s="125"/>
      <c r="B102" s="129"/>
      <c r="C102" s="24" t="s">
        <v>284</v>
      </c>
      <c r="D102" s="132"/>
      <c r="E102" s="132"/>
      <c r="F102" s="128"/>
      <c r="G102" s="123"/>
      <c r="H102" s="124"/>
      <c r="I102" s="42" t="s">
        <v>604</v>
      </c>
      <c r="J102" s="124"/>
      <c r="K102" s="124"/>
      <c r="L102" s="124"/>
      <c r="M102" s="124"/>
      <c r="N102" s="125"/>
      <c r="O102" s="21"/>
      <c r="P102" s="21"/>
      <c r="Q102" s="21"/>
      <c r="R102" s="21"/>
    </row>
    <row r="103" spans="1:18" x14ac:dyDescent="0.25">
      <c r="A103" s="125"/>
      <c r="B103" s="129"/>
      <c r="C103" s="22" t="s">
        <v>603</v>
      </c>
      <c r="D103" s="132"/>
      <c r="E103" s="132"/>
      <c r="F103" s="128"/>
      <c r="G103" s="123"/>
      <c r="H103" s="124"/>
      <c r="I103" s="42" t="s">
        <v>605</v>
      </c>
      <c r="J103" s="124"/>
      <c r="K103" s="124"/>
      <c r="L103" s="124"/>
      <c r="M103" s="124"/>
      <c r="N103" s="125"/>
      <c r="O103" s="21"/>
      <c r="P103" s="21"/>
      <c r="Q103" s="21"/>
      <c r="R103" s="21"/>
    </row>
    <row r="104" spans="1:18" x14ac:dyDescent="0.25">
      <c r="A104" s="121" t="s">
        <v>592</v>
      </c>
      <c r="B104" s="126" t="s">
        <v>607</v>
      </c>
      <c r="C104" s="22" t="s">
        <v>348</v>
      </c>
      <c r="D104" s="128">
        <v>0.24</v>
      </c>
      <c r="E104" s="128">
        <v>0.34</v>
      </c>
      <c r="F104" s="132">
        <v>0.42</v>
      </c>
      <c r="G104" s="120" t="s">
        <v>848</v>
      </c>
      <c r="H104" s="118"/>
      <c r="I104" s="41" t="s">
        <v>382</v>
      </c>
      <c r="J104" s="118" t="s">
        <v>257</v>
      </c>
      <c r="K104" s="118" t="s">
        <v>417</v>
      </c>
      <c r="L104" s="118" t="s">
        <v>609</v>
      </c>
      <c r="M104" s="118"/>
      <c r="N104" s="121"/>
      <c r="O104" s="21"/>
      <c r="P104" s="21"/>
      <c r="Q104" s="21"/>
      <c r="R104" s="21"/>
    </row>
    <row r="105" spans="1:18" x14ac:dyDescent="0.25">
      <c r="A105" s="121"/>
      <c r="B105" s="126"/>
      <c r="C105" s="22" t="s">
        <v>347</v>
      </c>
      <c r="D105" s="128"/>
      <c r="E105" s="128"/>
      <c r="F105" s="132"/>
      <c r="G105" s="120"/>
      <c r="H105" s="118"/>
      <c r="I105" s="41" t="s">
        <v>416</v>
      </c>
      <c r="J105" s="118"/>
      <c r="K105" s="118"/>
      <c r="L105" s="118"/>
      <c r="M105" s="118"/>
      <c r="N105" s="121"/>
      <c r="O105" s="21"/>
      <c r="P105" s="21"/>
      <c r="Q105" s="21"/>
      <c r="R105" s="21"/>
    </row>
    <row r="106" spans="1:18" x14ac:dyDescent="0.25">
      <c r="A106" s="121"/>
      <c r="B106" s="126"/>
      <c r="C106" s="24" t="s">
        <v>288</v>
      </c>
      <c r="D106" s="128"/>
      <c r="E106" s="128"/>
      <c r="F106" s="132"/>
      <c r="G106" s="120"/>
      <c r="H106" s="118"/>
      <c r="I106" s="41" t="s">
        <v>608</v>
      </c>
      <c r="J106" s="118"/>
      <c r="K106" s="118"/>
      <c r="L106" s="118"/>
      <c r="M106" s="118"/>
      <c r="N106" s="121"/>
      <c r="O106" s="21"/>
      <c r="P106" s="21"/>
      <c r="Q106" s="21"/>
      <c r="R106" s="21"/>
    </row>
    <row r="107" spans="1:18" x14ac:dyDescent="0.25">
      <c r="A107" s="125" t="s">
        <v>592</v>
      </c>
      <c r="B107" s="129" t="s">
        <v>610</v>
      </c>
      <c r="C107" s="25" t="s">
        <v>611</v>
      </c>
      <c r="D107" s="127">
        <v>0.63</v>
      </c>
      <c r="E107" s="128">
        <v>0.2</v>
      </c>
      <c r="F107" s="128">
        <v>0.18</v>
      </c>
      <c r="G107" s="123" t="s">
        <v>846</v>
      </c>
      <c r="H107" s="124">
        <v>9</v>
      </c>
      <c r="I107" s="42" t="s">
        <v>612</v>
      </c>
      <c r="J107" s="124" t="s">
        <v>530</v>
      </c>
      <c r="K107" s="124" t="s">
        <v>615</v>
      </c>
      <c r="L107" s="124" t="s">
        <v>616</v>
      </c>
      <c r="M107" s="124"/>
      <c r="N107" s="125"/>
      <c r="O107" s="21"/>
      <c r="P107" s="21"/>
      <c r="Q107" s="21"/>
      <c r="R107" s="21"/>
    </row>
    <row r="108" spans="1:18" x14ac:dyDescent="0.25">
      <c r="A108" s="125"/>
      <c r="B108" s="129"/>
      <c r="C108" s="22" t="s">
        <v>309</v>
      </c>
      <c r="D108" s="127"/>
      <c r="E108" s="128"/>
      <c r="F108" s="128"/>
      <c r="G108" s="123"/>
      <c r="H108" s="124"/>
      <c r="I108" s="42" t="s">
        <v>613</v>
      </c>
      <c r="J108" s="124"/>
      <c r="K108" s="124"/>
      <c r="L108" s="124"/>
      <c r="M108" s="124"/>
      <c r="N108" s="125"/>
      <c r="O108" s="21"/>
      <c r="P108" s="21"/>
      <c r="Q108" s="21"/>
      <c r="R108" s="21"/>
    </row>
    <row r="109" spans="1:18" x14ac:dyDescent="0.25">
      <c r="A109" s="125"/>
      <c r="B109" s="129"/>
      <c r="C109" s="22" t="s">
        <v>279</v>
      </c>
      <c r="D109" s="127"/>
      <c r="E109" s="128"/>
      <c r="F109" s="128"/>
      <c r="G109" s="123"/>
      <c r="H109" s="124"/>
      <c r="I109" s="42" t="s">
        <v>614</v>
      </c>
      <c r="J109" s="124"/>
      <c r="K109" s="124"/>
      <c r="L109" s="124"/>
      <c r="M109" s="124"/>
      <c r="N109" s="125"/>
      <c r="O109" s="21"/>
      <c r="P109" s="21"/>
      <c r="Q109" s="21"/>
      <c r="R109" s="21"/>
    </row>
    <row r="110" spans="1:18" x14ac:dyDescent="0.25">
      <c r="A110" s="121" t="s">
        <v>592</v>
      </c>
      <c r="B110" s="126" t="s">
        <v>617</v>
      </c>
      <c r="C110" s="22" t="s">
        <v>328</v>
      </c>
      <c r="D110" s="128">
        <v>0.22</v>
      </c>
      <c r="E110" s="128">
        <v>0.27</v>
      </c>
      <c r="F110" s="131">
        <v>0.51</v>
      </c>
      <c r="G110" s="120" t="s">
        <v>848</v>
      </c>
      <c r="H110" s="118">
        <v>8</v>
      </c>
      <c r="I110" s="41" t="s">
        <v>618</v>
      </c>
      <c r="J110" s="118" t="s">
        <v>134</v>
      </c>
      <c r="K110" s="118" t="s">
        <v>246</v>
      </c>
      <c r="L110" s="118" t="s">
        <v>73</v>
      </c>
      <c r="M110" s="118"/>
      <c r="N110" s="121"/>
      <c r="O110" s="21"/>
      <c r="P110" s="21"/>
      <c r="Q110" s="21"/>
      <c r="R110" s="21"/>
    </row>
    <row r="111" spans="1:18" x14ac:dyDescent="0.25">
      <c r="A111" s="121"/>
      <c r="B111" s="126"/>
      <c r="C111" s="22" t="s">
        <v>340</v>
      </c>
      <c r="D111" s="128"/>
      <c r="E111" s="128"/>
      <c r="F111" s="131"/>
      <c r="G111" s="120"/>
      <c r="H111" s="118"/>
      <c r="I111" s="41" t="s">
        <v>403</v>
      </c>
      <c r="J111" s="118"/>
      <c r="K111" s="118"/>
      <c r="L111" s="118"/>
      <c r="M111" s="118"/>
      <c r="N111" s="121"/>
      <c r="O111" s="21"/>
      <c r="P111" s="21"/>
      <c r="Q111" s="21"/>
      <c r="R111" s="21"/>
    </row>
    <row r="112" spans="1:18" x14ac:dyDescent="0.25">
      <c r="A112" s="121"/>
      <c r="B112" s="126"/>
      <c r="C112" s="26" t="s">
        <v>315</v>
      </c>
      <c r="D112" s="128"/>
      <c r="E112" s="128"/>
      <c r="F112" s="131"/>
      <c r="G112" s="120"/>
      <c r="H112" s="118"/>
      <c r="I112" s="41" t="s">
        <v>619</v>
      </c>
      <c r="J112" s="118"/>
      <c r="K112" s="118"/>
      <c r="L112" s="118"/>
      <c r="M112" s="118"/>
      <c r="N112" s="121"/>
      <c r="O112" s="21"/>
      <c r="P112" s="21"/>
      <c r="Q112" s="21"/>
      <c r="R112" s="21"/>
    </row>
    <row r="113" spans="1:18" x14ac:dyDescent="0.25">
      <c r="A113" s="125" t="s">
        <v>592</v>
      </c>
      <c r="B113" s="129" t="s">
        <v>620</v>
      </c>
      <c r="C113" s="22" t="s">
        <v>451</v>
      </c>
      <c r="D113" s="128">
        <v>0.16</v>
      </c>
      <c r="E113" s="128">
        <v>0.15</v>
      </c>
      <c r="F113" s="130">
        <v>0.7</v>
      </c>
      <c r="G113" s="123" t="s">
        <v>849</v>
      </c>
      <c r="H113" s="124"/>
      <c r="I113" s="42" t="s">
        <v>621</v>
      </c>
      <c r="J113" s="124" t="s">
        <v>623</v>
      </c>
      <c r="K113" s="124" t="s">
        <v>624</v>
      </c>
      <c r="L113" s="124" t="s">
        <v>530</v>
      </c>
      <c r="M113" s="124"/>
      <c r="N113" s="125"/>
      <c r="O113" s="21"/>
      <c r="P113" s="21"/>
      <c r="Q113" s="21"/>
      <c r="R113" s="21"/>
    </row>
    <row r="114" spans="1:18" x14ac:dyDescent="0.25">
      <c r="A114" s="125"/>
      <c r="B114" s="129"/>
      <c r="C114" s="22" t="s">
        <v>306</v>
      </c>
      <c r="D114" s="128"/>
      <c r="E114" s="128"/>
      <c r="F114" s="130"/>
      <c r="G114" s="123"/>
      <c r="H114" s="124"/>
      <c r="I114" s="42" t="s">
        <v>622</v>
      </c>
      <c r="J114" s="124"/>
      <c r="K114" s="124"/>
      <c r="L114" s="124"/>
      <c r="M114" s="124"/>
      <c r="N114" s="125"/>
      <c r="O114" s="21"/>
      <c r="P114" s="21"/>
      <c r="Q114" s="21"/>
      <c r="R114" s="21"/>
    </row>
    <row r="115" spans="1:18" x14ac:dyDescent="0.25">
      <c r="A115" s="125"/>
      <c r="B115" s="129"/>
      <c r="C115" s="23" t="s">
        <v>404</v>
      </c>
      <c r="D115" s="128"/>
      <c r="E115" s="128"/>
      <c r="F115" s="130"/>
      <c r="G115" s="123"/>
      <c r="H115" s="124"/>
      <c r="I115" s="42" t="s">
        <v>527</v>
      </c>
      <c r="J115" s="124"/>
      <c r="K115" s="124"/>
      <c r="L115" s="124"/>
      <c r="M115" s="124"/>
      <c r="N115" s="125"/>
      <c r="O115" s="21"/>
      <c r="P115" s="21"/>
      <c r="Q115" s="21"/>
      <c r="R115" s="21"/>
    </row>
    <row r="116" spans="1:18" x14ac:dyDescent="0.25">
      <c r="A116" s="121" t="s">
        <v>625</v>
      </c>
      <c r="B116" s="126" t="s">
        <v>626</v>
      </c>
      <c r="C116" s="23" t="s">
        <v>448</v>
      </c>
      <c r="D116" s="130">
        <v>0.7</v>
      </c>
      <c r="E116" s="128">
        <v>0.13</v>
      </c>
      <c r="F116" s="128">
        <v>0.17</v>
      </c>
      <c r="G116" s="119">
        <v>1</v>
      </c>
      <c r="H116" s="120"/>
      <c r="I116" s="41" t="s">
        <v>627</v>
      </c>
      <c r="J116" s="118" t="s">
        <v>630</v>
      </c>
      <c r="K116" s="118" t="s">
        <v>631</v>
      </c>
      <c r="L116" s="118" t="s">
        <v>632</v>
      </c>
      <c r="M116" s="118"/>
      <c r="N116" s="121"/>
      <c r="O116" s="21"/>
      <c r="P116" s="21"/>
      <c r="Q116" s="21"/>
      <c r="R116" s="21"/>
    </row>
    <row r="117" spans="1:18" x14ac:dyDescent="0.25">
      <c r="A117" s="121"/>
      <c r="B117" s="126"/>
      <c r="C117" s="22" t="s">
        <v>312</v>
      </c>
      <c r="D117" s="130"/>
      <c r="E117" s="128"/>
      <c r="F117" s="128"/>
      <c r="G117" s="119"/>
      <c r="H117" s="120"/>
      <c r="I117" s="41" t="s">
        <v>628</v>
      </c>
      <c r="J117" s="118"/>
      <c r="K117" s="118"/>
      <c r="L117" s="118"/>
      <c r="M117" s="118"/>
      <c r="N117" s="121"/>
      <c r="O117" s="21"/>
      <c r="P117" s="21"/>
      <c r="Q117" s="21"/>
      <c r="R117" s="21"/>
    </row>
    <row r="118" spans="1:18" x14ac:dyDescent="0.25">
      <c r="A118" s="121"/>
      <c r="B118" s="126"/>
      <c r="C118" s="22" t="s">
        <v>299</v>
      </c>
      <c r="D118" s="130"/>
      <c r="E118" s="128"/>
      <c r="F118" s="128"/>
      <c r="G118" s="119"/>
      <c r="H118" s="120"/>
      <c r="I118" s="41" t="s">
        <v>629</v>
      </c>
      <c r="J118" s="118"/>
      <c r="K118" s="118"/>
      <c r="L118" s="118"/>
      <c r="M118" s="118"/>
      <c r="N118" s="121"/>
      <c r="O118" s="21"/>
      <c r="P118" s="21"/>
      <c r="Q118" s="21"/>
      <c r="R118" s="21"/>
    </row>
    <row r="119" spans="1:18" x14ac:dyDescent="0.25">
      <c r="A119" s="125" t="s">
        <v>633</v>
      </c>
      <c r="B119" s="129" t="s">
        <v>634</v>
      </c>
      <c r="C119" s="25" t="s">
        <v>381</v>
      </c>
      <c r="D119" s="127">
        <v>0.56000000000000005</v>
      </c>
      <c r="E119" s="128">
        <v>0.31</v>
      </c>
      <c r="F119" s="128">
        <v>0.13</v>
      </c>
      <c r="G119" s="122">
        <v>1</v>
      </c>
      <c r="H119" s="123">
        <v>10</v>
      </c>
      <c r="I119" s="42" t="s">
        <v>478</v>
      </c>
      <c r="J119" s="124" t="s">
        <v>481</v>
      </c>
      <c r="K119" s="124" t="s">
        <v>413</v>
      </c>
      <c r="L119" s="124" t="s">
        <v>636</v>
      </c>
      <c r="M119" s="124"/>
      <c r="N119" s="125"/>
      <c r="O119" s="21"/>
      <c r="P119" s="21"/>
      <c r="Q119" s="21"/>
      <c r="R119" s="21"/>
    </row>
    <row r="120" spans="1:18" x14ac:dyDescent="0.25">
      <c r="A120" s="125"/>
      <c r="B120" s="129"/>
      <c r="C120" s="22" t="s">
        <v>342</v>
      </c>
      <c r="D120" s="127"/>
      <c r="E120" s="128"/>
      <c r="F120" s="128"/>
      <c r="G120" s="122"/>
      <c r="H120" s="123"/>
      <c r="I120" s="42" t="s">
        <v>438</v>
      </c>
      <c r="J120" s="124"/>
      <c r="K120" s="124"/>
      <c r="L120" s="124"/>
      <c r="M120" s="124"/>
      <c r="N120" s="125"/>
      <c r="O120" s="21"/>
      <c r="P120" s="21"/>
      <c r="Q120" s="21"/>
      <c r="R120" s="21"/>
    </row>
    <row r="121" spans="1:18" x14ac:dyDescent="0.25">
      <c r="A121" s="125"/>
      <c r="B121" s="129"/>
      <c r="C121" s="22" t="s">
        <v>354</v>
      </c>
      <c r="D121" s="127"/>
      <c r="E121" s="128"/>
      <c r="F121" s="128"/>
      <c r="G121" s="122"/>
      <c r="H121" s="123"/>
      <c r="I121" s="42" t="s">
        <v>635</v>
      </c>
      <c r="J121" s="124"/>
      <c r="K121" s="124"/>
      <c r="L121" s="124"/>
      <c r="M121" s="124"/>
      <c r="N121" s="125"/>
      <c r="O121" s="21"/>
      <c r="P121" s="21"/>
      <c r="Q121" s="21"/>
      <c r="R121" s="21"/>
    </row>
    <row r="122" spans="1:18" x14ac:dyDescent="0.25">
      <c r="A122" s="121" t="s">
        <v>637</v>
      </c>
      <c r="B122" s="126" t="s">
        <v>638</v>
      </c>
      <c r="C122" s="24" t="s">
        <v>639</v>
      </c>
      <c r="D122" s="132">
        <v>0.36</v>
      </c>
      <c r="E122" s="128">
        <v>7.0000000000000007E-2</v>
      </c>
      <c r="F122" s="127">
        <v>0.56999999999999995</v>
      </c>
      <c r="G122" s="119">
        <v>2</v>
      </c>
      <c r="H122" s="120">
        <v>5</v>
      </c>
      <c r="I122" s="41" t="s">
        <v>640</v>
      </c>
      <c r="J122" s="118" t="s">
        <v>643</v>
      </c>
      <c r="K122" s="118" t="s">
        <v>644</v>
      </c>
      <c r="L122" s="118" t="s">
        <v>645</v>
      </c>
      <c r="M122" s="118"/>
      <c r="N122" s="121"/>
      <c r="O122" s="21"/>
      <c r="P122" s="21"/>
      <c r="Q122" s="21"/>
      <c r="R122" s="21"/>
    </row>
    <row r="123" spans="1:18" x14ac:dyDescent="0.25">
      <c r="A123" s="121"/>
      <c r="B123" s="126"/>
      <c r="C123" s="22" t="s">
        <v>427</v>
      </c>
      <c r="D123" s="132"/>
      <c r="E123" s="128"/>
      <c r="F123" s="127"/>
      <c r="G123" s="119"/>
      <c r="H123" s="120"/>
      <c r="I123" s="41" t="s">
        <v>641</v>
      </c>
      <c r="J123" s="118"/>
      <c r="K123" s="118"/>
      <c r="L123" s="118"/>
      <c r="M123" s="118"/>
      <c r="N123" s="121"/>
      <c r="O123" s="21"/>
      <c r="P123" s="21"/>
      <c r="Q123" s="21"/>
      <c r="R123" s="21"/>
    </row>
    <row r="124" spans="1:18" x14ac:dyDescent="0.25">
      <c r="A124" s="121"/>
      <c r="B124" s="126"/>
      <c r="C124" s="25" t="s">
        <v>399</v>
      </c>
      <c r="D124" s="132"/>
      <c r="E124" s="128"/>
      <c r="F124" s="127"/>
      <c r="G124" s="119"/>
      <c r="H124" s="120"/>
      <c r="I124" s="41" t="s">
        <v>642</v>
      </c>
      <c r="J124" s="118"/>
      <c r="K124" s="118"/>
      <c r="L124" s="118"/>
      <c r="M124" s="118"/>
      <c r="N124" s="121"/>
      <c r="O124" s="21"/>
      <c r="P124" s="21"/>
      <c r="Q124" s="21"/>
      <c r="R124" s="21"/>
    </row>
    <row r="125" spans="1:18" x14ac:dyDescent="0.25">
      <c r="A125" s="125" t="s">
        <v>637</v>
      </c>
      <c r="B125" s="129" t="s">
        <v>646</v>
      </c>
      <c r="C125" s="22" t="s">
        <v>366</v>
      </c>
      <c r="D125" s="128">
        <v>0.3</v>
      </c>
      <c r="E125" s="131">
        <v>0.46</v>
      </c>
      <c r="F125" s="128">
        <v>0.25</v>
      </c>
      <c r="G125" s="122" t="s">
        <v>29</v>
      </c>
      <c r="H125" s="123">
        <v>7</v>
      </c>
      <c r="I125" s="42" t="s">
        <v>647</v>
      </c>
      <c r="J125" s="124" t="s">
        <v>376</v>
      </c>
      <c r="K125" s="124" t="s">
        <v>650</v>
      </c>
      <c r="L125" s="124" t="s">
        <v>47</v>
      </c>
      <c r="M125" s="124"/>
      <c r="N125" s="125"/>
      <c r="O125" s="21"/>
      <c r="P125" s="21"/>
      <c r="Q125" s="21"/>
      <c r="R125" s="21"/>
    </row>
    <row r="126" spans="1:18" x14ac:dyDescent="0.25">
      <c r="A126" s="125"/>
      <c r="B126" s="129"/>
      <c r="C126" s="26" t="s">
        <v>332</v>
      </c>
      <c r="D126" s="128"/>
      <c r="E126" s="131"/>
      <c r="F126" s="128"/>
      <c r="G126" s="122"/>
      <c r="H126" s="123"/>
      <c r="I126" s="42" t="s">
        <v>648</v>
      </c>
      <c r="J126" s="124"/>
      <c r="K126" s="124"/>
      <c r="L126" s="124"/>
      <c r="M126" s="124"/>
      <c r="N126" s="125"/>
      <c r="O126" s="21"/>
      <c r="P126" s="21"/>
      <c r="Q126" s="21"/>
      <c r="R126" s="21"/>
    </row>
    <row r="127" spans="1:18" x14ac:dyDescent="0.25">
      <c r="A127" s="125"/>
      <c r="B127" s="129"/>
      <c r="C127" s="22" t="s">
        <v>291</v>
      </c>
      <c r="D127" s="128"/>
      <c r="E127" s="131"/>
      <c r="F127" s="128"/>
      <c r="G127" s="122"/>
      <c r="H127" s="123"/>
      <c r="I127" s="42" t="s">
        <v>649</v>
      </c>
      <c r="J127" s="124"/>
      <c r="K127" s="124"/>
      <c r="L127" s="124"/>
      <c r="M127" s="124"/>
      <c r="N127" s="125"/>
      <c r="O127" s="21"/>
      <c r="P127" s="21"/>
      <c r="Q127" s="21"/>
      <c r="R127" s="21"/>
    </row>
    <row r="128" spans="1:18" x14ac:dyDescent="0.25">
      <c r="A128" s="121" t="s">
        <v>637</v>
      </c>
      <c r="B128" s="126" t="s">
        <v>651</v>
      </c>
      <c r="C128" s="26" t="s">
        <v>445</v>
      </c>
      <c r="D128" s="131">
        <v>0.53</v>
      </c>
      <c r="E128" s="128">
        <v>0.3</v>
      </c>
      <c r="F128" s="128">
        <v>0.17</v>
      </c>
      <c r="G128" s="119" t="s">
        <v>29</v>
      </c>
      <c r="H128" s="120">
        <v>6</v>
      </c>
      <c r="I128" s="41" t="s">
        <v>430</v>
      </c>
      <c r="J128" s="118" t="s">
        <v>431</v>
      </c>
      <c r="K128" s="118" t="s">
        <v>166</v>
      </c>
      <c r="L128" s="118" t="s">
        <v>654</v>
      </c>
      <c r="M128" s="118"/>
      <c r="N128" s="121"/>
      <c r="O128" s="21"/>
      <c r="P128" s="21"/>
      <c r="Q128" s="21"/>
      <c r="R128" s="21"/>
    </row>
    <row r="129" spans="1:18" x14ac:dyDescent="0.25">
      <c r="A129" s="121"/>
      <c r="B129" s="126"/>
      <c r="C129" s="22" t="s">
        <v>303</v>
      </c>
      <c r="D129" s="131"/>
      <c r="E129" s="128"/>
      <c r="F129" s="128"/>
      <c r="G129" s="119"/>
      <c r="H129" s="120"/>
      <c r="I129" s="41" t="s">
        <v>652</v>
      </c>
      <c r="J129" s="118"/>
      <c r="K129" s="118"/>
      <c r="L129" s="118"/>
      <c r="M129" s="118"/>
      <c r="N129" s="121"/>
      <c r="O129" s="21"/>
      <c r="P129" s="21"/>
      <c r="Q129" s="21"/>
      <c r="R129" s="21"/>
    </row>
    <row r="130" spans="1:18" x14ac:dyDescent="0.25">
      <c r="A130" s="121"/>
      <c r="B130" s="126"/>
      <c r="C130" s="22" t="s">
        <v>299</v>
      </c>
      <c r="D130" s="131"/>
      <c r="E130" s="128"/>
      <c r="F130" s="128"/>
      <c r="G130" s="119"/>
      <c r="H130" s="120"/>
      <c r="I130" s="41" t="s">
        <v>653</v>
      </c>
      <c r="J130" s="118"/>
      <c r="K130" s="118"/>
      <c r="L130" s="118"/>
      <c r="M130" s="118"/>
      <c r="N130" s="121"/>
      <c r="O130" s="21"/>
      <c r="P130" s="21"/>
      <c r="Q130" s="21"/>
      <c r="R130" s="21"/>
    </row>
    <row r="131" spans="1:18" x14ac:dyDescent="0.25">
      <c r="A131" s="125" t="s">
        <v>637</v>
      </c>
      <c r="B131" s="129" t="s">
        <v>655</v>
      </c>
      <c r="C131" s="25" t="s">
        <v>518</v>
      </c>
      <c r="D131" s="127">
        <v>0.62</v>
      </c>
      <c r="E131" s="128">
        <v>0.2</v>
      </c>
      <c r="F131" s="128">
        <v>0.18</v>
      </c>
      <c r="G131" s="122">
        <v>1</v>
      </c>
      <c r="H131" s="123">
        <v>5</v>
      </c>
      <c r="I131" s="42" t="s">
        <v>455</v>
      </c>
      <c r="J131" s="124" t="s">
        <v>392</v>
      </c>
      <c r="K131" s="124" t="s">
        <v>41</v>
      </c>
      <c r="L131" s="124" t="s">
        <v>426</v>
      </c>
      <c r="M131" s="124"/>
      <c r="N131" s="125"/>
      <c r="O131" s="21"/>
      <c r="P131" s="21"/>
      <c r="Q131" s="21"/>
      <c r="R131" s="21"/>
    </row>
    <row r="132" spans="1:18" x14ac:dyDescent="0.25">
      <c r="A132" s="125"/>
      <c r="B132" s="129"/>
      <c r="C132" s="22" t="s">
        <v>309</v>
      </c>
      <c r="D132" s="127"/>
      <c r="E132" s="128"/>
      <c r="F132" s="128"/>
      <c r="G132" s="122"/>
      <c r="H132" s="123"/>
      <c r="I132" s="42" t="s">
        <v>289</v>
      </c>
      <c r="J132" s="124"/>
      <c r="K132" s="124"/>
      <c r="L132" s="124"/>
      <c r="M132" s="124"/>
      <c r="N132" s="125"/>
      <c r="O132" s="21"/>
      <c r="P132" s="21"/>
      <c r="Q132" s="21"/>
      <c r="R132" s="21"/>
    </row>
    <row r="133" spans="1:18" x14ac:dyDescent="0.25">
      <c r="A133" s="125"/>
      <c r="B133" s="129"/>
      <c r="C133" s="22" t="s">
        <v>279</v>
      </c>
      <c r="D133" s="127"/>
      <c r="E133" s="128"/>
      <c r="F133" s="128"/>
      <c r="G133" s="122"/>
      <c r="H133" s="123"/>
      <c r="I133" s="42" t="s">
        <v>656</v>
      </c>
      <c r="J133" s="124"/>
      <c r="K133" s="124"/>
      <c r="L133" s="124"/>
      <c r="M133" s="124"/>
      <c r="N133" s="125"/>
      <c r="O133" s="21"/>
      <c r="P133" s="21"/>
      <c r="Q133" s="21"/>
      <c r="R133" s="21"/>
    </row>
    <row r="134" spans="1:18" x14ac:dyDescent="0.25">
      <c r="A134" s="121" t="s">
        <v>637</v>
      </c>
      <c r="B134" s="126" t="s">
        <v>657</v>
      </c>
      <c r="C134" s="23" t="s">
        <v>414</v>
      </c>
      <c r="D134" s="130">
        <v>0.67</v>
      </c>
      <c r="E134" s="128">
        <v>0.17</v>
      </c>
      <c r="F134" s="128">
        <v>0.15</v>
      </c>
      <c r="G134" s="119">
        <v>1</v>
      </c>
      <c r="H134" s="120"/>
      <c r="I134" s="41" t="s">
        <v>493</v>
      </c>
      <c r="J134" s="118" t="s">
        <v>495</v>
      </c>
      <c r="K134" s="118" t="s">
        <v>149</v>
      </c>
      <c r="L134" s="118" t="s">
        <v>466</v>
      </c>
      <c r="M134" s="118"/>
      <c r="N134" s="121"/>
      <c r="O134" s="21"/>
      <c r="P134" s="21"/>
      <c r="Q134" s="21"/>
      <c r="R134" s="21"/>
    </row>
    <row r="135" spans="1:18" x14ac:dyDescent="0.25">
      <c r="A135" s="121"/>
      <c r="B135" s="126"/>
      <c r="C135" s="22" t="s">
        <v>274</v>
      </c>
      <c r="D135" s="130"/>
      <c r="E135" s="128"/>
      <c r="F135" s="128"/>
      <c r="G135" s="119"/>
      <c r="H135" s="120"/>
      <c r="I135" s="41" t="s">
        <v>429</v>
      </c>
      <c r="J135" s="118"/>
      <c r="K135" s="118"/>
      <c r="L135" s="118"/>
      <c r="M135" s="118"/>
      <c r="N135" s="121"/>
      <c r="O135" s="21"/>
      <c r="P135" s="21"/>
      <c r="Q135" s="21"/>
      <c r="R135" s="21"/>
    </row>
    <row r="136" spans="1:18" x14ac:dyDescent="0.25">
      <c r="A136" s="121"/>
      <c r="B136" s="126"/>
      <c r="C136" s="22" t="s">
        <v>367</v>
      </c>
      <c r="D136" s="130"/>
      <c r="E136" s="128"/>
      <c r="F136" s="128"/>
      <c r="G136" s="119"/>
      <c r="H136" s="120"/>
      <c r="I136" s="41" t="s">
        <v>465</v>
      </c>
      <c r="J136" s="118"/>
      <c r="K136" s="118"/>
      <c r="L136" s="118"/>
      <c r="M136" s="118"/>
      <c r="N136" s="121"/>
      <c r="O136" s="21"/>
      <c r="P136" s="21"/>
      <c r="Q136" s="21"/>
      <c r="R136" s="21"/>
    </row>
    <row r="137" spans="1:18" x14ac:dyDescent="0.25">
      <c r="A137" s="125" t="s">
        <v>637</v>
      </c>
      <c r="B137" s="129" t="s">
        <v>658</v>
      </c>
      <c r="C137" s="26" t="s">
        <v>407</v>
      </c>
      <c r="D137" s="131">
        <v>0.54</v>
      </c>
      <c r="E137" s="128">
        <v>0.2</v>
      </c>
      <c r="F137" s="128">
        <v>0.26</v>
      </c>
      <c r="G137" s="122">
        <v>12</v>
      </c>
      <c r="H137" s="123">
        <v>4</v>
      </c>
      <c r="I137" s="42" t="s">
        <v>659</v>
      </c>
      <c r="J137" s="124" t="s">
        <v>661</v>
      </c>
      <c r="K137" s="124" t="s">
        <v>259</v>
      </c>
      <c r="L137" s="124" t="s">
        <v>138</v>
      </c>
      <c r="M137" s="124"/>
      <c r="N137" s="125"/>
      <c r="O137" s="21"/>
      <c r="P137" s="21"/>
      <c r="Q137" s="21"/>
      <c r="R137" s="21"/>
    </row>
    <row r="138" spans="1:18" x14ac:dyDescent="0.25">
      <c r="A138" s="125"/>
      <c r="B138" s="129"/>
      <c r="C138" s="22" t="s">
        <v>309</v>
      </c>
      <c r="D138" s="131"/>
      <c r="E138" s="128"/>
      <c r="F138" s="128"/>
      <c r="G138" s="122"/>
      <c r="H138" s="123"/>
      <c r="I138" s="42" t="s">
        <v>361</v>
      </c>
      <c r="J138" s="124"/>
      <c r="K138" s="124"/>
      <c r="L138" s="124"/>
      <c r="M138" s="124"/>
      <c r="N138" s="125"/>
      <c r="O138" s="21"/>
      <c r="P138" s="21"/>
      <c r="Q138" s="21"/>
      <c r="R138" s="21"/>
    </row>
    <row r="139" spans="1:18" x14ac:dyDescent="0.25">
      <c r="A139" s="125"/>
      <c r="B139" s="129"/>
      <c r="C139" s="22" t="s">
        <v>378</v>
      </c>
      <c r="D139" s="131"/>
      <c r="E139" s="128"/>
      <c r="F139" s="128"/>
      <c r="G139" s="122"/>
      <c r="H139" s="123"/>
      <c r="I139" s="42" t="s">
        <v>660</v>
      </c>
      <c r="J139" s="124"/>
      <c r="K139" s="124"/>
      <c r="L139" s="124"/>
      <c r="M139" s="124"/>
      <c r="N139" s="125"/>
      <c r="O139" s="21"/>
      <c r="P139" s="21"/>
      <c r="Q139" s="21"/>
      <c r="R139" s="21"/>
    </row>
    <row r="140" spans="1:18" x14ac:dyDescent="0.25">
      <c r="A140" s="121" t="s">
        <v>637</v>
      </c>
      <c r="B140" s="126" t="s">
        <v>662</v>
      </c>
      <c r="C140" s="23" t="s">
        <v>362</v>
      </c>
      <c r="D140" s="130">
        <v>0.73</v>
      </c>
      <c r="E140" s="128">
        <v>7.0000000000000007E-2</v>
      </c>
      <c r="F140" s="128">
        <v>0.19</v>
      </c>
      <c r="G140" s="119">
        <v>1</v>
      </c>
      <c r="H140" s="120"/>
      <c r="I140" s="41" t="s">
        <v>364</v>
      </c>
      <c r="J140" s="118" t="s">
        <v>235</v>
      </c>
      <c r="K140" s="118" t="s">
        <v>665</v>
      </c>
      <c r="L140" s="118" t="s">
        <v>666</v>
      </c>
      <c r="M140" s="118"/>
      <c r="N140" s="121"/>
      <c r="O140" s="21"/>
      <c r="P140" s="21"/>
      <c r="Q140" s="21"/>
      <c r="R140" s="21"/>
    </row>
    <row r="141" spans="1:18" x14ac:dyDescent="0.25">
      <c r="A141" s="121"/>
      <c r="B141" s="126"/>
      <c r="C141" s="22" t="s">
        <v>427</v>
      </c>
      <c r="D141" s="130"/>
      <c r="E141" s="128"/>
      <c r="F141" s="128"/>
      <c r="G141" s="119"/>
      <c r="H141" s="120"/>
      <c r="I141" s="41" t="s">
        <v>663</v>
      </c>
      <c r="J141" s="118"/>
      <c r="K141" s="118"/>
      <c r="L141" s="118"/>
      <c r="M141" s="118"/>
      <c r="N141" s="121"/>
      <c r="O141" s="21"/>
      <c r="P141" s="21"/>
      <c r="Q141" s="21"/>
      <c r="R141" s="21"/>
    </row>
    <row r="142" spans="1:18" x14ac:dyDescent="0.25">
      <c r="A142" s="121"/>
      <c r="B142" s="126"/>
      <c r="C142" s="22" t="s">
        <v>293</v>
      </c>
      <c r="D142" s="130"/>
      <c r="E142" s="128"/>
      <c r="F142" s="128"/>
      <c r="G142" s="119"/>
      <c r="H142" s="120"/>
      <c r="I142" s="41" t="s">
        <v>664</v>
      </c>
      <c r="J142" s="118"/>
      <c r="K142" s="118"/>
      <c r="L142" s="118"/>
      <c r="M142" s="118"/>
      <c r="N142" s="121"/>
      <c r="O142" s="21"/>
      <c r="P142" s="21"/>
      <c r="Q142" s="21"/>
      <c r="R142" s="21"/>
    </row>
    <row r="143" spans="1:18" x14ac:dyDescent="0.25">
      <c r="A143" s="125" t="s">
        <v>637</v>
      </c>
      <c r="B143" s="129" t="s">
        <v>667</v>
      </c>
      <c r="C143" s="25" t="s">
        <v>381</v>
      </c>
      <c r="D143" s="127">
        <v>0.56000000000000005</v>
      </c>
      <c r="E143" s="128">
        <v>7.0000000000000007E-2</v>
      </c>
      <c r="F143" s="132">
        <v>0.37</v>
      </c>
      <c r="G143" s="122">
        <v>1</v>
      </c>
      <c r="H143" s="123">
        <v>4</v>
      </c>
      <c r="I143" s="42" t="s">
        <v>669</v>
      </c>
      <c r="J143" s="124" t="s">
        <v>645</v>
      </c>
      <c r="K143" s="124" t="s">
        <v>672</v>
      </c>
      <c r="L143" s="124" t="s">
        <v>673</v>
      </c>
      <c r="M143" s="124"/>
      <c r="N143" s="125"/>
      <c r="O143" s="21"/>
      <c r="P143" s="21"/>
      <c r="Q143" s="21"/>
      <c r="R143" s="21"/>
    </row>
    <row r="144" spans="1:18" x14ac:dyDescent="0.25">
      <c r="A144" s="125"/>
      <c r="B144" s="129"/>
      <c r="C144" s="22" t="s">
        <v>427</v>
      </c>
      <c r="D144" s="127"/>
      <c r="E144" s="128"/>
      <c r="F144" s="132"/>
      <c r="G144" s="122"/>
      <c r="H144" s="123"/>
      <c r="I144" s="42" t="s">
        <v>670</v>
      </c>
      <c r="J144" s="124"/>
      <c r="K144" s="124"/>
      <c r="L144" s="124"/>
      <c r="M144" s="124"/>
      <c r="N144" s="125"/>
      <c r="O144" s="21"/>
      <c r="P144" s="21"/>
      <c r="Q144" s="21"/>
      <c r="R144" s="21"/>
    </row>
    <row r="145" spans="1:18" x14ac:dyDescent="0.25">
      <c r="A145" s="125"/>
      <c r="B145" s="129"/>
      <c r="C145" s="24" t="s">
        <v>668</v>
      </c>
      <c r="D145" s="127"/>
      <c r="E145" s="128"/>
      <c r="F145" s="132"/>
      <c r="G145" s="122"/>
      <c r="H145" s="123"/>
      <c r="I145" s="42" t="s">
        <v>671</v>
      </c>
      <c r="J145" s="124"/>
      <c r="K145" s="124"/>
      <c r="L145" s="124"/>
      <c r="M145" s="124"/>
      <c r="N145" s="125"/>
      <c r="O145" s="21"/>
      <c r="P145" s="21"/>
      <c r="Q145" s="21"/>
      <c r="R145" s="21"/>
    </row>
    <row r="146" spans="1:18" x14ac:dyDescent="0.25">
      <c r="A146" s="121" t="s">
        <v>674</v>
      </c>
      <c r="B146" s="126" t="s">
        <v>675</v>
      </c>
      <c r="C146" s="22" t="s">
        <v>676</v>
      </c>
      <c r="D146" s="128">
        <v>0.21</v>
      </c>
      <c r="E146" s="128">
        <v>0.3</v>
      </c>
      <c r="F146" s="131">
        <v>0.49</v>
      </c>
      <c r="G146" s="119" t="s">
        <v>30</v>
      </c>
      <c r="H146" s="120">
        <v>10</v>
      </c>
      <c r="I146" s="41" t="s">
        <v>677</v>
      </c>
      <c r="J146" s="118" t="s">
        <v>277</v>
      </c>
      <c r="K146" s="118" t="s">
        <v>338</v>
      </c>
      <c r="L146" s="118" t="s">
        <v>392</v>
      </c>
      <c r="M146" s="118"/>
      <c r="N146" s="121"/>
      <c r="O146" s="21"/>
      <c r="P146" s="21"/>
      <c r="Q146" s="21"/>
      <c r="R146" s="21"/>
    </row>
    <row r="147" spans="1:18" x14ac:dyDescent="0.25">
      <c r="A147" s="121"/>
      <c r="B147" s="126"/>
      <c r="C147" s="22" t="s">
        <v>303</v>
      </c>
      <c r="D147" s="128"/>
      <c r="E147" s="128"/>
      <c r="F147" s="131"/>
      <c r="G147" s="119"/>
      <c r="H147" s="120"/>
      <c r="I147" s="41" t="s">
        <v>350</v>
      </c>
      <c r="J147" s="118"/>
      <c r="K147" s="118"/>
      <c r="L147" s="118"/>
      <c r="M147" s="118"/>
      <c r="N147" s="121"/>
      <c r="O147" s="21"/>
      <c r="P147" s="21"/>
      <c r="Q147" s="21"/>
      <c r="R147" s="21"/>
    </row>
    <row r="148" spans="1:18" x14ac:dyDescent="0.25">
      <c r="A148" s="121"/>
      <c r="B148" s="126"/>
      <c r="C148" s="26" t="s">
        <v>386</v>
      </c>
      <c r="D148" s="128"/>
      <c r="E148" s="128"/>
      <c r="F148" s="131"/>
      <c r="G148" s="119"/>
      <c r="H148" s="120"/>
      <c r="I148" s="41" t="s">
        <v>391</v>
      </c>
      <c r="J148" s="118"/>
      <c r="K148" s="118"/>
      <c r="L148" s="118"/>
      <c r="M148" s="118"/>
      <c r="N148" s="121"/>
      <c r="O148" s="21"/>
      <c r="P148" s="21"/>
      <c r="Q148" s="21"/>
      <c r="R148" s="21"/>
    </row>
    <row r="149" spans="1:18" x14ac:dyDescent="0.25">
      <c r="A149" s="125" t="s">
        <v>674</v>
      </c>
      <c r="B149" s="129" t="s">
        <v>678</v>
      </c>
      <c r="C149" s="22" t="s">
        <v>343</v>
      </c>
      <c r="D149" s="128">
        <v>0.28000000000000003</v>
      </c>
      <c r="E149" s="132">
        <v>0.35</v>
      </c>
      <c r="F149" s="132">
        <v>0.37</v>
      </c>
      <c r="G149" s="122" t="s">
        <v>30</v>
      </c>
      <c r="H149" s="123"/>
      <c r="I149" s="42" t="s">
        <v>444</v>
      </c>
      <c r="J149" s="124" t="s">
        <v>158</v>
      </c>
      <c r="K149" s="124" t="s">
        <v>681</v>
      </c>
      <c r="L149" s="124" t="s">
        <v>143</v>
      </c>
      <c r="M149" s="124"/>
      <c r="N149" s="125"/>
      <c r="O149" s="21"/>
      <c r="P149" s="21"/>
      <c r="Q149" s="21"/>
      <c r="R149" s="21"/>
    </row>
    <row r="150" spans="1:18" x14ac:dyDescent="0.25">
      <c r="A150" s="125"/>
      <c r="B150" s="129"/>
      <c r="C150" s="24" t="s">
        <v>284</v>
      </c>
      <c r="D150" s="128"/>
      <c r="E150" s="132"/>
      <c r="F150" s="132"/>
      <c r="G150" s="122"/>
      <c r="H150" s="123"/>
      <c r="I150" s="42" t="s">
        <v>679</v>
      </c>
      <c r="J150" s="124"/>
      <c r="K150" s="124"/>
      <c r="L150" s="124"/>
      <c r="M150" s="124"/>
      <c r="N150" s="125"/>
      <c r="O150" s="21"/>
      <c r="P150" s="21"/>
      <c r="Q150" s="21"/>
      <c r="R150" s="21"/>
    </row>
    <row r="151" spans="1:18" x14ac:dyDescent="0.25">
      <c r="A151" s="125"/>
      <c r="B151" s="129"/>
      <c r="C151" s="24" t="s">
        <v>668</v>
      </c>
      <c r="D151" s="128"/>
      <c r="E151" s="132"/>
      <c r="F151" s="132"/>
      <c r="G151" s="122"/>
      <c r="H151" s="123"/>
      <c r="I151" s="42" t="s">
        <v>680</v>
      </c>
      <c r="J151" s="124"/>
      <c r="K151" s="124"/>
      <c r="L151" s="124"/>
      <c r="M151" s="124"/>
      <c r="N151" s="125"/>
      <c r="O151" s="21"/>
      <c r="P151" s="21"/>
      <c r="Q151" s="21"/>
      <c r="R151" s="21"/>
    </row>
    <row r="152" spans="1:18" x14ac:dyDescent="0.25">
      <c r="A152" s="121" t="s">
        <v>674</v>
      </c>
      <c r="B152" s="126" t="s">
        <v>682</v>
      </c>
      <c r="C152" s="22" t="s">
        <v>676</v>
      </c>
      <c r="D152" s="128">
        <v>0.21</v>
      </c>
      <c r="E152" s="131">
        <v>0.46</v>
      </c>
      <c r="F152" s="128">
        <v>0.32</v>
      </c>
      <c r="G152" s="119" t="s">
        <v>30</v>
      </c>
      <c r="H152" s="120">
        <v>4</v>
      </c>
      <c r="I152" s="41" t="s">
        <v>683</v>
      </c>
      <c r="J152" s="118" t="s">
        <v>686</v>
      </c>
      <c r="K152" s="118" t="s">
        <v>54</v>
      </c>
      <c r="L152" s="118" t="s">
        <v>687</v>
      </c>
      <c r="M152" s="118"/>
      <c r="N152" s="121"/>
      <c r="O152" s="21"/>
      <c r="P152" s="21"/>
      <c r="Q152" s="21"/>
      <c r="R152" s="21"/>
    </row>
    <row r="153" spans="1:18" x14ac:dyDescent="0.25">
      <c r="A153" s="121"/>
      <c r="B153" s="126"/>
      <c r="C153" s="26" t="s">
        <v>332</v>
      </c>
      <c r="D153" s="128"/>
      <c r="E153" s="131"/>
      <c r="F153" s="128"/>
      <c r="G153" s="119"/>
      <c r="H153" s="120"/>
      <c r="I153" s="41" t="s">
        <v>684</v>
      </c>
      <c r="J153" s="118"/>
      <c r="K153" s="118"/>
      <c r="L153" s="118"/>
      <c r="M153" s="118"/>
      <c r="N153" s="121"/>
      <c r="O153" s="21"/>
      <c r="P153" s="21"/>
      <c r="Q153" s="21"/>
      <c r="R153" s="21"/>
    </row>
    <row r="154" spans="1:18" x14ac:dyDescent="0.25">
      <c r="A154" s="121"/>
      <c r="B154" s="126"/>
      <c r="C154" s="22" t="s">
        <v>334</v>
      </c>
      <c r="D154" s="128"/>
      <c r="E154" s="131"/>
      <c r="F154" s="128"/>
      <c r="G154" s="119"/>
      <c r="H154" s="120"/>
      <c r="I154" s="41" t="s">
        <v>685</v>
      </c>
      <c r="J154" s="118"/>
      <c r="K154" s="118"/>
      <c r="L154" s="118"/>
      <c r="M154" s="118"/>
      <c r="N154" s="121"/>
      <c r="O154" s="21"/>
      <c r="P154" s="21"/>
      <c r="Q154" s="21"/>
      <c r="R154" s="21"/>
    </row>
    <row r="155" spans="1:18" x14ac:dyDescent="0.25">
      <c r="A155" s="125" t="s">
        <v>688</v>
      </c>
      <c r="B155" s="129" t="s">
        <v>689</v>
      </c>
      <c r="C155" s="25" t="s">
        <v>518</v>
      </c>
      <c r="D155" s="127">
        <v>0.62</v>
      </c>
      <c r="E155" s="128">
        <v>0.17</v>
      </c>
      <c r="F155" s="128">
        <v>0.22</v>
      </c>
      <c r="G155" s="122">
        <v>1</v>
      </c>
      <c r="H155" s="123">
        <v>4</v>
      </c>
      <c r="I155" s="42" t="s">
        <v>690</v>
      </c>
      <c r="J155" s="124" t="s">
        <v>692</v>
      </c>
      <c r="K155" s="124" t="s">
        <v>142</v>
      </c>
      <c r="L155" s="124" t="s">
        <v>435</v>
      </c>
      <c r="M155" s="124"/>
      <c r="N155" s="125"/>
      <c r="O155" s="21"/>
      <c r="P155" s="21"/>
      <c r="Q155" s="21"/>
      <c r="R155" s="21"/>
    </row>
    <row r="156" spans="1:18" x14ac:dyDescent="0.25">
      <c r="A156" s="125"/>
      <c r="B156" s="129"/>
      <c r="C156" s="22" t="s">
        <v>274</v>
      </c>
      <c r="D156" s="127"/>
      <c r="E156" s="128"/>
      <c r="F156" s="128"/>
      <c r="G156" s="122"/>
      <c r="H156" s="123"/>
      <c r="I156" s="42" t="s">
        <v>421</v>
      </c>
      <c r="J156" s="124"/>
      <c r="K156" s="124"/>
      <c r="L156" s="124"/>
      <c r="M156" s="124"/>
      <c r="N156" s="125"/>
      <c r="O156" s="21"/>
      <c r="P156" s="21"/>
      <c r="Q156" s="21"/>
      <c r="R156" s="21"/>
    </row>
    <row r="157" spans="1:18" x14ac:dyDescent="0.25">
      <c r="A157" s="125"/>
      <c r="B157" s="129"/>
      <c r="C157" s="22" t="s">
        <v>294</v>
      </c>
      <c r="D157" s="127"/>
      <c r="E157" s="128"/>
      <c r="F157" s="128"/>
      <c r="G157" s="122"/>
      <c r="H157" s="123"/>
      <c r="I157" s="42" t="s">
        <v>691</v>
      </c>
      <c r="J157" s="124"/>
      <c r="K157" s="124"/>
      <c r="L157" s="124"/>
      <c r="M157" s="124"/>
      <c r="N157" s="125"/>
      <c r="O157" s="21"/>
      <c r="P157" s="21"/>
      <c r="Q157" s="21"/>
      <c r="R157" s="21"/>
    </row>
    <row r="158" spans="1:18" x14ac:dyDescent="0.25">
      <c r="A158" s="121" t="s">
        <v>693</v>
      </c>
      <c r="B158" s="126" t="s">
        <v>694</v>
      </c>
      <c r="C158" s="23" t="s">
        <v>308</v>
      </c>
      <c r="D158" s="130">
        <v>0.68</v>
      </c>
      <c r="E158" s="128">
        <v>0.13</v>
      </c>
      <c r="F158" s="128">
        <v>0.2</v>
      </c>
      <c r="G158" s="119">
        <v>1</v>
      </c>
      <c r="H158" s="120"/>
      <c r="I158" s="41" t="s">
        <v>318</v>
      </c>
      <c r="J158" s="118" t="s">
        <v>129</v>
      </c>
      <c r="K158" s="118" t="s">
        <v>697</v>
      </c>
      <c r="L158" s="118" t="s">
        <v>698</v>
      </c>
      <c r="M158" s="118"/>
      <c r="N158" s="121"/>
      <c r="O158" s="21"/>
      <c r="P158" s="21"/>
      <c r="Q158" s="21"/>
      <c r="R158" s="21"/>
    </row>
    <row r="159" spans="1:18" x14ac:dyDescent="0.25">
      <c r="A159" s="121"/>
      <c r="B159" s="126"/>
      <c r="C159" s="22" t="s">
        <v>312</v>
      </c>
      <c r="D159" s="130"/>
      <c r="E159" s="128"/>
      <c r="F159" s="128"/>
      <c r="G159" s="119"/>
      <c r="H159" s="120"/>
      <c r="I159" s="41" t="s">
        <v>695</v>
      </c>
      <c r="J159" s="118"/>
      <c r="K159" s="118"/>
      <c r="L159" s="118"/>
      <c r="M159" s="118"/>
      <c r="N159" s="121"/>
      <c r="O159" s="21"/>
      <c r="P159" s="21"/>
      <c r="Q159" s="21"/>
      <c r="R159" s="21"/>
    </row>
    <row r="160" spans="1:18" x14ac:dyDescent="0.25">
      <c r="A160" s="121"/>
      <c r="B160" s="126"/>
      <c r="C160" s="22" t="s">
        <v>322</v>
      </c>
      <c r="D160" s="130"/>
      <c r="E160" s="128"/>
      <c r="F160" s="128"/>
      <c r="G160" s="119"/>
      <c r="H160" s="120"/>
      <c r="I160" s="41" t="s">
        <v>696</v>
      </c>
      <c r="J160" s="118"/>
      <c r="K160" s="118"/>
      <c r="L160" s="118"/>
      <c r="M160" s="118"/>
      <c r="N160" s="121"/>
      <c r="O160" s="21"/>
      <c r="P160" s="21"/>
      <c r="Q160" s="21"/>
      <c r="R160" s="21"/>
    </row>
    <row r="161" spans="1:18" x14ac:dyDescent="0.25">
      <c r="A161" s="125" t="s">
        <v>699</v>
      </c>
      <c r="B161" s="129" t="s">
        <v>700</v>
      </c>
      <c r="C161" s="25" t="s">
        <v>428</v>
      </c>
      <c r="D161" s="127">
        <v>0.61</v>
      </c>
      <c r="E161" s="128">
        <v>0.26</v>
      </c>
      <c r="F161" s="128">
        <v>0.13</v>
      </c>
      <c r="G161" s="122">
        <v>1</v>
      </c>
      <c r="H161" s="123">
        <v>10</v>
      </c>
      <c r="I161" s="42" t="s">
        <v>701</v>
      </c>
      <c r="J161" s="124" t="s">
        <v>260</v>
      </c>
      <c r="K161" s="124" t="s">
        <v>321</v>
      </c>
      <c r="L161" s="124" t="s">
        <v>103</v>
      </c>
      <c r="M161" s="124"/>
      <c r="N161" s="125"/>
      <c r="O161" s="21"/>
      <c r="P161" s="21"/>
      <c r="Q161" s="21"/>
      <c r="R161" s="21"/>
    </row>
    <row r="162" spans="1:18" x14ac:dyDescent="0.25">
      <c r="A162" s="125"/>
      <c r="B162" s="129"/>
      <c r="C162" s="22" t="s">
        <v>314</v>
      </c>
      <c r="D162" s="127"/>
      <c r="E162" s="128"/>
      <c r="F162" s="128"/>
      <c r="G162" s="122"/>
      <c r="H162" s="123"/>
      <c r="I162" s="42" t="s">
        <v>320</v>
      </c>
      <c r="J162" s="124"/>
      <c r="K162" s="124"/>
      <c r="L162" s="124"/>
      <c r="M162" s="124"/>
      <c r="N162" s="125"/>
      <c r="O162" s="21"/>
      <c r="P162" s="21"/>
      <c r="Q162" s="21"/>
      <c r="R162" s="21"/>
    </row>
    <row r="163" spans="1:18" x14ac:dyDescent="0.25">
      <c r="A163" s="125"/>
      <c r="B163" s="129"/>
      <c r="C163" s="22" t="s">
        <v>354</v>
      </c>
      <c r="D163" s="127"/>
      <c r="E163" s="128"/>
      <c r="F163" s="128"/>
      <c r="G163" s="122"/>
      <c r="H163" s="123"/>
      <c r="I163" s="42" t="s">
        <v>702</v>
      </c>
      <c r="J163" s="124"/>
      <c r="K163" s="124"/>
      <c r="L163" s="124"/>
      <c r="M163" s="124"/>
      <c r="N163" s="125"/>
      <c r="O163" s="21"/>
      <c r="P163" s="21"/>
      <c r="Q163" s="21"/>
      <c r="R163" s="21"/>
    </row>
    <row r="164" spans="1:18" x14ac:dyDescent="0.25">
      <c r="A164" s="121" t="s">
        <v>699</v>
      </c>
      <c r="B164" s="126" t="s">
        <v>703</v>
      </c>
      <c r="C164" s="23" t="s">
        <v>704</v>
      </c>
      <c r="D164" s="130">
        <v>0.81</v>
      </c>
      <c r="E164" s="128">
        <v>0.08</v>
      </c>
      <c r="F164" s="128">
        <v>0.11</v>
      </c>
      <c r="G164" s="119">
        <v>1</v>
      </c>
      <c r="H164" s="120"/>
      <c r="I164" s="41" t="s">
        <v>705</v>
      </c>
      <c r="J164" s="118" t="s">
        <v>708</v>
      </c>
      <c r="K164" s="118" t="s">
        <v>709</v>
      </c>
      <c r="L164" s="118" t="s">
        <v>710</v>
      </c>
      <c r="M164" s="118"/>
      <c r="N164" s="121"/>
      <c r="O164" s="21"/>
      <c r="P164" s="21"/>
      <c r="Q164" s="21"/>
      <c r="R164" s="21"/>
    </row>
    <row r="165" spans="1:18" x14ac:dyDescent="0.25">
      <c r="A165" s="121"/>
      <c r="B165" s="126"/>
      <c r="C165" s="22" t="s">
        <v>363</v>
      </c>
      <c r="D165" s="130"/>
      <c r="E165" s="128"/>
      <c r="F165" s="128"/>
      <c r="G165" s="119"/>
      <c r="H165" s="120"/>
      <c r="I165" s="41" t="s">
        <v>706</v>
      </c>
      <c r="J165" s="118"/>
      <c r="K165" s="118"/>
      <c r="L165" s="118"/>
      <c r="M165" s="118"/>
      <c r="N165" s="121"/>
      <c r="O165" s="21"/>
      <c r="P165" s="21"/>
      <c r="Q165" s="21"/>
      <c r="R165" s="21"/>
    </row>
    <row r="166" spans="1:18" x14ac:dyDescent="0.25">
      <c r="A166" s="121"/>
      <c r="B166" s="126"/>
      <c r="C166" s="22" t="s">
        <v>532</v>
      </c>
      <c r="D166" s="130"/>
      <c r="E166" s="128"/>
      <c r="F166" s="128"/>
      <c r="G166" s="119"/>
      <c r="H166" s="120"/>
      <c r="I166" s="41" t="s">
        <v>707</v>
      </c>
      <c r="J166" s="118"/>
      <c r="K166" s="118"/>
      <c r="L166" s="118"/>
      <c r="M166" s="118"/>
      <c r="N166" s="121"/>
      <c r="O166" s="21"/>
      <c r="P166" s="21"/>
      <c r="Q166" s="21"/>
      <c r="R166" s="21"/>
    </row>
    <row r="167" spans="1:18" x14ac:dyDescent="0.25">
      <c r="A167" s="125" t="s">
        <v>699</v>
      </c>
      <c r="B167" s="129" t="s">
        <v>711</v>
      </c>
      <c r="C167" s="25" t="s">
        <v>569</v>
      </c>
      <c r="D167" s="127">
        <v>0.57999999999999996</v>
      </c>
      <c r="E167" s="128">
        <v>0.25</v>
      </c>
      <c r="F167" s="128">
        <v>0.18</v>
      </c>
      <c r="G167" s="122">
        <v>1</v>
      </c>
      <c r="H167" s="123">
        <v>10</v>
      </c>
      <c r="I167" s="42" t="s">
        <v>339</v>
      </c>
      <c r="J167" s="124" t="s">
        <v>190</v>
      </c>
      <c r="K167" s="124" t="s">
        <v>87</v>
      </c>
      <c r="L167" s="124" t="s">
        <v>256</v>
      </c>
      <c r="M167" s="124"/>
      <c r="N167" s="125"/>
      <c r="O167" s="21"/>
      <c r="P167" s="21"/>
      <c r="Q167" s="21"/>
      <c r="R167" s="21"/>
    </row>
    <row r="168" spans="1:18" x14ac:dyDescent="0.25">
      <c r="A168" s="125"/>
      <c r="B168" s="129"/>
      <c r="C168" s="22" t="s">
        <v>301</v>
      </c>
      <c r="D168" s="127"/>
      <c r="E168" s="128"/>
      <c r="F168" s="128"/>
      <c r="G168" s="122"/>
      <c r="H168" s="123"/>
      <c r="I168" s="42" t="s">
        <v>300</v>
      </c>
      <c r="J168" s="124"/>
      <c r="K168" s="124"/>
      <c r="L168" s="124"/>
      <c r="M168" s="124"/>
      <c r="N168" s="125"/>
      <c r="O168" s="21"/>
      <c r="P168" s="21"/>
      <c r="Q168" s="21"/>
      <c r="R168" s="21"/>
    </row>
    <row r="169" spans="1:18" x14ac:dyDescent="0.25">
      <c r="A169" s="125"/>
      <c r="B169" s="129"/>
      <c r="C169" s="22" t="s">
        <v>279</v>
      </c>
      <c r="D169" s="127"/>
      <c r="E169" s="128"/>
      <c r="F169" s="128"/>
      <c r="G169" s="122"/>
      <c r="H169" s="123"/>
      <c r="I169" s="42" t="s">
        <v>331</v>
      </c>
      <c r="J169" s="124"/>
      <c r="K169" s="124"/>
      <c r="L169" s="124"/>
      <c r="M169" s="124"/>
      <c r="N169" s="125"/>
      <c r="O169" s="21"/>
      <c r="P169" s="21"/>
      <c r="Q169" s="21"/>
      <c r="R169" s="21"/>
    </row>
    <row r="170" spans="1:18" x14ac:dyDescent="0.25">
      <c r="A170" s="121" t="s">
        <v>699</v>
      </c>
      <c r="B170" s="126" t="s">
        <v>712</v>
      </c>
      <c r="C170" s="26" t="s">
        <v>476</v>
      </c>
      <c r="D170" s="131">
        <v>0.45</v>
      </c>
      <c r="E170" s="128">
        <v>0.33</v>
      </c>
      <c r="F170" s="128">
        <v>0.22</v>
      </c>
      <c r="G170" s="119" t="s">
        <v>29</v>
      </c>
      <c r="H170" s="120"/>
      <c r="I170" s="41" t="s">
        <v>295</v>
      </c>
      <c r="J170" s="118" t="s">
        <v>76</v>
      </c>
      <c r="K170" s="118" t="s">
        <v>255</v>
      </c>
      <c r="L170" s="118" t="s">
        <v>379</v>
      </c>
      <c r="M170" s="118"/>
      <c r="N170" s="121"/>
      <c r="O170" s="21"/>
      <c r="P170" s="21"/>
      <c r="Q170" s="21"/>
      <c r="R170" s="21"/>
    </row>
    <row r="171" spans="1:18" x14ac:dyDescent="0.25">
      <c r="A171" s="121"/>
      <c r="B171" s="126"/>
      <c r="C171" s="22" t="s">
        <v>365</v>
      </c>
      <c r="D171" s="131"/>
      <c r="E171" s="128"/>
      <c r="F171" s="128"/>
      <c r="G171" s="119"/>
      <c r="H171" s="120"/>
      <c r="I171" s="41" t="s">
        <v>324</v>
      </c>
      <c r="J171" s="118"/>
      <c r="K171" s="118"/>
      <c r="L171" s="118"/>
      <c r="M171" s="118"/>
      <c r="N171" s="121"/>
      <c r="O171" s="21"/>
      <c r="P171" s="21"/>
      <c r="Q171" s="21"/>
      <c r="R171" s="21"/>
    </row>
    <row r="172" spans="1:18" x14ac:dyDescent="0.25">
      <c r="A172" s="121"/>
      <c r="B172" s="126"/>
      <c r="C172" s="22" t="s">
        <v>294</v>
      </c>
      <c r="D172" s="131"/>
      <c r="E172" s="128"/>
      <c r="F172" s="128"/>
      <c r="G172" s="119"/>
      <c r="H172" s="120"/>
      <c r="I172" s="41" t="s">
        <v>456</v>
      </c>
      <c r="J172" s="118"/>
      <c r="K172" s="118"/>
      <c r="L172" s="118"/>
      <c r="M172" s="118"/>
      <c r="N172" s="121"/>
      <c r="O172" s="21"/>
      <c r="P172" s="21"/>
      <c r="Q172" s="21"/>
      <c r="R172" s="21"/>
    </row>
    <row r="173" spans="1:18" x14ac:dyDescent="0.25">
      <c r="A173" s="125" t="s">
        <v>699</v>
      </c>
      <c r="B173" s="129" t="s">
        <v>713</v>
      </c>
      <c r="C173" s="26" t="s">
        <v>323</v>
      </c>
      <c r="D173" s="131">
        <v>0.51</v>
      </c>
      <c r="E173" s="128">
        <v>0.18</v>
      </c>
      <c r="F173" s="128">
        <v>0.3</v>
      </c>
      <c r="G173" s="122">
        <v>12</v>
      </c>
      <c r="H173" s="123">
        <v>4</v>
      </c>
      <c r="I173" s="42" t="s">
        <v>441</v>
      </c>
      <c r="J173" s="124" t="s">
        <v>98</v>
      </c>
      <c r="K173" s="124" t="s">
        <v>716</v>
      </c>
      <c r="L173" s="124" t="s">
        <v>717</v>
      </c>
      <c r="M173" s="124"/>
      <c r="N173" s="125"/>
      <c r="O173" s="21"/>
      <c r="P173" s="21"/>
      <c r="Q173" s="21"/>
      <c r="R173" s="21"/>
    </row>
    <row r="174" spans="1:18" x14ac:dyDescent="0.25">
      <c r="A174" s="125"/>
      <c r="B174" s="129"/>
      <c r="C174" s="22" t="s">
        <v>281</v>
      </c>
      <c r="D174" s="131"/>
      <c r="E174" s="128"/>
      <c r="F174" s="128"/>
      <c r="G174" s="122"/>
      <c r="H174" s="123"/>
      <c r="I174" s="42" t="s">
        <v>714</v>
      </c>
      <c r="J174" s="124"/>
      <c r="K174" s="124"/>
      <c r="L174" s="124"/>
      <c r="M174" s="124"/>
      <c r="N174" s="125"/>
      <c r="O174" s="21"/>
      <c r="P174" s="21"/>
      <c r="Q174" s="21"/>
      <c r="R174" s="21"/>
    </row>
    <row r="175" spans="1:18" x14ac:dyDescent="0.25">
      <c r="A175" s="125"/>
      <c r="B175" s="129"/>
      <c r="C175" s="22" t="s">
        <v>603</v>
      </c>
      <c r="D175" s="131"/>
      <c r="E175" s="128"/>
      <c r="F175" s="128"/>
      <c r="G175" s="122"/>
      <c r="H175" s="123"/>
      <c r="I175" s="42" t="s">
        <v>715</v>
      </c>
      <c r="J175" s="124"/>
      <c r="K175" s="124"/>
      <c r="L175" s="124"/>
      <c r="M175" s="124"/>
      <c r="N175" s="125"/>
      <c r="O175" s="21"/>
      <c r="P175" s="21"/>
      <c r="Q175" s="21"/>
      <c r="R175" s="21"/>
    </row>
    <row r="176" spans="1:18" x14ac:dyDescent="0.25">
      <c r="A176" s="121" t="s">
        <v>699</v>
      </c>
      <c r="B176" s="126" t="s">
        <v>718</v>
      </c>
      <c r="C176" s="26" t="s">
        <v>352</v>
      </c>
      <c r="D176" s="131">
        <v>0.52</v>
      </c>
      <c r="E176" s="128">
        <v>0.18</v>
      </c>
      <c r="F176" s="128">
        <v>0.3</v>
      </c>
      <c r="G176" s="119">
        <v>12</v>
      </c>
      <c r="H176" s="120">
        <v>4</v>
      </c>
      <c r="I176" s="41" t="s">
        <v>719</v>
      </c>
      <c r="J176" s="118" t="s">
        <v>721</v>
      </c>
      <c r="K176" s="118" t="s">
        <v>716</v>
      </c>
      <c r="L176" s="118" t="s">
        <v>722</v>
      </c>
      <c r="M176" s="118"/>
      <c r="N176" s="121"/>
      <c r="O176" s="21"/>
      <c r="P176" s="21"/>
      <c r="Q176" s="21"/>
      <c r="R176" s="21"/>
    </row>
    <row r="177" spans="1:18" x14ac:dyDescent="0.25">
      <c r="A177" s="121"/>
      <c r="B177" s="126"/>
      <c r="C177" s="22" t="s">
        <v>281</v>
      </c>
      <c r="D177" s="131"/>
      <c r="E177" s="128"/>
      <c r="F177" s="128"/>
      <c r="G177" s="119"/>
      <c r="H177" s="120"/>
      <c r="I177" s="41" t="s">
        <v>714</v>
      </c>
      <c r="J177" s="118"/>
      <c r="K177" s="118"/>
      <c r="L177" s="118"/>
      <c r="M177" s="118"/>
      <c r="N177" s="121"/>
      <c r="O177" s="21"/>
      <c r="P177" s="21"/>
      <c r="Q177" s="21"/>
      <c r="R177" s="21"/>
    </row>
    <row r="178" spans="1:18" x14ac:dyDescent="0.25">
      <c r="A178" s="121"/>
      <c r="B178" s="126"/>
      <c r="C178" s="22" t="s">
        <v>603</v>
      </c>
      <c r="D178" s="131"/>
      <c r="E178" s="128"/>
      <c r="F178" s="128"/>
      <c r="G178" s="119"/>
      <c r="H178" s="120"/>
      <c r="I178" s="41" t="s">
        <v>720</v>
      </c>
      <c r="J178" s="118"/>
      <c r="K178" s="118"/>
      <c r="L178" s="118"/>
      <c r="M178" s="118"/>
      <c r="N178" s="121"/>
      <c r="O178" s="21"/>
      <c r="P178" s="21"/>
      <c r="Q178" s="21"/>
      <c r="R178" s="21"/>
    </row>
    <row r="179" spans="1:18" x14ac:dyDescent="0.25">
      <c r="A179" s="125" t="s">
        <v>699</v>
      </c>
      <c r="B179" s="129" t="s">
        <v>723</v>
      </c>
      <c r="C179" s="25" t="s">
        <v>724</v>
      </c>
      <c r="D179" s="127">
        <v>0.55000000000000004</v>
      </c>
      <c r="E179" s="128">
        <v>0.15</v>
      </c>
      <c r="F179" s="128">
        <v>0.3</v>
      </c>
      <c r="G179" s="122">
        <v>1</v>
      </c>
      <c r="H179" s="123">
        <v>4</v>
      </c>
      <c r="I179" s="42" t="s">
        <v>725</v>
      </c>
      <c r="J179" s="124" t="s">
        <v>728</v>
      </c>
      <c r="K179" s="124" t="s">
        <v>513</v>
      </c>
      <c r="L179" s="124" t="s">
        <v>729</v>
      </c>
      <c r="M179" s="124"/>
      <c r="N179" s="125"/>
      <c r="O179" s="21"/>
      <c r="P179" s="21"/>
      <c r="Q179" s="21"/>
      <c r="R179" s="21"/>
    </row>
    <row r="180" spans="1:18" x14ac:dyDescent="0.25">
      <c r="A180" s="125"/>
      <c r="B180" s="129"/>
      <c r="C180" s="22" t="s">
        <v>306</v>
      </c>
      <c r="D180" s="127"/>
      <c r="E180" s="128"/>
      <c r="F180" s="128"/>
      <c r="G180" s="122"/>
      <c r="H180" s="123"/>
      <c r="I180" s="42" t="s">
        <v>726</v>
      </c>
      <c r="J180" s="124"/>
      <c r="K180" s="124"/>
      <c r="L180" s="124"/>
      <c r="M180" s="124"/>
      <c r="N180" s="125"/>
      <c r="O180" s="21"/>
      <c r="P180" s="21"/>
      <c r="Q180" s="21"/>
      <c r="R180" s="21"/>
    </row>
    <row r="181" spans="1:18" x14ac:dyDescent="0.25">
      <c r="A181" s="125"/>
      <c r="B181" s="129"/>
      <c r="C181" s="22" t="s">
        <v>603</v>
      </c>
      <c r="D181" s="127"/>
      <c r="E181" s="128"/>
      <c r="F181" s="128"/>
      <c r="G181" s="122"/>
      <c r="H181" s="123"/>
      <c r="I181" s="42" t="s">
        <v>727</v>
      </c>
      <c r="J181" s="124"/>
      <c r="K181" s="124"/>
      <c r="L181" s="124"/>
      <c r="M181" s="124"/>
      <c r="N181" s="125"/>
      <c r="O181" s="21"/>
      <c r="P181" s="21"/>
      <c r="Q181" s="21"/>
      <c r="R181" s="21"/>
    </row>
    <row r="182" spans="1:18" x14ac:dyDescent="0.25">
      <c r="A182" s="121" t="s">
        <v>730</v>
      </c>
      <c r="B182" s="126" t="s">
        <v>731</v>
      </c>
      <c r="C182" s="24" t="s">
        <v>346</v>
      </c>
      <c r="D182" s="132">
        <v>0.37</v>
      </c>
      <c r="E182" s="132">
        <v>0.38</v>
      </c>
      <c r="F182" s="128">
        <v>0.24</v>
      </c>
      <c r="G182" s="119" t="s">
        <v>29</v>
      </c>
      <c r="H182" s="120"/>
      <c r="I182" s="41" t="s">
        <v>400</v>
      </c>
      <c r="J182" s="118" t="s">
        <v>150</v>
      </c>
      <c r="K182" s="118" t="s">
        <v>434</v>
      </c>
      <c r="L182" s="118" t="s">
        <v>207</v>
      </c>
      <c r="M182" s="118"/>
      <c r="N182" s="121"/>
      <c r="O182" s="21"/>
      <c r="P182" s="21"/>
      <c r="Q182" s="21"/>
      <c r="R182" s="21"/>
    </row>
    <row r="183" spans="1:18" x14ac:dyDescent="0.25">
      <c r="A183" s="121"/>
      <c r="B183" s="126"/>
      <c r="C183" s="24" t="s">
        <v>732</v>
      </c>
      <c r="D183" s="132"/>
      <c r="E183" s="132"/>
      <c r="F183" s="128"/>
      <c r="G183" s="119"/>
      <c r="H183" s="120"/>
      <c r="I183" s="41" t="s">
        <v>433</v>
      </c>
      <c r="J183" s="118"/>
      <c r="K183" s="118"/>
      <c r="L183" s="118"/>
      <c r="M183" s="118"/>
      <c r="N183" s="121"/>
      <c r="O183" s="21"/>
      <c r="P183" s="21"/>
      <c r="Q183" s="21"/>
      <c r="R183" s="21"/>
    </row>
    <row r="184" spans="1:18" x14ac:dyDescent="0.25">
      <c r="A184" s="121"/>
      <c r="B184" s="126"/>
      <c r="C184" s="22" t="s">
        <v>341</v>
      </c>
      <c r="D184" s="132"/>
      <c r="E184" s="132"/>
      <c r="F184" s="128"/>
      <c r="G184" s="119"/>
      <c r="H184" s="120"/>
      <c r="I184" s="41" t="s">
        <v>733</v>
      </c>
      <c r="J184" s="118"/>
      <c r="K184" s="118"/>
      <c r="L184" s="118"/>
      <c r="M184" s="118"/>
      <c r="N184" s="121"/>
      <c r="O184" s="21"/>
      <c r="P184" s="21"/>
      <c r="Q184" s="21"/>
      <c r="R184" s="21"/>
    </row>
    <row r="185" spans="1:18" x14ac:dyDescent="0.25">
      <c r="A185" s="125" t="s">
        <v>730</v>
      </c>
      <c r="B185" s="129" t="s">
        <v>734</v>
      </c>
      <c r="C185" s="23" t="s">
        <v>424</v>
      </c>
      <c r="D185" s="130">
        <v>0.69</v>
      </c>
      <c r="E185" s="128">
        <v>0.09</v>
      </c>
      <c r="F185" s="128">
        <v>0.21</v>
      </c>
      <c r="G185" s="122">
        <v>1</v>
      </c>
      <c r="H185" s="123"/>
      <c r="I185" s="42" t="s">
        <v>389</v>
      </c>
      <c r="J185" s="124" t="s">
        <v>390</v>
      </c>
      <c r="K185" s="124" t="s">
        <v>737</v>
      </c>
      <c r="L185" s="124" t="s">
        <v>738</v>
      </c>
      <c r="M185" s="124"/>
      <c r="N185" s="125"/>
      <c r="O185" s="21"/>
      <c r="P185" s="21"/>
      <c r="Q185" s="21"/>
      <c r="R185" s="21"/>
    </row>
    <row r="186" spans="1:18" x14ac:dyDescent="0.25">
      <c r="A186" s="125"/>
      <c r="B186" s="129"/>
      <c r="C186" s="22" t="s">
        <v>432</v>
      </c>
      <c r="D186" s="130"/>
      <c r="E186" s="128"/>
      <c r="F186" s="128"/>
      <c r="G186" s="122"/>
      <c r="H186" s="123"/>
      <c r="I186" s="42" t="s">
        <v>735</v>
      </c>
      <c r="J186" s="124"/>
      <c r="K186" s="124"/>
      <c r="L186" s="124"/>
      <c r="M186" s="124"/>
      <c r="N186" s="125"/>
      <c r="O186" s="21"/>
      <c r="P186" s="21"/>
      <c r="Q186" s="21"/>
      <c r="R186" s="21"/>
    </row>
    <row r="187" spans="1:18" x14ac:dyDescent="0.25">
      <c r="A187" s="125"/>
      <c r="B187" s="129"/>
      <c r="C187" s="22" t="s">
        <v>275</v>
      </c>
      <c r="D187" s="130"/>
      <c r="E187" s="128"/>
      <c r="F187" s="128"/>
      <c r="G187" s="122"/>
      <c r="H187" s="123"/>
      <c r="I187" s="42" t="s">
        <v>736</v>
      </c>
      <c r="J187" s="124"/>
      <c r="K187" s="124"/>
      <c r="L187" s="124"/>
      <c r="M187" s="124"/>
      <c r="N187" s="125"/>
      <c r="O187" s="21"/>
      <c r="P187" s="21"/>
      <c r="Q187" s="21"/>
      <c r="R187" s="21"/>
    </row>
    <row r="188" spans="1:18" x14ac:dyDescent="0.25">
      <c r="A188" s="121" t="s">
        <v>730</v>
      </c>
      <c r="B188" s="126" t="s">
        <v>739</v>
      </c>
      <c r="C188" s="24" t="s">
        <v>639</v>
      </c>
      <c r="D188" s="132">
        <v>0.36</v>
      </c>
      <c r="E188" s="131">
        <v>0.46</v>
      </c>
      <c r="F188" s="128">
        <v>0.18</v>
      </c>
      <c r="G188" s="119" t="s">
        <v>29</v>
      </c>
      <c r="H188" s="120">
        <v>5</v>
      </c>
      <c r="I188" s="41" t="s">
        <v>339</v>
      </c>
      <c r="J188" s="118" t="s">
        <v>190</v>
      </c>
      <c r="K188" s="118" t="s">
        <v>53</v>
      </c>
      <c r="L188" s="118" t="s">
        <v>246</v>
      </c>
      <c r="M188" s="118"/>
      <c r="N188" s="121"/>
      <c r="O188" s="21"/>
      <c r="P188" s="21"/>
      <c r="Q188" s="21"/>
      <c r="R188" s="21"/>
    </row>
    <row r="189" spans="1:18" x14ac:dyDescent="0.25">
      <c r="A189" s="121"/>
      <c r="B189" s="126"/>
      <c r="C189" s="26" t="s">
        <v>332</v>
      </c>
      <c r="D189" s="132"/>
      <c r="E189" s="131"/>
      <c r="F189" s="128"/>
      <c r="G189" s="119"/>
      <c r="H189" s="120"/>
      <c r="I189" s="41" t="s">
        <v>740</v>
      </c>
      <c r="J189" s="118"/>
      <c r="K189" s="118"/>
      <c r="L189" s="118"/>
      <c r="M189" s="118"/>
      <c r="N189" s="121"/>
      <c r="O189" s="21"/>
      <c r="P189" s="21"/>
      <c r="Q189" s="21"/>
      <c r="R189" s="21"/>
    </row>
    <row r="190" spans="1:18" x14ac:dyDescent="0.25">
      <c r="A190" s="121"/>
      <c r="B190" s="126"/>
      <c r="C190" s="22" t="s">
        <v>279</v>
      </c>
      <c r="D190" s="132"/>
      <c r="E190" s="131"/>
      <c r="F190" s="128"/>
      <c r="G190" s="119"/>
      <c r="H190" s="120"/>
      <c r="I190" s="41" t="s">
        <v>415</v>
      </c>
      <c r="J190" s="118"/>
      <c r="K190" s="118"/>
      <c r="L190" s="118"/>
      <c r="M190" s="118"/>
      <c r="N190" s="121"/>
      <c r="O190" s="21"/>
      <c r="P190" s="21"/>
      <c r="Q190" s="21"/>
      <c r="R190" s="21"/>
    </row>
    <row r="191" spans="1:18" x14ac:dyDescent="0.25">
      <c r="A191" s="125" t="s">
        <v>741</v>
      </c>
      <c r="B191" s="129" t="s">
        <v>742</v>
      </c>
      <c r="C191" s="25" t="s">
        <v>518</v>
      </c>
      <c r="D191" s="127">
        <v>0.62</v>
      </c>
      <c r="E191" s="128">
        <v>0.21</v>
      </c>
      <c r="F191" s="128">
        <v>0.17</v>
      </c>
      <c r="G191" s="122">
        <v>1</v>
      </c>
      <c r="H191" s="123">
        <v>9</v>
      </c>
      <c r="I191" s="42" t="s">
        <v>743</v>
      </c>
      <c r="J191" s="124" t="s">
        <v>746</v>
      </c>
      <c r="K191" s="124" t="s">
        <v>747</v>
      </c>
      <c r="L191" s="124" t="s">
        <v>748</v>
      </c>
      <c r="M191" s="124"/>
      <c r="N191" s="125"/>
      <c r="O191" s="21"/>
      <c r="P191" s="21"/>
      <c r="Q191" s="21"/>
      <c r="R191" s="21"/>
    </row>
    <row r="192" spans="1:18" x14ac:dyDescent="0.25">
      <c r="A192" s="125"/>
      <c r="B192" s="129"/>
      <c r="C192" s="22" t="s">
        <v>319</v>
      </c>
      <c r="D192" s="127"/>
      <c r="E192" s="128"/>
      <c r="F192" s="128"/>
      <c r="G192" s="122"/>
      <c r="H192" s="123"/>
      <c r="I192" s="42" t="s">
        <v>744</v>
      </c>
      <c r="J192" s="124"/>
      <c r="K192" s="124"/>
      <c r="L192" s="124"/>
      <c r="M192" s="124"/>
      <c r="N192" s="125"/>
      <c r="O192" s="21"/>
      <c r="P192" s="21"/>
      <c r="Q192" s="21"/>
      <c r="R192" s="21"/>
    </row>
    <row r="193" spans="1:18" x14ac:dyDescent="0.25">
      <c r="A193" s="125"/>
      <c r="B193" s="129"/>
      <c r="C193" s="22" t="s">
        <v>299</v>
      </c>
      <c r="D193" s="127"/>
      <c r="E193" s="128"/>
      <c r="F193" s="128"/>
      <c r="G193" s="122"/>
      <c r="H193" s="123"/>
      <c r="I193" s="42" t="s">
        <v>745</v>
      </c>
      <c r="J193" s="124"/>
      <c r="K193" s="124"/>
      <c r="L193" s="124"/>
      <c r="M193" s="124"/>
      <c r="N193" s="125"/>
      <c r="O193" s="21"/>
      <c r="P193" s="21"/>
      <c r="Q193" s="21"/>
      <c r="R193" s="21"/>
    </row>
    <row r="194" spans="1:18" x14ac:dyDescent="0.25">
      <c r="A194" s="121" t="s">
        <v>749</v>
      </c>
      <c r="B194" s="126" t="s">
        <v>750</v>
      </c>
      <c r="C194" s="26" t="s">
        <v>445</v>
      </c>
      <c r="D194" s="131">
        <v>0.53</v>
      </c>
      <c r="E194" s="128">
        <v>0.28000000000000003</v>
      </c>
      <c r="F194" s="128">
        <v>0.19</v>
      </c>
      <c r="G194" s="119" t="s">
        <v>29</v>
      </c>
      <c r="H194" s="120">
        <v>8</v>
      </c>
      <c r="I194" s="41" t="s">
        <v>751</v>
      </c>
      <c r="J194" s="118" t="s">
        <v>753</v>
      </c>
      <c r="K194" s="118" t="s">
        <v>447</v>
      </c>
      <c r="L194" s="118" t="s">
        <v>636</v>
      </c>
      <c r="M194" s="118"/>
      <c r="N194" s="121"/>
      <c r="O194" s="21"/>
      <c r="P194" s="21"/>
      <c r="Q194" s="21"/>
      <c r="R194" s="21"/>
    </row>
    <row r="195" spans="1:18" x14ac:dyDescent="0.25">
      <c r="A195" s="121"/>
      <c r="B195" s="126"/>
      <c r="C195" s="22" t="s">
        <v>296</v>
      </c>
      <c r="D195" s="131"/>
      <c r="E195" s="128"/>
      <c r="F195" s="128"/>
      <c r="G195" s="119"/>
      <c r="H195" s="120"/>
      <c r="I195" s="41" t="s">
        <v>752</v>
      </c>
      <c r="J195" s="118"/>
      <c r="K195" s="118"/>
      <c r="L195" s="118"/>
      <c r="M195" s="118"/>
      <c r="N195" s="121"/>
      <c r="O195" s="21"/>
      <c r="P195" s="21"/>
      <c r="Q195" s="21"/>
      <c r="R195" s="21"/>
    </row>
    <row r="196" spans="1:18" x14ac:dyDescent="0.25">
      <c r="A196" s="121"/>
      <c r="B196" s="126"/>
      <c r="C196" s="22" t="s">
        <v>293</v>
      </c>
      <c r="D196" s="131"/>
      <c r="E196" s="128"/>
      <c r="F196" s="128"/>
      <c r="G196" s="119"/>
      <c r="H196" s="120"/>
      <c r="I196" s="41" t="s">
        <v>635</v>
      </c>
      <c r="J196" s="118"/>
      <c r="K196" s="118"/>
      <c r="L196" s="118"/>
      <c r="M196" s="118"/>
      <c r="N196" s="121"/>
      <c r="O196" s="21"/>
      <c r="P196" s="21"/>
      <c r="Q196" s="21"/>
      <c r="R196" s="21"/>
    </row>
    <row r="197" spans="1:18" x14ac:dyDescent="0.25">
      <c r="A197" s="125" t="s">
        <v>749</v>
      </c>
      <c r="B197" s="129" t="s">
        <v>754</v>
      </c>
      <c r="C197" s="25" t="s">
        <v>518</v>
      </c>
      <c r="D197" s="127">
        <v>0.62</v>
      </c>
      <c r="E197" s="128">
        <v>0.26</v>
      </c>
      <c r="F197" s="128">
        <v>0.12</v>
      </c>
      <c r="G197" s="122">
        <v>1</v>
      </c>
      <c r="H197" s="123">
        <v>6</v>
      </c>
      <c r="I197" s="42" t="s">
        <v>425</v>
      </c>
      <c r="J197" s="124" t="s">
        <v>405</v>
      </c>
      <c r="K197" s="124" t="s">
        <v>167</v>
      </c>
      <c r="L197" s="124" t="s">
        <v>748</v>
      </c>
      <c r="M197" s="124"/>
      <c r="N197" s="125"/>
      <c r="O197" s="21"/>
      <c r="P197" s="21"/>
      <c r="Q197" s="21"/>
      <c r="R197" s="21"/>
    </row>
    <row r="198" spans="1:18" x14ac:dyDescent="0.25">
      <c r="A198" s="125"/>
      <c r="B198" s="129"/>
      <c r="C198" s="22" t="s">
        <v>314</v>
      </c>
      <c r="D198" s="127"/>
      <c r="E198" s="128"/>
      <c r="F198" s="128"/>
      <c r="G198" s="122"/>
      <c r="H198" s="123"/>
      <c r="I198" s="42" t="s">
        <v>755</v>
      </c>
      <c r="J198" s="124"/>
      <c r="K198" s="124"/>
      <c r="L198" s="124"/>
      <c r="M198" s="124"/>
      <c r="N198" s="125"/>
      <c r="O198" s="21"/>
      <c r="P198" s="21"/>
      <c r="Q198" s="21"/>
      <c r="R198" s="21"/>
    </row>
    <row r="199" spans="1:18" x14ac:dyDescent="0.25">
      <c r="A199" s="125"/>
      <c r="B199" s="129"/>
      <c r="C199" s="22" t="s">
        <v>310</v>
      </c>
      <c r="D199" s="127"/>
      <c r="E199" s="128"/>
      <c r="F199" s="128"/>
      <c r="G199" s="122"/>
      <c r="H199" s="123"/>
      <c r="I199" s="42" t="s">
        <v>745</v>
      </c>
      <c r="J199" s="124"/>
      <c r="K199" s="124"/>
      <c r="L199" s="124"/>
      <c r="M199" s="124"/>
      <c r="N199" s="125"/>
      <c r="O199" s="21"/>
      <c r="P199" s="21"/>
      <c r="Q199" s="21"/>
      <c r="R199" s="21"/>
    </row>
    <row r="200" spans="1:18" x14ac:dyDescent="0.25">
      <c r="A200" s="121" t="s">
        <v>749</v>
      </c>
      <c r="B200" s="126" t="s">
        <v>756</v>
      </c>
      <c r="C200" s="22" t="s">
        <v>290</v>
      </c>
      <c r="D200" s="128">
        <v>0.19</v>
      </c>
      <c r="E200" s="128">
        <v>0.25</v>
      </c>
      <c r="F200" s="127">
        <v>0.55000000000000004</v>
      </c>
      <c r="G200" s="119">
        <v>2</v>
      </c>
      <c r="H200" s="120">
        <v>5</v>
      </c>
      <c r="I200" s="41" t="s">
        <v>757</v>
      </c>
      <c r="J200" s="118" t="s">
        <v>759</v>
      </c>
      <c r="K200" s="118" t="s">
        <v>78</v>
      </c>
      <c r="L200" s="118" t="s">
        <v>753</v>
      </c>
      <c r="M200" s="118"/>
      <c r="N200" s="121"/>
      <c r="O200" s="21"/>
      <c r="P200" s="21"/>
      <c r="Q200" s="21"/>
      <c r="R200" s="21"/>
    </row>
    <row r="201" spans="1:18" x14ac:dyDescent="0.25">
      <c r="A201" s="121"/>
      <c r="B201" s="126"/>
      <c r="C201" s="22" t="s">
        <v>301</v>
      </c>
      <c r="D201" s="128"/>
      <c r="E201" s="128"/>
      <c r="F201" s="127"/>
      <c r="G201" s="119"/>
      <c r="H201" s="120"/>
      <c r="I201" s="41" t="s">
        <v>387</v>
      </c>
      <c r="J201" s="118"/>
      <c r="K201" s="118"/>
      <c r="L201" s="118"/>
      <c r="M201" s="118"/>
      <c r="N201" s="121"/>
      <c r="O201" s="21"/>
      <c r="P201" s="21"/>
      <c r="Q201" s="21"/>
      <c r="R201" s="21"/>
    </row>
    <row r="202" spans="1:18" x14ac:dyDescent="0.25">
      <c r="A202" s="121"/>
      <c r="B202" s="126"/>
      <c r="C202" s="25" t="s">
        <v>304</v>
      </c>
      <c r="D202" s="128"/>
      <c r="E202" s="128"/>
      <c r="F202" s="127"/>
      <c r="G202" s="119"/>
      <c r="H202" s="120"/>
      <c r="I202" s="41" t="s">
        <v>758</v>
      </c>
      <c r="J202" s="118"/>
      <c r="K202" s="118"/>
      <c r="L202" s="118"/>
      <c r="M202" s="118"/>
      <c r="N202" s="121"/>
      <c r="O202" s="21"/>
      <c r="P202" s="21"/>
      <c r="Q202" s="21"/>
      <c r="R202" s="21"/>
    </row>
    <row r="203" spans="1:18" x14ac:dyDescent="0.25">
      <c r="A203" s="125" t="s">
        <v>760</v>
      </c>
      <c r="B203" s="129" t="s">
        <v>761</v>
      </c>
      <c r="C203" s="25" t="s">
        <v>351</v>
      </c>
      <c r="D203" s="127">
        <v>0.64</v>
      </c>
      <c r="E203" s="128">
        <v>0.19</v>
      </c>
      <c r="F203" s="128">
        <v>0.17</v>
      </c>
      <c r="G203" s="122">
        <v>1</v>
      </c>
      <c r="H203" s="123">
        <v>4</v>
      </c>
      <c r="I203" s="42" t="s">
        <v>762</v>
      </c>
      <c r="J203" s="124" t="s">
        <v>765</v>
      </c>
      <c r="K203" s="124" t="s">
        <v>393</v>
      </c>
      <c r="L203" s="124" t="s">
        <v>61</v>
      </c>
      <c r="M203" s="124"/>
      <c r="N203" s="125"/>
      <c r="O203" s="21"/>
      <c r="P203" s="21"/>
      <c r="Q203" s="21"/>
      <c r="R203" s="21"/>
    </row>
    <row r="204" spans="1:18" x14ac:dyDescent="0.25">
      <c r="A204" s="125"/>
      <c r="B204" s="129"/>
      <c r="C204" s="22" t="s">
        <v>297</v>
      </c>
      <c r="D204" s="127"/>
      <c r="E204" s="128"/>
      <c r="F204" s="128"/>
      <c r="G204" s="122"/>
      <c r="H204" s="123"/>
      <c r="I204" s="42" t="s">
        <v>763</v>
      </c>
      <c r="J204" s="124"/>
      <c r="K204" s="124"/>
      <c r="L204" s="124"/>
      <c r="M204" s="124"/>
      <c r="N204" s="125"/>
      <c r="O204" s="21"/>
      <c r="P204" s="21"/>
      <c r="Q204" s="21"/>
      <c r="R204" s="21"/>
    </row>
    <row r="205" spans="1:18" x14ac:dyDescent="0.25">
      <c r="A205" s="125"/>
      <c r="B205" s="129"/>
      <c r="C205" s="22" t="s">
        <v>299</v>
      </c>
      <c r="D205" s="127"/>
      <c r="E205" s="128"/>
      <c r="F205" s="128"/>
      <c r="G205" s="122"/>
      <c r="H205" s="123"/>
      <c r="I205" s="42" t="s">
        <v>764</v>
      </c>
      <c r="J205" s="124"/>
      <c r="K205" s="124"/>
      <c r="L205" s="124"/>
      <c r="M205" s="124"/>
      <c r="N205" s="125"/>
      <c r="O205" s="21"/>
      <c r="P205" s="21"/>
      <c r="Q205" s="21"/>
      <c r="R205" s="21"/>
    </row>
    <row r="206" spans="1:18" x14ac:dyDescent="0.25">
      <c r="A206" s="121" t="s">
        <v>760</v>
      </c>
      <c r="B206" s="126" t="s">
        <v>766</v>
      </c>
      <c r="C206" s="22" t="s">
        <v>302</v>
      </c>
      <c r="D206" s="128">
        <v>0.15</v>
      </c>
      <c r="E206" s="132">
        <v>0.39</v>
      </c>
      <c r="F206" s="131">
        <v>0.46</v>
      </c>
      <c r="G206" s="119" t="s">
        <v>30</v>
      </c>
      <c r="H206" s="120">
        <v>7</v>
      </c>
      <c r="I206" s="41" t="s">
        <v>769</v>
      </c>
      <c r="J206" s="118" t="s">
        <v>772</v>
      </c>
      <c r="K206" s="118" t="s">
        <v>773</v>
      </c>
      <c r="L206" s="118" t="s">
        <v>774</v>
      </c>
      <c r="M206" s="118"/>
      <c r="N206" s="121"/>
      <c r="O206" s="21"/>
      <c r="P206" s="21"/>
      <c r="Q206" s="21"/>
      <c r="R206" s="21"/>
    </row>
    <row r="207" spans="1:18" x14ac:dyDescent="0.25">
      <c r="A207" s="121"/>
      <c r="B207" s="126"/>
      <c r="C207" s="24" t="s">
        <v>767</v>
      </c>
      <c r="D207" s="128"/>
      <c r="E207" s="132"/>
      <c r="F207" s="131"/>
      <c r="G207" s="119"/>
      <c r="H207" s="120"/>
      <c r="I207" s="41" t="s">
        <v>770</v>
      </c>
      <c r="J207" s="118"/>
      <c r="K207" s="118"/>
      <c r="L207" s="118"/>
      <c r="M207" s="118"/>
      <c r="N207" s="121"/>
      <c r="O207" s="21"/>
      <c r="P207" s="21"/>
      <c r="Q207" s="21"/>
      <c r="R207" s="21"/>
    </row>
    <row r="208" spans="1:18" x14ac:dyDescent="0.25">
      <c r="A208" s="121"/>
      <c r="B208" s="126"/>
      <c r="C208" s="26" t="s">
        <v>768</v>
      </c>
      <c r="D208" s="128"/>
      <c r="E208" s="132"/>
      <c r="F208" s="131"/>
      <c r="G208" s="119"/>
      <c r="H208" s="120"/>
      <c r="I208" s="41" t="s">
        <v>771</v>
      </c>
      <c r="J208" s="118"/>
      <c r="K208" s="118"/>
      <c r="L208" s="118"/>
      <c r="M208" s="118"/>
      <c r="N208" s="121"/>
      <c r="O208" s="21"/>
      <c r="P208" s="21"/>
      <c r="Q208" s="21"/>
      <c r="R208" s="21"/>
    </row>
    <row r="209" spans="1:18" x14ac:dyDescent="0.25">
      <c r="A209" s="125" t="s">
        <v>760</v>
      </c>
      <c r="B209" s="129" t="s">
        <v>775</v>
      </c>
      <c r="C209" s="22" t="s">
        <v>328</v>
      </c>
      <c r="D209" s="128">
        <v>0.22</v>
      </c>
      <c r="E209" s="131">
        <v>0.54</v>
      </c>
      <c r="F209" s="128">
        <v>0.24</v>
      </c>
      <c r="G209" s="122" t="s">
        <v>28</v>
      </c>
      <c r="H209" s="123">
        <v>5</v>
      </c>
      <c r="I209" s="42" t="s">
        <v>777</v>
      </c>
      <c r="J209" s="124" t="s">
        <v>74</v>
      </c>
      <c r="K209" s="124" t="s">
        <v>212</v>
      </c>
      <c r="L209" s="124" t="s">
        <v>380</v>
      </c>
      <c r="M209" s="124"/>
      <c r="N209" s="125"/>
      <c r="O209" s="21"/>
      <c r="P209" s="21"/>
      <c r="Q209" s="21"/>
      <c r="R209" s="21"/>
    </row>
    <row r="210" spans="1:18" x14ac:dyDescent="0.25">
      <c r="A210" s="125"/>
      <c r="B210" s="129"/>
      <c r="C210" s="26" t="s">
        <v>776</v>
      </c>
      <c r="D210" s="128"/>
      <c r="E210" s="131"/>
      <c r="F210" s="128"/>
      <c r="G210" s="122"/>
      <c r="H210" s="123"/>
      <c r="I210" s="42" t="s">
        <v>778</v>
      </c>
      <c r="J210" s="124"/>
      <c r="K210" s="124"/>
      <c r="L210" s="124"/>
      <c r="M210" s="124"/>
      <c r="N210" s="125"/>
      <c r="O210" s="21"/>
      <c r="P210" s="21"/>
      <c r="Q210" s="21"/>
      <c r="R210" s="21"/>
    </row>
    <row r="211" spans="1:18" x14ac:dyDescent="0.25">
      <c r="A211" s="125"/>
      <c r="B211" s="129"/>
      <c r="C211" s="22" t="s">
        <v>341</v>
      </c>
      <c r="D211" s="128"/>
      <c r="E211" s="131"/>
      <c r="F211" s="128"/>
      <c r="G211" s="122"/>
      <c r="H211" s="123"/>
      <c r="I211" s="42" t="s">
        <v>779</v>
      </c>
      <c r="J211" s="124"/>
      <c r="K211" s="124"/>
      <c r="L211" s="124"/>
      <c r="M211" s="124"/>
      <c r="N211" s="125"/>
      <c r="O211" s="21"/>
      <c r="P211" s="21"/>
      <c r="Q211" s="21"/>
      <c r="R211" s="21"/>
    </row>
    <row r="212" spans="1:18" x14ac:dyDescent="0.25">
      <c r="A212" s="121" t="s">
        <v>780</v>
      </c>
      <c r="B212" s="126" t="s">
        <v>781</v>
      </c>
      <c r="C212" s="23" t="s">
        <v>353</v>
      </c>
      <c r="D212" s="130">
        <v>0.66</v>
      </c>
      <c r="E212" s="128">
        <v>0.14000000000000001</v>
      </c>
      <c r="F212" s="128">
        <v>0.2</v>
      </c>
      <c r="G212" s="119">
        <v>1</v>
      </c>
      <c r="H212" s="120"/>
      <c r="I212" s="41" t="s">
        <v>783</v>
      </c>
      <c r="J212" s="118" t="s">
        <v>786</v>
      </c>
      <c r="K212" s="118" t="s">
        <v>787</v>
      </c>
      <c r="L212" s="118" t="s">
        <v>788</v>
      </c>
      <c r="M212" s="118"/>
      <c r="N212" s="121"/>
      <c r="O212" s="21"/>
      <c r="P212" s="21"/>
      <c r="Q212" s="21"/>
      <c r="R212" s="21"/>
    </row>
    <row r="213" spans="1:18" x14ac:dyDescent="0.25">
      <c r="A213" s="121"/>
      <c r="B213" s="126"/>
      <c r="C213" s="22" t="s">
        <v>782</v>
      </c>
      <c r="D213" s="130"/>
      <c r="E213" s="128"/>
      <c r="F213" s="128"/>
      <c r="G213" s="119"/>
      <c r="H213" s="120"/>
      <c r="I213" s="41" t="s">
        <v>784</v>
      </c>
      <c r="J213" s="118"/>
      <c r="K213" s="118"/>
      <c r="L213" s="118"/>
      <c r="M213" s="118"/>
      <c r="N213" s="121"/>
      <c r="O213" s="21"/>
      <c r="P213" s="21"/>
      <c r="Q213" s="21"/>
      <c r="R213" s="21"/>
    </row>
    <row r="214" spans="1:18" x14ac:dyDescent="0.25">
      <c r="A214" s="121"/>
      <c r="B214" s="126"/>
      <c r="C214" s="22" t="s">
        <v>322</v>
      </c>
      <c r="D214" s="130"/>
      <c r="E214" s="128"/>
      <c r="F214" s="128"/>
      <c r="G214" s="119"/>
      <c r="H214" s="120"/>
      <c r="I214" s="41" t="s">
        <v>785</v>
      </c>
      <c r="J214" s="118"/>
      <c r="K214" s="118"/>
      <c r="L214" s="118"/>
      <c r="M214" s="118"/>
      <c r="N214" s="121"/>
      <c r="O214" s="21"/>
      <c r="P214" s="21"/>
      <c r="Q214" s="21"/>
      <c r="R214" s="21"/>
    </row>
    <row r="215" spans="1:18" x14ac:dyDescent="0.25">
      <c r="A215" s="125" t="s">
        <v>780</v>
      </c>
      <c r="B215" s="129" t="s">
        <v>789</v>
      </c>
      <c r="C215" s="22" t="s">
        <v>388</v>
      </c>
      <c r="D215" s="128">
        <v>0.11</v>
      </c>
      <c r="E215" s="128">
        <v>0.11</v>
      </c>
      <c r="F215" s="130">
        <v>0.78</v>
      </c>
      <c r="G215" s="122">
        <v>2</v>
      </c>
      <c r="H215" s="123"/>
      <c r="I215" s="42" t="s">
        <v>791</v>
      </c>
      <c r="J215" s="124" t="s">
        <v>794</v>
      </c>
      <c r="K215" s="124" t="s">
        <v>795</v>
      </c>
      <c r="L215" s="124" t="s">
        <v>215</v>
      </c>
      <c r="M215" s="124"/>
      <c r="N215" s="125"/>
      <c r="O215" s="21"/>
      <c r="P215" s="21"/>
      <c r="Q215" s="21"/>
      <c r="R215" s="21"/>
    </row>
    <row r="216" spans="1:18" x14ac:dyDescent="0.25">
      <c r="A216" s="125"/>
      <c r="B216" s="129"/>
      <c r="C216" s="22" t="s">
        <v>307</v>
      </c>
      <c r="D216" s="128"/>
      <c r="E216" s="128"/>
      <c r="F216" s="130"/>
      <c r="G216" s="122"/>
      <c r="H216" s="123"/>
      <c r="I216" s="42" t="s">
        <v>792</v>
      </c>
      <c r="J216" s="124"/>
      <c r="K216" s="124"/>
      <c r="L216" s="124"/>
      <c r="M216" s="124"/>
      <c r="N216" s="125"/>
      <c r="O216" s="21"/>
      <c r="P216" s="21"/>
      <c r="Q216" s="21"/>
      <c r="R216" s="21"/>
    </row>
    <row r="217" spans="1:18" x14ac:dyDescent="0.25">
      <c r="A217" s="125"/>
      <c r="B217" s="129"/>
      <c r="C217" s="23" t="s">
        <v>790</v>
      </c>
      <c r="D217" s="128"/>
      <c r="E217" s="128"/>
      <c r="F217" s="130"/>
      <c r="G217" s="122"/>
      <c r="H217" s="123"/>
      <c r="I217" s="42" t="s">
        <v>793</v>
      </c>
      <c r="J217" s="124"/>
      <c r="K217" s="124"/>
      <c r="L217" s="124"/>
      <c r="M217" s="124"/>
      <c r="N217" s="125"/>
      <c r="O217" s="21"/>
      <c r="P217" s="21"/>
      <c r="Q217" s="21"/>
      <c r="R217" s="21"/>
    </row>
    <row r="218" spans="1:18" x14ac:dyDescent="0.25">
      <c r="A218" s="121" t="s">
        <v>796</v>
      </c>
      <c r="B218" s="126" t="s">
        <v>797</v>
      </c>
      <c r="C218" s="25" t="s">
        <v>428</v>
      </c>
      <c r="D218" s="127">
        <v>0.61</v>
      </c>
      <c r="E218" s="128">
        <v>0.26</v>
      </c>
      <c r="F218" s="128">
        <v>0.13</v>
      </c>
      <c r="G218" s="119">
        <v>1</v>
      </c>
      <c r="H218" s="120">
        <v>10</v>
      </c>
      <c r="I218" s="41" t="s">
        <v>425</v>
      </c>
      <c r="J218" s="118" t="s">
        <v>405</v>
      </c>
      <c r="K218" s="118" t="s">
        <v>506</v>
      </c>
      <c r="L218" s="118" t="s">
        <v>542</v>
      </c>
      <c r="M218" s="118"/>
      <c r="N218" s="121"/>
      <c r="O218" s="21"/>
      <c r="P218" s="21"/>
      <c r="Q218" s="21"/>
      <c r="R218" s="21"/>
    </row>
    <row r="219" spans="1:18" x14ac:dyDescent="0.25">
      <c r="A219" s="121"/>
      <c r="B219" s="126"/>
      <c r="C219" s="22" t="s">
        <v>314</v>
      </c>
      <c r="D219" s="127"/>
      <c r="E219" s="128"/>
      <c r="F219" s="128"/>
      <c r="G219" s="119"/>
      <c r="H219" s="120"/>
      <c r="I219" s="41" t="s">
        <v>798</v>
      </c>
      <c r="J219" s="118"/>
      <c r="K219" s="118"/>
      <c r="L219" s="118"/>
      <c r="M219" s="118"/>
      <c r="N219" s="121"/>
      <c r="O219" s="21"/>
      <c r="P219" s="21"/>
      <c r="Q219" s="21"/>
      <c r="R219" s="21"/>
    </row>
    <row r="220" spans="1:18" x14ac:dyDescent="0.25">
      <c r="A220" s="121"/>
      <c r="B220" s="126"/>
      <c r="C220" s="22" t="s">
        <v>354</v>
      </c>
      <c r="D220" s="127"/>
      <c r="E220" s="128"/>
      <c r="F220" s="128"/>
      <c r="G220" s="119"/>
      <c r="H220" s="120"/>
      <c r="I220" s="41" t="s">
        <v>799</v>
      </c>
      <c r="J220" s="118"/>
      <c r="K220" s="118"/>
      <c r="L220" s="118"/>
      <c r="M220" s="118"/>
      <c r="N220" s="121"/>
      <c r="O220" s="21"/>
      <c r="P220" s="21"/>
      <c r="Q220" s="21"/>
      <c r="R220" s="21"/>
    </row>
    <row r="221" spans="1:18" x14ac:dyDescent="0.25">
      <c r="A221" s="125" t="s">
        <v>800</v>
      </c>
      <c r="B221" s="129" t="s">
        <v>801</v>
      </c>
      <c r="C221" s="23" t="s">
        <v>422</v>
      </c>
      <c r="D221" s="130">
        <v>0.65</v>
      </c>
      <c r="E221" s="128">
        <v>0.19</v>
      </c>
      <c r="F221" s="128">
        <v>0.16</v>
      </c>
      <c r="G221" s="122">
        <v>1</v>
      </c>
      <c r="H221" s="123"/>
      <c r="I221" s="42" t="s">
        <v>802</v>
      </c>
      <c r="J221" s="124" t="s">
        <v>804</v>
      </c>
      <c r="K221" s="124" t="s">
        <v>419</v>
      </c>
      <c r="L221" s="124" t="s">
        <v>747</v>
      </c>
      <c r="M221" s="124"/>
      <c r="N221" s="125"/>
      <c r="O221" s="21"/>
      <c r="P221" s="21"/>
      <c r="Q221" s="21"/>
      <c r="R221" s="21"/>
    </row>
    <row r="222" spans="1:18" x14ac:dyDescent="0.25">
      <c r="A222" s="125"/>
      <c r="B222" s="129"/>
      <c r="C222" s="22" t="s">
        <v>297</v>
      </c>
      <c r="D222" s="130"/>
      <c r="E222" s="128"/>
      <c r="F222" s="128"/>
      <c r="G222" s="122"/>
      <c r="H222" s="123"/>
      <c r="I222" s="42" t="s">
        <v>418</v>
      </c>
      <c r="J222" s="124"/>
      <c r="K222" s="124"/>
      <c r="L222" s="124"/>
      <c r="M222" s="124"/>
      <c r="N222" s="125"/>
      <c r="O222" s="21"/>
      <c r="P222" s="21"/>
      <c r="Q222" s="21"/>
      <c r="R222" s="21"/>
    </row>
    <row r="223" spans="1:18" x14ac:dyDescent="0.25">
      <c r="A223" s="125"/>
      <c r="B223" s="129"/>
      <c r="C223" s="22" t="s">
        <v>375</v>
      </c>
      <c r="D223" s="130"/>
      <c r="E223" s="128"/>
      <c r="F223" s="128"/>
      <c r="G223" s="122"/>
      <c r="H223" s="123"/>
      <c r="I223" s="42" t="s">
        <v>803</v>
      </c>
      <c r="J223" s="124"/>
      <c r="K223" s="124"/>
      <c r="L223" s="124"/>
      <c r="M223" s="124"/>
      <c r="N223" s="125"/>
      <c r="O223" s="21"/>
      <c r="P223" s="21"/>
      <c r="Q223" s="21"/>
      <c r="R223" s="21"/>
    </row>
    <row r="224" spans="1:18" x14ac:dyDescent="0.25">
      <c r="A224" s="121" t="s">
        <v>805</v>
      </c>
      <c r="B224" s="126" t="s">
        <v>806</v>
      </c>
      <c r="C224" s="22" t="s">
        <v>807</v>
      </c>
      <c r="D224" s="128">
        <v>0.1</v>
      </c>
      <c r="E224" s="128">
        <v>0.14000000000000001</v>
      </c>
      <c r="F224" s="130">
        <v>0.75</v>
      </c>
      <c r="G224" s="119">
        <v>2</v>
      </c>
      <c r="H224" s="120"/>
      <c r="I224" s="41" t="s">
        <v>809</v>
      </c>
      <c r="J224" s="118" t="s">
        <v>810</v>
      </c>
      <c r="K224" s="118" t="s">
        <v>437</v>
      </c>
      <c r="L224" s="118" t="s">
        <v>64</v>
      </c>
      <c r="M224" s="118"/>
      <c r="N224" s="121"/>
      <c r="O224" s="21"/>
      <c r="P224" s="21"/>
      <c r="Q224" s="21"/>
      <c r="R224" s="21"/>
    </row>
    <row r="225" spans="1:18" x14ac:dyDescent="0.25">
      <c r="A225" s="121"/>
      <c r="B225" s="126"/>
      <c r="C225" s="22" t="s">
        <v>782</v>
      </c>
      <c r="D225" s="128"/>
      <c r="E225" s="128"/>
      <c r="F225" s="130"/>
      <c r="G225" s="119"/>
      <c r="H225" s="120"/>
      <c r="I225" s="41" t="s">
        <v>436</v>
      </c>
      <c r="J225" s="118"/>
      <c r="K225" s="118"/>
      <c r="L225" s="118"/>
      <c r="M225" s="118"/>
      <c r="N225" s="121"/>
      <c r="O225" s="21"/>
      <c r="P225" s="21"/>
      <c r="Q225" s="21"/>
      <c r="R225" s="21"/>
    </row>
    <row r="226" spans="1:18" x14ac:dyDescent="0.25">
      <c r="A226" s="121"/>
      <c r="B226" s="126"/>
      <c r="C226" s="23" t="s">
        <v>808</v>
      </c>
      <c r="D226" s="128"/>
      <c r="E226" s="128"/>
      <c r="F226" s="130"/>
      <c r="G226" s="119"/>
      <c r="H226" s="120"/>
      <c r="I226" s="41" t="s">
        <v>327</v>
      </c>
      <c r="J226" s="118"/>
      <c r="K226" s="118"/>
      <c r="L226" s="118"/>
      <c r="M226" s="118"/>
      <c r="N226" s="121"/>
      <c r="O226" s="21"/>
      <c r="P226" s="21"/>
      <c r="Q226" s="21"/>
      <c r="R226" s="21"/>
    </row>
    <row r="227" spans="1:18" x14ac:dyDescent="0.25">
      <c r="A227" s="125" t="s">
        <v>811</v>
      </c>
      <c r="B227" s="129" t="s">
        <v>812</v>
      </c>
      <c r="C227" s="24" t="s">
        <v>813</v>
      </c>
      <c r="D227" s="132">
        <v>0.4</v>
      </c>
      <c r="E227" s="128">
        <v>0.31</v>
      </c>
      <c r="F227" s="128">
        <v>0.28000000000000003</v>
      </c>
      <c r="G227" s="122" t="s">
        <v>29</v>
      </c>
      <c r="H227" s="123"/>
      <c r="I227" s="42" t="s">
        <v>814</v>
      </c>
      <c r="J227" s="124" t="s">
        <v>816</v>
      </c>
      <c r="K227" s="124" t="s">
        <v>80</v>
      </c>
      <c r="L227" s="124" t="s">
        <v>440</v>
      </c>
      <c r="M227" s="124"/>
      <c r="N227" s="125"/>
      <c r="O227" s="21"/>
      <c r="P227" s="21"/>
      <c r="Q227" s="21"/>
      <c r="R227" s="21"/>
    </row>
    <row r="228" spans="1:18" x14ac:dyDescent="0.25">
      <c r="A228" s="125"/>
      <c r="B228" s="129"/>
      <c r="C228" s="22" t="s">
        <v>342</v>
      </c>
      <c r="D228" s="132"/>
      <c r="E228" s="128"/>
      <c r="F228" s="128"/>
      <c r="G228" s="122"/>
      <c r="H228" s="123"/>
      <c r="I228" s="42" t="s">
        <v>486</v>
      </c>
      <c r="J228" s="124"/>
      <c r="K228" s="124"/>
      <c r="L228" s="124"/>
      <c r="M228" s="124"/>
      <c r="N228" s="125"/>
      <c r="O228" s="21"/>
      <c r="P228" s="21"/>
      <c r="Q228" s="21"/>
      <c r="R228" s="21"/>
    </row>
    <row r="229" spans="1:18" x14ac:dyDescent="0.25">
      <c r="A229" s="125"/>
      <c r="B229" s="129"/>
      <c r="C229" s="22" t="s">
        <v>374</v>
      </c>
      <c r="D229" s="132"/>
      <c r="E229" s="128"/>
      <c r="F229" s="128"/>
      <c r="G229" s="122"/>
      <c r="H229" s="123"/>
      <c r="I229" s="42" t="s">
        <v>815</v>
      </c>
      <c r="J229" s="124"/>
      <c r="K229" s="124"/>
      <c r="L229" s="124"/>
      <c r="M229" s="124"/>
      <c r="N229" s="125"/>
      <c r="O229" s="21"/>
      <c r="P229" s="21"/>
      <c r="Q229" s="21"/>
      <c r="R229" s="21"/>
    </row>
    <row r="230" spans="1:18" x14ac:dyDescent="0.25">
      <c r="A230" s="121" t="s">
        <v>817</v>
      </c>
      <c r="B230" s="126" t="s">
        <v>818</v>
      </c>
      <c r="C230" s="26" t="s">
        <v>476</v>
      </c>
      <c r="D230" s="131">
        <v>0.45</v>
      </c>
      <c r="E230" s="132">
        <v>0.42</v>
      </c>
      <c r="F230" s="128">
        <v>0.13</v>
      </c>
      <c r="G230" s="119" t="s">
        <v>29</v>
      </c>
      <c r="H230" s="120"/>
      <c r="I230" s="41" t="s">
        <v>819</v>
      </c>
      <c r="J230" s="118" t="s">
        <v>185</v>
      </c>
      <c r="K230" s="118" t="s">
        <v>412</v>
      </c>
      <c r="L230" s="118" t="s">
        <v>759</v>
      </c>
      <c r="M230" s="118"/>
      <c r="N230" s="121"/>
      <c r="O230" s="21"/>
      <c r="P230" s="21"/>
      <c r="Q230" s="21"/>
      <c r="R230" s="21"/>
    </row>
    <row r="231" spans="1:18" x14ac:dyDescent="0.25">
      <c r="A231" s="121"/>
      <c r="B231" s="126"/>
      <c r="C231" s="24" t="s">
        <v>326</v>
      </c>
      <c r="D231" s="131"/>
      <c r="E231" s="132"/>
      <c r="F231" s="128"/>
      <c r="G231" s="119"/>
      <c r="H231" s="120"/>
      <c r="I231" s="41" t="s">
        <v>409</v>
      </c>
      <c r="J231" s="118"/>
      <c r="K231" s="118"/>
      <c r="L231" s="118"/>
      <c r="M231" s="118"/>
      <c r="N231" s="121"/>
      <c r="O231" s="21"/>
      <c r="P231" s="21"/>
      <c r="Q231" s="21"/>
      <c r="R231" s="21"/>
    </row>
    <row r="232" spans="1:18" x14ac:dyDescent="0.25">
      <c r="A232" s="121"/>
      <c r="B232" s="126"/>
      <c r="C232" s="22" t="s">
        <v>354</v>
      </c>
      <c r="D232" s="131"/>
      <c r="E232" s="132"/>
      <c r="F232" s="128"/>
      <c r="G232" s="119"/>
      <c r="H232" s="120"/>
      <c r="I232" s="41" t="s">
        <v>820</v>
      </c>
      <c r="J232" s="118"/>
      <c r="K232" s="118"/>
      <c r="L232" s="118"/>
      <c r="M232" s="118"/>
      <c r="N232" s="121"/>
      <c r="O232" s="21"/>
      <c r="P232" s="21"/>
      <c r="Q232" s="21"/>
      <c r="R232" s="21"/>
    </row>
  </sheetData>
  <mergeCells count="908">
    <mergeCell ref="A221:A223"/>
    <mergeCell ref="B221:B223"/>
    <mergeCell ref="D221:D223"/>
    <mergeCell ref="E221:E223"/>
    <mergeCell ref="F221:F223"/>
    <mergeCell ref="A227:A229"/>
    <mergeCell ref="B227:B229"/>
    <mergeCell ref="D227:D229"/>
    <mergeCell ref="E227:E229"/>
    <mergeCell ref="F227:F229"/>
    <mergeCell ref="A224:A226"/>
    <mergeCell ref="B224:B226"/>
    <mergeCell ref="D224:D226"/>
    <mergeCell ref="E224:E226"/>
    <mergeCell ref="F224:F226"/>
    <mergeCell ref="M197:M199"/>
    <mergeCell ref="N197:N199"/>
    <mergeCell ref="A200:A202"/>
    <mergeCell ref="B200:B202"/>
    <mergeCell ref="D200:D202"/>
    <mergeCell ref="E200:E202"/>
    <mergeCell ref="F200:F202"/>
    <mergeCell ref="G200:G202"/>
    <mergeCell ref="H200:H202"/>
    <mergeCell ref="J200:J202"/>
    <mergeCell ref="K200:K202"/>
    <mergeCell ref="L200:L202"/>
    <mergeCell ref="M200:M202"/>
    <mergeCell ref="N200:N202"/>
    <mergeCell ref="A197:A199"/>
    <mergeCell ref="B197:B199"/>
    <mergeCell ref="D197:D199"/>
    <mergeCell ref="E197:E199"/>
    <mergeCell ref="F197:F199"/>
    <mergeCell ref="G197:G199"/>
    <mergeCell ref="H197:H199"/>
    <mergeCell ref="J197:J199"/>
    <mergeCell ref="K197:K199"/>
    <mergeCell ref="A182:A184"/>
    <mergeCell ref="B182:B184"/>
    <mergeCell ref="D182:D184"/>
    <mergeCell ref="E182:E184"/>
    <mergeCell ref="A188:A190"/>
    <mergeCell ref="B188:B190"/>
    <mergeCell ref="D188:D190"/>
    <mergeCell ref="E188:E190"/>
    <mergeCell ref="F188:F190"/>
    <mergeCell ref="A185:A187"/>
    <mergeCell ref="B185:B187"/>
    <mergeCell ref="D185:D187"/>
    <mergeCell ref="E185:E187"/>
    <mergeCell ref="F185:F187"/>
    <mergeCell ref="N158:N160"/>
    <mergeCell ref="A161:A163"/>
    <mergeCell ref="B161:B163"/>
    <mergeCell ref="D161:D163"/>
    <mergeCell ref="E161:E163"/>
    <mergeCell ref="F161:F163"/>
    <mergeCell ref="G161:G163"/>
    <mergeCell ref="N155:N157"/>
    <mergeCell ref="H161:H163"/>
    <mergeCell ref="J161:J163"/>
    <mergeCell ref="K161:K163"/>
    <mergeCell ref="L161:L163"/>
    <mergeCell ref="M161:M163"/>
    <mergeCell ref="N161:N163"/>
    <mergeCell ref="L155:L157"/>
    <mergeCell ref="M155:M157"/>
    <mergeCell ref="A158:A160"/>
    <mergeCell ref="B158:B160"/>
    <mergeCell ref="D158:D160"/>
    <mergeCell ref="E158:E160"/>
    <mergeCell ref="F158:F160"/>
    <mergeCell ref="G158:G160"/>
    <mergeCell ref="H158:H160"/>
    <mergeCell ref="J158:J160"/>
    <mergeCell ref="K158:K160"/>
    <mergeCell ref="L158:L160"/>
    <mergeCell ref="M158:M160"/>
    <mergeCell ref="A155:A157"/>
    <mergeCell ref="B155:B157"/>
    <mergeCell ref="D155:D157"/>
    <mergeCell ref="E155:E157"/>
    <mergeCell ref="F155:F157"/>
    <mergeCell ref="G155:G157"/>
    <mergeCell ref="H155:H157"/>
    <mergeCell ref="J155:J157"/>
    <mergeCell ref="K155:K157"/>
    <mergeCell ref="L125:L127"/>
    <mergeCell ref="M125:M127"/>
    <mergeCell ref="N125:N127"/>
    <mergeCell ref="A128:A130"/>
    <mergeCell ref="B128:B130"/>
    <mergeCell ref="D128:D130"/>
    <mergeCell ref="E128:E130"/>
    <mergeCell ref="F128:F130"/>
    <mergeCell ref="G128:G130"/>
    <mergeCell ref="H128:H130"/>
    <mergeCell ref="J128:J130"/>
    <mergeCell ref="K128:K130"/>
    <mergeCell ref="L128:L130"/>
    <mergeCell ref="M128:M130"/>
    <mergeCell ref="N128:N130"/>
    <mergeCell ref="A125:A127"/>
    <mergeCell ref="B125:B127"/>
    <mergeCell ref="D125:D127"/>
    <mergeCell ref="E125:E127"/>
    <mergeCell ref="F125:F127"/>
    <mergeCell ref="G125:G127"/>
    <mergeCell ref="H125:H127"/>
    <mergeCell ref="J125:J127"/>
    <mergeCell ref="K125:K127"/>
    <mergeCell ref="A80:A82"/>
    <mergeCell ref="B80:B82"/>
    <mergeCell ref="D80:D82"/>
    <mergeCell ref="E80:E82"/>
    <mergeCell ref="L86:L88"/>
    <mergeCell ref="M86:M88"/>
    <mergeCell ref="N86:N88"/>
    <mergeCell ref="A89:A91"/>
    <mergeCell ref="B89:B91"/>
    <mergeCell ref="D89:D91"/>
    <mergeCell ref="E89:E91"/>
    <mergeCell ref="F89:F91"/>
    <mergeCell ref="G89:G91"/>
    <mergeCell ref="H89:H91"/>
    <mergeCell ref="J89:J91"/>
    <mergeCell ref="K89:K91"/>
    <mergeCell ref="L89:L91"/>
    <mergeCell ref="M89:M91"/>
    <mergeCell ref="N89:N91"/>
    <mergeCell ref="A86:A88"/>
    <mergeCell ref="B86:B88"/>
    <mergeCell ref="D86:D88"/>
    <mergeCell ref="E86:E88"/>
    <mergeCell ref="F86:F88"/>
    <mergeCell ref="A64:A66"/>
    <mergeCell ref="B64:B66"/>
    <mergeCell ref="D64:D66"/>
    <mergeCell ref="E64:E66"/>
    <mergeCell ref="F64:F66"/>
    <mergeCell ref="N64:N66"/>
    <mergeCell ref="M80:M82"/>
    <mergeCell ref="N80:N82"/>
    <mergeCell ref="A110:A112"/>
    <mergeCell ref="B110:B112"/>
    <mergeCell ref="D110:D112"/>
    <mergeCell ref="E110:E112"/>
    <mergeCell ref="J92:J94"/>
    <mergeCell ref="K92:K94"/>
    <mergeCell ref="L98:L100"/>
    <mergeCell ref="M98:M100"/>
    <mergeCell ref="F67:F69"/>
    <mergeCell ref="A73:H76"/>
    <mergeCell ref="A77:A79"/>
    <mergeCell ref="B77:B79"/>
    <mergeCell ref="D77:D79"/>
    <mergeCell ref="A83:A85"/>
    <mergeCell ref="B83:B85"/>
    <mergeCell ref="D83:D85"/>
    <mergeCell ref="A58:A60"/>
    <mergeCell ref="N67:N69"/>
    <mergeCell ref="A70:A72"/>
    <mergeCell ref="B70:B72"/>
    <mergeCell ref="D70:D72"/>
    <mergeCell ref="E70:E72"/>
    <mergeCell ref="F70:F72"/>
    <mergeCell ref="G70:G72"/>
    <mergeCell ref="H70:H72"/>
    <mergeCell ref="J70:J72"/>
    <mergeCell ref="K70:K72"/>
    <mergeCell ref="L70:L72"/>
    <mergeCell ref="M70:M72"/>
    <mergeCell ref="N70:N72"/>
    <mergeCell ref="A67:A69"/>
    <mergeCell ref="B67:B69"/>
    <mergeCell ref="D67:D69"/>
    <mergeCell ref="E67:E69"/>
    <mergeCell ref="A61:A63"/>
    <mergeCell ref="B61:B63"/>
    <mergeCell ref="D61:D63"/>
    <mergeCell ref="E61:E63"/>
    <mergeCell ref="F61:F63"/>
    <mergeCell ref="G61:G63"/>
    <mergeCell ref="H61:H63"/>
    <mergeCell ref="J61:J63"/>
    <mergeCell ref="K61:K63"/>
    <mergeCell ref="N49:N51"/>
    <mergeCell ref="G67:G69"/>
    <mergeCell ref="H67:H69"/>
    <mergeCell ref="J67:J69"/>
    <mergeCell ref="K67:K69"/>
    <mergeCell ref="G64:G66"/>
    <mergeCell ref="H64:H66"/>
    <mergeCell ref="J64:J66"/>
    <mergeCell ref="K64:K66"/>
    <mergeCell ref="L64:L66"/>
    <mergeCell ref="M64:M66"/>
    <mergeCell ref="L67:L69"/>
    <mergeCell ref="M67:M69"/>
    <mergeCell ref="N58:N60"/>
    <mergeCell ref="L61:L63"/>
    <mergeCell ref="M61:M63"/>
    <mergeCell ref="N61:N63"/>
    <mergeCell ref="N52:N54"/>
    <mergeCell ref="L49:L51"/>
    <mergeCell ref="M49:M51"/>
    <mergeCell ref="L52:L54"/>
    <mergeCell ref="M52:M54"/>
    <mergeCell ref="A55:A57"/>
    <mergeCell ref="B55:B57"/>
    <mergeCell ref="D55:D57"/>
    <mergeCell ref="E55:E57"/>
    <mergeCell ref="F55:F57"/>
    <mergeCell ref="N55:N57"/>
    <mergeCell ref="B58:B60"/>
    <mergeCell ref="D58:D60"/>
    <mergeCell ref="E58:E60"/>
    <mergeCell ref="F58:F60"/>
    <mergeCell ref="G58:G60"/>
    <mergeCell ref="H58:H60"/>
    <mergeCell ref="J58:J60"/>
    <mergeCell ref="K58:K60"/>
    <mergeCell ref="G55:G57"/>
    <mergeCell ref="H55:H57"/>
    <mergeCell ref="J55:J57"/>
    <mergeCell ref="K55:K57"/>
    <mergeCell ref="L55:L57"/>
    <mergeCell ref="M55:M57"/>
    <mergeCell ref="L58:L60"/>
    <mergeCell ref="M58:M60"/>
    <mergeCell ref="A52:A54"/>
    <mergeCell ref="B52:B54"/>
    <mergeCell ref="D52:D54"/>
    <mergeCell ref="E52:E54"/>
    <mergeCell ref="F52:F54"/>
    <mergeCell ref="G52:G54"/>
    <mergeCell ref="H52:H54"/>
    <mergeCell ref="J52:J54"/>
    <mergeCell ref="K52:K54"/>
    <mergeCell ref="A49:A51"/>
    <mergeCell ref="B49:B51"/>
    <mergeCell ref="D49:D51"/>
    <mergeCell ref="E49:E51"/>
    <mergeCell ref="F49:F51"/>
    <mergeCell ref="G49:G51"/>
    <mergeCell ref="H49:H51"/>
    <mergeCell ref="J49:J51"/>
    <mergeCell ref="K49:K51"/>
    <mergeCell ref="A46:A48"/>
    <mergeCell ref="B46:B48"/>
    <mergeCell ref="D46:D48"/>
    <mergeCell ref="E46:E48"/>
    <mergeCell ref="F46:F48"/>
    <mergeCell ref="N46:N48"/>
    <mergeCell ref="A40:A42"/>
    <mergeCell ref="B40:B42"/>
    <mergeCell ref="D40:D42"/>
    <mergeCell ref="E40:E42"/>
    <mergeCell ref="F40:F42"/>
    <mergeCell ref="G40:G42"/>
    <mergeCell ref="H40:H42"/>
    <mergeCell ref="J40:J42"/>
    <mergeCell ref="K40:K42"/>
    <mergeCell ref="G46:G48"/>
    <mergeCell ref="H46:H48"/>
    <mergeCell ref="J46:J48"/>
    <mergeCell ref="K46:K48"/>
    <mergeCell ref="L46:L48"/>
    <mergeCell ref="M46:M48"/>
    <mergeCell ref="N40:N42"/>
    <mergeCell ref="A43:A45"/>
    <mergeCell ref="B43:B45"/>
    <mergeCell ref="D43:D45"/>
    <mergeCell ref="E43:E45"/>
    <mergeCell ref="F43:F45"/>
    <mergeCell ref="G43:G45"/>
    <mergeCell ref="H43:H45"/>
    <mergeCell ref="J43:J45"/>
    <mergeCell ref="K43:K45"/>
    <mergeCell ref="L43:L45"/>
    <mergeCell ref="M43:M45"/>
    <mergeCell ref="N43:N45"/>
    <mergeCell ref="L40:L42"/>
    <mergeCell ref="M40:M42"/>
    <mergeCell ref="N31:N33"/>
    <mergeCell ref="A34:A36"/>
    <mergeCell ref="B34:B36"/>
    <mergeCell ref="D34:D36"/>
    <mergeCell ref="E34:E36"/>
    <mergeCell ref="F34:F36"/>
    <mergeCell ref="G34:G36"/>
    <mergeCell ref="H34:H36"/>
    <mergeCell ref="J34:J36"/>
    <mergeCell ref="K34:K36"/>
    <mergeCell ref="L34:L36"/>
    <mergeCell ref="M34:M36"/>
    <mergeCell ref="N34:N36"/>
    <mergeCell ref="A37:A39"/>
    <mergeCell ref="B37:B39"/>
    <mergeCell ref="D37:D39"/>
    <mergeCell ref="E37:E39"/>
    <mergeCell ref="F37:F39"/>
    <mergeCell ref="N37:N39"/>
    <mergeCell ref="A31:A33"/>
    <mergeCell ref="B31:B33"/>
    <mergeCell ref="D31:D33"/>
    <mergeCell ref="A28:A30"/>
    <mergeCell ref="B28:B30"/>
    <mergeCell ref="D28:D30"/>
    <mergeCell ref="E28:E30"/>
    <mergeCell ref="F28:F30"/>
    <mergeCell ref="N28:N30"/>
    <mergeCell ref="A22:A24"/>
    <mergeCell ref="G37:G39"/>
    <mergeCell ref="H37:H39"/>
    <mergeCell ref="J37:J39"/>
    <mergeCell ref="K37:K39"/>
    <mergeCell ref="L37:L39"/>
    <mergeCell ref="M37:M39"/>
    <mergeCell ref="E31:E33"/>
    <mergeCell ref="F31:F33"/>
    <mergeCell ref="A25:A27"/>
    <mergeCell ref="B25:B27"/>
    <mergeCell ref="D25:D27"/>
    <mergeCell ref="E25:E27"/>
    <mergeCell ref="F25:F27"/>
    <mergeCell ref="G25:G27"/>
    <mergeCell ref="H25:H27"/>
    <mergeCell ref="J25:J27"/>
    <mergeCell ref="K25:K27"/>
    <mergeCell ref="N13:N15"/>
    <mergeCell ref="G31:G33"/>
    <mergeCell ref="H31:H33"/>
    <mergeCell ref="J31:J33"/>
    <mergeCell ref="K31:K33"/>
    <mergeCell ref="G28:G30"/>
    <mergeCell ref="H28:H30"/>
    <mergeCell ref="J28:J30"/>
    <mergeCell ref="K28:K30"/>
    <mergeCell ref="L28:L30"/>
    <mergeCell ref="M28:M30"/>
    <mergeCell ref="L31:L33"/>
    <mergeCell ref="M31:M33"/>
    <mergeCell ref="N22:N24"/>
    <mergeCell ref="L25:L27"/>
    <mergeCell ref="M25:M27"/>
    <mergeCell ref="N25:N27"/>
    <mergeCell ref="N16:N18"/>
    <mergeCell ref="L13:L15"/>
    <mergeCell ref="M13:M15"/>
    <mergeCell ref="L16:L18"/>
    <mergeCell ref="M16:M18"/>
    <mergeCell ref="A19:A21"/>
    <mergeCell ref="B19:B21"/>
    <mergeCell ref="D19:D21"/>
    <mergeCell ref="E19:E21"/>
    <mergeCell ref="F19:F21"/>
    <mergeCell ref="N19:N21"/>
    <mergeCell ref="B22:B24"/>
    <mergeCell ref="D22:D24"/>
    <mergeCell ref="E22:E24"/>
    <mergeCell ref="F22:F24"/>
    <mergeCell ref="G22:G24"/>
    <mergeCell ref="H22:H24"/>
    <mergeCell ref="J22:J24"/>
    <mergeCell ref="K22:K24"/>
    <mergeCell ref="G19:G21"/>
    <mergeCell ref="H19:H21"/>
    <mergeCell ref="J19:J21"/>
    <mergeCell ref="K19:K21"/>
    <mergeCell ref="L19:L21"/>
    <mergeCell ref="M19:M21"/>
    <mergeCell ref="L22:L24"/>
    <mergeCell ref="M22:M24"/>
    <mergeCell ref="A16:A18"/>
    <mergeCell ref="B16:B18"/>
    <mergeCell ref="D16:D18"/>
    <mergeCell ref="E16:E18"/>
    <mergeCell ref="F16:F18"/>
    <mergeCell ref="G16:G18"/>
    <mergeCell ref="H16:H18"/>
    <mergeCell ref="J16:J18"/>
    <mergeCell ref="K16:K18"/>
    <mergeCell ref="A13:A15"/>
    <mergeCell ref="B13:B15"/>
    <mergeCell ref="D13:D15"/>
    <mergeCell ref="E13:E15"/>
    <mergeCell ref="F13:F15"/>
    <mergeCell ref="G13:G15"/>
    <mergeCell ref="H13:H15"/>
    <mergeCell ref="J13:J15"/>
    <mergeCell ref="K13:K15"/>
    <mergeCell ref="L7:L9"/>
    <mergeCell ref="M7:M9"/>
    <mergeCell ref="N7:N9"/>
    <mergeCell ref="A10:A12"/>
    <mergeCell ref="B10:B12"/>
    <mergeCell ref="D10:D12"/>
    <mergeCell ref="E10:E12"/>
    <mergeCell ref="F10:F12"/>
    <mergeCell ref="N10:N12"/>
    <mergeCell ref="G10:G12"/>
    <mergeCell ref="H10:H12"/>
    <mergeCell ref="J10:J12"/>
    <mergeCell ref="K10:K12"/>
    <mergeCell ref="L10:L12"/>
    <mergeCell ref="M10:M12"/>
    <mergeCell ref="A7:A9"/>
    <mergeCell ref="B7:B9"/>
    <mergeCell ref="D7:D9"/>
    <mergeCell ref="E7:E9"/>
    <mergeCell ref="F7:F9"/>
    <mergeCell ref="G7:G9"/>
    <mergeCell ref="H7:H9"/>
    <mergeCell ref="J7:J9"/>
    <mergeCell ref="K7:K9"/>
    <mergeCell ref="Q1:R3"/>
    <mergeCell ref="A4:A6"/>
    <mergeCell ref="B4:B6"/>
    <mergeCell ref="D4:D6"/>
    <mergeCell ref="E4:E6"/>
    <mergeCell ref="F4:F6"/>
    <mergeCell ref="G4:G6"/>
    <mergeCell ref="H4:H6"/>
    <mergeCell ref="J4:J6"/>
    <mergeCell ref="K4:K6"/>
    <mergeCell ref="A1:A3"/>
    <mergeCell ref="B1:B2"/>
    <mergeCell ref="C1:E2"/>
    <mergeCell ref="F1:J2"/>
    <mergeCell ref="L1:N2"/>
    <mergeCell ref="O1:P3"/>
    <mergeCell ref="L4:L6"/>
    <mergeCell ref="M4:M6"/>
    <mergeCell ref="N4:N6"/>
    <mergeCell ref="A230:A232"/>
    <mergeCell ref="B230:B232"/>
    <mergeCell ref="D230:D232"/>
    <mergeCell ref="E230:E232"/>
    <mergeCell ref="F230:F232"/>
    <mergeCell ref="G230:G232"/>
    <mergeCell ref="H230:H232"/>
    <mergeCell ref="J230:J232"/>
    <mergeCell ref="J83:J85"/>
    <mergeCell ref="A113:A115"/>
    <mergeCell ref="B113:B115"/>
    <mergeCell ref="D113:D115"/>
    <mergeCell ref="E113:E115"/>
    <mergeCell ref="F113:F115"/>
    <mergeCell ref="G113:G115"/>
    <mergeCell ref="H113:H115"/>
    <mergeCell ref="J113:J115"/>
    <mergeCell ref="F131:F133"/>
    <mergeCell ref="G131:G133"/>
    <mergeCell ref="H131:H133"/>
    <mergeCell ref="J131:J133"/>
    <mergeCell ref="A152:A154"/>
    <mergeCell ref="B152:B154"/>
    <mergeCell ref="D152:D154"/>
    <mergeCell ref="G86:G88"/>
    <mergeCell ref="H86:H88"/>
    <mergeCell ref="J86:J88"/>
    <mergeCell ref="K86:K88"/>
    <mergeCell ref="N83:N85"/>
    <mergeCell ref="J80:J82"/>
    <mergeCell ref="K80:K82"/>
    <mergeCell ref="E77:E79"/>
    <mergeCell ref="F77:F79"/>
    <mergeCell ref="G77:G79"/>
    <mergeCell ref="H77:H79"/>
    <mergeCell ref="J77:J79"/>
    <mergeCell ref="K77:K79"/>
    <mergeCell ref="L77:L79"/>
    <mergeCell ref="L80:L82"/>
    <mergeCell ref="M77:M79"/>
    <mergeCell ref="N77:N79"/>
    <mergeCell ref="K83:K85"/>
    <mergeCell ref="L83:L85"/>
    <mergeCell ref="M83:M85"/>
    <mergeCell ref="F80:F82"/>
    <mergeCell ref="G80:G82"/>
    <mergeCell ref="H80:H82"/>
    <mergeCell ref="E83:E85"/>
    <mergeCell ref="F83:F85"/>
    <mergeCell ref="G83:G85"/>
    <mergeCell ref="H83:H85"/>
    <mergeCell ref="L92:L94"/>
    <mergeCell ref="M92:M94"/>
    <mergeCell ref="N92:N94"/>
    <mergeCell ref="A95:A97"/>
    <mergeCell ref="B95:B97"/>
    <mergeCell ref="D95:D97"/>
    <mergeCell ref="E95:E97"/>
    <mergeCell ref="F95:F97"/>
    <mergeCell ref="G95:G97"/>
    <mergeCell ref="H95:H97"/>
    <mergeCell ref="J95:J97"/>
    <mergeCell ref="K95:K97"/>
    <mergeCell ref="L95:L97"/>
    <mergeCell ref="M95:M97"/>
    <mergeCell ref="N95:N97"/>
    <mergeCell ref="A92:A94"/>
    <mergeCell ref="B92:B94"/>
    <mergeCell ref="D92:D94"/>
    <mergeCell ref="E92:E94"/>
    <mergeCell ref="F92:F94"/>
    <mergeCell ref="G92:G94"/>
    <mergeCell ref="H92:H94"/>
    <mergeCell ref="N98:N100"/>
    <mergeCell ref="A101:A103"/>
    <mergeCell ref="B101:B103"/>
    <mergeCell ref="D101:D103"/>
    <mergeCell ref="E101:E103"/>
    <mergeCell ref="F101:F103"/>
    <mergeCell ref="G101:G103"/>
    <mergeCell ref="H101:H103"/>
    <mergeCell ref="J101:J103"/>
    <mergeCell ref="K101:K103"/>
    <mergeCell ref="L101:L103"/>
    <mergeCell ref="M101:M103"/>
    <mergeCell ref="N101:N103"/>
    <mergeCell ref="A98:A100"/>
    <mergeCell ref="B98:B100"/>
    <mergeCell ref="D98:D100"/>
    <mergeCell ref="E98:E100"/>
    <mergeCell ref="F98:F100"/>
    <mergeCell ref="G98:G100"/>
    <mergeCell ref="H98:H100"/>
    <mergeCell ref="J98:J100"/>
    <mergeCell ref="K98:K100"/>
    <mergeCell ref="L104:L106"/>
    <mergeCell ref="M104:M106"/>
    <mergeCell ref="N104:N106"/>
    <mergeCell ref="A107:A109"/>
    <mergeCell ref="B107:B109"/>
    <mergeCell ref="D107:D109"/>
    <mergeCell ref="E107:E109"/>
    <mergeCell ref="F107:F109"/>
    <mergeCell ref="G107:G109"/>
    <mergeCell ref="H107:H109"/>
    <mergeCell ref="J107:J109"/>
    <mergeCell ref="K107:K109"/>
    <mergeCell ref="L107:L109"/>
    <mergeCell ref="M107:M109"/>
    <mergeCell ref="N107:N109"/>
    <mergeCell ref="A104:A106"/>
    <mergeCell ref="B104:B106"/>
    <mergeCell ref="D104:D106"/>
    <mergeCell ref="E104:E106"/>
    <mergeCell ref="F104:F106"/>
    <mergeCell ref="G104:G106"/>
    <mergeCell ref="H104:H106"/>
    <mergeCell ref="J104:J106"/>
    <mergeCell ref="K104:K106"/>
    <mergeCell ref="K113:K115"/>
    <mergeCell ref="L122:L124"/>
    <mergeCell ref="M122:M124"/>
    <mergeCell ref="N122:N124"/>
    <mergeCell ref="F110:F112"/>
    <mergeCell ref="G110:G112"/>
    <mergeCell ref="H110:H112"/>
    <mergeCell ref="J110:J112"/>
    <mergeCell ref="K110:K112"/>
    <mergeCell ref="L110:L112"/>
    <mergeCell ref="M110:M112"/>
    <mergeCell ref="N110:N112"/>
    <mergeCell ref="L113:L115"/>
    <mergeCell ref="M113:M115"/>
    <mergeCell ref="N113:N115"/>
    <mergeCell ref="F116:F118"/>
    <mergeCell ref="G116:G118"/>
    <mergeCell ref="H116:H118"/>
    <mergeCell ref="J116:J118"/>
    <mergeCell ref="K116:K118"/>
    <mergeCell ref="L116:L118"/>
    <mergeCell ref="M116:M118"/>
    <mergeCell ref="N116:N118"/>
    <mergeCell ref="L119:L121"/>
    <mergeCell ref="M119:M121"/>
    <mergeCell ref="A122:A124"/>
    <mergeCell ref="B122:B124"/>
    <mergeCell ref="D122:D124"/>
    <mergeCell ref="E122:E124"/>
    <mergeCell ref="F122:F124"/>
    <mergeCell ref="G122:G124"/>
    <mergeCell ref="H122:H124"/>
    <mergeCell ref="J122:J124"/>
    <mergeCell ref="K122:K124"/>
    <mergeCell ref="A119:A121"/>
    <mergeCell ref="B119:B121"/>
    <mergeCell ref="D119:D121"/>
    <mergeCell ref="E119:E121"/>
    <mergeCell ref="F119:F121"/>
    <mergeCell ref="G119:G121"/>
    <mergeCell ref="H119:H121"/>
    <mergeCell ref="J119:J121"/>
    <mergeCell ref="K119:K121"/>
    <mergeCell ref="N119:N121"/>
    <mergeCell ref="A116:A118"/>
    <mergeCell ref="B116:B118"/>
    <mergeCell ref="D116:D118"/>
    <mergeCell ref="E116:E118"/>
    <mergeCell ref="L131:L133"/>
    <mergeCell ref="M131:M133"/>
    <mergeCell ref="N131:N133"/>
    <mergeCell ref="A134:A136"/>
    <mergeCell ref="B134:B136"/>
    <mergeCell ref="D134:D136"/>
    <mergeCell ref="E134:E136"/>
    <mergeCell ref="F134:F136"/>
    <mergeCell ref="G134:G136"/>
    <mergeCell ref="H134:H136"/>
    <mergeCell ref="J134:J136"/>
    <mergeCell ref="K134:K136"/>
    <mergeCell ref="L134:L136"/>
    <mergeCell ref="M134:M136"/>
    <mergeCell ref="N134:N136"/>
    <mergeCell ref="A131:A133"/>
    <mergeCell ref="B131:B133"/>
    <mergeCell ref="D131:D133"/>
    <mergeCell ref="E131:E133"/>
    <mergeCell ref="K131:K133"/>
    <mergeCell ref="L137:L139"/>
    <mergeCell ref="M137:M139"/>
    <mergeCell ref="N137:N139"/>
    <mergeCell ref="A140:A142"/>
    <mergeCell ref="B140:B142"/>
    <mergeCell ref="D140:D142"/>
    <mergeCell ref="E140:E142"/>
    <mergeCell ref="F140:F142"/>
    <mergeCell ref="G140:G142"/>
    <mergeCell ref="H140:H142"/>
    <mergeCell ref="J140:J142"/>
    <mergeCell ref="K140:K142"/>
    <mergeCell ref="L140:L142"/>
    <mergeCell ref="M140:M142"/>
    <mergeCell ref="N140:N142"/>
    <mergeCell ref="A137:A139"/>
    <mergeCell ref="B137:B139"/>
    <mergeCell ref="D137:D139"/>
    <mergeCell ref="E137:E139"/>
    <mergeCell ref="F137:F139"/>
    <mergeCell ref="G137:G139"/>
    <mergeCell ref="H137:H139"/>
    <mergeCell ref="J137:J139"/>
    <mergeCell ref="K137:K139"/>
    <mergeCell ref="L143:L145"/>
    <mergeCell ref="M143:M145"/>
    <mergeCell ref="N143:N145"/>
    <mergeCell ref="A146:A148"/>
    <mergeCell ref="B146:B148"/>
    <mergeCell ref="D146:D148"/>
    <mergeCell ref="E146:E148"/>
    <mergeCell ref="F146:F148"/>
    <mergeCell ref="G146:G148"/>
    <mergeCell ref="H146:H148"/>
    <mergeCell ref="J146:J148"/>
    <mergeCell ref="K146:K148"/>
    <mergeCell ref="L146:L148"/>
    <mergeCell ref="M146:M148"/>
    <mergeCell ref="N146:N148"/>
    <mergeCell ref="A143:A145"/>
    <mergeCell ref="B143:B145"/>
    <mergeCell ref="D143:D145"/>
    <mergeCell ref="E143:E145"/>
    <mergeCell ref="F143:F145"/>
    <mergeCell ref="G143:G145"/>
    <mergeCell ref="H143:H145"/>
    <mergeCell ref="J143:J145"/>
    <mergeCell ref="K143:K145"/>
    <mergeCell ref="F149:F151"/>
    <mergeCell ref="G149:G151"/>
    <mergeCell ref="H149:H151"/>
    <mergeCell ref="J149:J151"/>
    <mergeCell ref="K149:K151"/>
    <mergeCell ref="L149:L151"/>
    <mergeCell ref="M149:M151"/>
    <mergeCell ref="N149:N151"/>
    <mergeCell ref="E152:E154"/>
    <mergeCell ref="F152:F154"/>
    <mergeCell ref="G152:G154"/>
    <mergeCell ref="H152:H154"/>
    <mergeCell ref="J152:J154"/>
    <mergeCell ref="K152:K154"/>
    <mergeCell ref="L152:L154"/>
    <mergeCell ref="M152:M154"/>
    <mergeCell ref="N152:N154"/>
    <mergeCell ref="A149:A151"/>
    <mergeCell ref="B149:B151"/>
    <mergeCell ref="D149:D151"/>
    <mergeCell ref="E149:E151"/>
    <mergeCell ref="L164:L166"/>
    <mergeCell ref="M164:M166"/>
    <mergeCell ref="N164:N166"/>
    <mergeCell ref="A167:A169"/>
    <mergeCell ref="B167:B169"/>
    <mergeCell ref="D167:D169"/>
    <mergeCell ref="E167:E169"/>
    <mergeCell ref="F167:F169"/>
    <mergeCell ref="G167:G169"/>
    <mergeCell ref="H167:H169"/>
    <mergeCell ref="J167:J169"/>
    <mergeCell ref="K167:K169"/>
    <mergeCell ref="L167:L169"/>
    <mergeCell ref="M167:M169"/>
    <mergeCell ref="N167:N169"/>
    <mergeCell ref="A164:A166"/>
    <mergeCell ref="B164:B166"/>
    <mergeCell ref="D164:D166"/>
    <mergeCell ref="E164:E166"/>
    <mergeCell ref="F164:F166"/>
    <mergeCell ref="G164:G166"/>
    <mergeCell ref="H164:H166"/>
    <mergeCell ref="J164:J166"/>
    <mergeCell ref="K164:K166"/>
    <mergeCell ref="L170:L172"/>
    <mergeCell ref="M170:M172"/>
    <mergeCell ref="N170:N172"/>
    <mergeCell ref="A173:A175"/>
    <mergeCell ref="B173:B175"/>
    <mergeCell ref="D173:D175"/>
    <mergeCell ref="E173:E175"/>
    <mergeCell ref="F173:F175"/>
    <mergeCell ref="G173:G175"/>
    <mergeCell ref="H173:H175"/>
    <mergeCell ref="J173:J175"/>
    <mergeCell ref="K173:K175"/>
    <mergeCell ref="L173:L175"/>
    <mergeCell ref="M173:M175"/>
    <mergeCell ref="N173:N175"/>
    <mergeCell ref="A170:A172"/>
    <mergeCell ref="B170:B172"/>
    <mergeCell ref="D170:D172"/>
    <mergeCell ref="E170:E172"/>
    <mergeCell ref="F170:F172"/>
    <mergeCell ref="G170:G172"/>
    <mergeCell ref="H170:H172"/>
    <mergeCell ref="J170:J172"/>
    <mergeCell ref="K170:K172"/>
    <mergeCell ref="L176:L178"/>
    <mergeCell ref="M176:M178"/>
    <mergeCell ref="N176:N178"/>
    <mergeCell ref="A179:A181"/>
    <mergeCell ref="B179:B181"/>
    <mergeCell ref="D179:D181"/>
    <mergeCell ref="E179:E181"/>
    <mergeCell ref="F179:F181"/>
    <mergeCell ref="G179:G181"/>
    <mergeCell ref="H179:H181"/>
    <mergeCell ref="J179:J181"/>
    <mergeCell ref="K179:K181"/>
    <mergeCell ref="L179:L181"/>
    <mergeCell ref="M179:M181"/>
    <mergeCell ref="N179:N181"/>
    <mergeCell ref="A176:A178"/>
    <mergeCell ref="B176:B178"/>
    <mergeCell ref="D176:D178"/>
    <mergeCell ref="E176:E178"/>
    <mergeCell ref="F176:F178"/>
    <mergeCell ref="G176:G178"/>
    <mergeCell ref="H176:H178"/>
    <mergeCell ref="J176:J178"/>
    <mergeCell ref="K176:K178"/>
    <mergeCell ref="G185:G187"/>
    <mergeCell ref="H185:H187"/>
    <mergeCell ref="J185:J187"/>
    <mergeCell ref="K185:K187"/>
    <mergeCell ref="L194:L196"/>
    <mergeCell ref="M194:M196"/>
    <mergeCell ref="N194:N196"/>
    <mergeCell ref="F182:F184"/>
    <mergeCell ref="G182:G184"/>
    <mergeCell ref="H182:H184"/>
    <mergeCell ref="J182:J184"/>
    <mergeCell ref="K182:K184"/>
    <mergeCell ref="L182:L184"/>
    <mergeCell ref="M182:M184"/>
    <mergeCell ref="N182:N184"/>
    <mergeCell ref="L185:L187"/>
    <mergeCell ref="M185:M187"/>
    <mergeCell ref="N185:N187"/>
    <mergeCell ref="G188:G190"/>
    <mergeCell ref="H188:H190"/>
    <mergeCell ref="J188:J190"/>
    <mergeCell ref="K188:K190"/>
    <mergeCell ref="L188:L190"/>
    <mergeCell ref="M188:M190"/>
    <mergeCell ref="K203:K205"/>
    <mergeCell ref="N188:N190"/>
    <mergeCell ref="A191:A193"/>
    <mergeCell ref="B191:B193"/>
    <mergeCell ref="D191:D193"/>
    <mergeCell ref="E191:E193"/>
    <mergeCell ref="F191:F193"/>
    <mergeCell ref="G191:G193"/>
    <mergeCell ref="H191:H193"/>
    <mergeCell ref="J191:J193"/>
    <mergeCell ref="K191:K193"/>
    <mergeCell ref="L191:L193"/>
    <mergeCell ref="M191:M193"/>
    <mergeCell ref="N191:N193"/>
    <mergeCell ref="A194:A196"/>
    <mergeCell ref="B194:B196"/>
    <mergeCell ref="D194:D196"/>
    <mergeCell ref="E194:E196"/>
    <mergeCell ref="F194:F196"/>
    <mergeCell ref="G194:G196"/>
    <mergeCell ref="H194:H196"/>
    <mergeCell ref="J194:J196"/>
    <mergeCell ref="K194:K196"/>
    <mergeCell ref="L197:L199"/>
    <mergeCell ref="K209:K211"/>
    <mergeCell ref="L203:L205"/>
    <mergeCell ref="M203:M205"/>
    <mergeCell ref="N203:N205"/>
    <mergeCell ref="A206:A208"/>
    <mergeCell ref="B206:B208"/>
    <mergeCell ref="D206:D208"/>
    <mergeCell ref="E206:E208"/>
    <mergeCell ref="F206:F208"/>
    <mergeCell ref="G206:G208"/>
    <mergeCell ref="H206:H208"/>
    <mergeCell ref="J206:J208"/>
    <mergeCell ref="K206:K208"/>
    <mergeCell ref="L206:L208"/>
    <mergeCell ref="M206:M208"/>
    <mergeCell ref="N206:N208"/>
    <mergeCell ref="A203:A205"/>
    <mergeCell ref="B203:B205"/>
    <mergeCell ref="D203:D205"/>
    <mergeCell ref="E203:E205"/>
    <mergeCell ref="F203:F205"/>
    <mergeCell ref="G203:G205"/>
    <mergeCell ref="H203:H205"/>
    <mergeCell ref="J203:J205"/>
    <mergeCell ref="K215:K217"/>
    <mergeCell ref="L209:L211"/>
    <mergeCell ref="M209:M211"/>
    <mergeCell ref="N209:N211"/>
    <mergeCell ref="A212:A214"/>
    <mergeCell ref="B212:B214"/>
    <mergeCell ref="D212:D214"/>
    <mergeCell ref="E212:E214"/>
    <mergeCell ref="F212:F214"/>
    <mergeCell ref="G212:G214"/>
    <mergeCell ref="H212:H214"/>
    <mergeCell ref="J212:J214"/>
    <mergeCell ref="K212:K214"/>
    <mergeCell ref="L212:L214"/>
    <mergeCell ref="M212:M214"/>
    <mergeCell ref="N212:N214"/>
    <mergeCell ref="A209:A211"/>
    <mergeCell ref="B209:B211"/>
    <mergeCell ref="D209:D211"/>
    <mergeCell ref="E209:E211"/>
    <mergeCell ref="F209:F211"/>
    <mergeCell ref="G209:G211"/>
    <mergeCell ref="H209:H211"/>
    <mergeCell ref="J209:J211"/>
    <mergeCell ref="N227:N229"/>
    <mergeCell ref="L215:L217"/>
    <mergeCell ref="M215:M217"/>
    <mergeCell ref="N215:N217"/>
    <mergeCell ref="A218:A220"/>
    <mergeCell ref="B218:B220"/>
    <mergeCell ref="D218:D220"/>
    <mergeCell ref="E218:E220"/>
    <mergeCell ref="F218:F220"/>
    <mergeCell ref="G218:G220"/>
    <mergeCell ref="H218:H220"/>
    <mergeCell ref="J218:J220"/>
    <mergeCell ref="K218:K220"/>
    <mergeCell ref="L218:L220"/>
    <mergeCell ref="M218:M220"/>
    <mergeCell ref="N218:N220"/>
    <mergeCell ref="A215:A217"/>
    <mergeCell ref="B215:B217"/>
    <mergeCell ref="D215:D217"/>
    <mergeCell ref="E215:E217"/>
    <mergeCell ref="F215:F217"/>
    <mergeCell ref="G215:G217"/>
    <mergeCell ref="H215:H217"/>
    <mergeCell ref="J215:J217"/>
    <mergeCell ref="K230:K232"/>
    <mergeCell ref="G224:G226"/>
    <mergeCell ref="H224:H226"/>
    <mergeCell ref="J224:J226"/>
    <mergeCell ref="K224:K226"/>
    <mergeCell ref="L230:L232"/>
    <mergeCell ref="M230:M232"/>
    <mergeCell ref="N230:N232"/>
    <mergeCell ref="G221:G223"/>
    <mergeCell ref="H221:H223"/>
    <mergeCell ref="J221:J223"/>
    <mergeCell ref="K221:K223"/>
    <mergeCell ref="L221:L223"/>
    <mergeCell ref="M221:M223"/>
    <mergeCell ref="N221:N223"/>
    <mergeCell ref="L224:L226"/>
    <mergeCell ref="M224:M226"/>
    <mergeCell ref="N224:N226"/>
    <mergeCell ref="G227:G229"/>
    <mergeCell ref="H227:H229"/>
    <mergeCell ref="J227:J229"/>
    <mergeCell ref="K227:K229"/>
    <mergeCell ref="L227:L229"/>
    <mergeCell ref="M227:M229"/>
  </mergeCells>
  <hyperlinks>
    <hyperlink ref="B4" r:id="rId1" display="http://www.zulubet.com/match-412173.html"/>
    <hyperlink ref="B7" r:id="rId2" display="http://www.zulubet.com/match-412174.html"/>
    <hyperlink ref="B10" r:id="rId3" display="http://www.zulubet.com/match-412870.html"/>
    <hyperlink ref="B13" r:id="rId4" display="http://www.zulubet.com/match-412170.html"/>
    <hyperlink ref="B16" r:id="rId5" display="http://www.zulubet.com/match-412011.html"/>
    <hyperlink ref="B19" r:id="rId6" display="http://www.zulubet.com/match-412312.html"/>
    <hyperlink ref="B22" r:id="rId7" display="http://www.zulubet.com/match-412314.html"/>
    <hyperlink ref="B25" r:id="rId8" display="http://www.zulubet.com/match-412612.html"/>
    <hyperlink ref="B28" r:id="rId9" display="http://www.zulubet.com/match-412165.html"/>
    <hyperlink ref="B31" r:id="rId10" display="http://www.zulubet.com/match-412445.html"/>
    <hyperlink ref="B34" r:id="rId11" display="http://www.zulubet.com/match-412793.html"/>
    <hyperlink ref="B37" r:id="rId12" display="http://www.zulubet.com/match-412829.html"/>
    <hyperlink ref="B40" r:id="rId13" display="http://www.zulubet.com/match-412835.html"/>
    <hyperlink ref="B43" r:id="rId14" display="http://www.zulubet.com/match-412794.html"/>
    <hyperlink ref="B46" r:id="rId15" display="http://www.zulubet.com/match-412040.html"/>
    <hyperlink ref="B49" r:id="rId16" display="http://www.zulubet.com/match-412308.html"/>
    <hyperlink ref="B52" r:id="rId17" display="http://www.zulubet.com/match-412816.html"/>
    <hyperlink ref="B55" r:id="rId18" display="http://www.zulubet.com/match-412025.html"/>
    <hyperlink ref="B58" r:id="rId19" display="http://www.zulubet.com/match-412044.html"/>
    <hyperlink ref="B61" r:id="rId20" display="http://www.zulubet.com/match-412019.html"/>
    <hyperlink ref="B64" r:id="rId21" display="http://www.zulubet.com/match-412167.html"/>
    <hyperlink ref="B67" r:id="rId22" display="http://www.zulubet.com/match-412620.html"/>
    <hyperlink ref="B70" r:id="rId23" display="http://www.zulubet.com/match-412762.html"/>
    <hyperlink ref="B77" r:id="rId24" display="http://www.zulubet.com/match-412473.html"/>
    <hyperlink ref="B80" r:id="rId25" display="http://www.zulubet.com/match-412014.html"/>
    <hyperlink ref="B83" r:id="rId26" display="http://www.zulubet.com/match-412045.html"/>
    <hyperlink ref="B86" r:id="rId27" display="http://www.zulubet.com/match-412047.html"/>
    <hyperlink ref="B89" r:id="rId28" display="http://www.zulubet.com/match-412175.html"/>
    <hyperlink ref="B92" r:id="rId29" display="http://www.zulubet.com/match-412739.html"/>
    <hyperlink ref="B95" r:id="rId30" display="http://www.zulubet.com/match-412022.html"/>
    <hyperlink ref="B98" r:id="rId31" display="http://www.zulubet.com/match-412023.html"/>
    <hyperlink ref="B101" r:id="rId32" display="http://www.zulubet.com/match-412026.html"/>
    <hyperlink ref="B104" r:id="rId33" display="http://www.zulubet.com/match-412027.html"/>
    <hyperlink ref="B107" r:id="rId34" display="http://www.zulubet.com/match-412028.html"/>
    <hyperlink ref="B110" r:id="rId35" display="http://www.zulubet.com/match-412029.html"/>
    <hyperlink ref="B113" r:id="rId36" display="http://www.zulubet.com/match-412031.html"/>
    <hyperlink ref="B116" r:id="rId37" display="http://www.zulubet.com/match-412018.html"/>
    <hyperlink ref="B119" r:id="rId38" display="http://www.zulubet.com/match-412016.html"/>
    <hyperlink ref="B122" r:id="rId39" display="http://www.zulubet.com/match-412038.html"/>
    <hyperlink ref="B125" r:id="rId40" display="http://www.zulubet.com/match-412157.html"/>
    <hyperlink ref="B128" r:id="rId41" display="http://www.zulubet.com/match-412158.html"/>
    <hyperlink ref="B131" r:id="rId42" display="http://www.zulubet.com/match-412160.html"/>
    <hyperlink ref="B134" r:id="rId43" display="http://www.zulubet.com/match-412305.html"/>
    <hyperlink ref="B137" r:id="rId44" display="http://www.zulubet.com/match-412310.html"/>
    <hyperlink ref="B140" r:id="rId45" display="http://www.zulubet.com/match-412470.html"/>
    <hyperlink ref="B143" r:id="rId46" display="http://www.zulubet.com/match-412767.html"/>
    <hyperlink ref="B146" r:id="rId47" display="http://www.zulubet.com/match-412041.html"/>
    <hyperlink ref="B149" r:id="rId48" display="http://www.zulubet.com/match-412621.html"/>
    <hyperlink ref="B152" r:id="rId49" display="http://www.zulubet.com/match-412753.html"/>
    <hyperlink ref="B155" r:id="rId50" display="http://www.zulubet.com/match-412313.html"/>
    <hyperlink ref="B158" r:id="rId51" display="http://www.zulubet.com/match-412046.html"/>
    <hyperlink ref="B161" r:id="rId52" display="http://www.zulubet.com/match-412020.html"/>
    <hyperlink ref="B164" r:id="rId53" display="http://www.zulubet.com/match-412033.html"/>
    <hyperlink ref="B167" r:id="rId54" display="http://www.zulubet.com/match-412036.html"/>
    <hyperlink ref="B170" r:id="rId55" display="http://www.zulubet.com/match-412164.html"/>
    <hyperlink ref="B173" r:id="rId56" display="http://www.zulubet.com/match-412827.html"/>
    <hyperlink ref="B176" r:id="rId57" display="http://www.zulubet.com/match-412833.html"/>
    <hyperlink ref="B179" r:id="rId58" display="http://www.zulubet.com/match-412840.html"/>
    <hyperlink ref="B182" r:id="rId59" display="http://www.zulubet.com/match-412015.html"/>
    <hyperlink ref="B185" r:id="rId60" display="http://www.zulubet.com/match-412017.html"/>
    <hyperlink ref="B188" r:id="rId61" display="http://www.zulubet.com/match-412024.html"/>
    <hyperlink ref="B191" r:id="rId62" display="http://www.zulubet.com/match-412032.html"/>
    <hyperlink ref="B194" r:id="rId63" display="http://www.zulubet.com/match-412039.html"/>
    <hyperlink ref="B197" r:id="rId64" display="http://www.zulubet.com/match-412042.html"/>
    <hyperlink ref="B200" r:id="rId65" display="http://www.zulubet.com/match-412622.html"/>
    <hyperlink ref="B203" r:id="rId66" display="http://www.zulubet.com/match-412307.html"/>
    <hyperlink ref="B206" r:id="rId67" display="http://www.zulubet.com/match-412429.html"/>
    <hyperlink ref="B209" r:id="rId68" display="http://www.zulubet.com/match-412430.html"/>
    <hyperlink ref="B212" r:id="rId69" display="http://www.zulubet.com/match-412030.html"/>
    <hyperlink ref="B215" r:id="rId70" display="http://www.zulubet.com/match-412043.html"/>
    <hyperlink ref="B218" r:id="rId71" display="http://www.zulubet.com/match-412021.html"/>
    <hyperlink ref="B221" r:id="rId72" display="http://www.zulubet.com/match-412035.html"/>
    <hyperlink ref="B224" r:id="rId73" display="http://www.zulubet.com/match-412323.html"/>
    <hyperlink ref="B227" r:id="rId74" display="http://www.zulubet.com/match-412319.html"/>
    <hyperlink ref="B230" r:id="rId75" display="http://www.zulubet.com/match-412315.html"/>
  </hyperlinks>
  <pageMargins left="0.7" right="0.7" top="0.75" bottom="0.75" header="0.3" footer="0.3"/>
  <pageSetup paperSize="9" orientation="portrait" r:id="rId7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523"/>
  <sheetViews>
    <sheetView showGridLines="0" topLeftCell="C1" zoomScale="90" zoomScaleNormal="90" workbookViewId="0">
      <selection activeCell="J3" sqref="J3"/>
    </sheetView>
  </sheetViews>
  <sheetFormatPr baseColWidth="10" defaultRowHeight="15.75" x14ac:dyDescent="0.25"/>
  <cols>
    <col min="1" max="1" width="20.7109375" style="36" customWidth="1"/>
    <col min="2" max="6" width="11.42578125" style="30"/>
    <col min="7" max="7" width="6.7109375" style="30" customWidth="1"/>
    <col min="8" max="8" width="16.140625" style="31" customWidth="1"/>
    <col min="9" max="16384" width="11.42578125" style="30"/>
  </cols>
  <sheetData>
    <row r="3" spans="1:8" ht="15" customHeight="1" x14ac:dyDescent="0.25">
      <c r="A3" s="32" t="s">
        <v>10</v>
      </c>
      <c r="C3" s="33">
        <f>TEMP!A4</f>
        <v>22</v>
      </c>
      <c r="D3" s="34"/>
      <c r="E3" s="34" t="str">
        <f>TEMP!D4</f>
        <v xml:space="preserve">Monaco  </v>
      </c>
      <c r="F3" s="34"/>
      <c r="G3" s="141"/>
      <c r="H3" s="35" t="str">
        <f>E3</f>
        <v xml:space="preserve">Monaco  </v>
      </c>
    </row>
    <row r="4" spans="1:8" ht="15" customHeight="1" x14ac:dyDescent="0.25">
      <c r="C4" s="33"/>
      <c r="D4" s="34"/>
      <c r="E4" s="34" t="str">
        <f>TEMP!D5</f>
        <v xml:space="preserve">Lorient  </v>
      </c>
      <c r="F4" s="34"/>
      <c r="G4" s="141"/>
      <c r="H4" s="35" t="str">
        <f>E4</f>
        <v xml:space="preserve">Lorient  </v>
      </c>
    </row>
    <row r="5" spans="1:8" x14ac:dyDescent="0.25">
      <c r="A5" s="32" t="s">
        <v>0</v>
      </c>
      <c r="C5" s="37"/>
      <c r="G5" s="141"/>
      <c r="H5" s="38" t="str">
        <f>E7</f>
        <v xml:space="preserve">Angers  </v>
      </c>
    </row>
    <row r="6" spans="1:8" x14ac:dyDescent="0.25">
      <c r="C6" s="37"/>
      <c r="G6" s="141"/>
      <c r="H6" s="38">
        <f>E8</f>
        <v>0</v>
      </c>
    </row>
    <row r="7" spans="1:8" ht="15" customHeight="1" x14ac:dyDescent="0.25">
      <c r="A7" s="32" t="s">
        <v>1</v>
      </c>
      <c r="C7" s="33">
        <f>TEMP!A8</f>
        <v>0</v>
      </c>
      <c r="D7" s="34"/>
      <c r="E7" s="34" t="str">
        <f>TEMP!D8</f>
        <v xml:space="preserve">Angers  </v>
      </c>
      <c r="F7" s="34"/>
      <c r="G7" s="141"/>
      <c r="H7" s="35" t="str">
        <f>E10</f>
        <v xml:space="preserve">Marseille  </v>
      </c>
    </row>
    <row r="8" spans="1:8" ht="15" customHeight="1" x14ac:dyDescent="0.25">
      <c r="C8" s="33"/>
      <c r="D8" s="34"/>
      <c r="E8" s="34">
        <f>TEMP!D9</f>
        <v>0</v>
      </c>
      <c r="F8" s="34"/>
      <c r="G8" s="141"/>
      <c r="H8" s="35">
        <f>E11</f>
        <v>0</v>
      </c>
    </row>
    <row r="9" spans="1:8" x14ac:dyDescent="0.25">
      <c r="A9" s="32" t="s">
        <v>2</v>
      </c>
      <c r="C9" s="37"/>
      <c r="G9" s="36"/>
      <c r="H9" s="39" t="str">
        <f>E13</f>
        <v xml:space="preserve">Marseille  </v>
      </c>
    </row>
    <row r="10" spans="1:8" ht="15" customHeight="1" x14ac:dyDescent="0.25">
      <c r="C10" s="33">
        <f>TEMP!A11</f>
        <v>0</v>
      </c>
      <c r="D10" s="34"/>
      <c r="E10" s="34" t="str">
        <f>TEMP!D11</f>
        <v xml:space="preserve">Marseille  </v>
      </c>
      <c r="F10" s="34"/>
      <c r="G10" s="141"/>
      <c r="H10" s="39" t="str">
        <f>E14</f>
        <v xml:space="preserve">Montpellier  </v>
      </c>
    </row>
    <row r="11" spans="1:8" ht="15" customHeight="1" x14ac:dyDescent="0.25">
      <c r="A11" s="32" t="s">
        <v>3</v>
      </c>
      <c r="C11" s="33"/>
      <c r="D11" s="34"/>
      <c r="E11" s="34">
        <f>TEMP!D12</f>
        <v>0</v>
      </c>
      <c r="F11" s="34"/>
      <c r="G11" s="141"/>
      <c r="H11" s="35">
        <f>E16</f>
        <v>0</v>
      </c>
    </row>
    <row r="12" spans="1:8" ht="15" customHeight="1" x14ac:dyDescent="0.25">
      <c r="C12" s="37"/>
      <c r="G12" s="36"/>
      <c r="H12" s="35" t="str">
        <f>E17</f>
        <v xml:space="preserve">Lyon  </v>
      </c>
    </row>
    <row r="13" spans="1:8" ht="15" customHeight="1" x14ac:dyDescent="0.25">
      <c r="A13" s="32" t="s">
        <v>4</v>
      </c>
      <c r="C13" s="33">
        <f>TEMP!A14</f>
        <v>27</v>
      </c>
      <c r="D13" s="34"/>
      <c r="E13" s="34" t="str">
        <f>TEMP!D14</f>
        <v xml:space="preserve">Marseille  </v>
      </c>
      <c r="F13" s="34"/>
      <c r="G13" s="141"/>
      <c r="H13" s="39" t="e">
        <f>E19</f>
        <v>#REF!</v>
      </c>
    </row>
    <row r="14" spans="1:8" ht="15" customHeight="1" x14ac:dyDescent="0.25">
      <c r="C14" s="33"/>
      <c r="D14" s="34"/>
      <c r="E14" s="34" t="str">
        <f>TEMP!D15</f>
        <v xml:space="preserve">Montpellier  </v>
      </c>
      <c r="F14" s="34"/>
      <c r="G14" s="141"/>
      <c r="H14" s="39" t="e">
        <f>E20</f>
        <v>#REF!</v>
      </c>
    </row>
    <row r="15" spans="1:8" ht="15" customHeight="1" x14ac:dyDescent="0.25">
      <c r="A15" s="32" t="s">
        <v>5</v>
      </c>
      <c r="C15" s="37"/>
      <c r="G15" s="36"/>
      <c r="H15" s="40" t="e">
        <f>E22</f>
        <v>#REF!</v>
      </c>
    </row>
    <row r="16" spans="1:8" ht="15" customHeight="1" x14ac:dyDescent="0.25">
      <c r="C16" s="33">
        <f>TEMP!A17</f>
        <v>0</v>
      </c>
      <c r="D16" s="34"/>
      <c r="E16" s="34">
        <f>TEMP!D17</f>
        <v>0</v>
      </c>
      <c r="F16" s="34"/>
      <c r="G16" s="141"/>
      <c r="H16" s="40" t="e">
        <f>E23</f>
        <v>#REF!</v>
      </c>
    </row>
    <row r="17" spans="1:8" ht="15" customHeight="1" x14ac:dyDescent="0.25">
      <c r="A17" s="32" t="s">
        <v>6</v>
      </c>
      <c r="C17" s="33"/>
      <c r="D17" s="34"/>
      <c r="E17" s="34" t="str">
        <f>TEMP!D18</f>
        <v xml:space="preserve">Lyon  </v>
      </c>
      <c r="F17" s="34"/>
      <c r="G17" s="141"/>
      <c r="H17" s="39" t="e">
        <f>E26</f>
        <v>#REF!</v>
      </c>
    </row>
    <row r="18" spans="1:8" ht="15" customHeight="1" x14ac:dyDescent="0.25">
      <c r="C18" s="37"/>
      <c r="G18" s="36"/>
      <c r="H18" s="39" t="e">
        <f>E27</f>
        <v>#REF!</v>
      </c>
    </row>
    <row r="19" spans="1:8" ht="15" customHeight="1" x14ac:dyDescent="0.25">
      <c r="A19" s="32" t="s">
        <v>7</v>
      </c>
      <c r="C19" s="33" t="e">
        <f>TEMP!#REF!</f>
        <v>#REF!</v>
      </c>
      <c r="D19" s="34"/>
      <c r="E19" s="34" t="e">
        <f>TEMP!#REF!</f>
        <v>#REF!</v>
      </c>
      <c r="F19" s="34"/>
      <c r="G19" s="141"/>
      <c r="H19" s="35" t="e">
        <f>E29</f>
        <v>#REF!</v>
      </c>
    </row>
    <row r="20" spans="1:8" ht="15" customHeight="1" x14ac:dyDescent="0.25">
      <c r="C20" s="33"/>
      <c r="D20" s="34"/>
      <c r="E20" s="34" t="e">
        <f>TEMP!#REF!</f>
        <v>#REF!</v>
      </c>
      <c r="F20" s="34"/>
      <c r="G20" s="141"/>
      <c r="H20" s="35" t="e">
        <f>E30</f>
        <v>#REF!</v>
      </c>
    </row>
    <row r="21" spans="1:8" ht="15" customHeight="1" x14ac:dyDescent="0.25">
      <c r="A21" s="32" t="s">
        <v>8</v>
      </c>
      <c r="C21" s="37"/>
      <c r="G21" s="36"/>
      <c r="H21" s="38" t="e">
        <f>E32</f>
        <v>#REF!</v>
      </c>
    </row>
    <row r="22" spans="1:8" ht="15" customHeight="1" x14ac:dyDescent="0.25">
      <c r="C22" s="33" t="e">
        <f>TEMP!#REF!</f>
        <v>#REF!</v>
      </c>
      <c r="D22" s="34"/>
      <c r="E22" s="34" t="e">
        <f>TEMP!#REF!</f>
        <v>#REF!</v>
      </c>
      <c r="F22" s="34"/>
      <c r="G22" s="141"/>
      <c r="H22" s="38" t="e">
        <f>E33</f>
        <v>#REF!</v>
      </c>
    </row>
    <row r="23" spans="1:8" ht="15" customHeight="1" x14ac:dyDescent="0.25">
      <c r="A23" s="32" t="s">
        <v>9</v>
      </c>
      <c r="C23" s="33"/>
      <c r="D23" s="34"/>
      <c r="E23" s="34" t="e">
        <f>TEMP!#REF!</f>
        <v>#REF!</v>
      </c>
      <c r="F23" s="34"/>
      <c r="G23" s="141"/>
      <c r="H23" s="36"/>
    </row>
    <row r="24" spans="1:8" ht="15" customHeight="1" x14ac:dyDescent="0.25">
      <c r="C24" s="37"/>
      <c r="G24" s="36"/>
    </row>
    <row r="25" spans="1:8" ht="15" customHeight="1" x14ac:dyDescent="0.25">
      <c r="C25" s="37"/>
      <c r="G25" s="36"/>
    </row>
    <row r="26" spans="1:8" ht="15" customHeight="1" x14ac:dyDescent="0.25">
      <c r="C26" s="33" t="e">
        <f>TEMP!#REF!</f>
        <v>#REF!</v>
      </c>
      <c r="D26" s="34"/>
      <c r="E26" s="34" t="e">
        <f>TEMP!#REF!</f>
        <v>#REF!</v>
      </c>
      <c r="F26" s="34"/>
      <c r="G26" s="141"/>
      <c r="H26" s="36"/>
    </row>
    <row r="27" spans="1:8" ht="15" customHeight="1" x14ac:dyDescent="0.25">
      <c r="C27" s="33"/>
      <c r="D27" s="34"/>
      <c r="E27" s="34" t="e">
        <f>TEMP!#REF!</f>
        <v>#REF!</v>
      </c>
      <c r="F27" s="34"/>
      <c r="G27" s="141"/>
      <c r="H27" s="36"/>
    </row>
    <row r="28" spans="1:8" ht="15" customHeight="1" x14ac:dyDescent="0.25">
      <c r="C28" s="37"/>
      <c r="G28" s="36"/>
    </row>
    <row r="29" spans="1:8" ht="15" customHeight="1" x14ac:dyDescent="0.25">
      <c r="C29" s="33" t="e">
        <f>TEMP!#REF!</f>
        <v>#REF!</v>
      </c>
      <c r="D29" s="34"/>
      <c r="E29" s="34" t="e">
        <f>TEMP!#REF!</f>
        <v>#REF!</v>
      </c>
      <c r="F29" s="34"/>
      <c r="G29" s="141"/>
      <c r="H29" s="36"/>
    </row>
    <row r="30" spans="1:8" ht="15" customHeight="1" x14ac:dyDescent="0.25">
      <c r="C30" s="33"/>
      <c r="D30" s="34"/>
      <c r="E30" s="34" t="e">
        <f>TEMP!#REF!</f>
        <v>#REF!</v>
      </c>
      <c r="F30" s="34"/>
      <c r="G30" s="141"/>
      <c r="H30" s="36"/>
    </row>
    <row r="31" spans="1:8" ht="15" customHeight="1" x14ac:dyDescent="0.25">
      <c r="C31" s="37"/>
      <c r="G31" s="36"/>
    </row>
    <row r="32" spans="1:8" ht="15" customHeight="1" x14ac:dyDescent="0.25">
      <c r="C32" s="33" t="e">
        <f>TEMP!#REF!</f>
        <v>#REF!</v>
      </c>
      <c r="D32" s="34"/>
      <c r="E32" s="34" t="e">
        <f>TEMP!#REF!</f>
        <v>#REF!</v>
      </c>
      <c r="F32" s="34"/>
      <c r="G32" s="141"/>
      <c r="H32" s="36"/>
    </row>
    <row r="33" spans="3:8" ht="15" customHeight="1" x14ac:dyDescent="0.25">
      <c r="C33" s="33"/>
      <c r="D33" s="34"/>
      <c r="E33" s="34" t="e">
        <f>TEMP!#REF!</f>
        <v>#REF!</v>
      </c>
      <c r="F33" s="34"/>
      <c r="G33" s="141"/>
      <c r="H33" s="36"/>
    </row>
    <row r="34" spans="3:8" ht="15" customHeight="1" x14ac:dyDescent="0.25">
      <c r="C34" s="37"/>
      <c r="G34" s="29"/>
    </row>
    <row r="35" spans="3:8" x14ac:dyDescent="0.25">
      <c r="C35" s="37"/>
    </row>
    <row r="36" spans="3:8" x14ac:dyDescent="0.25">
      <c r="C36" s="37"/>
    </row>
    <row r="523" ht="21" customHeight="1" x14ac:dyDescent="0.25"/>
  </sheetData>
  <mergeCells count="11">
    <mergeCell ref="G32:G33"/>
    <mergeCell ref="G13:G14"/>
    <mergeCell ref="G19:G20"/>
    <mergeCell ref="G3:G4"/>
    <mergeCell ref="G5:G6"/>
    <mergeCell ref="G7:G8"/>
    <mergeCell ref="G29:G30"/>
    <mergeCell ref="G10:G11"/>
    <mergeCell ref="G16:G17"/>
    <mergeCell ref="G22:G23"/>
    <mergeCell ref="G26:G27"/>
  </mergeCells>
  <hyperlinks>
    <hyperlink ref="A5" location="'Ligue 1'!A1" display="Ligue 1"/>
    <hyperlink ref="A7" location="'Ligue 2'!A1" display="Ligue 2"/>
    <hyperlink ref="A9" location="'1.Bundesliga'!A1" display="1.Bundesliga"/>
    <hyperlink ref="A11" location="'2.Bundesliga'!A1" display="2.Bundesliga"/>
    <hyperlink ref="A13" location="'Premier League'!A1" display="Premier League"/>
    <hyperlink ref="A15" location="Championship!A1" display="Championship"/>
    <hyperlink ref="A17" location="'Serie A'!A1" display="Serie A"/>
    <hyperlink ref="A19" location="'Serie B'!A1" display="Serie B"/>
    <hyperlink ref="A21" location="'La Liga'!A1" display="La liga"/>
    <hyperlink ref="A23" location="'Segunda Division'!A1" display="Segunda Division"/>
    <hyperlink ref="A3" location="ACCUEIL!A1" display="ACCUEIL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8"/>
  <sheetViews>
    <sheetView tabSelected="1" topLeftCell="A4" zoomScale="90" zoomScaleNormal="90" workbookViewId="0">
      <selection activeCell="I40" sqref="I40"/>
    </sheetView>
  </sheetViews>
  <sheetFormatPr baseColWidth="10" defaultRowHeight="18.75" x14ac:dyDescent="0.3"/>
  <cols>
    <col min="1" max="1" width="11.42578125" style="49"/>
    <col min="2" max="2" width="11.28515625" style="45" customWidth="1"/>
    <col min="3" max="3" width="11.42578125" style="45"/>
    <col min="4" max="4" width="10.85546875" style="45" customWidth="1"/>
    <col min="5" max="13" width="11.42578125" style="45"/>
    <col min="14" max="14" width="12.5703125" style="45" customWidth="1"/>
    <col min="15" max="16384" width="11.42578125" style="45"/>
  </cols>
  <sheetData>
    <row r="1" spans="1:57" ht="19.5" thickBot="1" x14ac:dyDescent="0.35"/>
    <row r="2" spans="1:57" ht="19.5" thickBot="1" x14ac:dyDescent="0.35">
      <c r="B2" s="48" t="s">
        <v>850</v>
      </c>
      <c r="C2" s="48" t="s">
        <v>851</v>
      </c>
      <c r="D2" s="48" t="s">
        <v>852</v>
      </c>
      <c r="E2" s="48" t="s">
        <v>853</v>
      </c>
      <c r="F2" s="48" t="s">
        <v>854</v>
      </c>
      <c r="G2" s="48" t="s">
        <v>855</v>
      </c>
      <c r="H2" s="48" t="s">
        <v>856</v>
      </c>
      <c r="I2" s="48" t="s">
        <v>857</v>
      </c>
      <c r="J2" s="48" t="s">
        <v>858</v>
      </c>
      <c r="K2" s="48" t="s">
        <v>859</v>
      </c>
      <c r="L2" s="48" t="s">
        <v>860</v>
      </c>
      <c r="M2" s="48" t="s">
        <v>861</v>
      </c>
      <c r="N2" s="48" t="s">
        <v>869</v>
      </c>
      <c r="O2" s="48" t="s">
        <v>863</v>
      </c>
      <c r="P2" s="48" t="s">
        <v>864</v>
      </c>
      <c r="Q2" s="48" t="s">
        <v>862</v>
      </c>
      <c r="R2" s="48" t="s">
        <v>865</v>
      </c>
      <c r="S2" s="48" t="s">
        <v>867</v>
      </c>
      <c r="T2" s="48" t="s">
        <v>866</v>
      </c>
      <c r="U2" s="47" t="s">
        <v>868</v>
      </c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</row>
    <row r="3" spans="1:57" ht="19.5" thickBot="1" x14ac:dyDescent="0.35">
      <c r="A3" s="50" t="s">
        <v>870</v>
      </c>
      <c r="B3" s="90">
        <f>IF(F14=3,1,IF(G14=3,1,IF(H14=3,1,IF(I14=3,1,IF(J14=3,1,IF(K14=3,1,IF(L14=3,1,IF(M14=3,1,IF(N14=3,1,IF(O14=3,1,IF(P14=3,1,IF(Q14=3,1,IF(R14=3,1,IF(S14=3,1,IF(T14=3,1,IF(U14=3,1,IF(V14=3,1,IF(W14=3,1,IF(X14=3,1,IF(Y14=3,1,IF(Z14=3,1,IF(AA14=3,1,IF(AB14=3,1,IF(AC14=3,1,IF(AD14=3,1,IF(AE14=3,1,IF(AF14=3,1,IF(AG14=3,1,IF(AH14=3,1,IF(AI14=3,1,IF(AJ14=3,1,IF(AK14=3,1,IF(AL14=3,1,IF(AM14=3,1,IF(AN14=3,1,IF(AO14=3,1,2))))))))))))))))))))))))))))))))))))</f>
        <v>1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7"/>
    </row>
    <row r="4" spans="1:57" ht="19.5" thickBot="1" x14ac:dyDescent="0.35">
      <c r="A4" s="51" t="s">
        <v>872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7"/>
    </row>
    <row r="5" spans="1:57" ht="19.5" thickBot="1" x14ac:dyDescent="0.35">
      <c r="A5" s="52" t="s">
        <v>871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7"/>
    </row>
    <row r="10" spans="1:57" ht="17.25" customHeight="1" x14ac:dyDescent="0.3">
      <c r="B10" s="57" t="str">
        <f>B2</f>
        <v>Angers</v>
      </c>
      <c r="C10" s="57" t="str">
        <f t="shared" ref="C10:U10" si="0">C2</f>
        <v>Bastia</v>
      </c>
      <c r="D10" s="57" t="str">
        <f t="shared" si="0"/>
        <v>Bordeaux</v>
      </c>
      <c r="E10" s="57" t="str">
        <f t="shared" si="0"/>
        <v>Caen</v>
      </c>
      <c r="F10" s="57" t="str">
        <f t="shared" si="0"/>
        <v>Dijon</v>
      </c>
      <c r="G10" s="57" t="str">
        <f t="shared" si="0"/>
        <v>Guingamp</v>
      </c>
      <c r="H10" s="57" t="str">
        <f t="shared" si="0"/>
        <v>Lille</v>
      </c>
      <c r="I10" s="57" t="str">
        <f t="shared" si="0"/>
        <v>Lorient</v>
      </c>
      <c r="J10" s="57" t="str">
        <f t="shared" si="0"/>
        <v>Lyon</v>
      </c>
      <c r="K10" s="57" t="str">
        <f t="shared" si="0"/>
        <v>Marseille</v>
      </c>
      <c r="L10" s="57" t="str">
        <f t="shared" si="0"/>
        <v>Metz</v>
      </c>
      <c r="M10" s="57" t="str">
        <f t="shared" si="0"/>
        <v>Monaco</v>
      </c>
      <c r="N10" s="57" t="str">
        <f t="shared" si="0"/>
        <v>Montptellier</v>
      </c>
      <c r="O10" s="57" t="str">
        <f t="shared" si="0"/>
        <v>Nancy</v>
      </c>
      <c r="P10" s="57" t="str">
        <f t="shared" si="0"/>
        <v>Nantes</v>
      </c>
      <c r="Q10" s="57" t="str">
        <f t="shared" si="0"/>
        <v>Nice</v>
      </c>
      <c r="R10" s="57" t="str">
        <f t="shared" si="0"/>
        <v>Psg</v>
      </c>
      <c r="S10" s="57" t="str">
        <f t="shared" si="0"/>
        <v>Rennes</v>
      </c>
      <c r="T10" s="57" t="str">
        <f t="shared" si="0"/>
        <v>St étienne</v>
      </c>
      <c r="U10" s="57" t="str">
        <f t="shared" si="0"/>
        <v>Toulouse</v>
      </c>
    </row>
    <row r="13" spans="1:57" ht="19.5" thickBot="1" x14ac:dyDescent="0.35"/>
    <row r="14" spans="1:57" hidden="1" x14ac:dyDescent="0.3">
      <c r="E14" s="45">
        <f t="shared" ref="E14:E33" si="1">E37</f>
        <v>1</v>
      </c>
      <c r="F14" s="45">
        <f t="shared" ref="F14:F33" si="2">SUM(D37+E37+F36)</f>
        <v>3</v>
      </c>
      <c r="G14" s="45">
        <f t="shared" ref="G14:G31" si="3">SUM(E37+F36+G36)</f>
        <v>2</v>
      </c>
      <c r="H14" s="45">
        <f t="shared" ref="H14:M14" si="4">SUM(F36+G36+H36)</f>
        <v>2</v>
      </c>
      <c r="I14" s="45">
        <f t="shared" si="4"/>
        <v>1</v>
      </c>
      <c r="J14" s="45">
        <f t="shared" si="4"/>
        <v>2</v>
      </c>
      <c r="K14" s="45">
        <f t="shared" si="4"/>
        <v>2</v>
      </c>
      <c r="L14" s="45">
        <f t="shared" si="4"/>
        <v>3</v>
      </c>
      <c r="M14" s="45">
        <f t="shared" si="4"/>
        <v>2</v>
      </c>
      <c r="N14" s="45">
        <f t="shared" ref="N14" si="5">SUM(L36+M36+N36)</f>
        <v>2</v>
      </c>
      <c r="O14" s="45">
        <f t="shared" ref="O14" si="6">SUM(M36+N36+O36)</f>
        <v>2</v>
      </c>
      <c r="P14" s="45">
        <f t="shared" ref="P14" si="7">SUM(N36+O36+P36)</f>
        <v>2</v>
      </c>
      <c r="Q14" s="45">
        <f t="shared" ref="Q14" si="8">SUM(O36+P36+Q36)</f>
        <v>1</v>
      </c>
      <c r="R14" s="45">
        <f t="shared" ref="R14" si="9">SUM(P36+Q36+R36)</f>
        <v>0</v>
      </c>
      <c r="S14" s="45">
        <f t="shared" ref="S14" si="10">SUM(Q36+R36+S36)</f>
        <v>0</v>
      </c>
      <c r="T14" s="45">
        <f t="shared" ref="T14" si="11">SUM(R36+S36+T36)</f>
        <v>0</v>
      </c>
      <c r="U14" s="45">
        <f t="shared" ref="U14" si="12">SUM(S36+T36+U36)</f>
        <v>0</v>
      </c>
      <c r="V14" s="45">
        <f t="shared" ref="V14" si="13">SUM(T36+U36+V36)</f>
        <v>0</v>
      </c>
      <c r="W14" s="45">
        <f t="shared" ref="W14" si="14">SUM(U36+V36+W36)</f>
        <v>0</v>
      </c>
      <c r="X14" s="45">
        <f t="shared" ref="X14" si="15">SUM(V36+W36+X36)</f>
        <v>0</v>
      </c>
      <c r="Y14" s="45">
        <f t="shared" ref="Y14" si="16">SUM(W36+X36+Y36)</f>
        <v>0</v>
      </c>
      <c r="Z14" s="45">
        <f t="shared" ref="Z14" si="17">SUM(X36+Y36+Z36)</f>
        <v>0</v>
      </c>
      <c r="AA14" s="45">
        <f t="shared" ref="AA14" si="18">SUM(Y36+Z36+AA36)</f>
        <v>0</v>
      </c>
      <c r="AB14" s="45">
        <f t="shared" ref="AB14" si="19">SUM(Z36+AA36+AB36)</f>
        <v>0</v>
      </c>
      <c r="AC14" s="45">
        <f t="shared" ref="AC14" si="20">SUM(AA36+AB36+AC36)</f>
        <v>0</v>
      </c>
      <c r="AD14" s="45">
        <f t="shared" ref="AD14" si="21">SUM(AB36+AC36+AD36)</f>
        <v>0</v>
      </c>
      <c r="AE14" s="45">
        <f t="shared" ref="AE14" si="22">SUM(AC36+AD36+AE36)</f>
        <v>0</v>
      </c>
      <c r="AF14" s="45">
        <f t="shared" ref="AF14" si="23">SUM(AD36+AE36+AF36)</f>
        <v>0</v>
      </c>
      <c r="AG14" s="45">
        <f t="shared" ref="AG14" si="24">SUM(AE36+AF36+AG36)</f>
        <v>0</v>
      </c>
      <c r="AH14" s="45">
        <f t="shared" ref="AH14" si="25">SUM(AF36+AG36+AH36)</f>
        <v>0</v>
      </c>
      <c r="AI14" s="45">
        <f t="shared" ref="AI14" si="26">SUM(AG36+AH36+AI36)</f>
        <v>0</v>
      </c>
      <c r="AJ14" s="45">
        <f t="shared" ref="AJ14" si="27">SUM(AH36+AI36+AJ36)</f>
        <v>0</v>
      </c>
      <c r="AK14" s="45">
        <f t="shared" ref="AK14" si="28">SUM(AI36+AJ36+AK36)</f>
        <v>0</v>
      </c>
      <c r="AL14" s="45">
        <f t="shared" ref="AL14" si="29">SUM(AJ36+AK36+AL36)</f>
        <v>0</v>
      </c>
      <c r="AM14" s="45">
        <f t="shared" ref="AM14" si="30">SUM(AK36+AL36+AM36)</f>
        <v>0</v>
      </c>
      <c r="AN14" s="45">
        <f t="shared" ref="AN14" si="31">SUM(AL36+AM36+AN36)</f>
        <v>0</v>
      </c>
      <c r="AO14" s="45">
        <f t="shared" ref="AO14" si="32">SUM(AM36+AN36+AO36)</f>
        <v>0</v>
      </c>
    </row>
    <row r="15" spans="1:57" hidden="1" x14ac:dyDescent="0.3">
      <c r="E15" s="45">
        <f t="shared" si="1"/>
        <v>0</v>
      </c>
      <c r="F15" s="45">
        <f t="shared" si="2"/>
        <v>3</v>
      </c>
      <c r="G15" s="45">
        <f t="shared" si="3"/>
        <v>0</v>
      </c>
      <c r="H15" s="45">
        <f t="shared" ref="H15:H33" si="33">SUM(F37+G37+H37)</f>
        <v>0</v>
      </c>
      <c r="I15" s="45">
        <f t="shared" ref="I15:I31" si="34">SUM(G37+H37+I37)</f>
        <v>0</v>
      </c>
      <c r="J15" s="45">
        <f t="shared" ref="J15:J33" si="35">SUM(H37+I37+J37)</f>
        <v>0</v>
      </c>
      <c r="K15" s="45">
        <f t="shared" ref="K15:K31" si="36">SUM(I37+J37+K37)</f>
        <v>0</v>
      </c>
      <c r="L15" s="45">
        <f t="shared" ref="L15:L33" si="37">SUM(J37+K37+L37)</f>
        <v>0</v>
      </c>
      <c r="M15" s="45">
        <f t="shared" ref="M15:M31" si="38">SUM(K37+L37+M37)</f>
        <v>0</v>
      </c>
      <c r="N15" s="45">
        <f t="shared" ref="N15:N33" si="39">SUM(L37+M37+N37)</f>
        <v>0</v>
      </c>
      <c r="O15" s="45">
        <f t="shared" ref="O15:O31" si="40">SUM(M37+N37+O37)</f>
        <v>0</v>
      </c>
      <c r="P15" s="45">
        <f t="shared" ref="P15:P33" si="41">SUM(N37+O37+P37)</f>
        <v>0</v>
      </c>
      <c r="Q15" s="45">
        <f t="shared" ref="Q15:Q31" si="42">SUM(O37+P37+Q37)</f>
        <v>0</v>
      </c>
      <c r="R15" s="45">
        <f t="shared" ref="R15:R33" si="43">SUM(P37+Q37+R37)</f>
        <v>0</v>
      </c>
      <c r="S15" s="45">
        <f t="shared" ref="S15:S31" si="44">SUM(Q37+R37+S37)</f>
        <v>0</v>
      </c>
      <c r="T15" s="45">
        <f t="shared" ref="T15:T33" si="45">SUM(R37+S37+T37)</f>
        <v>0</v>
      </c>
      <c r="U15" s="45">
        <f t="shared" ref="U15:U31" si="46">SUM(S37+T37+U37)</f>
        <v>0</v>
      </c>
      <c r="V15" s="45">
        <f t="shared" ref="V15:V33" si="47">SUM(T37+U37+V37)</f>
        <v>0</v>
      </c>
      <c r="W15" s="45">
        <f t="shared" ref="W15:W31" si="48">SUM(U37+V37+W37)</f>
        <v>0</v>
      </c>
      <c r="X15" s="45">
        <f t="shared" ref="X15:X33" si="49">SUM(V37+W37+X37)</f>
        <v>0</v>
      </c>
      <c r="Y15" s="45">
        <f t="shared" ref="Y15:Y31" si="50">SUM(W37+X37+Y37)</f>
        <v>0</v>
      </c>
      <c r="Z15" s="45">
        <f t="shared" ref="Z15:Z33" si="51">SUM(X37+Y37+Z37)</f>
        <v>0</v>
      </c>
      <c r="AA15" s="45">
        <f t="shared" ref="AA15:AA31" si="52">SUM(Y37+Z37+AA37)</f>
        <v>0</v>
      </c>
      <c r="AB15" s="45">
        <f t="shared" ref="AB15:AB33" si="53">SUM(Z37+AA37+AB37)</f>
        <v>0</v>
      </c>
      <c r="AC15" s="45">
        <f t="shared" ref="AC15:AC31" si="54">SUM(AA37+AB37+AC37)</f>
        <v>0</v>
      </c>
      <c r="AD15" s="45">
        <f t="shared" ref="AD15:AD33" si="55">SUM(AB37+AC37+AD37)</f>
        <v>0</v>
      </c>
      <c r="AE15" s="45">
        <f t="shared" ref="AE15:AE31" si="56">SUM(AC37+AD37+AE37)</f>
        <v>0</v>
      </c>
      <c r="AF15" s="45">
        <f t="shared" ref="AF15:AF33" si="57">SUM(AD37+AE37+AF37)</f>
        <v>0</v>
      </c>
      <c r="AG15" s="45">
        <f t="shared" ref="AG15:AG31" si="58">SUM(AE37+AF37+AG37)</f>
        <v>0</v>
      </c>
      <c r="AH15" s="45">
        <f t="shared" ref="AH15:AH33" si="59">SUM(AF37+AG37+AH37)</f>
        <v>0</v>
      </c>
      <c r="AI15" s="45">
        <f t="shared" ref="AI15:AI31" si="60">SUM(AG37+AH37+AI37)</f>
        <v>0</v>
      </c>
      <c r="AJ15" s="45">
        <f t="shared" ref="AJ15:AJ33" si="61">SUM(AH37+AI37+AJ37)</f>
        <v>0</v>
      </c>
      <c r="AK15" s="45">
        <f t="shared" ref="AK15:AK31" si="62">SUM(AI37+AJ37+AK37)</f>
        <v>0</v>
      </c>
      <c r="AL15" s="45">
        <f t="shared" ref="AL15:AL33" si="63">SUM(AJ37+AK37+AL37)</f>
        <v>0</v>
      </c>
      <c r="AM15" s="45">
        <f t="shared" ref="AM15:AM31" si="64">SUM(AK37+AL37+AM37)</f>
        <v>0</v>
      </c>
      <c r="AN15" s="45">
        <f t="shared" ref="AN15:AN33" si="65">SUM(AL37+AM37+AN37)</f>
        <v>0</v>
      </c>
      <c r="AO15" s="45">
        <f t="shared" ref="AO15:AO31" si="66">SUM(AM37+AN37+AO37)</f>
        <v>0</v>
      </c>
    </row>
    <row r="16" spans="1:57" hidden="1" x14ac:dyDescent="0.3">
      <c r="E16" s="45">
        <f t="shared" si="1"/>
        <v>0</v>
      </c>
      <c r="F16" s="45">
        <f t="shared" si="2"/>
        <v>1</v>
      </c>
      <c r="G16" s="45">
        <f t="shared" si="3"/>
        <v>0</v>
      </c>
      <c r="H16" s="45">
        <f t="shared" si="33"/>
        <v>0</v>
      </c>
      <c r="I16" s="45">
        <f t="shared" si="34"/>
        <v>0</v>
      </c>
      <c r="J16" s="45">
        <f t="shared" si="35"/>
        <v>0</v>
      </c>
      <c r="K16" s="45">
        <f t="shared" si="36"/>
        <v>0</v>
      </c>
      <c r="L16" s="45">
        <f t="shared" si="37"/>
        <v>0</v>
      </c>
      <c r="M16" s="45">
        <f t="shared" si="38"/>
        <v>0</v>
      </c>
      <c r="N16" s="45">
        <f t="shared" si="39"/>
        <v>0</v>
      </c>
      <c r="O16" s="45">
        <f t="shared" si="40"/>
        <v>0</v>
      </c>
      <c r="P16" s="45">
        <f t="shared" si="41"/>
        <v>0</v>
      </c>
      <c r="Q16" s="45">
        <f t="shared" si="42"/>
        <v>0</v>
      </c>
      <c r="R16" s="45">
        <f t="shared" si="43"/>
        <v>0</v>
      </c>
      <c r="S16" s="45">
        <f t="shared" si="44"/>
        <v>0</v>
      </c>
      <c r="T16" s="45">
        <f t="shared" si="45"/>
        <v>0</v>
      </c>
      <c r="U16" s="45">
        <f t="shared" si="46"/>
        <v>0</v>
      </c>
      <c r="V16" s="45">
        <f t="shared" si="47"/>
        <v>0</v>
      </c>
      <c r="W16" s="45">
        <f t="shared" si="48"/>
        <v>0</v>
      </c>
      <c r="X16" s="45">
        <f t="shared" si="49"/>
        <v>0</v>
      </c>
      <c r="Y16" s="45">
        <f t="shared" si="50"/>
        <v>0</v>
      </c>
      <c r="Z16" s="45">
        <f t="shared" si="51"/>
        <v>0</v>
      </c>
      <c r="AA16" s="45">
        <f t="shared" si="52"/>
        <v>0</v>
      </c>
      <c r="AB16" s="45">
        <f t="shared" si="53"/>
        <v>0</v>
      </c>
      <c r="AC16" s="45">
        <f t="shared" si="54"/>
        <v>0</v>
      </c>
      <c r="AD16" s="45">
        <f t="shared" si="55"/>
        <v>0</v>
      </c>
      <c r="AE16" s="45">
        <f t="shared" si="56"/>
        <v>0</v>
      </c>
      <c r="AF16" s="45">
        <f t="shared" si="57"/>
        <v>0</v>
      </c>
      <c r="AG16" s="45">
        <f t="shared" si="58"/>
        <v>0</v>
      </c>
      <c r="AH16" s="45">
        <f t="shared" si="59"/>
        <v>0</v>
      </c>
      <c r="AI16" s="45">
        <f t="shared" si="60"/>
        <v>0</v>
      </c>
      <c r="AJ16" s="45">
        <f t="shared" si="61"/>
        <v>0</v>
      </c>
      <c r="AK16" s="45">
        <f t="shared" si="62"/>
        <v>0</v>
      </c>
      <c r="AL16" s="45">
        <f t="shared" si="63"/>
        <v>0</v>
      </c>
      <c r="AM16" s="45">
        <f t="shared" si="64"/>
        <v>0</v>
      </c>
      <c r="AN16" s="45">
        <f t="shared" si="65"/>
        <v>0</v>
      </c>
      <c r="AO16" s="45">
        <f t="shared" si="66"/>
        <v>0</v>
      </c>
    </row>
    <row r="17" spans="5:41" hidden="1" x14ac:dyDescent="0.3">
      <c r="E17" s="45">
        <f t="shared" si="1"/>
        <v>0</v>
      </c>
      <c r="F17" s="45">
        <f t="shared" si="2"/>
        <v>1</v>
      </c>
      <c r="G17" s="45">
        <f t="shared" si="3"/>
        <v>0</v>
      </c>
      <c r="H17" s="45">
        <f t="shared" si="33"/>
        <v>0</v>
      </c>
      <c r="I17" s="45">
        <f t="shared" si="34"/>
        <v>0</v>
      </c>
      <c r="J17" s="45">
        <f t="shared" si="35"/>
        <v>0</v>
      </c>
      <c r="K17" s="45">
        <f t="shared" si="36"/>
        <v>0</v>
      </c>
      <c r="L17" s="45">
        <f t="shared" si="37"/>
        <v>0</v>
      </c>
      <c r="M17" s="45">
        <f t="shared" si="38"/>
        <v>0</v>
      </c>
      <c r="N17" s="45">
        <f t="shared" si="39"/>
        <v>0</v>
      </c>
      <c r="O17" s="45">
        <f t="shared" si="40"/>
        <v>0</v>
      </c>
      <c r="P17" s="45">
        <f t="shared" si="41"/>
        <v>0</v>
      </c>
      <c r="Q17" s="45">
        <f t="shared" si="42"/>
        <v>0</v>
      </c>
      <c r="R17" s="45">
        <f t="shared" si="43"/>
        <v>0</v>
      </c>
      <c r="S17" s="45">
        <f t="shared" si="44"/>
        <v>0</v>
      </c>
      <c r="T17" s="45">
        <f t="shared" si="45"/>
        <v>0</v>
      </c>
      <c r="U17" s="45">
        <f t="shared" si="46"/>
        <v>0</v>
      </c>
      <c r="V17" s="45">
        <f t="shared" si="47"/>
        <v>0</v>
      </c>
      <c r="W17" s="45">
        <f t="shared" si="48"/>
        <v>0</v>
      </c>
      <c r="X17" s="45">
        <f t="shared" si="49"/>
        <v>0</v>
      </c>
      <c r="Y17" s="45">
        <f t="shared" si="50"/>
        <v>0</v>
      </c>
      <c r="Z17" s="45">
        <f t="shared" si="51"/>
        <v>0</v>
      </c>
      <c r="AA17" s="45">
        <f t="shared" si="52"/>
        <v>0</v>
      </c>
      <c r="AB17" s="45">
        <f t="shared" si="53"/>
        <v>0</v>
      </c>
      <c r="AC17" s="45">
        <f t="shared" si="54"/>
        <v>0</v>
      </c>
      <c r="AD17" s="45">
        <f t="shared" si="55"/>
        <v>0</v>
      </c>
      <c r="AE17" s="45">
        <f t="shared" si="56"/>
        <v>0</v>
      </c>
      <c r="AF17" s="45">
        <f t="shared" si="57"/>
        <v>0</v>
      </c>
      <c r="AG17" s="45">
        <f t="shared" si="58"/>
        <v>0</v>
      </c>
      <c r="AH17" s="45">
        <f t="shared" si="59"/>
        <v>0</v>
      </c>
      <c r="AI17" s="45">
        <f t="shared" si="60"/>
        <v>0</v>
      </c>
      <c r="AJ17" s="45">
        <f t="shared" si="61"/>
        <v>0</v>
      </c>
      <c r="AK17" s="45">
        <f t="shared" si="62"/>
        <v>0</v>
      </c>
      <c r="AL17" s="45">
        <f t="shared" si="63"/>
        <v>0</v>
      </c>
      <c r="AM17" s="45">
        <f t="shared" si="64"/>
        <v>0</v>
      </c>
      <c r="AN17" s="45">
        <f t="shared" si="65"/>
        <v>0</v>
      </c>
      <c r="AO17" s="45">
        <f t="shared" si="66"/>
        <v>0</v>
      </c>
    </row>
    <row r="18" spans="5:41" hidden="1" x14ac:dyDescent="0.3">
      <c r="E18" s="45">
        <f t="shared" si="1"/>
        <v>0</v>
      </c>
      <c r="F18" s="45">
        <f t="shared" si="2"/>
        <v>3</v>
      </c>
      <c r="G18" s="45">
        <f t="shared" si="3"/>
        <v>0</v>
      </c>
      <c r="H18" s="45">
        <f t="shared" si="33"/>
        <v>0</v>
      </c>
      <c r="I18" s="45">
        <f t="shared" si="34"/>
        <v>0</v>
      </c>
      <c r="J18" s="45">
        <f t="shared" si="35"/>
        <v>0</v>
      </c>
      <c r="K18" s="45">
        <f t="shared" si="36"/>
        <v>0</v>
      </c>
      <c r="L18" s="45">
        <f t="shared" si="37"/>
        <v>0</v>
      </c>
      <c r="M18" s="45">
        <f t="shared" si="38"/>
        <v>0</v>
      </c>
      <c r="N18" s="45">
        <f t="shared" si="39"/>
        <v>0</v>
      </c>
      <c r="O18" s="45">
        <f t="shared" si="40"/>
        <v>0</v>
      </c>
      <c r="P18" s="45">
        <f t="shared" si="41"/>
        <v>0</v>
      </c>
      <c r="Q18" s="45">
        <f t="shared" si="42"/>
        <v>0</v>
      </c>
      <c r="R18" s="45">
        <f t="shared" si="43"/>
        <v>0</v>
      </c>
      <c r="S18" s="45">
        <f t="shared" si="44"/>
        <v>0</v>
      </c>
      <c r="T18" s="45">
        <f t="shared" si="45"/>
        <v>0</v>
      </c>
      <c r="U18" s="45">
        <f t="shared" si="46"/>
        <v>0</v>
      </c>
      <c r="V18" s="45">
        <f t="shared" si="47"/>
        <v>0</v>
      </c>
      <c r="W18" s="45">
        <f t="shared" si="48"/>
        <v>0</v>
      </c>
      <c r="X18" s="45">
        <f t="shared" si="49"/>
        <v>0</v>
      </c>
      <c r="Y18" s="45">
        <f t="shared" si="50"/>
        <v>0</v>
      </c>
      <c r="Z18" s="45">
        <f t="shared" si="51"/>
        <v>0</v>
      </c>
      <c r="AA18" s="45">
        <f t="shared" si="52"/>
        <v>0</v>
      </c>
      <c r="AB18" s="45">
        <f t="shared" si="53"/>
        <v>0</v>
      </c>
      <c r="AC18" s="45">
        <f t="shared" si="54"/>
        <v>0</v>
      </c>
      <c r="AD18" s="45">
        <f t="shared" si="55"/>
        <v>0</v>
      </c>
      <c r="AE18" s="45">
        <f t="shared" si="56"/>
        <v>0</v>
      </c>
      <c r="AF18" s="45">
        <f t="shared" si="57"/>
        <v>0</v>
      </c>
      <c r="AG18" s="45">
        <f t="shared" si="58"/>
        <v>0</v>
      </c>
      <c r="AH18" s="45">
        <f t="shared" si="59"/>
        <v>0</v>
      </c>
      <c r="AI18" s="45">
        <f t="shared" si="60"/>
        <v>0</v>
      </c>
      <c r="AJ18" s="45">
        <f t="shared" si="61"/>
        <v>0</v>
      </c>
      <c r="AK18" s="45">
        <f t="shared" si="62"/>
        <v>0</v>
      </c>
      <c r="AL18" s="45">
        <f t="shared" si="63"/>
        <v>0</v>
      </c>
      <c r="AM18" s="45">
        <f t="shared" si="64"/>
        <v>0</v>
      </c>
      <c r="AN18" s="45">
        <f t="shared" si="65"/>
        <v>0</v>
      </c>
      <c r="AO18" s="45">
        <f t="shared" si="66"/>
        <v>0</v>
      </c>
    </row>
    <row r="19" spans="5:41" hidden="1" x14ac:dyDescent="0.3">
      <c r="E19" s="45">
        <f t="shared" si="1"/>
        <v>0</v>
      </c>
      <c r="F19" s="45">
        <f t="shared" si="2"/>
        <v>2</v>
      </c>
      <c r="G19" s="45">
        <f t="shared" si="3"/>
        <v>0</v>
      </c>
      <c r="H19" s="45">
        <f t="shared" si="33"/>
        <v>0</v>
      </c>
      <c r="I19" s="45">
        <f t="shared" si="34"/>
        <v>0</v>
      </c>
      <c r="J19" s="45">
        <f t="shared" si="35"/>
        <v>0</v>
      </c>
      <c r="K19" s="45">
        <f t="shared" si="36"/>
        <v>0</v>
      </c>
      <c r="L19" s="45">
        <f t="shared" si="37"/>
        <v>0</v>
      </c>
      <c r="M19" s="45">
        <f t="shared" si="38"/>
        <v>0</v>
      </c>
      <c r="N19" s="45">
        <f t="shared" si="39"/>
        <v>0</v>
      </c>
      <c r="O19" s="45">
        <f t="shared" si="40"/>
        <v>0</v>
      </c>
      <c r="P19" s="45">
        <f t="shared" si="41"/>
        <v>0</v>
      </c>
      <c r="Q19" s="45">
        <f t="shared" si="42"/>
        <v>0</v>
      </c>
      <c r="R19" s="45">
        <f t="shared" si="43"/>
        <v>0</v>
      </c>
      <c r="S19" s="45">
        <f t="shared" si="44"/>
        <v>0</v>
      </c>
      <c r="T19" s="45">
        <f t="shared" si="45"/>
        <v>0</v>
      </c>
      <c r="U19" s="45">
        <f t="shared" si="46"/>
        <v>0</v>
      </c>
      <c r="V19" s="45">
        <f t="shared" si="47"/>
        <v>0</v>
      </c>
      <c r="W19" s="45">
        <f t="shared" si="48"/>
        <v>0</v>
      </c>
      <c r="X19" s="45">
        <f t="shared" si="49"/>
        <v>0</v>
      </c>
      <c r="Y19" s="45">
        <f t="shared" si="50"/>
        <v>0</v>
      </c>
      <c r="Z19" s="45">
        <f t="shared" si="51"/>
        <v>0</v>
      </c>
      <c r="AA19" s="45">
        <f t="shared" si="52"/>
        <v>0</v>
      </c>
      <c r="AB19" s="45">
        <f t="shared" si="53"/>
        <v>0</v>
      </c>
      <c r="AC19" s="45">
        <f t="shared" si="54"/>
        <v>0</v>
      </c>
      <c r="AD19" s="45">
        <f t="shared" si="55"/>
        <v>0</v>
      </c>
      <c r="AE19" s="45">
        <f t="shared" si="56"/>
        <v>0</v>
      </c>
      <c r="AF19" s="45">
        <f t="shared" si="57"/>
        <v>0</v>
      </c>
      <c r="AG19" s="45">
        <f t="shared" si="58"/>
        <v>0</v>
      </c>
      <c r="AH19" s="45">
        <f t="shared" si="59"/>
        <v>0</v>
      </c>
      <c r="AI19" s="45">
        <f t="shared" si="60"/>
        <v>0</v>
      </c>
      <c r="AJ19" s="45">
        <f t="shared" si="61"/>
        <v>0</v>
      </c>
      <c r="AK19" s="45">
        <f t="shared" si="62"/>
        <v>0</v>
      </c>
      <c r="AL19" s="45">
        <f t="shared" si="63"/>
        <v>0</v>
      </c>
      <c r="AM19" s="45">
        <f t="shared" si="64"/>
        <v>0</v>
      </c>
      <c r="AN19" s="45">
        <f t="shared" si="65"/>
        <v>0</v>
      </c>
      <c r="AO19" s="45">
        <f t="shared" si="66"/>
        <v>0</v>
      </c>
    </row>
    <row r="20" spans="5:41" hidden="1" x14ac:dyDescent="0.3">
      <c r="E20" s="45">
        <f t="shared" si="1"/>
        <v>0</v>
      </c>
      <c r="F20" s="45">
        <f t="shared" si="2"/>
        <v>3</v>
      </c>
      <c r="G20" s="45">
        <f t="shared" si="3"/>
        <v>0</v>
      </c>
      <c r="H20" s="45">
        <f t="shared" si="33"/>
        <v>0</v>
      </c>
      <c r="I20" s="45">
        <f t="shared" si="34"/>
        <v>0</v>
      </c>
      <c r="J20" s="45">
        <f t="shared" si="35"/>
        <v>0</v>
      </c>
      <c r="K20" s="45">
        <f t="shared" si="36"/>
        <v>0</v>
      </c>
      <c r="L20" s="45">
        <f t="shared" si="37"/>
        <v>0</v>
      </c>
      <c r="M20" s="45">
        <f t="shared" si="38"/>
        <v>0</v>
      </c>
      <c r="N20" s="45">
        <f t="shared" si="39"/>
        <v>0</v>
      </c>
      <c r="O20" s="45">
        <f t="shared" si="40"/>
        <v>0</v>
      </c>
      <c r="P20" s="45">
        <f t="shared" si="41"/>
        <v>0</v>
      </c>
      <c r="Q20" s="45">
        <f t="shared" si="42"/>
        <v>0</v>
      </c>
      <c r="R20" s="45">
        <f t="shared" si="43"/>
        <v>0</v>
      </c>
      <c r="S20" s="45">
        <f t="shared" si="44"/>
        <v>0</v>
      </c>
      <c r="T20" s="45">
        <f t="shared" si="45"/>
        <v>0</v>
      </c>
      <c r="U20" s="45">
        <f t="shared" si="46"/>
        <v>0</v>
      </c>
      <c r="V20" s="45">
        <f t="shared" si="47"/>
        <v>0</v>
      </c>
      <c r="W20" s="45">
        <f t="shared" si="48"/>
        <v>0</v>
      </c>
      <c r="X20" s="45">
        <f t="shared" si="49"/>
        <v>0</v>
      </c>
      <c r="Y20" s="45">
        <f t="shared" si="50"/>
        <v>0</v>
      </c>
      <c r="Z20" s="45">
        <f t="shared" si="51"/>
        <v>0</v>
      </c>
      <c r="AA20" s="45">
        <f t="shared" si="52"/>
        <v>0</v>
      </c>
      <c r="AB20" s="45">
        <f t="shared" si="53"/>
        <v>0</v>
      </c>
      <c r="AC20" s="45">
        <f t="shared" si="54"/>
        <v>0</v>
      </c>
      <c r="AD20" s="45">
        <f t="shared" si="55"/>
        <v>0</v>
      </c>
      <c r="AE20" s="45">
        <f t="shared" si="56"/>
        <v>0</v>
      </c>
      <c r="AF20" s="45">
        <f t="shared" si="57"/>
        <v>0</v>
      </c>
      <c r="AG20" s="45">
        <f t="shared" si="58"/>
        <v>0</v>
      </c>
      <c r="AH20" s="45">
        <f t="shared" si="59"/>
        <v>0</v>
      </c>
      <c r="AI20" s="45">
        <f t="shared" si="60"/>
        <v>0</v>
      </c>
      <c r="AJ20" s="45">
        <f t="shared" si="61"/>
        <v>0</v>
      </c>
      <c r="AK20" s="45">
        <f t="shared" si="62"/>
        <v>0</v>
      </c>
      <c r="AL20" s="45">
        <f t="shared" si="63"/>
        <v>0</v>
      </c>
      <c r="AM20" s="45">
        <f t="shared" si="64"/>
        <v>0</v>
      </c>
      <c r="AN20" s="45">
        <f t="shared" si="65"/>
        <v>0</v>
      </c>
      <c r="AO20" s="45">
        <f t="shared" si="66"/>
        <v>0</v>
      </c>
    </row>
    <row r="21" spans="5:41" hidden="1" x14ac:dyDescent="0.3">
      <c r="E21" s="45">
        <f t="shared" si="1"/>
        <v>0</v>
      </c>
      <c r="F21" s="45">
        <f t="shared" si="2"/>
        <v>3</v>
      </c>
      <c r="G21" s="45">
        <f t="shared" si="3"/>
        <v>0</v>
      </c>
      <c r="H21" s="45">
        <f t="shared" si="33"/>
        <v>0</v>
      </c>
      <c r="I21" s="45">
        <f t="shared" si="34"/>
        <v>0</v>
      </c>
      <c r="J21" s="45">
        <f t="shared" si="35"/>
        <v>0</v>
      </c>
      <c r="K21" s="45">
        <f t="shared" si="36"/>
        <v>0</v>
      </c>
      <c r="L21" s="45">
        <f t="shared" si="37"/>
        <v>0</v>
      </c>
      <c r="M21" s="45">
        <f t="shared" si="38"/>
        <v>0</v>
      </c>
      <c r="N21" s="45">
        <f t="shared" si="39"/>
        <v>0</v>
      </c>
      <c r="O21" s="45">
        <f t="shared" si="40"/>
        <v>0</v>
      </c>
      <c r="P21" s="45">
        <f t="shared" si="41"/>
        <v>0</v>
      </c>
      <c r="Q21" s="45">
        <f t="shared" si="42"/>
        <v>0</v>
      </c>
      <c r="R21" s="45">
        <f t="shared" si="43"/>
        <v>0</v>
      </c>
      <c r="S21" s="45">
        <f t="shared" si="44"/>
        <v>0</v>
      </c>
      <c r="T21" s="45">
        <f t="shared" si="45"/>
        <v>0</v>
      </c>
      <c r="U21" s="45">
        <f t="shared" si="46"/>
        <v>0</v>
      </c>
      <c r="V21" s="45">
        <f t="shared" si="47"/>
        <v>0</v>
      </c>
      <c r="W21" s="45">
        <f t="shared" si="48"/>
        <v>0</v>
      </c>
      <c r="X21" s="45">
        <f t="shared" si="49"/>
        <v>0</v>
      </c>
      <c r="Y21" s="45">
        <f t="shared" si="50"/>
        <v>0</v>
      </c>
      <c r="Z21" s="45">
        <f t="shared" si="51"/>
        <v>0</v>
      </c>
      <c r="AA21" s="45">
        <f t="shared" si="52"/>
        <v>0</v>
      </c>
      <c r="AB21" s="45">
        <f t="shared" si="53"/>
        <v>0</v>
      </c>
      <c r="AC21" s="45">
        <f t="shared" si="54"/>
        <v>0</v>
      </c>
      <c r="AD21" s="45">
        <f t="shared" si="55"/>
        <v>0</v>
      </c>
      <c r="AE21" s="45">
        <f t="shared" si="56"/>
        <v>0</v>
      </c>
      <c r="AF21" s="45">
        <f t="shared" si="57"/>
        <v>0</v>
      </c>
      <c r="AG21" s="45">
        <f t="shared" si="58"/>
        <v>0</v>
      </c>
      <c r="AH21" s="45">
        <f t="shared" si="59"/>
        <v>0</v>
      </c>
      <c r="AI21" s="45">
        <f t="shared" si="60"/>
        <v>0</v>
      </c>
      <c r="AJ21" s="45">
        <f t="shared" si="61"/>
        <v>0</v>
      </c>
      <c r="AK21" s="45">
        <f t="shared" si="62"/>
        <v>0</v>
      </c>
      <c r="AL21" s="45">
        <f t="shared" si="63"/>
        <v>0</v>
      </c>
      <c r="AM21" s="45">
        <f t="shared" si="64"/>
        <v>0</v>
      </c>
      <c r="AN21" s="45">
        <f t="shared" si="65"/>
        <v>0</v>
      </c>
      <c r="AO21" s="45">
        <f t="shared" si="66"/>
        <v>0</v>
      </c>
    </row>
    <row r="22" spans="5:41" hidden="1" x14ac:dyDescent="0.3">
      <c r="E22" s="45">
        <f t="shared" si="1"/>
        <v>0</v>
      </c>
      <c r="F22" s="45">
        <f t="shared" si="2"/>
        <v>1</v>
      </c>
      <c r="G22" s="45">
        <f t="shared" si="3"/>
        <v>0</v>
      </c>
      <c r="H22" s="45">
        <f t="shared" si="33"/>
        <v>0</v>
      </c>
      <c r="I22" s="45">
        <f t="shared" si="34"/>
        <v>0</v>
      </c>
      <c r="J22" s="45">
        <f t="shared" si="35"/>
        <v>0</v>
      </c>
      <c r="K22" s="45">
        <f t="shared" si="36"/>
        <v>0</v>
      </c>
      <c r="L22" s="45">
        <f t="shared" si="37"/>
        <v>0</v>
      </c>
      <c r="M22" s="45">
        <f t="shared" si="38"/>
        <v>0</v>
      </c>
      <c r="N22" s="45">
        <f t="shared" si="39"/>
        <v>0</v>
      </c>
      <c r="O22" s="45">
        <f t="shared" si="40"/>
        <v>0</v>
      </c>
      <c r="P22" s="45">
        <f t="shared" si="41"/>
        <v>0</v>
      </c>
      <c r="Q22" s="45">
        <f t="shared" si="42"/>
        <v>0</v>
      </c>
      <c r="R22" s="45">
        <f t="shared" si="43"/>
        <v>0</v>
      </c>
      <c r="S22" s="45">
        <f t="shared" si="44"/>
        <v>0</v>
      </c>
      <c r="T22" s="45">
        <f t="shared" si="45"/>
        <v>0</v>
      </c>
      <c r="U22" s="45">
        <f t="shared" si="46"/>
        <v>0</v>
      </c>
      <c r="V22" s="45">
        <f t="shared" si="47"/>
        <v>0</v>
      </c>
      <c r="W22" s="45">
        <f t="shared" si="48"/>
        <v>0</v>
      </c>
      <c r="X22" s="45">
        <f t="shared" si="49"/>
        <v>0</v>
      </c>
      <c r="Y22" s="45">
        <f t="shared" si="50"/>
        <v>0</v>
      </c>
      <c r="Z22" s="45">
        <f t="shared" si="51"/>
        <v>0</v>
      </c>
      <c r="AA22" s="45">
        <f t="shared" si="52"/>
        <v>0</v>
      </c>
      <c r="AB22" s="45">
        <f t="shared" si="53"/>
        <v>0</v>
      </c>
      <c r="AC22" s="45">
        <f t="shared" si="54"/>
        <v>0</v>
      </c>
      <c r="AD22" s="45">
        <f t="shared" si="55"/>
        <v>0</v>
      </c>
      <c r="AE22" s="45">
        <f t="shared" si="56"/>
        <v>0</v>
      </c>
      <c r="AF22" s="45">
        <f t="shared" si="57"/>
        <v>0</v>
      </c>
      <c r="AG22" s="45">
        <f t="shared" si="58"/>
        <v>0</v>
      </c>
      <c r="AH22" s="45">
        <f t="shared" si="59"/>
        <v>0</v>
      </c>
      <c r="AI22" s="45">
        <f t="shared" si="60"/>
        <v>0</v>
      </c>
      <c r="AJ22" s="45">
        <f t="shared" si="61"/>
        <v>0</v>
      </c>
      <c r="AK22" s="45">
        <f t="shared" si="62"/>
        <v>0</v>
      </c>
      <c r="AL22" s="45">
        <f t="shared" si="63"/>
        <v>0</v>
      </c>
      <c r="AM22" s="45">
        <f t="shared" si="64"/>
        <v>0</v>
      </c>
      <c r="AN22" s="45">
        <f t="shared" si="65"/>
        <v>0</v>
      </c>
      <c r="AO22" s="45">
        <f t="shared" si="66"/>
        <v>0</v>
      </c>
    </row>
    <row r="23" spans="5:41" hidden="1" x14ac:dyDescent="0.3">
      <c r="E23" s="45">
        <f t="shared" si="1"/>
        <v>0</v>
      </c>
      <c r="F23" s="45">
        <f t="shared" si="2"/>
        <v>2</v>
      </c>
      <c r="G23" s="45">
        <f t="shared" si="3"/>
        <v>0</v>
      </c>
      <c r="H23" s="45">
        <f t="shared" si="33"/>
        <v>0</v>
      </c>
      <c r="I23" s="45">
        <f t="shared" si="34"/>
        <v>0</v>
      </c>
      <c r="J23" s="45">
        <f t="shared" si="35"/>
        <v>0</v>
      </c>
      <c r="K23" s="45">
        <f t="shared" si="36"/>
        <v>0</v>
      </c>
      <c r="L23" s="45">
        <f t="shared" si="37"/>
        <v>0</v>
      </c>
      <c r="M23" s="45">
        <f t="shared" si="38"/>
        <v>0</v>
      </c>
      <c r="N23" s="45">
        <f t="shared" si="39"/>
        <v>0</v>
      </c>
      <c r="O23" s="45">
        <f t="shared" si="40"/>
        <v>0</v>
      </c>
      <c r="P23" s="45">
        <f t="shared" si="41"/>
        <v>0</v>
      </c>
      <c r="Q23" s="45">
        <f t="shared" si="42"/>
        <v>0</v>
      </c>
      <c r="R23" s="45">
        <f t="shared" si="43"/>
        <v>0</v>
      </c>
      <c r="S23" s="45">
        <f t="shared" si="44"/>
        <v>0</v>
      </c>
      <c r="T23" s="45">
        <f t="shared" si="45"/>
        <v>0</v>
      </c>
      <c r="U23" s="45">
        <f t="shared" si="46"/>
        <v>0</v>
      </c>
      <c r="V23" s="45">
        <f t="shared" si="47"/>
        <v>0</v>
      </c>
      <c r="W23" s="45">
        <f t="shared" si="48"/>
        <v>0</v>
      </c>
      <c r="X23" s="45">
        <f t="shared" si="49"/>
        <v>0</v>
      </c>
      <c r="Y23" s="45">
        <f t="shared" si="50"/>
        <v>0</v>
      </c>
      <c r="Z23" s="45">
        <f t="shared" si="51"/>
        <v>0</v>
      </c>
      <c r="AA23" s="45">
        <f t="shared" si="52"/>
        <v>0</v>
      </c>
      <c r="AB23" s="45">
        <f t="shared" si="53"/>
        <v>0</v>
      </c>
      <c r="AC23" s="45">
        <f t="shared" si="54"/>
        <v>0</v>
      </c>
      <c r="AD23" s="45">
        <f t="shared" si="55"/>
        <v>0</v>
      </c>
      <c r="AE23" s="45">
        <f t="shared" si="56"/>
        <v>0</v>
      </c>
      <c r="AF23" s="45">
        <f t="shared" si="57"/>
        <v>0</v>
      </c>
      <c r="AG23" s="45">
        <f t="shared" si="58"/>
        <v>0</v>
      </c>
      <c r="AH23" s="45">
        <f t="shared" si="59"/>
        <v>0</v>
      </c>
      <c r="AI23" s="45">
        <f t="shared" si="60"/>
        <v>0</v>
      </c>
      <c r="AJ23" s="45">
        <f t="shared" si="61"/>
        <v>0</v>
      </c>
      <c r="AK23" s="45">
        <f t="shared" si="62"/>
        <v>0</v>
      </c>
      <c r="AL23" s="45">
        <f t="shared" si="63"/>
        <v>0</v>
      </c>
      <c r="AM23" s="45">
        <f t="shared" si="64"/>
        <v>0</v>
      </c>
      <c r="AN23" s="45">
        <f t="shared" si="65"/>
        <v>0</v>
      </c>
      <c r="AO23" s="45">
        <f t="shared" si="66"/>
        <v>0</v>
      </c>
    </row>
    <row r="24" spans="5:41" hidden="1" x14ac:dyDescent="0.3">
      <c r="E24" s="45">
        <f t="shared" si="1"/>
        <v>0</v>
      </c>
      <c r="F24" s="45">
        <f t="shared" si="2"/>
        <v>1</v>
      </c>
      <c r="G24" s="45">
        <f t="shared" si="3"/>
        <v>0</v>
      </c>
      <c r="H24" s="45">
        <f t="shared" si="33"/>
        <v>0</v>
      </c>
      <c r="I24" s="45">
        <f t="shared" si="34"/>
        <v>0</v>
      </c>
      <c r="J24" s="45">
        <f t="shared" si="35"/>
        <v>0</v>
      </c>
      <c r="K24" s="45">
        <f t="shared" si="36"/>
        <v>0</v>
      </c>
      <c r="L24" s="45">
        <f t="shared" si="37"/>
        <v>0</v>
      </c>
      <c r="M24" s="45">
        <f t="shared" si="38"/>
        <v>0</v>
      </c>
      <c r="N24" s="45">
        <f t="shared" si="39"/>
        <v>0</v>
      </c>
      <c r="O24" s="45">
        <f t="shared" si="40"/>
        <v>0</v>
      </c>
      <c r="P24" s="45">
        <f t="shared" si="41"/>
        <v>0</v>
      </c>
      <c r="Q24" s="45">
        <f t="shared" si="42"/>
        <v>0</v>
      </c>
      <c r="R24" s="45">
        <f t="shared" si="43"/>
        <v>0</v>
      </c>
      <c r="S24" s="45">
        <f t="shared" si="44"/>
        <v>0</v>
      </c>
      <c r="T24" s="45">
        <f t="shared" si="45"/>
        <v>0</v>
      </c>
      <c r="U24" s="45">
        <f t="shared" si="46"/>
        <v>0</v>
      </c>
      <c r="V24" s="45">
        <f t="shared" si="47"/>
        <v>0</v>
      </c>
      <c r="W24" s="45">
        <f t="shared" si="48"/>
        <v>0</v>
      </c>
      <c r="X24" s="45">
        <f t="shared" si="49"/>
        <v>0</v>
      </c>
      <c r="Y24" s="45">
        <f t="shared" si="50"/>
        <v>0</v>
      </c>
      <c r="Z24" s="45">
        <f t="shared" si="51"/>
        <v>0</v>
      </c>
      <c r="AA24" s="45">
        <f t="shared" si="52"/>
        <v>0</v>
      </c>
      <c r="AB24" s="45">
        <f t="shared" si="53"/>
        <v>0</v>
      </c>
      <c r="AC24" s="45">
        <f t="shared" si="54"/>
        <v>0</v>
      </c>
      <c r="AD24" s="45">
        <f t="shared" si="55"/>
        <v>0</v>
      </c>
      <c r="AE24" s="45">
        <f t="shared" si="56"/>
        <v>0</v>
      </c>
      <c r="AF24" s="45">
        <f t="shared" si="57"/>
        <v>0</v>
      </c>
      <c r="AG24" s="45">
        <f t="shared" si="58"/>
        <v>0</v>
      </c>
      <c r="AH24" s="45">
        <f t="shared" si="59"/>
        <v>0</v>
      </c>
      <c r="AI24" s="45">
        <f t="shared" si="60"/>
        <v>0</v>
      </c>
      <c r="AJ24" s="45">
        <f t="shared" si="61"/>
        <v>0</v>
      </c>
      <c r="AK24" s="45">
        <f t="shared" si="62"/>
        <v>0</v>
      </c>
      <c r="AL24" s="45">
        <f t="shared" si="63"/>
        <v>0</v>
      </c>
      <c r="AM24" s="45">
        <f t="shared" si="64"/>
        <v>0</v>
      </c>
      <c r="AN24" s="45">
        <f t="shared" si="65"/>
        <v>0</v>
      </c>
      <c r="AO24" s="45">
        <f t="shared" si="66"/>
        <v>0</v>
      </c>
    </row>
    <row r="25" spans="5:41" hidden="1" x14ac:dyDescent="0.3">
      <c r="E25" s="45">
        <f t="shared" si="1"/>
        <v>0</v>
      </c>
      <c r="F25" s="45">
        <f t="shared" si="2"/>
        <v>2</v>
      </c>
      <c r="G25" s="45">
        <f t="shared" si="3"/>
        <v>0</v>
      </c>
      <c r="H25" s="45">
        <f t="shared" si="33"/>
        <v>0</v>
      </c>
      <c r="I25" s="45">
        <f t="shared" si="34"/>
        <v>0</v>
      </c>
      <c r="J25" s="45">
        <f t="shared" si="35"/>
        <v>0</v>
      </c>
      <c r="K25" s="45">
        <f t="shared" si="36"/>
        <v>0</v>
      </c>
      <c r="L25" s="45">
        <f t="shared" si="37"/>
        <v>0</v>
      </c>
      <c r="M25" s="45">
        <f t="shared" si="38"/>
        <v>0</v>
      </c>
      <c r="N25" s="45">
        <f t="shared" si="39"/>
        <v>0</v>
      </c>
      <c r="O25" s="45">
        <f t="shared" si="40"/>
        <v>0</v>
      </c>
      <c r="P25" s="45">
        <f t="shared" si="41"/>
        <v>0</v>
      </c>
      <c r="Q25" s="45">
        <f t="shared" si="42"/>
        <v>0</v>
      </c>
      <c r="R25" s="45">
        <f t="shared" si="43"/>
        <v>0</v>
      </c>
      <c r="S25" s="45">
        <f t="shared" si="44"/>
        <v>0</v>
      </c>
      <c r="T25" s="45">
        <f t="shared" si="45"/>
        <v>0</v>
      </c>
      <c r="U25" s="45">
        <f t="shared" si="46"/>
        <v>0</v>
      </c>
      <c r="V25" s="45">
        <f t="shared" si="47"/>
        <v>0</v>
      </c>
      <c r="W25" s="45">
        <f t="shared" si="48"/>
        <v>0</v>
      </c>
      <c r="X25" s="45">
        <f t="shared" si="49"/>
        <v>0</v>
      </c>
      <c r="Y25" s="45">
        <f t="shared" si="50"/>
        <v>0</v>
      </c>
      <c r="Z25" s="45">
        <f t="shared" si="51"/>
        <v>0</v>
      </c>
      <c r="AA25" s="45">
        <f t="shared" si="52"/>
        <v>0</v>
      </c>
      <c r="AB25" s="45">
        <f t="shared" si="53"/>
        <v>0</v>
      </c>
      <c r="AC25" s="45">
        <f t="shared" si="54"/>
        <v>0</v>
      </c>
      <c r="AD25" s="45">
        <f t="shared" si="55"/>
        <v>0</v>
      </c>
      <c r="AE25" s="45">
        <f t="shared" si="56"/>
        <v>0</v>
      </c>
      <c r="AF25" s="45">
        <f t="shared" si="57"/>
        <v>0</v>
      </c>
      <c r="AG25" s="45">
        <f t="shared" si="58"/>
        <v>0</v>
      </c>
      <c r="AH25" s="45">
        <f t="shared" si="59"/>
        <v>0</v>
      </c>
      <c r="AI25" s="45">
        <f t="shared" si="60"/>
        <v>0</v>
      </c>
      <c r="AJ25" s="45">
        <f t="shared" si="61"/>
        <v>0</v>
      </c>
      <c r="AK25" s="45">
        <f t="shared" si="62"/>
        <v>0</v>
      </c>
      <c r="AL25" s="45">
        <f t="shared" si="63"/>
        <v>0</v>
      </c>
      <c r="AM25" s="45">
        <f t="shared" si="64"/>
        <v>0</v>
      </c>
      <c r="AN25" s="45">
        <f t="shared" si="65"/>
        <v>0</v>
      </c>
      <c r="AO25" s="45">
        <f t="shared" si="66"/>
        <v>0</v>
      </c>
    </row>
    <row r="26" spans="5:41" hidden="1" x14ac:dyDescent="0.3">
      <c r="E26" s="45">
        <f t="shared" si="1"/>
        <v>0</v>
      </c>
      <c r="F26" s="45">
        <f t="shared" si="2"/>
        <v>1</v>
      </c>
      <c r="G26" s="45">
        <f t="shared" si="3"/>
        <v>0</v>
      </c>
      <c r="H26" s="45">
        <f t="shared" si="33"/>
        <v>0</v>
      </c>
      <c r="I26" s="45">
        <f t="shared" si="34"/>
        <v>0</v>
      </c>
      <c r="J26" s="45">
        <f t="shared" si="35"/>
        <v>0</v>
      </c>
      <c r="K26" s="45">
        <f t="shared" si="36"/>
        <v>0</v>
      </c>
      <c r="L26" s="45">
        <f t="shared" si="37"/>
        <v>0</v>
      </c>
      <c r="M26" s="45">
        <f t="shared" si="38"/>
        <v>0</v>
      </c>
      <c r="N26" s="45">
        <f t="shared" si="39"/>
        <v>0</v>
      </c>
      <c r="O26" s="45">
        <f t="shared" si="40"/>
        <v>0</v>
      </c>
      <c r="P26" s="45">
        <f t="shared" si="41"/>
        <v>0</v>
      </c>
      <c r="Q26" s="45">
        <f t="shared" si="42"/>
        <v>0</v>
      </c>
      <c r="R26" s="45">
        <f t="shared" si="43"/>
        <v>0</v>
      </c>
      <c r="S26" s="45">
        <f t="shared" si="44"/>
        <v>0</v>
      </c>
      <c r="T26" s="45">
        <f t="shared" si="45"/>
        <v>0</v>
      </c>
      <c r="U26" s="45">
        <f t="shared" si="46"/>
        <v>0</v>
      </c>
      <c r="V26" s="45">
        <f t="shared" si="47"/>
        <v>0</v>
      </c>
      <c r="W26" s="45">
        <f t="shared" si="48"/>
        <v>0</v>
      </c>
      <c r="X26" s="45">
        <f t="shared" si="49"/>
        <v>0</v>
      </c>
      <c r="Y26" s="45">
        <f t="shared" si="50"/>
        <v>0</v>
      </c>
      <c r="Z26" s="45">
        <f t="shared" si="51"/>
        <v>0</v>
      </c>
      <c r="AA26" s="45">
        <f t="shared" si="52"/>
        <v>0</v>
      </c>
      <c r="AB26" s="45">
        <f t="shared" si="53"/>
        <v>0</v>
      </c>
      <c r="AC26" s="45">
        <f t="shared" si="54"/>
        <v>0</v>
      </c>
      <c r="AD26" s="45">
        <f t="shared" si="55"/>
        <v>0</v>
      </c>
      <c r="AE26" s="45">
        <f t="shared" si="56"/>
        <v>0</v>
      </c>
      <c r="AF26" s="45">
        <f t="shared" si="57"/>
        <v>0</v>
      </c>
      <c r="AG26" s="45">
        <f t="shared" si="58"/>
        <v>0</v>
      </c>
      <c r="AH26" s="45">
        <f t="shared" si="59"/>
        <v>0</v>
      </c>
      <c r="AI26" s="45">
        <f t="shared" si="60"/>
        <v>0</v>
      </c>
      <c r="AJ26" s="45">
        <f t="shared" si="61"/>
        <v>0</v>
      </c>
      <c r="AK26" s="45">
        <f t="shared" si="62"/>
        <v>0</v>
      </c>
      <c r="AL26" s="45">
        <f t="shared" si="63"/>
        <v>0</v>
      </c>
      <c r="AM26" s="45">
        <f t="shared" si="64"/>
        <v>0</v>
      </c>
      <c r="AN26" s="45">
        <f t="shared" si="65"/>
        <v>0</v>
      </c>
      <c r="AO26" s="45">
        <f t="shared" si="66"/>
        <v>0</v>
      </c>
    </row>
    <row r="27" spans="5:41" hidden="1" x14ac:dyDescent="0.3">
      <c r="E27" s="45">
        <f t="shared" si="1"/>
        <v>0</v>
      </c>
      <c r="F27" s="45">
        <f t="shared" si="2"/>
        <v>3</v>
      </c>
      <c r="G27" s="45">
        <f t="shared" si="3"/>
        <v>0</v>
      </c>
      <c r="H27" s="45">
        <f t="shared" si="33"/>
        <v>0</v>
      </c>
      <c r="I27" s="45">
        <f t="shared" si="34"/>
        <v>0</v>
      </c>
      <c r="J27" s="45">
        <f t="shared" si="35"/>
        <v>0</v>
      </c>
      <c r="K27" s="45">
        <f t="shared" si="36"/>
        <v>0</v>
      </c>
      <c r="L27" s="45">
        <f t="shared" si="37"/>
        <v>0</v>
      </c>
      <c r="M27" s="45">
        <f t="shared" si="38"/>
        <v>0</v>
      </c>
      <c r="N27" s="45">
        <f t="shared" si="39"/>
        <v>0</v>
      </c>
      <c r="O27" s="45">
        <f t="shared" si="40"/>
        <v>0</v>
      </c>
      <c r="P27" s="45">
        <f t="shared" si="41"/>
        <v>0</v>
      </c>
      <c r="Q27" s="45">
        <f t="shared" si="42"/>
        <v>0</v>
      </c>
      <c r="R27" s="45">
        <f t="shared" si="43"/>
        <v>0</v>
      </c>
      <c r="S27" s="45">
        <f t="shared" si="44"/>
        <v>0</v>
      </c>
      <c r="T27" s="45">
        <f t="shared" si="45"/>
        <v>0</v>
      </c>
      <c r="U27" s="45">
        <f t="shared" si="46"/>
        <v>0</v>
      </c>
      <c r="V27" s="45">
        <f t="shared" si="47"/>
        <v>0</v>
      </c>
      <c r="W27" s="45">
        <f t="shared" si="48"/>
        <v>0</v>
      </c>
      <c r="X27" s="45">
        <f t="shared" si="49"/>
        <v>0</v>
      </c>
      <c r="Y27" s="45">
        <f t="shared" si="50"/>
        <v>0</v>
      </c>
      <c r="Z27" s="45">
        <f t="shared" si="51"/>
        <v>0</v>
      </c>
      <c r="AA27" s="45">
        <f t="shared" si="52"/>
        <v>0</v>
      </c>
      <c r="AB27" s="45">
        <f t="shared" si="53"/>
        <v>0</v>
      </c>
      <c r="AC27" s="45">
        <f t="shared" si="54"/>
        <v>0</v>
      </c>
      <c r="AD27" s="45">
        <f t="shared" si="55"/>
        <v>0</v>
      </c>
      <c r="AE27" s="45">
        <f t="shared" si="56"/>
        <v>0</v>
      </c>
      <c r="AF27" s="45">
        <f t="shared" si="57"/>
        <v>0</v>
      </c>
      <c r="AG27" s="45">
        <f t="shared" si="58"/>
        <v>0</v>
      </c>
      <c r="AH27" s="45">
        <f t="shared" si="59"/>
        <v>0</v>
      </c>
      <c r="AI27" s="45">
        <f t="shared" si="60"/>
        <v>0</v>
      </c>
      <c r="AJ27" s="45">
        <f t="shared" si="61"/>
        <v>0</v>
      </c>
      <c r="AK27" s="45">
        <f t="shared" si="62"/>
        <v>0</v>
      </c>
      <c r="AL27" s="45">
        <f t="shared" si="63"/>
        <v>0</v>
      </c>
      <c r="AM27" s="45">
        <f t="shared" si="64"/>
        <v>0</v>
      </c>
      <c r="AN27" s="45">
        <f t="shared" si="65"/>
        <v>0</v>
      </c>
      <c r="AO27" s="45">
        <f t="shared" si="66"/>
        <v>0</v>
      </c>
    </row>
    <row r="28" spans="5:41" hidden="1" x14ac:dyDescent="0.3">
      <c r="E28" s="45">
        <f t="shared" si="1"/>
        <v>0</v>
      </c>
      <c r="F28" s="45">
        <f t="shared" si="2"/>
        <v>1</v>
      </c>
      <c r="G28" s="45">
        <f t="shared" si="3"/>
        <v>0</v>
      </c>
      <c r="H28" s="45">
        <f t="shared" si="33"/>
        <v>0</v>
      </c>
      <c r="I28" s="45">
        <f t="shared" si="34"/>
        <v>0</v>
      </c>
      <c r="J28" s="45">
        <f t="shared" si="35"/>
        <v>0</v>
      </c>
      <c r="K28" s="45">
        <f t="shared" si="36"/>
        <v>0</v>
      </c>
      <c r="L28" s="45">
        <f t="shared" si="37"/>
        <v>0</v>
      </c>
      <c r="M28" s="45">
        <f t="shared" si="38"/>
        <v>0</v>
      </c>
      <c r="N28" s="45">
        <f t="shared" si="39"/>
        <v>0</v>
      </c>
      <c r="O28" s="45">
        <f t="shared" si="40"/>
        <v>0</v>
      </c>
      <c r="P28" s="45">
        <f t="shared" si="41"/>
        <v>0</v>
      </c>
      <c r="Q28" s="45">
        <f t="shared" si="42"/>
        <v>0</v>
      </c>
      <c r="R28" s="45">
        <f t="shared" si="43"/>
        <v>0</v>
      </c>
      <c r="S28" s="45">
        <f t="shared" si="44"/>
        <v>0</v>
      </c>
      <c r="T28" s="45">
        <f t="shared" si="45"/>
        <v>0</v>
      </c>
      <c r="U28" s="45">
        <f t="shared" si="46"/>
        <v>0</v>
      </c>
      <c r="V28" s="45">
        <f t="shared" si="47"/>
        <v>0</v>
      </c>
      <c r="W28" s="45">
        <f t="shared" si="48"/>
        <v>0</v>
      </c>
      <c r="X28" s="45">
        <f t="shared" si="49"/>
        <v>0</v>
      </c>
      <c r="Y28" s="45">
        <f t="shared" si="50"/>
        <v>0</v>
      </c>
      <c r="Z28" s="45">
        <f t="shared" si="51"/>
        <v>0</v>
      </c>
      <c r="AA28" s="45">
        <f t="shared" si="52"/>
        <v>0</v>
      </c>
      <c r="AB28" s="45">
        <f t="shared" si="53"/>
        <v>0</v>
      </c>
      <c r="AC28" s="45">
        <f t="shared" si="54"/>
        <v>0</v>
      </c>
      <c r="AD28" s="45">
        <f t="shared" si="55"/>
        <v>0</v>
      </c>
      <c r="AE28" s="45">
        <f t="shared" si="56"/>
        <v>0</v>
      </c>
      <c r="AF28" s="45">
        <f t="shared" si="57"/>
        <v>0</v>
      </c>
      <c r="AG28" s="45">
        <f t="shared" si="58"/>
        <v>0</v>
      </c>
      <c r="AH28" s="45">
        <f t="shared" si="59"/>
        <v>0</v>
      </c>
      <c r="AI28" s="45">
        <f t="shared" si="60"/>
        <v>0</v>
      </c>
      <c r="AJ28" s="45">
        <f t="shared" si="61"/>
        <v>0</v>
      </c>
      <c r="AK28" s="45">
        <f t="shared" si="62"/>
        <v>0</v>
      </c>
      <c r="AL28" s="45">
        <f t="shared" si="63"/>
        <v>0</v>
      </c>
      <c r="AM28" s="45">
        <f t="shared" si="64"/>
        <v>0</v>
      </c>
      <c r="AN28" s="45">
        <f t="shared" si="65"/>
        <v>0</v>
      </c>
      <c r="AO28" s="45">
        <f t="shared" si="66"/>
        <v>0</v>
      </c>
    </row>
    <row r="29" spans="5:41" hidden="1" x14ac:dyDescent="0.3">
      <c r="E29" s="45">
        <f t="shared" si="1"/>
        <v>0</v>
      </c>
      <c r="F29" s="45">
        <f t="shared" si="2"/>
        <v>1</v>
      </c>
      <c r="G29" s="45">
        <f t="shared" si="3"/>
        <v>0</v>
      </c>
      <c r="H29" s="45">
        <f t="shared" si="33"/>
        <v>0</v>
      </c>
      <c r="I29" s="45">
        <f t="shared" si="34"/>
        <v>0</v>
      </c>
      <c r="J29" s="45">
        <f t="shared" si="35"/>
        <v>0</v>
      </c>
      <c r="K29" s="45">
        <f t="shared" si="36"/>
        <v>0</v>
      </c>
      <c r="L29" s="45">
        <f t="shared" si="37"/>
        <v>0</v>
      </c>
      <c r="M29" s="45">
        <f t="shared" si="38"/>
        <v>0</v>
      </c>
      <c r="N29" s="45">
        <f t="shared" si="39"/>
        <v>0</v>
      </c>
      <c r="O29" s="45">
        <f t="shared" si="40"/>
        <v>0</v>
      </c>
      <c r="P29" s="45">
        <f t="shared" si="41"/>
        <v>0</v>
      </c>
      <c r="Q29" s="45">
        <f t="shared" si="42"/>
        <v>0</v>
      </c>
      <c r="R29" s="45">
        <f t="shared" si="43"/>
        <v>0</v>
      </c>
      <c r="S29" s="45">
        <f t="shared" si="44"/>
        <v>0</v>
      </c>
      <c r="T29" s="45">
        <f t="shared" si="45"/>
        <v>0</v>
      </c>
      <c r="U29" s="45">
        <f t="shared" si="46"/>
        <v>0</v>
      </c>
      <c r="V29" s="45">
        <f t="shared" si="47"/>
        <v>0</v>
      </c>
      <c r="W29" s="45">
        <f t="shared" si="48"/>
        <v>0</v>
      </c>
      <c r="X29" s="45">
        <f t="shared" si="49"/>
        <v>0</v>
      </c>
      <c r="Y29" s="45">
        <f t="shared" si="50"/>
        <v>0</v>
      </c>
      <c r="Z29" s="45">
        <f t="shared" si="51"/>
        <v>0</v>
      </c>
      <c r="AA29" s="45">
        <f t="shared" si="52"/>
        <v>0</v>
      </c>
      <c r="AB29" s="45">
        <f t="shared" si="53"/>
        <v>0</v>
      </c>
      <c r="AC29" s="45">
        <f t="shared" si="54"/>
        <v>0</v>
      </c>
      <c r="AD29" s="45">
        <f t="shared" si="55"/>
        <v>0</v>
      </c>
      <c r="AE29" s="45">
        <f t="shared" si="56"/>
        <v>0</v>
      </c>
      <c r="AF29" s="45">
        <f t="shared" si="57"/>
        <v>0</v>
      </c>
      <c r="AG29" s="45">
        <f t="shared" si="58"/>
        <v>0</v>
      </c>
      <c r="AH29" s="45">
        <f t="shared" si="59"/>
        <v>0</v>
      </c>
      <c r="AI29" s="45">
        <f t="shared" si="60"/>
        <v>0</v>
      </c>
      <c r="AJ29" s="45">
        <f t="shared" si="61"/>
        <v>0</v>
      </c>
      <c r="AK29" s="45">
        <f t="shared" si="62"/>
        <v>0</v>
      </c>
      <c r="AL29" s="45">
        <f t="shared" si="63"/>
        <v>0</v>
      </c>
      <c r="AM29" s="45">
        <f t="shared" si="64"/>
        <v>0</v>
      </c>
      <c r="AN29" s="45">
        <f t="shared" si="65"/>
        <v>0</v>
      </c>
      <c r="AO29" s="45">
        <f t="shared" si="66"/>
        <v>0</v>
      </c>
    </row>
    <row r="30" spans="5:41" hidden="1" x14ac:dyDescent="0.3">
      <c r="E30" s="45">
        <f t="shared" si="1"/>
        <v>0</v>
      </c>
      <c r="F30" s="45">
        <f t="shared" si="2"/>
        <v>1</v>
      </c>
      <c r="G30" s="45">
        <f t="shared" si="3"/>
        <v>0</v>
      </c>
      <c r="H30" s="45">
        <f t="shared" si="33"/>
        <v>0</v>
      </c>
      <c r="I30" s="45">
        <f t="shared" si="34"/>
        <v>0</v>
      </c>
      <c r="J30" s="45">
        <f t="shared" si="35"/>
        <v>0</v>
      </c>
      <c r="K30" s="45">
        <f t="shared" si="36"/>
        <v>0</v>
      </c>
      <c r="L30" s="45">
        <f t="shared" si="37"/>
        <v>0</v>
      </c>
      <c r="M30" s="45">
        <f t="shared" si="38"/>
        <v>0</v>
      </c>
      <c r="N30" s="45">
        <f t="shared" si="39"/>
        <v>0</v>
      </c>
      <c r="O30" s="45">
        <f t="shared" si="40"/>
        <v>0</v>
      </c>
      <c r="P30" s="45">
        <f t="shared" si="41"/>
        <v>0</v>
      </c>
      <c r="Q30" s="45">
        <f t="shared" si="42"/>
        <v>0</v>
      </c>
      <c r="R30" s="45">
        <f t="shared" si="43"/>
        <v>0</v>
      </c>
      <c r="S30" s="45">
        <f t="shared" si="44"/>
        <v>0</v>
      </c>
      <c r="T30" s="45">
        <f t="shared" si="45"/>
        <v>0</v>
      </c>
      <c r="U30" s="45">
        <f t="shared" si="46"/>
        <v>0</v>
      </c>
      <c r="V30" s="45">
        <f t="shared" si="47"/>
        <v>0</v>
      </c>
      <c r="W30" s="45">
        <f t="shared" si="48"/>
        <v>0</v>
      </c>
      <c r="X30" s="45">
        <f t="shared" si="49"/>
        <v>0</v>
      </c>
      <c r="Y30" s="45">
        <f t="shared" si="50"/>
        <v>0</v>
      </c>
      <c r="Z30" s="45">
        <f t="shared" si="51"/>
        <v>0</v>
      </c>
      <c r="AA30" s="45">
        <f t="shared" si="52"/>
        <v>0</v>
      </c>
      <c r="AB30" s="45">
        <f t="shared" si="53"/>
        <v>0</v>
      </c>
      <c r="AC30" s="45">
        <f t="shared" si="54"/>
        <v>0</v>
      </c>
      <c r="AD30" s="45">
        <f t="shared" si="55"/>
        <v>0</v>
      </c>
      <c r="AE30" s="45">
        <f t="shared" si="56"/>
        <v>0</v>
      </c>
      <c r="AF30" s="45">
        <f t="shared" si="57"/>
        <v>0</v>
      </c>
      <c r="AG30" s="45">
        <f t="shared" si="58"/>
        <v>0</v>
      </c>
      <c r="AH30" s="45">
        <f t="shared" si="59"/>
        <v>0</v>
      </c>
      <c r="AI30" s="45">
        <f t="shared" si="60"/>
        <v>0</v>
      </c>
      <c r="AJ30" s="45">
        <f t="shared" si="61"/>
        <v>0</v>
      </c>
      <c r="AK30" s="45">
        <f t="shared" si="62"/>
        <v>0</v>
      </c>
      <c r="AL30" s="45">
        <f t="shared" si="63"/>
        <v>0</v>
      </c>
      <c r="AM30" s="45">
        <f t="shared" si="64"/>
        <v>0</v>
      </c>
      <c r="AN30" s="45">
        <f t="shared" si="65"/>
        <v>0</v>
      </c>
      <c r="AO30" s="45">
        <f t="shared" si="66"/>
        <v>0</v>
      </c>
    </row>
    <row r="31" spans="5:41" hidden="1" x14ac:dyDescent="0.3">
      <c r="E31" s="45">
        <f t="shared" si="1"/>
        <v>0</v>
      </c>
      <c r="F31" s="45">
        <f t="shared" si="2"/>
        <v>3</v>
      </c>
      <c r="G31" s="45">
        <f t="shared" si="3"/>
        <v>0</v>
      </c>
      <c r="H31" s="45">
        <f t="shared" si="33"/>
        <v>0</v>
      </c>
      <c r="I31" s="45">
        <f t="shared" si="34"/>
        <v>0</v>
      </c>
      <c r="J31" s="45">
        <f t="shared" si="35"/>
        <v>0</v>
      </c>
      <c r="K31" s="45">
        <f t="shared" si="36"/>
        <v>0</v>
      </c>
      <c r="L31" s="45">
        <f t="shared" si="37"/>
        <v>0</v>
      </c>
      <c r="M31" s="45">
        <f t="shared" si="38"/>
        <v>0</v>
      </c>
      <c r="N31" s="45">
        <f t="shared" si="39"/>
        <v>0</v>
      </c>
      <c r="O31" s="45">
        <f t="shared" si="40"/>
        <v>0</v>
      </c>
      <c r="P31" s="45">
        <f t="shared" si="41"/>
        <v>0</v>
      </c>
      <c r="Q31" s="45">
        <f t="shared" si="42"/>
        <v>0</v>
      </c>
      <c r="R31" s="45">
        <f t="shared" si="43"/>
        <v>0</v>
      </c>
      <c r="S31" s="45">
        <f t="shared" si="44"/>
        <v>0</v>
      </c>
      <c r="T31" s="45">
        <f t="shared" si="45"/>
        <v>0</v>
      </c>
      <c r="U31" s="45">
        <f t="shared" si="46"/>
        <v>0</v>
      </c>
      <c r="V31" s="45">
        <f t="shared" si="47"/>
        <v>0</v>
      </c>
      <c r="W31" s="45">
        <f t="shared" si="48"/>
        <v>0</v>
      </c>
      <c r="X31" s="45">
        <f t="shared" si="49"/>
        <v>0</v>
      </c>
      <c r="Y31" s="45">
        <f t="shared" si="50"/>
        <v>0</v>
      </c>
      <c r="Z31" s="45">
        <f t="shared" si="51"/>
        <v>0</v>
      </c>
      <c r="AA31" s="45">
        <f t="shared" si="52"/>
        <v>0</v>
      </c>
      <c r="AB31" s="45">
        <f t="shared" si="53"/>
        <v>0</v>
      </c>
      <c r="AC31" s="45">
        <f t="shared" si="54"/>
        <v>0</v>
      </c>
      <c r="AD31" s="45">
        <f t="shared" si="55"/>
        <v>0</v>
      </c>
      <c r="AE31" s="45">
        <f t="shared" si="56"/>
        <v>0</v>
      </c>
      <c r="AF31" s="45">
        <f t="shared" si="57"/>
        <v>0</v>
      </c>
      <c r="AG31" s="45">
        <f t="shared" si="58"/>
        <v>0</v>
      </c>
      <c r="AH31" s="45">
        <f t="shared" si="59"/>
        <v>0</v>
      </c>
      <c r="AI31" s="45">
        <f t="shared" si="60"/>
        <v>0</v>
      </c>
      <c r="AJ31" s="45">
        <f t="shared" si="61"/>
        <v>0</v>
      </c>
      <c r="AK31" s="45">
        <f t="shared" si="62"/>
        <v>0</v>
      </c>
      <c r="AL31" s="45">
        <f t="shared" si="63"/>
        <v>0</v>
      </c>
      <c r="AM31" s="45">
        <f t="shared" si="64"/>
        <v>0</v>
      </c>
      <c r="AN31" s="45">
        <f t="shared" si="65"/>
        <v>0</v>
      </c>
      <c r="AO31" s="45">
        <f t="shared" si="66"/>
        <v>0</v>
      </c>
    </row>
    <row r="32" spans="5:41" ht="36" hidden="1" customHeight="1" x14ac:dyDescent="0.3">
      <c r="E32" s="45">
        <f t="shared" si="1"/>
        <v>0</v>
      </c>
      <c r="F32" s="45">
        <f t="shared" si="2"/>
        <v>3</v>
      </c>
      <c r="G32" s="45">
        <f t="shared" ref="G32:S32" si="67">G54</f>
        <v>0</v>
      </c>
      <c r="H32" s="45">
        <f t="shared" si="33"/>
        <v>0</v>
      </c>
      <c r="I32" s="45">
        <f t="shared" si="67"/>
        <v>0</v>
      </c>
      <c r="J32" s="45">
        <f t="shared" si="35"/>
        <v>0</v>
      </c>
      <c r="K32" s="45">
        <f t="shared" si="67"/>
        <v>0</v>
      </c>
      <c r="L32" s="45">
        <f t="shared" si="37"/>
        <v>0</v>
      </c>
      <c r="M32" s="45">
        <f t="shared" si="67"/>
        <v>0</v>
      </c>
      <c r="N32" s="45">
        <f t="shared" si="39"/>
        <v>0</v>
      </c>
      <c r="O32" s="45">
        <f t="shared" si="67"/>
        <v>0</v>
      </c>
      <c r="P32" s="45">
        <f t="shared" si="41"/>
        <v>0</v>
      </c>
      <c r="Q32" s="45">
        <f t="shared" si="67"/>
        <v>0</v>
      </c>
      <c r="R32" s="45">
        <f t="shared" si="43"/>
        <v>0</v>
      </c>
      <c r="S32" s="45">
        <f t="shared" si="67"/>
        <v>0</v>
      </c>
      <c r="T32" s="45">
        <f t="shared" si="45"/>
        <v>0</v>
      </c>
      <c r="U32" s="45">
        <f t="shared" ref="G32:AO33" si="68">U54</f>
        <v>0</v>
      </c>
      <c r="V32" s="45">
        <f t="shared" si="47"/>
        <v>0</v>
      </c>
      <c r="W32" s="45">
        <f t="shared" si="68"/>
        <v>0</v>
      </c>
      <c r="X32" s="45">
        <f t="shared" si="49"/>
        <v>0</v>
      </c>
      <c r="Y32" s="45">
        <f t="shared" si="68"/>
        <v>0</v>
      </c>
      <c r="Z32" s="45">
        <f t="shared" si="51"/>
        <v>0</v>
      </c>
      <c r="AA32" s="45">
        <f t="shared" si="68"/>
        <v>0</v>
      </c>
      <c r="AB32" s="45">
        <f t="shared" si="53"/>
        <v>0</v>
      </c>
      <c r="AC32" s="45">
        <f t="shared" si="68"/>
        <v>0</v>
      </c>
      <c r="AD32" s="45">
        <f t="shared" si="55"/>
        <v>0</v>
      </c>
      <c r="AE32" s="45">
        <f t="shared" si="68"/>
        <v>0</v>
      </c>
      <c r="AF32" s="45">
        <f t="shared" si="57"/>
        <v>0</v>
      </c>
      <c r="AG32" s="45">
        <f t="shared" si="68"/>
        <v>0</v>
      </c>
      <c r="AH32" s="45">
        <f t="shared" si="59"/>
        <v>0</v>
      </c>
      <c r="AI32" s="45">
        <f t="shared" si="68"/>
        <v>0</v>
      </c>
      <c r="AJ32" s="45">
        <f t="shared" si="61"/>
        <v>0</v>
      </c>
      <c r="AK32" s="45">
        <f t="shared" si="68"/>
        <v>0</v>
      </c>
      <c r="AL32" s="45">
        <f t="shared" si="63"/>
        <v>0</v>
      </c>
      <c r="AM32" s="45">
        <f t="shared" si="68"/>
        <v>0</v>
      </c>
      <c r="AN32" s="45">
        <f t="shared" si="65"/>
        <v>0</v>
      </c>
      <c r="AO32" s="45">
        <f t="shared" si="68"/>
        <v>0</v>
      </c>
    </row>
    <row r="33" spans="1:42" ht="9.75" hidden="1" customHeight="1" thickBot="1" x14ac:dyDescent="0.35">
      <c r="E33" s="45">
        <f t="shared" si="1"/>
        <v>0</v>
      </c>
      <c r="F33" s="45">
        <f t="shared" si="2"/>
        <v>2</v>
      </c>
      <c r="G33" s="45">
        <f t="shared" si="68"/>
        <v>0</v>
      </c>
      <c r="H33" s="45">
        <f t="shared" si="33"/>
        <v>0</v>
      </c>
      <c r="I33" s="45">
        <f t="shared" si="68"/>
        <v>0</v>
      </c>
      <c r="J33" s="45">
        <f t="shared" si="35"/>
        <v>0</v>
      </c>
      <c r="K33" s="45">
        <f t="shared" si="68"/>
        <v>0</v>
      </c>
      <c r="L33" s="45">
        <f t="shared" si="37"/>
        <v>0</v>
      </c>
      <c r="M33" s="45">
        <f t="shared" si="68"/>
        <v>0</v>
      </c>
      <c r="N33" s="45">
        <f t="shared" si="39"/>
        <v>0</v>
      </c>
      <c r="O33" s="45">
        <f t="shared" si="68"/>
        <v>0</v>
      </c>
      <c r="P33" s="45">
        <f t="shared" si="41"/>
        <v>0</v>
      </c>
      <c r="Q33" s="45">
        <f t="shared" si="68"/>
        <v>0</v>
      </c>
      <c r="R33" s="45">
        <f t="shared" si="43"/>
        <v>0</v>
      </c>
      <c r="S33" s="45">
        <f t="shared" si="68"/>
        <v>0</v>
      </c>
      <c r="T33" s="45">
        <f t="shared" si="45"/>
        <v>0</v>
      </c>
      <c r="U33" s="45">
        <f t="shared" si="68"/>
        <v>0</v>
      </c>
      <c r="V33" s="45">
        <f t="shared" si="47"/>
        <v>0</v>
      </c>
      <c r="W33" s="45">
        <f t="shared" si="68"/>
        <v>0</v>
      </c>
      <c r="X33" s="45">
        <f t="shared" si="49"/>
        <v>0</v>
      </c>
      <c r="Y33" s="45">
        <f t="shared" si="68"/>
        <v>0</v>
      </c>
      <c r="Z33" s="45">
        <f t="shared" si="51"/>
        <v>0</v>
      </c>
      <c r="AA33" s="45">
        <f t="shared" si="68"/>
        <v>0</v>
      </c>
      <c r="AB33" s="45">
        <f t="shared" si="53"/>
        <v>0</v>
      </c>
      <c r="AC33" s="45">
        <f t="shared" si="68"/>
        <v>0</v>
      </c>
      <c r="AD33" s="45">
        <f t="shared" si="55"/>
        <v>0</v>
      </c>
      <c r="AE33" s="45">
        <f t="shared" si="68"/>
        <v>0</v>
      </c>
      <c r="AF33" s="45">
        <f t="shared" si="57"/>
        <v>0</v>
      </c>
      <c r="AG33" s="45">
        <f t="shared" si="68"/>
        <v>0</v>
      </c>
      <c r="AH33" s="45">
        <f t="shared" si="59"/>
        <v>0</v>
      </c>
      <c r="AI33" s="45">
        <f t="shared" si="68"/>
        <v>0</v>
      </c>
      <c r="AJ33" s="45">
        <f t="shared" si="61"/>
        <v>0</v>
      </c>
      <c r="AK33" s="45">
        <f t="shared" si="68"/>
        <v>0</v>
      </c>
      <c r="AL33" s="45">
        <f t="shared" si="63"/>
        <v>0</v>
      </c>
      <c r="AM33" s="45">
        <f t="shared" si="68"/>
        <v>0</v>
      </c>
      <c r="AN33" s="45">
        <f t="shared" si="65"/>
        <v>0</v>
      </c>
      <c r="AO33" s="45">
        <f t="shared" si="68"/>
        <v>0</v>
      </c>
    </row>
    <row r="34" spans="1:42" x14ac:dyDescent="0.3">
      <c r="A34" s="61"/>
      <c r="B34" s="46"/>
      <c r="C34" s="46"/>
      <c r="D34" s="66" t="s">
        <v>1188</v>
      </c>
      <c r="E34" s="66" t="s">
        <v>1189</v>
      </c>
      <c r="F34" s="66" t="s">
        <v>1190</v>
      </c>
      <c r="G34" s="66" t="s">
        <v>1191</v>
      </c>
      <c r="H34" s="66" t="s">
        <v>1192</v>
      </c>
      <c r="I34" s="66" t="s">
        <v>1193</v>
      </c>
      <c r="J34" s="66" t="s">
        <v>1194</v>
      </c>
      <c r="K34" s="66" t="s">
        <v>1195</v>
      </c>
      <c r="L34" s="66" t="s">
        <v>1196</v>
      </c>
      <c r="M34" s="66" t="s">
        <v>1197</v>
      </c>
      <c r="N34" s="66" t="s">
        <v>1198</v>
      </c>
      <c r="O34" s="66" t="s">
        <v>1199</v>
      </c>
      <c r="P34" s="66" t="s">
        <v>1200</v>
      </c>
      <c r="Q34" s="66" t="s">
        <v>1201</v>
      </c>
      <c r="R34" s="66" t="s">
        <v>1202</v>
      </c>
      <c r="S34" s="66" t="s">
        <v>1203</v>
      </c>
      <c r="T34" s="66" t="s">
        <v>1204</v>
      </c>
      <c r="U34" s="66" t="s">
        <v>1205</v>
      </c>
      <c r="V34" s="66" t="s">
        <v>1206</v>
      </c>
      <c r="W34" s="66" t="s">
        <v>1207</v>
      </c>
      <c r="X34" s="66" t="s">
        <v>1208</v>
      </c>
      <c r="Y34" s="66" t="s">
        <v>1209</v>
      </c>
      <c r="Z34" s="66" t="s">
        <v>1210</v>
      </c>
      <c r="AA34" s="66" t="s">
        <v>1211</v>
      </c>
      <c r="AB34" s="66" t="s">
        <v>1212</v>
      </c>
      <c r="AC34" s="66" t="s">
        <v>1213</v>
      </c>
      <c r="AD34" s="66" t="s">
        <v>1214</v>
      </c>
      <c r="AE34" s="66" t="s">
        <v>1215</v>
      </c>
      <c r="AF34" s="66" t="s">
        <v>1216</v>
      </c>
      <c r="AG34" s="66" t="s">
        <v>1217</v>
      </c>
      <c r="AH34" s="66" t="s">
        <v>1218</v>
      </c>
      <c r="AI34" s="66" t="s">
        <v>1219</v>
      </c>
      <c r="AJ34" s="66" t="s">
        <v>1220</v>
      </c>
      <c r="AK34" s="66" t="s">
        <v>1221</v>
      </c>
      <c r="AL34" s="66" t="s">
        <v>1222</v>
      </c>
      <c r="AM34" s="66" t="s">
        <v>1223</v>
      </c>
      <c r="AN34" s="66" t="s">
        <v>1224</v>
      </c>
      <c r="AO34" s="66" t="s">
        <v>1225</v>
      </c>
      <c r="AP34" s="46"/>
    </row>
    <row r="35" spans="1:42" x14ac:dyDescent="0.3">
      <c r="A35" s="61"/>
      <c r="B35" s="46"/>
      <c r="C35" s="46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46"/>
    </row>
    <row r="36" spans="1:42" x14ac:dyDescent="0.3">
      <c r="A36" s="61"/>
      <c r="B36" s="46" t="str">
        <f>Feuil4!$B357</f>
        <v xml:space="preserve"> Angers</v>
      </c>
      <c r="C36" s="46"/>
      <c r="D36" s="95">
        <v>1</v>
      </c>
      <c r="E36" s="95">
        <v>1</v>
      </c>
      <c r="F36" s="91">
        <v>1</v>
      </c>
      <c r="G36" s="96">
        <v>0</v>
      </c>
      <c r="H36" s="91">
        <v>1</v>
      </c>
      <c r="I36" s="91">
        <v>0</v>
      </c>
      <c r="J36" s="91">
        <v>1</v>
      </c>
      <c r="K36" s="91">
        <v>1</v>
      </c>
      <c r="L36" s="91">
        <v>1</v>
      </c>
      <c r="M36" s="91">
        <v>0</v>
      </c>
      <c r="N36" s="91">
        <v>1</v>
      </c>
      <c r="O36" s="91">
        <v>1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46"/>
    </row>
    <row r="37" spans="1:42" x14ac:dyDescent="0.3">
      <c r="A37" s="61"/>
      <c r="B37" s="46" t="str">
        <f>Feuil4!$B339</f>
        <v xml:space="preserve"> Bastia</v>
      </c>
      <c r="C37" s="46"/>
      <c r="D37" s="67">
        <v>1</v>
      </c>
      <c r="E37" s="91">
        <v>1</v>
      </c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46"/>
    </row>
    <row r="38" spans="1:42" x14ac:dyDescent="0.3">
      <c r="A38" s="61"/>
      <c r="B38" s="46" t="str">
        <f>Feuil4!$B291</f>
        <v xml:space="preserve"> Bordeaux</v>
      </c>
      <c r="C38" s="46"/>
      <c r="D38" s="67">
        <v>3</v>
      </c>
      <c r="E38" s="91">
        <v>0</v>
      </c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46"/>
    </row>
    <row r="39" spans="1:42" x14ac:dyDescent="0.3">
      <c r="A39" s="61"/>
      <c r="B39" s="46" t="str">
        <f>Feuil4!B345</f>
        <v xml:space="preserve"> Caen</v>
      </c>
      <c r="C39" s="46"/>
      <c r="D39" s="67">
        <v>1</v>
      </c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46"/>
    </row>
    <row r="40" spans="1:42" x14ac:dyDescent="0.3">
      <c r="A40" s="61"/>
      <c r="B40" s="46" t="str">
        <f>Feuil4!$B333</f>
        <v xml:space="preserve"> Dijon</v>
      </c>
      <c r="C40" s="46"/>
      <c r="D40" s="67">
        <v>1</v>
      </c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46"/>
    </row>
    <row r="41" spans="1:42" x14ac:dyDescent="0.3">
      <c r="A41" s="61"/>
      <c r="B41" s="46" t="str">
        <f>Feuil4!$B273</f>
        <v xml:space="preserve"> Guingamp</v>
      </c>
      <c r="C41" s="46"/>
      <c r="D41" s="67">
        <v>3</v>
      </c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46"/>
    </row>
    <row r="42" spans="1:42" x14ac:dyDescent="0.3">
      <c r="A42" s="61"/>
      <c r="B42" s="46" t="str">
        <f>Feuil4!$B327</f>
        <v xml:space="preserve"> Lille</v>
      </c>
      <c r="C42" s="46"/>
      <c r="D42" s="67">
        <v>2</v>
      </c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46"/>
    </row>
    <row r="43" spans="1:42" x14ac:dyDescent="0.3">
      <c r="A43" s="61"/>
      <c r="B43" s="46" t="str">
        <f>Feuil4!$B363</f>
        <v xml:space="preserve"> Lorient</v>
      </c>
      <c r="C43" s="46"/>
      <c r="D43" s="67">
        <v>3</v>
      </c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46"/>
    </row>
    <row r="44" spans="1:42" x14ac:dyDescent="0.3">
      <c r="A44" s="61"/>
      <c r="B44" s="46" t="str">
        <f>Feuil4!$B267</f>
        <v xml:space="preserve"> Lyon</v>
      </c>
      <c r="C44" s="46"/>
      <c r="D44" s="67">
        <v>3</v>
      </c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46"/>
    </row>
    <row r="45" spans="1:42" x14ac:dyDescent="0.3">
      <c r="A45" s="61"/>
      <c r="B45" s="46" t="str">
        <f>Feuil4!$B279</f>
        <v xml:space="preserve"> Marseille</v>
      </c>
      <c r="C45" s="46"/>
      <c r="D45" s="67">
        <v>1</v>
      </c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46"/>
    </row>
    <row r="46" spans="1:42" x14ac:dyDescent="0.3">
      <c r="A46" s="61"/>
      <c r="B46" s="46" t="str">
        <f>Feuil4!B351</f>
        <v xml:space="preserve"> Metz</v>
      </c>
      <c r="C46" s="46"/>
      <c r="D46" s="67">
        <v>2</v>
      </c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46"/>
    </row>
    <row r="47" spans="1:42" x14ac:dyDescent="0.3">
      <c r="A47" s="61"/>
      <c r="B47" s="46" t="str">
        <f>Feuil4!$B249</f>
        <v xml:space="preserve"> Monaco</v>
      </c>
      <c r="C47" s="46"/>
      <c r="D47" s="67">
        <v>1</v>
      </c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46"/>
    </row>
    <row r="48" spans="1:42" x14ac:dyDescent="0.3">
      <c r="A48" s="61"/>
      <c r="B48" s="46" t="str">
        <f>Feuil4!$B321</f>
        <v xml:space="preserve"> Montpellier</v>
      </c>
      <c r="C48" s="46"/>
      <c r="D48" s="67">
        <v>2</v>
      </c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46"/>
    </row>
    <row r="49" spans="1:42" x14ac:dyDescent="0.3">
      <c r="A49" s="61"/>
      <c r="B49" s="46" t="str">
        <f>Feuil4!$B315</f>
        <v xml:space="preserve"> Nancy</v>
      </c>
      <c r="C49" s="46"/>
      <c r="D49" s="67">
        <v>1</v>
      </c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46"/>
    </row>
    <row r="50" spans="1:42" x14ac:dyDescent="0.3">
      <c r="A50" s="61"/>
      <c r="B50" s="46" t="str">
        <f>Feuil4!$B309</f>
        <v xml:space="preserve"> Nantes</v>
      </c>
      <c r="C50" s="46"/>
      <c r="D50" s="67">
        <v>3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46"/>
    </row>
    <row r="51" spans="1:42" x14ac:dyDescent="0.3">
      <c r="A51" s="61"/>
      <c r="B51" s="46" t="str">
        <f>Feuil4!$B255</f>
        <v xml:space="preserve"> Nice</v>
      </c>
      <c r="C51" s="46"/>
      <c r="D51" s="67">
        <v>1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1"/>
      <c r="AM51" s="91"/>
      <c r="AN51" s="91"/>
      <c r="AO51" s="91"/>
      <c r="AP51" s="46"/>
    </row>
    <row r="52" spans="1:42" x14ac:dyDescent="0.3">
      <c r="A52" s="61"/>
      <c r="B52" s="46" t="str">
        <f>Feuil4!$B261</f>
        <v xml:space="preserve"> Paris SG</v>
      </c>
      <c r="C52" s="46"/>
      <c r="D52" s="67">
        <v>1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46"/>
    </row>
    <row r="53" spans="1:42" x14ac:dyDescent="0.3">
      <c r="A53" s="61"/>
      <c r="B53" s="46" t="str">
        <f>Feuil4!$B285</f>
        <v xml:space="preserve"> Rennes</v>
      </c>
      <c r="C53" s="46"/>
      <c r="D53" s="67">
        <v>1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1"/>
      <c r="AM53" s="91"/>
      <c r="AN53" s="91"/>
      <c r="AO53" s="91"/>
      <c r="AP53" s="46"/>
    </row>
    <row r="54" spans="1:42" x14ac:dyDescent="0.3">
      <c r="A54" s="61"/>
      <c r="B54" s="46" t="str">
        <f>Feuil4!$B297</f>
        <v xml:space="preserve"> Saint-Etienne</v>
      </c>
      <c r="C54" s="46"/>
      <c r="D54" s="67">
        <v>3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  <c r="AE54" s="91"/>
      <c r="AF54" s="91"/>
      <c r="AG54" s="91"/>
      <c r="AH54" s="91"/>
      <c r="AI54" s="91"/>
      <c r="AJ54" s="91"/>
      <c r="AK54" s="91"/>
      <c r="AL54" s="91"/>
      <c r="AM54" s="91"/>
      <c r="AN54" s="91"/>
      <c r="AO54" s="91"/>
      <c r="AP54" s="46"/>
    </row>
    <row r="55" spans="1:42" ht="19.5" thickBot="1" x14ac:dyDescent="0.35">
      <c r="A55" s="61"/>
      <c r="B55" s="46" t="str">
        <f>Feuil4!$B303</f>
        <v xml:space="preserve"> Toulouse</v>
      </c>
      <c r="C55" s="46"/>
      <c r="D55" s="67">
        <v>3</v>
      </c>
      <c r="E55" s="91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46"/>
    </row>
    <row r="56" spans="1:42" ht="19.5" thickBot="1" x14ac:dyDescent="0.35">
      <c r="A56" s="61"/>
      <c r="B56" s="46"/>
      <c r="C56" s="46"/>
      <c r="D56" s="68">
        <v>2</v>
      </c>
      <c r="E56" s="92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46"/>
    </row>
    <row r="57" spans="1:42" x14ac:dyDescent="0.3">
      <c r="D57" s="63"/>
      <c r="E57" s="63"/>
      <c r="F57" s="62" t="s">
        <v>1228</v>
      </c>
    </row>
    <row r="58" spans="1:42" x14ac:dyDescent="0.3">
      <c r="D58" s="65" t="s">
        <v>1226</v>
      </c>
      <c r="E58" s="64" t="s">
        <v>1227</v>
      </c>
    </row>
  </sheetData>
  <sortState ref="B16:B35">
    <sortCondition ref="B16:B3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90"/>
  <sheetViews>
    <sheetView topLeftCell="C239" workbookViewId="0">
      <selection activeCell="Q2" sqref="Q2:S2"/>
    </sheetView>
  </sheetViews>
  <sheetFormatPr baseColWidth="10" defaultRowHeight="15" x14ac:dyDescent="0.25"/>
  <cols>
    <col min="1" max="1" width="40.28515625" style="1" bestFit="1" customWidth="1"/>
    <col min="2" max="2" width="20.85546875" style="1" bestFit="1" customWidth="1"/>
    <col min="3" max="3" width="28.28515625" style="1" bestFit="1" customWidth="1"/>
    <col min="4" max="4" width="3" style="1" customWidth="1"/>
    <col min="5" max="5" width="28.28515625" style="1" bestFit="1" customWidth="1"/>
    <col min="6" max="6" width="73.5703125" style="1" bestFit="1" customWidth="1"/>
    <col min="7" max="7" width="66.140625" style="1" bestFit="1" customWidth="1"/>
    <col min="8" max="8" width="3.28515625" style="1" customWidth="1"/>
    <col min="9" max="9" width="3.5703125" style="1" customWidth="1"/>
    <col min="10" max="10" width="3.7109375" style="1" customWidth="1"/>
    <col min="11" max="11" width="7.42578125" style="1" customWidth="1"/>
    <col min="12" max="12" width="24.28515625" style="1" bestFit="1" customWidth="1"/>
    <col min="13" max="13" width="8" style="1" customWidth="1"/>
    <col min="14" max="14" width="5" style="1" customWidth="1"/>
    <col min="15" max="15" width="4.5703125" style="1" customWidth="1"/>
    <col min="16" max="16" width="4.85546875" style="1" customWidth="1"/>
    <col min="17" max="18" width="12.5703125" style="1" customWidth="1"/>
    <col min="19" max="19" width="8.7109375" style="53" customWidth="1"/>
    <col min="20" max="20" width="3" style="1" customWidth="1"/>
    <col min="21" max="22" width="13.140625" style="1" customWidth="1"/>
    <col min="23" max="23" width="9.140625" style="53" customWidth="1"/>
    <col min="24" max="24" width="3.28515625" style="1" customWidth="1"/>
    <col min="25" max="26" width="13.42578125" style="1" customWidth="1"/>
    <col min="27" max="27" width="9.28515625" style="53" customWidth="1"/>
    <col min="28" max="28" width="24.28515625" style="1" customWidth="1"/>
    <col min="29" max="29" width="8" style="1" customWidth="1"/>
    <col min="30" max="30" width="5" style="1" customWidth="1"/>
    <col min="31" max="31" width="4.5703125" style="1" customWidth="1"/>
    <col min="32" max="32" width="4.85546875" style="1" customWidth="1"/>
    <col min="33" max="16384" width="11.42578125" style="1"/>
  </cols>
  <sheetData>
    <row r="1" spans="17:27" x14ac:dyDescent="0.25"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</row>
    <row r="2" spans="17:27" x14ac:dyDescent="0.25">
      <c r="Q2" s="144" t="s">
        <v>873</v>
      </c>
      <c r="R2" s="145"/>
      <c r="S2" s="146"/>
      <c r="T2" s="143"/>
      <c r="U2" s="144" t="s">
        <v>881</v>
      </c>
      <c r="V2" s="145"/>
      <c r="W2" s="146"/>
      <c r="X2" s="143"/>
      <c r="Y2" s="144" t="s">
        <v>884</v>
      </c>
      <c r="Z2" s="145"/>
      <c r="AA2" s="146"/>
    </row>
    <row r="3" spans="17:27" x14ac:dyDescent="0.25">
      <c r="Q3" s="54" t="s">
        <v>851</v>
      </c>
      <c r="R3" s="93" t="s">
        <v>874</v>
      </c>
      <c r="S3" s="81" t="s">
        <v>875</v>
      </c>
      <c r="T3" s="143"/>
      <c r="U3" s="54" t="s">
        <v>858</v>
      </c>
      <c r="V3" s="93" t="s">
        <v>853</v>
      </c>
      <c r="W3" s="81" t="s">
        <v>882</v>
      </c>
      <c r="X3" s="143"/>
      <c r="Y3" s="54" t="s">
        <v>859</v>
      </c>
      <c r="Z3" s="93" t="s">
        <v>857</v>
      </c>
      <c r="AA3" s="81" t="s">
        <v>882</v>
      </c>
    </row>
    <row r="4" spans="17:27" x14ac:dyDescent="0.25">
      <c r="Q4" s="54" t="s">
        <v>861</v>
      </c>
      <c r="R4" s="93" t="s">
        <v>855</v>
      </c>
      <c r="S4" s="82">
        <v>42768</v>
      </c>
      <c r="T4" s="143"/>
      <c r="U4" s="54" t="s">
        <v>864</v>
      </c>
      <c r="V4" s="93" t="s">
        <v>861</v>
      </c>
      <c r="W4" s="81" t="s">
        <v>875</v>
      </c>
      <c r="X4" s="143"/>
      <c r="Y4" s="54" t="s">
        <v>854</v>
      </c>
      <c r="Z4" s="93" t="s">
        <v>858</v>
      </c>
      <c r="AA4" s="82">
        <v>42770</v>
      </c>
    </row>
    <row r="5" spans="17:27" x14ac:dyDescent="0.25">
      <c r="Q5" s="54" t="s">
        <v>852</v>
      </c>
      <c r="R5" s="93" t="s">
        <v>876</v>
      </c>
      <c r="S5" s="82">
        <v>42769</v>
      </c>
      <c r="T5" s="143"/>
      <c r="U5" s="54" t="s">
        <v>867</v>
      </c>
      <c r="V5" s="93" t="s">
        <v>863</v>
      </c>
      <c r="W5" s="81" t="s">
        <v>882</v>
      </c>
      <c r="X5" s="143"/>
      <c r="Y5" s="54" t="s">
        <v>862</v>
      </c>
      <c r="Z5" s="93" t="s">
        <v>856</v>
      </c>
      <c r="AA5" s="82">
        <v>42736</v>
      </c>
    </row>
    <row r="6" spans="17:27" x14ac:dyDescent="0.25">
      <c r="Q6" s="54" t="s">
        <v>860</v>
      </c>
      <c r="R6" s="93" t="s">
        <v>856</v>
      </c>
      <c r="S6" s="82">
        <v>42769</v>
      </c>
      <c r="T6" s="143"/>
      <c r="U6" s="54" t="s">
        <v>868</v>
      </c>
      <c r="V6" s="93" t="s">
        <v>852</v>
      </c>
      <c r="W6" s="82">
        <v>42739</v>
      </c>
      <c r="X6" s="143"/>
      <c r="Y6" s="54" t="s">
        <v>877</v>
      </c>
      <c r="Z6" s="93" t="s">
        <v>867</v>
      </c>
      <c r="AA6" s="82">
        <v>42736</v>
      </c>
    </row>
    <row r="7" spans="17:27" x14ac:dyDescent="0.25">
      <c r="Q7" s="54" t="s">
        <v>877</v>
      </c>
      <c r="R7" s="93" t="s">
        <v>850</v>
      </c>
      <c r="S7" s="81" t="s">
        <v>878</v>
      </c>
      <c r="T7" s="143"/>
      <c r="U7" s="54" t="s">
        <v>856</v>
      </c>
      <c r="V7" s="93" t="s">
        <v>854</v>
      </c>
      <c r="W7" s="81" t="s">
        <v>878</v>
      </c>
      <c r="X7" s="143"/>
      <c r="Y7" s="54" t="s">
        <v>863</v>
      </c>
      <c r="Z7" s="93" t="s">
        <v>855</v>
      </c>
      <c r="AA7" s="81" t="s">
        <v>885</v>
      </c>
    </row>
    <row r="8" spans="17:27" x14ac:dyDescent="0.25">
      <c r="Q8" s="54" t="s">
        <v>854</v>
      </c>
      <c r="R8" s="93" t="s">
        <v>864</v>
      </c>
      <c r="S8" s="81" t="s">
        <v>875</v>
      </c>
      <c r="T8" s="143"/>
      <c r="U8" s="54" t="s">
        <v>850</v>
      </c>
      <c r="V8" s="93" t="s">
        <v>862</v>
      </c>
      <c r="W8" s="81" t="s">
        <v>875</v>
      </c>
      <c r="X8" s="143"/>
      <c r="Y8" s="54" t="s">
        <v>860</v>
      </c>
      <c r="Z8" s="93" t="s">
        <v>850</v>
      </c>
      <c r="AA8" s="81" t="s">
        <v>882</v>
      </c>
    </row>
    <row r="9" spans="17:27" x14ac:dyDescent="0.25">
      <c r="Q9" s="54" t="s">
        <v>853</v>
      </c>
      <c r="R9" s="93" t="s">
        <v>857</v>
      </c>
      <c r="S9" s="82">
        <v>42769</v>
      </c>
      <c r="T9" s="143"/>
      <c r="U9" s="54" t="s">
        <v>857</v>
      </c>
      <c r="V9" s="93" t="s">
        <v>851</v>
      </c>
      <c r="W9" s="81" t="s">
        <v>879</v>
      </c>
      <c r="X9" s="143"/>
      <c r="Y9" s="54" t="s">
        <v>853</v>
      </c>
      <c r="Z9" s="93" t="s">
        <v>851</v>
      </c>
      <c r="AA9" s="81" t="s">
        <v>882</v>
      </c>
    </row>
    <row r="10" spans="17:27" x14ac:dyDescent="0.25">
      <c r="Q10" s="54" t="s">
        <v>863</v>
      </c>
      <c r="R10" s="93" t="s">
        <v>858</v>
      </c>
      <c r="S10" s="81" t="s">
        <v>879</v>
      </c>
      <c r="T10" s="143"/>
      <c r="U10" s="54" t="s">
        <v>855</v>
      </c>
      <c r="V10" s="93" t="s">
        <v>859</v>
      </c>
      <c r="W10" s="82">
        <v>42737</v>
      </c>
      <c r="X10" s="143"/>
      <c r="Y10" s="54" t="s">
        <v>852</v>
      </c>
      <c r="Z10" s="93" t="s">
        <v>864</v>
      </c>
      <c r="AA10" s="81" t="s">
        <v>878</v>
      </c>
    </row>
    <row r="11" spans="17:27" x14ac:dyDescent="0.25">
      <c r="Q11" s="54" t="s">
        <v>862</v>
      </c>
      <c r="R11" s="93" t="s">
        <v>867</v>
      </c>
      <c r="S11" s="81" t="s">
        <v>878</v>
      </c>
      <c r="T11" s="143"/>
      <c r="U11" s="54" t="s">
        <v>876</v>
      </c>
      <c r="V11" s="93" t="s">
        <v>877</v>
      </c>
      <c r="W11" s="82">
        <v>42738</v>
      </c>
      <c r="X11" s="143"/>
      <c r="Y11" s="54" t="s">
        <v>876</v>
      </c>
      <c r="Z11" s="93" t="s">
        <v>868</v>
      </c>
      <c r="AA11" s="81" t="s">
        <v>880</v>
      </c>
    </row>
    <row r="12" spans="17:27" ht="15.75" thickBot="1" x14ac:dyDescent="0.3">
      <c r="Q12" s="55" t="s">
        <v>859</v>
      </c>
      <c r="R12" s="56" t="s">
        <v>868</v>
      </c>
      <c r="S12" s="83" t="s">
        <v>880</v>
      </c>
      <c r="T12" s="143"/>
      <c r="U12" s="55" t="s">
        <v>874</v>
      </c>
      <c r="V12" s="56" t="s">
        <v>860</v>
      </c>
      <c r="W12" s="83" t="s">
        <v>883</v>
      </c>
      <c r="X12" s="143"/>
      <c r="Y12" s="55" t="s">
        <v>861</v>
      </c>
      <c r="Z12" s="56" t="s">
        <v>874</v>
      </c>
      <c r="AA12" s="84">
        <v>42738</v>
      </c>
    </row>
    <row r="13" spans="17:27" x14ac:dyDescent="0.25"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</row>
    <row r="14" spans="17:27" x14ac:dyDescent="0.25">
      <c r="Q14" s="147"/>
      <c r="R14" s="147"/>
      <c r="S14" s="147"/>
      <c r="T14" s="147"/>
      <c r="U14" s="147"/>
      <c r="V14" s="147"/>
      <c r="W14" s="147"/>
      <c r="X14" s="148"/>
      <c r="Y14" s="144" t="s">
        <v>886</v>
      </c>
      <c r="Z14" s="145"/>
      <c r="AA14" s="146"/>
    </row>
    <row r="15" spans="17:27" x14ac:dyDescent="0.25">
      <c r="Q15" s="147"/>
      <c r="R15" s="147"/>
      <c r="S15" s="147"/>
      <c r="T15" s="147"/>
      <c r="U15" s="147"/>
      <c r="V15" s="147"/>
      <c r="W15" s="147"/>
      <c r="X15" s="148"/>
      <c r="Y15" s="54" t="s">
        <v>874</v>
      </c>
      <c r="Z15" s="93" t="s">
        <v>876</v>
      </c>
      <c r="AA15" s="82">
        <v>42736</v>
      </c>
    </row>
    <row r="16" spans="17:27" x14ac:dyDescent="0.25">
      <c r="Q16" s="147"/>
      <c r="R16" s="147"/>
      <c r="S16" s="147"/>
      <c r="T16" s="147"/>
      <c r="U16" s="147"/>
      <c r="V16" s="147"/>
      <c r="W16" s="147"/>
      <c r="X16" s="148"/>
      <c r="Y16" s="54" t="s">
        <v>858</v>
      </c>
      <c r="Z16" s="93" t="s">
        <v>852</v>
      </c>
      <c r="AA16" s="82">
        <v>42795</v>
      </c>
    </row>
    <row r="17" spans="17:27" x14ac:dyDescent="0.25">
      <c r="Q17" s="147"/>
      <c r="R17" s="147"/>
      <c r="S17" s="147"/>
      <c r="T17" s="147"/>
      <c r="U17" s="147"/>
      <c r="V17" s="147"/>
      <c r="W17" s="147"/>
      <c r="X17" s="148"/>
      <c r="Y17" s="54" t="s">
        <v>856</v>
      </c>
      <c r="Z17" s="93" t="s">
        <v>861</v>
      </c>
      <c r="AA17" s="82">
        <v>42826</v>
      </c>
    </row>
    <row r="18" spans="17:27" x14ac:dyDescent="0.25">
      <c r="Q18" s="147"/>
      <c r="R18" s="147"/>
      <c r="S18" s="147"/>
      <c r="T18" s="147"/>
      <c r="U18" s="147"/>
      <c r="V18" s="147"/>
      <c r="W18" s="147"/>
      <c r="X18" s="148"/>
      <c r="Y18" s="54" t="s">
        <v>857</v>
      </c>
      <c r="Z18" s="93" t="s">
        <v>863</v>
      </c>
      <c r="AA18" s="81" t="s">
        <v>885</v>
      </c>
    </row>
    <row r="19" spans="17:27" x14ac:dyDescent="0.25">
      <c r="Q19" s="147"/>
      <c r="R19" s="147"/>
      <c r="S19" s="147"/>
      <c r="T19" s="147"/>
      <c r="U19" s="147"/>
      <c r="V19" s="147"/>
      <c r="W19" s="147"/>
      <c r="X19" s="148"/>
      <c r="Y19" s="54" t="s">
        <v>855</v>
      </c>
      <c r="Z19" s="93" t="s">
        <v>877</v>
      </c>
      <c r="AA19" s="82">
        <v>42736</v>
      </c>
    </row>
    <row r="20" spans="17:27" x14ac:dyDescent="0.25">
      <c r="Q20" s="147"/>
      <c r="R20" s="147"/>
      <c r="S20" s="147"/>
      <c r="T20" s="147"/>
      <c r="U20" s="147"/>
      <c r="V20" s="147"/>
      <c r="W20" s="147"/>
      <c r="X20" s="148"/>
      <c r="Y20" s="54" t="s">
        <v>851</v>
      </c>
      <c r="Z20" s="93" t="s">
        <v>868</v>
      </c>
      <c r="AA20" s="82">
        <v>42737</v>
      </c>
    </row>
    <row r="21" spans="17:27" x14ac:dyDescent="0.25">
      <c r="Q21" s="147"/>
      <c r="R21" s="147"/>
      <c r="S21" s="147"/>
      <c r="T21" s="147"/>
      <c r="U21" s="147"/>
      <c r="V21" s="147"/>
      <c r="W21" s="147"/>
      <c r="X21" s="148"/>
      <c r="Y21" s="54" t="s">
        <v>850</v>
      </c>
      <c r="Z21" s="93" t="s">
        <v>854</v>
      </c>
      <c r="AA21" s="82">
        <v>42738</v>
      </c>
    </row>
    <row r="22" spans="17:27" x14ac:dyDescent="0.25">
      <c r="Q22" s="147"/>
      <c r="R22" s="147"/>
      <c r="S22" s="147"/>
      <c r="T22" s="147"/>
      <c r="U22" s="147"/>
      <c r="V22" s="147"/>
      <c r="W22" s="147"/>
      <c r="X22" s="148"/>
      <c r="Y22" s="54" t="s">
        <v>864</v>
      </c>
      <c r="Z22" s="93" t="s">
        <v>860</v>
      </c>
      <c r="AA22" s="81" t="s">
        <v>879</v>
      </c>
    </row>
    <row r="23" spans="17:27" x14ac:dyDescent="0.25">
      <c r="Q23" s="147"/>
      <c r="R23" s="147"/>
      <c r="S23" s="147"/>
      <c r="T23" s="147"/>
      <c r="U23" s="147"/>
      <c r="V23" s="147"/>
      <c r="W23" s="147"/>
      <c r="X23" s="148"/>
      <c r="Y23" s="54" t="s">
        <v>867</v>
      </c>
      <c r="Z23" s="93" t="s">
        <v>853</v>
      </c>
      <c r="AA23" s="81" t="s">
        <v>882</v>
      </c>
    </row>
    <row r="24" spans="17:27" ht="15.75" thickBot="1" x14ac:dyDescent="0.3">
      <c r="Q24" s="147"/>
      <c r="R24" s="147"/>
      <c r="S24" s="147"/>
      <c r="T24" s="147"/>
      <c r="U24" s="147"/>
      <c r="V24" s="147"/>
      <c r="W24" s="147"/>
      <c r="X24" s="148"/>
      <c r="Y24" s="55" t="s">
        <v>862</v>
      </c>
      <c r="Z24" s="56" t="s">
        <v>859</v>
      </c>
      <c r="AA24" s="84">
        <v>42769</v>
      </c>
    </row>
    <row r="25" spans="17:27" x14ac:dyDescent="0.25"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</row>
    <row r="26" spans="17:27" x14ac:dyDescent="0.25">
      <c r="Q26" s="144" t="s">
        <v>887</v>
      </c>
      <c r="R26" s="145"/>
      <c r="S26" s="146"/>
      <c r="T26" s="143"/>
      <c r="U26" s="144" t="s">
        <v>889</v>
      </c>
      <c r="V26" s="145"/>
      <c r="W26" s="146"/>
      <c r="X26" s="143"/>
      <c r="Y26" s="144" t="s">
        <v>891</v>
      </c>
      <c r="Z26" s="145"/>
      <c r="AA26" s="146"/>
    </row>
    <row r="27" spans="17:27" x14ac:dyDescent="0.25">
      <c r="Q27" s="54" t="s">
        <v>853</v>
      </c>
      <c r="R27" s="93" t="s">
        <v>874</v>
      </c>
      <c r="S27" s="81" t="s">
        <v>888</v>
      </c>
      <c r="T27" s="143"/>
      <c r="U27" s="54" t="s">
        <v>856</v>
      </c>
      <c r="V27" s="93" t="s">
        <v>868</v>
      </c>
      <c r="W27" s="82">
        <v>42767</v>
      </c>
      <c r="X27" s="143"/>
      <c r="Y27" s="54" t="s">
        <v>868</v>
      </c>
      <c r="Z27" s="93" t="s">
        <v>874</v>
      </c>
      <c r="AA27" s="81" t="s">
        <v>882</v>
      </c>
    </row>
    <row r="28" spans="17:27" x14ac:dyDescent="0.25">
      <c r="Q28" s="54" t="s">
        <v>861</v>
      </c>
      <c r="R28" s="93" t="s">
        <v>867</v>
      </c>
      <c r="S28" s="81" t="s">
        <v>883</v>
      </c>
      <c r="T28" s="143"/>
      <c r="U28" s="54" t="s">
        <v>874</v>
      </c>
      <c r="V28" s="93" t="s">
        <v>854</v>
      </c>
      <c r="W28" s="81" t="s">
        <v>883</v>
      </c>
      <c r="X28" s="143"/>
      <c r="Y28" s="54" t="s">
        <v>857</v>
      </c>
      <c r="Z28" s="93" t="s">
        <v>858</v>
      </c>
      <c r="AA28" s="81" t="s">
        <v>878</v>
      </c>
    </row>
    <row r="29" spans="17:27" x14ac:dyDescent="0.25">
      <c r="Q29" s="54" t="s">
        <v>863</v>
      </c>
      <c r="R29" s="93" t="s">
        <v>864</v>
      </c>
      <c r="S29" s="82">
        <v>42736</v>
      </c>
      <c r="T29" s="143"/>
      <c r="U29" s="54" t="s">
        <v>858</v>
      </c>
      <c r="V29" s="93" t="s">
        <v>877</v>
      </c>
      <c r="W29" s="82">
        <v>42740</v>
      </c>
      <c r="X29" s="143"/>
      <c r="Y29" s="54" t="s">
        <v>861</v>
      </c>
      <c r="Z29" s="93" t="s">
        <v>850</v>
      </c>
      <c r="AA29" s="82">
        <v>42737</v>
      </c>
    </row>
    <row r="30" spans="17:27" x14ac:dyDescent="0.25">
      <c r="Q30" s="54" t="s">
        <v>857</v>
      </c>
      <c r="R30" s="93" t="s">
        <v>856</v>
      </c>
      <c r="S30" s="81" t="s">
        <v>878</v>
      </c>
      <c r="T30" s="143"/>
      <c r="U30" s="54" t="s">
        <v>862</v>
      </c>
      <c r="V30" s="93" t="s">
        <v>861</v>
      </c>
      <c r="W30" s="81" t="s">
        <v>890</v>
      </c>
      <c r="X30" s="143"/>
      <c r="Y30" s="54" t="s">
        <v>852</v>
      </c>
      <c r="Z30" s="93" t="s">
        <v>853</v>
      </c>
      <c r="AA30" s="81" t="s">
        <v>880</v>
      </c>
    </row>
    <row r="31" spans="17:27" x14ac:dyDescent="0.25">
      <c r="Q31" s="54" t="s">
        <v>852</v>
      </c>
      <c r="R31" s="93" t="s">
        <v>850</v>
      </c>
      <c r="S31" s="81" t="s">
        <v>875</v>
      </c>
      <c r="T31" s="143"/>
      <c r="U31" s="54" t="s">
        <v>864</v>
      </c>
      <c r="V31" s="93" t="s">
        <v>876</v>
      </c>
      <c r="W31" s="81" t="s">
        <v>880</v>
      </c>
      <c r="X31" s="143"/>
      <c r="Y31" s="54" t="s">
        <v>877</v>
      </c>
      <c r="Z31" s="93" t="s">
        <v>860</v>
      </c>
      <c r="AA31" s="81" t="s">
        <v>875</v>
      </c>
    </row>
    <row r="32" spans="17:27" x14ac:dyDescent="0.25">
      <c r="Q32" s="54" t="s">
        <v>868</v>
      </c>
      <c r="R32" s="93" t="s">
        <v>855</v>
      </c>
      <c r="S32" s="82">
        <v>42737</v>
      </c>
      <c r="T32" s="143"/>
      <c r="U32" s="54" t="s">
        <v>860</v>
      </c>
      <c r="V32" s="93" t="s">
        <v>852</v>
      </c>
      <c r="W32" s="81" t="s">
        <v>879</v>
      </c>
      <c r="X32" s="143"/>
      <c r="Y32" s="54" t="s">
        <v>854</v>
      </c>
      <c r="Z32" s="93" t="s">
        <v>867</v>
      </c>
      <c r="AA32" s="81" t="s">
        <v>883</v>
      </c>
    </row>
    <row r="33" spans="17:27" x14ac:dyDescent="0.25">
      <c r="Q33" s="54" t="s">
        <v>854</v>
      </c>
      <c r="R33" s="93" t="s">
        <v>860</v>
      </c>
      <c r="S33" s="81" t="s">
        <v>880</v>
      </c>
      <c r="T33" s="143"/>
      <c r="U33" s="54" t="s">
        <v>851</v>
      </c>
      <c r="V33" s="93" t="s">
        <v>863</v>
      </c>
      <c r="W33" s="81" t="s">
        <v>880</v>
      </c>
      <c r="X33" s="143"/>
      <c r="Y33" s="54" t="s">
        <v>851</v>
      </c>
      <c r="Z33" s="93" t="s">
        <v>855</v>
      </c>
      <c r="AA33" s="81" t="s">
        <v>878</v>
      </c>
    </row>
    <row r="34" spans="17:27" x14ac:dyDescent="0.25">
      <c r="Q34" s="54" t="s">
        <v>877</v>
      </c>
      <c r="R34" s="93" t="s">
        <v>862</v>
      </c>
      <c r="S34" s="82">
        <v>42736</v>
      </c>
      <c r="T34" s="143"/>
      <c r="U34" s="54" t="s">
        <v>850</v>
      </c>
      <c r="V34" s="93" t="s">
        <v>853</v>
      </c>
      <c r="W34" s="82">
        <v>42737</v>
      </c>
      <c r="X34" s="143"/>
      <c r="Y34" s="54" t="s">
        <v>876</v>
      </c>
      <c r="Z34" s="93" t="s">
        <v>856</v>
      </c>
      <c r="AA34" s="82">
        <v>42738</v>
      </c>
    </row>
    <row r="35" spans="17:27" x14ac:dyDescent="0.25">
      <c r="Q35" s="54" t="s">
        <v>876</v>
      </c>
      <c r="R35" s="93" t="s">
        <v>851</v>
      </c>
      <c r="S35" s="81" t="s">
        <v>878</v>
      </c>
      <c r="T35" s="143"/>
      <c r="U35" s="54" t="s">
        <v>855</v>
      </c>
      <c r="V35" s="93" t="s">
        <v>857</v>
      </c>
      <c r="W35" s="81" t="s">
        <v>878</v>
      </c>
      <c r="X35" s="143"/>
      <c r="Y35" s="54" t="s">
        <v>863</v>
      </c>
      <c r="Z35" s="93" t="s">
        <v>862</v>
      </c>
      <c r="AA35" s="81" t="s">
        <v>875</v>
      </c>
    </row>
    <row r="36" spans="17:27" ht="15.75" thickBot="1" x14ac:dyDescent="0.3">
      <c r="Q36" s="55" t="s">
        <v>859</v>
      </c>
      <c r="R36" s="56" t="s">
        <v>858</v>
      </c>
      <c r="S36" s="83" t="s">
        <v>880</v>
      </c>
      <c r="T36" s="143"/>
      <c r="U36" s="55" t="s">
        <v>867</v>
      </c>
      <c r="V36" s="56" t="s">
        <v>859</v>
      </c>
      <c r="W36" s="84">
        <v>42769</v>
      </c>
      <c r="X36" s="143"/>
      <c r="Y36" s="55" t="s">
        <v>859</v>
      </c>
      <c r="Z36" s="56" t="s">
        <v>864</v>
      </c>
      <c r="AA36" s="84">
        <v>42737</v>
      </c>
    </row>
    <row r="37" spans="17:27" x14ac:dyDescent="0.25"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</row>
    <row r="38" spans="17:27" x14ac:dyDescent="0.25">
      <c r="Q38" s="144" t="s">
        <v>892</v>
      </c>
      <c r="R38" s="145"/>
      <c r="S38" s="146"/>
      <c r="T38" s="143"/>
      <c r="U38" s="144" t="s">
        <v>894</v>
      </c>
      <c r="V38" s="145"/>
      <c r="W38" s="146"/>
      <c r="X38" s="143"/>
      <c r="Y38" s="144" t="s">
        <v>895</v>
      </c>
      <c r="Z38" s="145"/>
      <c r="AA38" s="146"/>
    </row>
    <row r="39" spans="17:27" x14ac:dyDescent="0.25">
      <c r="Q39" s="54" t="s">
        <v>867</v>
      </c>
      <c r="R39" s="93" t="s">
        <v>855</v>
      </c>
      <c r="S39" s="81" t="s">
        <v>878</v>
      </c>
      <c r="T39" s="143"/>
      <c r="U39" s="54" t="s">
        <v>868</v>
      </c>
      <c r="V39" s="93" t="s">
        <v>861</v>
      </c>
      <c r="W39" s="82">
        <v>42738</v>
      </c>
      <c r="X39" s="143"/>
      <c r="Y39" s="54" t="s">
        <v>861</v>
      </c>
      <c r="Z39" s="93" t="s">
        <v>877</v>
      </c>
      <c r="AA39" s="82">
        <v>42772</v>
      </c>
    </row>
    <row r="40" spans="17:27" x14ac:dyDescent="0.25">
      <c r="Q40" s="54" t="s">
        <v>874</v>
      </c>
      <c r="R40" s="93" t="s">
        <v>852</v>
      </c>
      <c r="S40" s="81" t="s">
        <v>882</v>
      </c>
      <c r="T40" s="143"/>
      <c r="U40" s="54" t="s">
        <v>862</v>
      </c>
      <c r="V40" s="93" t="s">
        <v>858</v>
      </c>
      <c r="W40" s="81" t="s">
        <v>882</v>
      </c>
      <c r="X40" s="143"/>
      <c r="Y40" s="54" t="s">
        <v>858</v>
      </c>
      <c r="Z40" s="93" t="s">
        <v>855</v>
      </c>
      <c r="AA40" s="82">
        <v>42795</v>
      </c>
    </row>
    <row r="41" spans="17:27" x14ac:dyDescent="0.25">
      <c r="Q41" s="54" t="s">
        <v>856</v>
      </c>
      <c r="R41" s="93" t="s">
        <v>863</v>
      </c>
      <c r="S41" s="81" t="s">
        <v>878</v>
      </c>
      <c r="T41" s="143"/>
      <c r="U41" s="54" t="s">
        <v>863</v>
      </c>
      <c r="V41" s="93" t="s">
        <v>874</v>
      </c>
      <c r="W41" s="82">
        <v>42767</v>
      </c>
      <c r="X41" s="143"/>
      <c r="Y41" s="54" t="s">
        <v>852</v>
      </c>
      <c r="Z41" s="93" t="s">
        <v>863</v>
      </c>
      <c r="AA41" s="82">
        <v>42736</v>
      </c>
    </row>
    <row r="42" spans="17:27" x14ac:dyDescent="0.25">
      <c r="Q42" s="54" t="s">
        <v>860</v>
      </c>
      <c r="R42" s="93" t="s">
        <v>861</v>
      </c>
      <c r="S42" s="81" t="s">
        <v>893</v>
      </c>
      <c r="T42" s="143"/>
      <c r="U42" s="54" t="s">
        <v>855</v>
      </c>
      <c r="V42" s="93" t="s">
        <v>856</v>
      </c>
      <c r="W42" s="81" t="s">
        <v>878</v>
      </c>
      <c r="X42" s="143"/>
      <c r="Y42" s="54" t="s">
        <v>864</v>
      </c>
      <c r="Z42" s="93" t="s">
        <v>867</v>
      </c>
      <c r="AA42" s="82">
        <v>42767</v>
      </c>
    </row>
    <row r="43" spans="17:27" x14ac:dyDescent="0.25">
      <c r="Q43" s="54" t="s">
        <v>853</v>
      </c>
      <c r="R43" s="93" t="s">
        <v>868</v>
      </c>
      <c r="S43" s="81" t="s">
        <v>878</v>
      </c>
      <c r="T43" s="143"/>
      <c r="U43" s="54" t="s">
        <v>857</v>
      </c>
      <c r="V43" s="93" t="s">
        <v>864</v>
      </c>
      <c r="W43" s="82">
        <v>42767</v>
      </c>
      <c r="X43" s="143"/>
      <c r="Y43" s="54" t="s">
        <v>856</v>
      </c>
      <c r="Z43" s="93" t="s">
        <v>851</v>
      </c>
      <c r="AA43" s="82">
        <v>42737</v>
      </c>
    </row>
    <row r="44" spans="17:27" x14ac:dyDescent="0.25">
      <c r="Q44" s="54" t="s">
        <v>864</v>
      </c>
      <c r="R44" s="93" t="s">
        <v>851</v>
      </c>
      <c r="S44" s="81" t="s">
        <v>878</v>
      </c>
      <c r="T44" s="143"/>
      <c r="U44" s="54" t="s">
        <v>877</v>
      </c>
      <c r="V44" s="93" t="s">
        <v>853</v>
      </c>
      <c r="W44" s="82">
        <v>42769</v>
      </c>
      <c r="X44" s="143"/>
      <c r="Y44" s="54" t="s">
        <v>850</v>
      </c>
      <c r="Z44" s="93" t="s">
        <v>868</v>
      </c>
      <c r="AA44" s="81" t="s">
        <v>880</v>
      </c>
    </row>
    <row r="45" spans="17:27" x14ac:dyDescent="0.25">
      <c r="Q45" s="54" t="s">
        <v>854</v>
      </c>
      <c r="R45" s="93" t="s">
        <v>877</v>
      </c>
      <c r="S45" s="82">
        <v>42797</v>
      </c>
      <c r="T45" s="143"/>
      <c r="U45" s="54" t="s">
        <v>851</v>
      </c>
      <c r="V45" s="93" t="s">
        <v>850</v>
      </c>
      <c r="W45" s="82">
        <v>42767</v>
      </c>
      <c r="X45" s="143"/>
      <c r="Y45" s="54" t="s">
        <v>854</v>
      </c>
      <c r="Z45" s="93" t="s">
        <v>857</v>
      </c>
      <c r="AA45" s="81" t="s">
        <v>878</v>
      </c>
    </row>
    <row r="46" spans="17:27" x14ac:dyDescent="0.25">
      <c r="Q46" s="54" t="s">
        <v>850</v>
      </c>
      <c r="R46" s="93" t="s">
        <v>859</v>
      </c>
      <c r="S46" s="82">
        <v>42736</v>
      </c>
      <c r="T46" s="143"/>
      <c r="U46" s="54" t="s">
        <v>867</v>
      </c>
      <c r="V46" s="93" t="s">
        <v>852</v>
      </c>
      <c r="W46" s="82">
        <v>42736</v>
      </c>
      <c r="X46" s="143"/>
      <c r="Y46" s="54" t="s">
        <v>853</v>
      </c>
      <c r="Z46" s="93" t="s">
        <v>876</v>
      </c>
      <c r="AA46" s="81" t="s">
        <v>885</v>
      </c>
    </row>
    <row r="47" spans="17:27" x14ac:dyDescent="0.25">
      <c r="Q47" s="54" t="s">
        <v>862</v>
      </c>
      <c r="R47" s="93" t="s">
        <v>857</v>
      </c>
      <c r="S47" s="82">
        <v>42737</v>
      </c>
      <c r="T47" s="143"/>
      <c r="U47" s="54" t="s">
        <v>876</v>
      </c>
      <c r="V47" s="93" t="s">
        <v>854</v>
      </c>
      <c r="W47" s="82">
        <v>42736</v>
      </c>
      <c r="X47" s="143"/>
      <c r="Y47" s="54" t="s">
        <v>860</v>
      </c>
      <c r="Z47" s="93" t="s">
        <v>862</v>
      </c>
      <c r="AA47" s="82">
        <v>42827</v>
      </c>
    </row>
    <row r="48" spans="17:27" ht="15.75" thickBot="1" x14ac:dyDescent="0.3">
      <c r="Q48" s="55" t="s">
        <v>858</v>
      </c>
      <c r="R48" s="56" t="s">
        <v>876</v>
      </c>
      <c r="S48" s="83" t="s">
        <v>882</v>
      </c>
      <c r="T48" s="143"/>
      <c r="U48" s="55" t="s">
        <v>859</v>
      </c>
      <c r="V48" s="56" t="s">
        <v>860</v>
      </c>
      <c r="W48" s="83" t="s">
        <v>878</v>
      </c>
      <c r="X48" s="143"/>
      <c r="Y48" s="55" t="s">
        <v>874</v>
      </c>
      <c r="Z48" s="56" t="s">
        <v>859</v>
      </c>
      <c r="AA48" s="83" t="s">
        <v>880</v>
      </c>
    </row>
    <row r="49" spans="17:27" x14ac:dyDescent="0.25"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</row>
    <row r="50" spans="17:27" x14ac:dyDescent="0.25">
      <c r="Q50" s="144" t="s">
        <v>896</v>
      </c>
      <c r="R50" s="145"/>
      <c r="S50" s="146"/>
      <c r="T50" s="143"/>
      <c r="U50" s="144" t="s">
        <v>897</v>
      </c>
      <c r="V50" s="145"/>
      <c r="W50" s="146"/>
      <c r="X50" s="143"/>
      <c r="Y50" s="144" t="s">
        <v>899</v>
      </c>
      <c r="Z50" s="145"/>
      <c r="AA50" s="146"/>
    </row>
    <row r="51" spans="17:27" x14ac:dyDescent="0.25">
      <c r="Q51" s="54" t="s">
        <v>856</v>
      </c>
      <c r="R51" s="93" t="s">
        <v>874</v>
      </c>
      <c r="S51" s="81" t="s">
        <v>875</v>
      </c>
      <c r="T51" s="143"/>
      <c r="U51" s="54" t="s">
        <v>877</v>
      </c>
      <c r="V51" s="93" t="s">
        <v>859</v>
      </c>
      <c r="W51" s="82">
        <v>42738</v>
      </c>
      <c r="X51" s="143"/>
      <c r="Y51" s="54" t="s">
        <v>857</v>
      </c>
      <c r="Z51" s="93" t="s">
        <v>861</v>
      </c>
      <c r="AA51" s="81" t="s">
        <v>879</v>
      </c>
    </row>
    <row r="52" spans="17:27" x14ac:dyDescent="0.25">
      <c r="Q52" s="54" t="s">
        <v>868</v>
      </c>
      <c r="R52" s="93" t="s">
        <v>858</v>
      </c>
      <c r="S52" s="82">
        <v>42767</v>
      </c>
      <c r="T52" s="143"/>
      <c r="U52" s="54" t="s">
        <v>861</v>
      </c>
      <c r="V52" s="93" t="s">
        <v>863</v>
      </c>
      <c r="W52" s="81" t="s">
        <v>898</v>
      </c>
      <c r="X52" s="143"/>
      <c r="Y52" s="54" t="s">
        <v>856</v>
      </c>
      <c r="Z52" s="93" t="s">
        <v>858</v>
      </c>
      <c r="AA52" s="81" t="s">
        <v>875</v>
      </c>
    </row>
    <row r="53" spans="17:27" x14ac:dyDescent="0.25">
      <c r="Q53" s="54" t="s">
        <v>876</v>
      </c>
      <c r="R53" s="93" t="s">
        <v>861</v>
      </c>
      <c r="S53" s="82">
        <v>42736</v>
      </c>
      <c r="T53" s="143"/>
      <c r="U53" s="54" t="s">
        <v>864</v>
      </c>
      <c r="V53" s="93" t="s">
        <v>868</v>
      </c>
      <c r="W53" s="82">
        <v>42736</v>
      </c>
      <c r="X53" s="143"/>
      <c r="Y53" s="54" t="s">
        <v>874</v>
      </c>
      <c r="Z53" s="93" t="s">
        <v>864</v>
      </c>
      <c r="AA53" s="81" t="s">
        <v>882</v>
      </c>
    </row>
    <row r="54" spans="17:27" x14ac:dyDescent="0.25">
      <c r="Q54" s="54" t="s">
        <v>863</v>
      </c>
      <c r="R54" s="93" t="s">
        <v>853</v>
      </c>
      <c r="S54" s="81" t="s">
        <v>882</v>
      </c>
      <c r="T54" s="143"/>
      <c r="U54" s="54" t="s">
        <v>850</v>
      </c>
      <c r="V54" s="93" t="s">
        <v>856</v>
      </c>
      <c r="W54" s="81" t="s">
        <v>878</v>
      </c>
      <c r="X54" s="143"/>
      <c r="Y54" s="54" t="s">
        <v>867</v>
      </c>
      <c r="Z54" s="93" t="s">
        <v>850</v>
      </c>
      <c r="AA54" s="82">
        <v>42736</v>
      </c>
    </row>
    <row r="55" spans="17:27" x14ac:dyDescent="0.25">
      <c r="Q55" s="54" t="s">
        <v>857</v>
      </c>
      <c r="R55" s="93" t="s">
        <v>877</v>
      </c>
      <c r="S55" s="82">
        <v>42768</v>
      </c>
      <c r="T55" s="143"/>
      <c r="U55" s="54" t="s">
        <v>858</v>
      </c>
      <c r="V55" s="93" t="s">
        <v>851</v>
      </c>
      <c r="W55" s="82">
        <v>42737</v>
      </c>
      <c r="X55" s="143"/>
      <c r="Y55" s="54" t="s">
        <v>868</v>
      </c>
      <c r="Z55" s="93" t="s">
        <v>860</v>
      </c>
      <c r="AA55" s="82">
        <v>42767</v>
      </c>
    </row>
    <row r="56" spans="17:27" x14ac:dyDescent="0.25">
      <c r="Q56" s="54" t="s">
        <v>855</v>
      </c>
      <c r="R56" s="93" t="s">
        <v>850</v>
      </c>
      <c r="S56" s="81" t="s">
        <v>878</v>
      </c>
      <c r="T56" s="143"/>
      <c r="U56" s="54" t="s">
        <v>852</v>
      </c>
      <c r="V56" s="93" t="s">
        <v>857</v>
      </c>
      <c r="W56" s="82">
        <v>42737</v>
      </c>
      <c r="X56" s="143"/>
      <c r="Y56" s="54" t="s">
        <v>863</v>
      </c>
      <c r="Z56" s="93" t="s">
        <v>854</v>
      </c>
      <c r="AA56" s="81" t="s">
        <v>878</v>
      </c>
    </row>
    <row r="57" spans="17:27" x14ac:dyDescent="0.25">
      <c r="Q57" s="54" t="s">
        <v>851</v>
      </c>
      <c r="R57" s="93" t="s">
        <v>854</v>
      </c>
      <c r="S57" s="81" t="s">
        <v>880</v>
      </c>
      <c r="T57" s="143"/>
      <c r="U57" s="54" t="s">
        <v>854</v>
      </c>
      <c r="V57" s="93" t="s">
        <v>855</v>
      </c>
      <c r="W57" s="82">
        <v>42797</v>
      </c>
      <c r="X57" s="143"/>
      <c r="Y57" s="54" t="s">
        <v>851</v>
      </c>
      <c r="Z57" s="93" t="s">
        <v>877</v>
      </c>
      <c r="AA57" s="82">
        <v>42736</v>
      </c>
    </row>
    <row r="58" spans="17:27" x14ac:dyDescent="0.25">
      <c r="Q58" s="54" t="s">
        <v>862</v>
      </c>
      <c r="R58" s="93" t="s">
        <v>864</v>
      </c>
      <c r="S58" s="82">
        <v>42739</v>
      </c>
      <c r="T58" s="143"/>
      <c r="U58" s="54" t="s">
        <v>853</v>
      </c>
      <c r="V58" s="93" t="s">
        <v>862</v>
      </c>
      <c r="W58" s="81" t="s">
        <v>878</v>
      </c>
      <c r="X58" s="143"/>
      <c r="Y58" s="54" t="s">
        <v>855</v>
      </c>
      <c r="Z58" s="93" t="s">
        <v>852</v>
      </c>
      <c r="AA58" s="82">
        <v>42736</v>
      </c>
    </row>
    <row r="59" spans="17:27" x14ac:dyDescent="0.25">
      <c r="Q59" s="54" t="s">
        <v>867</v>
      </c>
      <c r="R59" s="93" t="s">
        <v>860</v>
      </c>
      <c r="S59" s="81" t="s">
        <v>878</v>
      </c>
      <c r="T59" s="143"/>
      <c r="U59" s="54" t="s">
        <v>860</v>
      </c>
      <c r="V59" s="93" t="s">
        <v>876</v>
      </c>
      <c r="W59" s="81" t="s">
        <v>880</v>
      </c>
      <c r="X59" s="143"/>
      <c r="Y59" s="54" t="s">
        <v>859</v>
      </c>
      <c r="Z59" s="93" t="s">
        <v>853</v>
      </c>
      <c r="AA59" s="81" t="s">
        <v>878</v>
      </c>
    </row>
    <row r="60" spans="17:27" ht="15.75" thickBot="1" x14ac:dyDescent="0.3">
      <c r="Q60" s="55" t="s">
        <v>859</v>
      </c>
      <c r="R60" s="56" t="s">
        <v>852</v>
      </c>
      <c r="S60" s="83" t="s">
        <v>880</v>
      </c>
      <c r="T60" s="143"/>
      <c r="U60" s="55" t="s">
        <v>874</v>
      </c>
      <c r="V60" s="56" t="s">
        <v>867</v>
      </c>
      <c r="W60" s="83" t="s">
        <v>890</v>
      </c>
      <c r="X60" s="143"/>
      <c r="Y60" s="55" t="s">
        <v>876</v>
      </c>
      <c r="Z60" s="56" t="s">
        <v>862</v>
      </c>
      <c r="AA60" s="83" t="s">
        <v>875</v>
      </c>
    </row>
    <row r="61" spans="17:27" x14ac:dyDescent="0.25"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</row>
    <row r="62" spans="17:27" x14ac:dyDescent="0.25">
      <c r="Q62" s="144" t="s">
        <v>900</v>
      </c>
      <c r="R62" s="145"/>
      <c r="S62" s="146"/>
      <c r="T62" s="143"/>
      <c r="U62" s="144" t="s">
        <v>901</v>
      </c>
      <c r="V62" s="145"/>
      <c r="W62" s="146"/>
      <c r="X62" s="143"/>
      <c r="Y62" s="144" t="s">
        <v>902</v>
      </c>
      <c r="Z62" s="145"/>
      <c r="AA62" s="146"/>
    </row>
    <row r="63" spans="17:27" x14ac:dyDescent="0.25">
      <c r="Q63" s="54" t="s">
        <v>867</v>
      </c>
      <c r="R63" s="93" t="s">
        <v>868</v>
      </c>
      <c r="S63" s="81" t="s">
        <v>878</v>
      </c>
      <c r="T63" s="143"/>
      <c r="U63" s="54" t="s">
        <v>856</v>
      </c>
      <c r="V63" s="93" t="s">
        <v>853</v>
      </c>
      <c r="W63" s="82">
        <v>42770</v>
      </c>
      <c r="X63" s="143"/>
      <c r="Y63" s="54" t="s">
        <v>853</v>
      </c>
      <c r="Z63" s="93" t="s">
        <v>854</v>
      </c>
      <c r="AA63" s="82">
        <v>42797</v>
      </c>
    </row>
    <row r="64" spans="17:27" x14ac:dyDescent="0.25">
      <c r="Q64" s="54" t="s">
        <v>861</v>
      </c>
      <c r="R64" s="93" t="s">
        <v>859</v>
      </c>
      <c r="S64" s="81" t="s">
        <v>890</v>
      </c>
      <c r="T64" s="143"/>
      <c r="U64" s="54" t="s">
        <v>857</v>
      </c>
      <c r="V64" s="93" t="s">
        <v>867</v>
      </c>
      <c r="W64" s="82">
        <v>42737</v>
      </c>
      <c r="X64" s="143"/>
      <c r="Y64" s="54" t="s">
        <v>877</v>
      </c>
      <c r="Z64" s="93" t="s">
        <v>874</v>
      </c>
      <c r="AA64" s="81" t="s">
        <v>883</v>
      </c>
    </row>
    <row r="65" spans="17:27" x14ac:dyDescent="0.25">
      <c r="Q65" s="54" t="s">
        <v>864</v>
      </c>
      <c r="R65" s="93" t="s">
        <v>856</v>
      </c>
      <c r="S65" s="81" t="s">
        <v>880</v>
      </c>
      <c r="T65" s="143"/>
      <c r="U65" s="54" t="s">
        <v>854</v>
      </c>
      <c r="V65" s="93" t="s">
        <v>861</v>
      </c>
      <c r="W65" s="82">
        <v>42736</v>
      </c>
      <c r="X65" s="143"/>
      <c r="Y65" s="54" t="s">
        <v>852</v>
      </c>
      <c r="Z65" s="93" t="s">
        <v>856</v>
      </c>
      <c r="AA65" s="81" t="s">
        <v>875</v>
      </c>
    </row>
    <row r="66" spans="17:27" x14ac:dyDescent="0.25">
      <c r="Q66" s="54" t="s">
        <v>877</v>
      </c>
      <c r="R66" s="93" t="s">
        <v>863</v>
      </c>
      <c r="S66" s="81" t="s">
        <v>880</v>
      </c>
      <c r="T66" s="143"/>
      <c r="U66" s="54" t="s">
        <v>876</v>
      </c>
      <c r="V66" s="93" t="s">
        <v>859</v>
      </c>
      <c r="W66" s="81" t="s">
        <v>880</v>
      </c>
      <c r="X66" s="143"/>
      <c r="Y66" s="54" t="s">
        <v>860</v>
      </c>
      <c r="Z66" s="93" t="s">
        <v>858</v>
      </c>
      <c r="AA66" s="85" t="s">
        <v>903</v>
      </c>
    </row>
    <row r="67" spans="17:27" x14ac:dyDescent="0.25">
      <c r="Q67" s="54" t="s">
        <v>852</v>
      </c>
      <c r="R67" s="93" t="s">
        <v>854</v>
      </c>
      <c r="S67" s="82">
        <v>42769</v>
      </c>
      <c r="T67" s="143"/>
      <c r="U67" s="54" t="s">
        <v>864</v>
      </c>
      <c r="V67" s="93" t="s">
        <v>858</v>
      </c>
      <c r="W67" s="81" t="s">
        <v>888</v>
      </c>
      <c r="X67" s="143"/>
      <c r="Y67" s="54" t="s">
        <v>861</v>
      </c>
      <c r="Z67" s="93" t="s">
        <v>851</v>
      </c>
      <c r="AA67" s="81" t="s">
        <v>904</v>
      </c>
    </row>
    <row r="68" spans="17:27" x14ac:dyDescent="0.25">
      <c r="Q68" s="54" t="s">
        <v>860</v>
      </c>
      <c r="R68" s="93" t="s">
        <v>857</v>
      </c>
      <c r="S68" s="82">
        <v>42797</v>
      </c>
      <c r="T68" s="143"/>
      <c r="U68" s="54" t="s">
        <v>868</v>
      </c>
      <c r="V68" s="93" t="s">
        <v>877</v>
      </c>
      <c r="W68" s="81" t="s">
        <v>878</v>
      </c>
      <c r="X68" s="143"/>
      <c r="Y68" s="54" t="s">
        <v>855</v>
      </c>
      <c r="Z68" s="93" t="s">
        <v>864</v>
      </c>
      <c r="AA68" s="81" t="s">
        <v>882</v>
      </c>
    </row>
    <row r="69" spans="17:27" x14ac:dyDescent="0.25">
      <c r="Q69" s="54" t="s">
        <v>853</v>
      </c>
      <c r="R69" s="93" t="s">
        <v>855</v>
      </c>
      <c r="S69" s="82">
        <v>42736</v>
      </c>
      <c r="T69" s="143"/>
      <c r="U69" s="54" t="s">
        <v>863</v>
      </c>
      <c r="V69" s="93" t="s">
        <v>860</v>
      </c>
      <c r="W69" s="81" t="s">
        <v>890</v>
      </c>
      <c r="X69" s="143"/>
      <c r="Y69" s="54" t="s">
        <v>850</v>
      </c>
      <c r="Z69" s="93" t="s">
        <v>857</v>
      </c>
      <c r="AA69" s="82">
        <v>42768</v>
      </c>
    </row>
    <row r="70" spans="17:27" x14ac:dyDescent="0.25">
      <c r="Q70" s="54" t="s">
        <v>850</v>
      </c>
      <c r="R70" s="93" t="s">
        <v>876</v>
      </c>
      <c r="S70" s="82">
        <v>42767</v>
      </c>
      <c r="T70" s="143"/>
      <c r="U70" s="54" t="s">
        <v>851</v>
      </c>
      <c r="V70" s="93" t="s">
        <v>852</v>
      </c>
      <c r="W70" s="82">
        <v>42736</v>
      </c>
      <c r="X70" s="143"/>
      <c r="Y70" s="54" t="s">
        <v>867</v>
      </c>
      <c r="Z70" s="93" t="s">
        <v>876</v>
      </c>
      <c r="AA70" s="81" t="s">
        <v>882</v>
      </c>
    </row>
    <row r="71" spans="17:27" x14ac:dyDescent="0.25">
      <c r="Q71" s="54" t="s">
        <v>862</v>
      </c>
      <c r="R71" s="93" t="s">
        <v>851</v>
      </c>
      <c r="S71" s="82">
        <v>42736</v>
      </c>
      <c r="T71" s="143"/>
      <c r="U71" s="54" t="s">
        <v>855</v>
      </c>
      <c r="V71" s="93" t="s">
        <v>862</v>
      </c>
      <c r="W71" s="81" t="s">
        <v>875</v>
      </c>
      <c r="X71" s="143"/>
      <c r="Y71" s="54" t="s">
        <v>859</v>
      </c>
      <c r="Z71" s="93" t="s">
        <v>863</v>
      </c>
      <c r="AA71" s="81" t="s">
        <v>883</v>
      </c>
    </row>
    <row r="72" spans="17:27" ht="15.75" thickBot="1" x14ac:dyDescent="0.3">
      <c r="Q72" s="55" t="s">
        <v>858</v>
      </c>
      <c r="R72" s="56" t="s">
        <v>874</v>
      </c>
      <c r="S72" s="84">
        <v>42767</v>
      </c>
      <c r="T72" s="143"/>
      <c r="U72" s="55" t="s">
        <v>874</v>
      </c>
      <c r="V72" s="56" t="s">
        <v>850</v>
      </c>
      <c r="W72" s="83" t="s">
        <v>882</v>
      </c>
      <c r="X72" s="143"/>
      <c r="Y72" s="55" t="s">
        <v>862</v>
      </c>
      <c r="Z72" s="56" t="s">
        <v>868</v>
      </c>
      <c r="AA72" s="83" t="s">
        <v>883</v>
      </c>
    </row>
    <row r="73" spans="17:27" x14ac:dyDescent="0.25">
      <c r="Q73" s="142"/>
      <c r="R73" s="142"/>
      <c r="S73" s="142"/>
      <c r="T73" s="142"/>
      <c r="U73" s="142"/>
      <c r="V73" s="142"/>
      <c r="W73" s="142"/>
      <c r="X73" s="142"/>
      <c r="Y73" s="142"/>
      <c r="Z73" s="142"/>
      <c r="AA73" s="142"/>
    </row>
    <row r="74" spans="17:27" x14ac:dyDescent="0.25">
      <c r="Q74" s="144" t="s">
        <v>905</v>
      </c>
      <c r="R74" s="145"/>
      <c r="S74" s="146"/>
      <c r="T74" s="143"/>
      <c r="U74" s="144" t="s">
        <v>907</v>
      </c>
      <c r="V74" s="145"/>
      <c r="W74" s="146"/>
      <c r="X74" s="143"/>
      <c r="Y74" s="144" t="s">
        <v>908</v>
      </c>
      <c r="Z74" s="145"/>
      <c r="AA74" s="146"/>
    </row>
    <row r="75" spans="17:27" x14ac:dyDescent="0.25">
      <c r="Q75" s="54" t="s">
        <v>854</v>
      </c>
      <c r="R75" s="93" t="s">
        <v>859</v>
      </c>
      <c r="S75" s="82">
        <v>42767</v>
      </c>
      <c r="T75" s="143"/>
      <c r="U75" s="54" t="s">
        <v>850</v>
      </c>
      <c r="V75" s="93" t="s">
        <v>864</v>
      </c>
      <c r="W75" s="81" t="s">
        <v>885</v>
      </c>
      <c r="X75" s="143"/>
      <c r="Y75" s="54" t="s">
        <v>876</v>
      </c>
      <c r="Z75" s="93" t="s">
        <v>863</v>
      </c>
      <c r="AA75" s="81" t="s">
        <v>880</v>
      </c>
    </row>
    <row r="76" spans="17:27" x14ac:dyDescent="0.25">
      <c r="Q76" s="54" t="s">
        <v>852</v>
      </c>
      <c r="R76" s="93" t="s">
        <v>861</v>
      </c>
      <c r="S76" s="81" t="s">
        <v>906</v>
      </c>
      <c r="T76" s="143"/>
      <c r="U76" s="54" t="s">
        <v>855</v>
      </c>
      <c r="V76" s="93" t="s">
        <v>874</v>
      </c>
      <c r="W76" s="82">
        <v>42737</v>
      </c>
      <c r="X76" s="143"/>
      <c r="Y76" s="54" t="s">
        <v>858</v>
      </c>
      <c r="Z76" s="93" t="s">
        <v>850</v>
      </c>
      <c r="AA76" s="81" t="s">
        <v>882</v>
      </c>
    </row>
    <row r="77" spans="17:27" x14ac:dyDescent="0.25">
      <c r="Q77" s="54" t="s">
        <v>856</v>
      </c>
      <c r="R77" s="93" t="s">
        <v>877</v>
      </c>
      <c r="S77" s="82">
        <v>42737</v>
      </c>
      <c r="T77" s="143"/>
      <c r="U77" s="54" t="s">
        <v>868</v>
      </c>
      <c r="V77" s="93" t="s">
        <v>863</v>
      </c>
      <c r="W77" s="82">
        <v>42736</v>
      </c>
      <c r="X77" s="143"/>
      <c r="Y77" s="54" t="s">
        <v>856</v>
      </c>
      <c r="Z77" s="93" t="s">
        <v>867</v>
      </c>
      <c r="AA77" s="82">
        <v>42736</v>
      </c>
    </row>
    <row r="78" spans="17:27" x14ac:dyDescent="0.25">
      <c r="Q78" s="54" t="s">
        <v>863</v>
      </c>
      <c r="R78" s="93" t="s">
        <v>850</v>
      </c>
      <c r="S78" s="81" t="s">
        <v>882</v>
      </c>
      <c r="T78" s="143"/>
      <c r="U78" s="54" t="s">
        <v>877</v>
      </c>
      <c r="V78" s="93" t="s">
        <v>852</v>
      </c>
      <c r="W78" s="81" t="s">
        <v>890</v>
      </c>
      <c r="X78" s="143"/>
      <c r="Y78" s="54" t="s">
        <v>874</v>
      </c>
      <c r="Z78" s="93" t="s">
        <v>857</v>
      </c>
      <c r="AA78" s="81" t="s">
        <v>904</v>
      </c>
    </row>
    <row r="79" spans="17:27" x14ac:dyDescent="0.25">
      <c r="Q79" s="54" t="s">
        <v>868</v>
      </c>
      <c r="R79" s="93" t="s">
        <v>857</v>
      </c>
      <c r="S79" s="82">
        <v>42769</v>
      </c>
      <c r="T79" s="143"/>
      <c r="U79" s="54" t="s">
        <v>857</v>
      </c>
      <c r="V79" s="93" t="s">
        <v>876</v>
      </c>
      <c r="W79" s="82">
        <v>42737</v>
      </c>
      <c r="X79" s="143"/>
      <c r="Y79" s="54" t="s">
        <v>864</v>
      </c>
      <c r="Z79" s="93" t="s">
        <v>877</v>
      </c>
      <c r="AA79" s="81" t="s">
        <v>878</v>
      </c>
    </row>
    <row r="80" spans="17:27" x14ac:dyDescent="0.25">
      <c r="Q80" s="54" t="s">
        <v>851</v>
      </c>
      <c r="R80" s="93" t="s">
        <v>860</v>
      </c>
      <c r="S80" s="81" t="s">
        <v>882</v>
      </c>
      <c r="T80" s="143"/>
      <c r="U80" s="54" t="s">
        <v>867</v>
      </c>
      <c r="V80" s="93" t="s">
        <v>851</v>
      </c>
      <c r="W80" s="82">
        <v>42767</v>
      </c>
      <c r="X80" s="143"/>
      <c r="Y80" s="54" t="s">
        <v>861</v>
      </c>
      <c r="Z80" s="93" t="s">
        <v>853</v>
      </c>
      <c r="AA80" s="82">
        <v>42737</v>
      </c>
    </row>
    <row r="81" spans="17:27" x14ac:dyDescent="0.25">
      <c r="Q81" s="54" t="s">
        <v>858</v>
      </c>
      <c r="R81" s="93" t="s">
        <v>867</v>
      </c>
      <c r="S81" s="81" t="s">
        <v>878</v>
      </c>
      <c r="T81" s="143"/>
      <c r="U81" s="54" t="s">
        <v>853</v>
      </c>
      <c r="V81" s="93" t="s">
        <v>860</v>
      </c>
      <c r="W81" s="81" t="s">
        <v>883</v>
      </c>
      <c r="X81" s="143"/>
      <c r="Y81" s="54" t="s">
        <v>851</v>
      </c>
      <c r="Z81" s="93" t="s">
        <v>859</v>
      </c>
      <c r="AA81" s="82">
        <v>42767</v>
      </c>
    </row>
    <row r="82" spans="17:27" x14ac:dyDescent="0.25">
      <c r="Q82" s="54" t="s">
        <v>876</v>
      </c>
      <c r="R82" s="93" t="s">
        <v>855</v>
      </c>
      <c r="S82" s="81" t="s">
        <v>878</v>
      </c>
      <c r="T82" s="143"/>
      <c r="U82" s="54" t="s">
        <v>862</v>
      </c>
      <c r="V82" s="93" t="s">
        <v>854</v>
      </c>
      <c r="W82" s="82">
        <v>42737</v>
      </c>
      <c r="X82" s="143"/>
      <c r="Y82" s="54" t="s">
        <v>852</v>
      </c>
      <c r="Z82" s="93" t="s">
        <v>862</v>
      </c>
      <c r="AA82" s="81" t="s">
        <v>880</v>
      </c>
    </row>
    <row r="83" spans="17:27" x14ac:dyDescent="0.25">
      <c r="Q83" s="54" t="s">
        <v>874</v>
      </c>
      <c r="R83" s="93" t="s">
        <v>862</v>
      </c>
      <c r="S83" s="82">
        <v>42768</v>
      </c>
      <c r="T83" s="143"/>
      <c r="U83" s="54" t="s">
        <v>859</v>
      </c>
      <c r="V83" s="93" t="s">
        <v>856</v>
      </c>
      <c r="W83" s="81" t="s">
        <v>882</v>
      </c>
      <c r="X83" s="143"/>
      <c r="Y83" s="54" t="s">
        <v>854</v>
      </c>
      <c r="Z83" s="93" t="s">
        <v>868</v>
      </c>
      <c r="AA83" s="81" t="s">
        <v>882</v>
      </c>
    </row>
    <row r="84" spans="17:27" ht="15.75" thickBot="1" x14ac:dyDescent="0.3">
      <c r="Q84" s="55" t="s">
        <v>864</v>
      </c>
      <c r="R84" s="56" t="s">
        <v>853</v>
      </c>
      <c r="S84" s="83" t="s">
        <v>878</v>
      </c>
      <c r="T84" s="143"/>
      <c r="U84" s="55" t="s">
        <v>861</v>
      </c>
      <c r="V84" s="56" t="s">
        <v>858</v>
      </c>
      <c r="W84" s="84">
        <v>42795</v>
      </c>
      <c r="X84" s="143"/>
      <c r="Y84" s="55" t="s">
        <v>860</v>
      </c>
      <c r="Z84" s="56" t="s">
        <v>855</v>
      </c>
      <c r="AA84" s="84">
        <v>42768</v>
      </c>
    </row>
    <row r="85" spans="17:27" x14ac:dyDescent="0.25"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</row>
    <row r="86" spans="17:27" x14ac:dyDescent="0.25">
      <c r="Q86" s="144" t="s">
        <v>909</v>
      </c>
      <c r="R86" s="145"/>
      <c r="S86" s="146"/>
      <c r="T86" s="143"/>
      <c r="U86" s="144" t="s">
        <v>910</v>
      </c>
      <c r="V86" s="145"/>
      <c r="W86" s="146"/>
      <c r="X86" s="143"/>
      <c r="Y86" s="144" t="s">
        <v>911</v>
      </c>
      <c r="Z86" s="145"/>
      <c r="AA86" s="146"/>
    </row>
    <row r="87" spans="17:27" x14ac:dyDescent="0.25">
      <c r="Q87" s="54" t="s">
        <v>856</v>
      </c>
      <c r="R87" s="93" t="s">
        <v>876</v>
      </c>
      <c r="S87" s="82">
        <v>42736</v>
      </c>
      <c r="T87" s="143"/>
      <c r="U87" s="54" t="s">
        <v>851</v>
      </c>
      <c r="V87" s="93" t="s">
        <v>862</v>
      </c>
      <c r="W87" s="82">
        <v>42736</v>
      </c>
      <c r="X87" s="143"/>
      <c r="Y87" s="54" t="s">
        <v>859</v>
      </c>
      <c r="Z87" s="93" t="s">
        <v>877</v>
      </c>
      <c r="AA87" s="82">
        <v>42740</v>
      </c>
    </row>
    <row r="88" spans="17:27" x14ac:dyDescent="0.25">
      <c r="Q88" s="54" t="s">
        <v>867</v>
      </c>
      <c r="R88" s="93" t="s">
        <v>874</v>
      </c>
      <c r="S88" s="81" t="s">
        <v>875</v>
      </c>
      <c r="T88" s="143"/>
      <c r="U88" s="54" t="s">
        <v>864</v>
      </c>
      <c r="V88" s="93" t="s">
        <v>874</v>
      </c>
      <c r="W88" s="81" t="s">
        <v>885</v>
      </c>
      <c r="X88" s="143"/>
      <c r="Y88" s="54" t="s">
        <v>858</v>
      </c>
      <c r="Z88" s="93" t="s">
        <v>856</v>
      </c>
      <c r="AA88" s="82">
        <v>42767</v>
      </c>
    </row>
    <row r="89" spans="17:27" x14ac:dyDescent="0.25">
      <c r="Q89" s="54" t="s">
        <v>868</v>
      </c>
      <c r="R89" s="93" t="s">
        <v>864</v>
      </c>
      <c r="S89" s="81" t="s">
        <v>875</v>
      </c>
      <c r="T89" s="143"/>
      <c r="U89" s="54" t="s">
        <v>852</v>
      </c>
      <c r="V89" s="93" t="s">
        <v>868</v>
      </c>
      <c r="W89" s="81" t="s">
        <v>878</v>
      </c>
      <c r="X89" s="143"/>
      <c r="Y89" s="54" t="s">
        <v>863</v>
      </c>
      <c r="Z89" s="93" t="s">
        <v>852</v>
      </c>
      <c r="AA89" s="81" t="s">
        <v>885</v>
      </c>
    </row>
    <row r="90" spans="17:27" x14ac:dyDescent="0.25">
      <c r="Q90" s="54" t="s">
        <v>850</v>
      </c>
      <c r="R90" s="93" t="s">
        <v>852</v>
      </c>
      <c r="S90" s="82">
        <v>42736</v>
      </c>
      <c r="T90" s="143"/>
      <c r="U90" s="54" t="s">
        <v>853</v>
      </c>
      <c r="V90" s="93" t="s">
        <v>863</v>
      </c>
      <c r="W90" s="85" t="s">
        <v>903</v>
      </c>
      <c r="X90" s="143"/>
      <c r="Y90" s="54" t="s">
        <v>867</v>
      </c>
      <c r="Z90" s="93" t="s">
        <v>864</v>
      </c>
      <c r="AA90" s="82">
        <v>42736</v>
      </c>
    </row>
    <row r="91" spans="17:27" x14ac:dyDescent="0.25">
      <c r="Q91" s="54" t="s">
        <v>863</v>
      </c>
      <c r="R91" s="93" t="s">
        <v>851</v>
      </c>
      <c r="S91" s="81" t="s">
        <v>878</v>
      </c>
      <c r="T91" s="143"/>
      <c r="U91" s="54" t="s">
        <v>854</v>
      </c>
      <c r="V91" s="93" t="s">
        <v>856</v>
      </c>
      <c r="W91" s="81" t="s">
        <v>880</v>
      </c>
      <c r="X91" s="143"/>
      <c r="Y91" s="54" t="s">
        <v>850</v>
      </c>
      <c r="Z91" s="93" t="s">
        <v>860</v>
      </c>
      <c r="AA91" s="82">
        <v>42737</v>
      </c>
    </row>
    <row r="92" spans="17:27" x14ac:dyDescent="0.25">
      <c r="Q92" s="54" t="s">
        <v>877</v>
      </c>
      <c r="R92" s="93" t="s">
        <v>854</v>
      </c>
      <c r="S92" s="82">
        <v>42736</v>
      </c>
      <c r="T92" s="143"/>
      <c r="U92" s="54" t="s">
        <v>860</v>
      </c>
      <c r="V92" s="93" t="s">
        <v>877</v>
      </c>
      <c r="W92" s="81" t="s">
        <v>882</v>
      </c>
      <c r="X92" s="143"/>
      <c r="Y92" s="54" t="s">
        <v>851</v>
      </c>
      <c r="Z92" s="93" t="s">
        <v>853</v>
      </c>
      <c r="AA92" s="82">
        <v>42736</v>
      </c>
    </row>
    <row r="93" spans="17:27" x14ac:dyDescent="0.25">
      <c r="Q93" s="54" t="s">
        <v>857</v>
      </c>
      <c r="R93" s="93" t="s">
        <v>855</v>
      </c>
      <c r="S93" s="82">
        <v>42738</v>
      </c>
      <c r="T93" s="143"/>
      <c r="U93" s="54" t="s">
        <v>855</v>
      </c>
      <c r="V93" s="93" t="s">
        <v>867</v>
      </c>
      <c r="W93" s="82">
        <v>42736</v>
      </c>
      <c r="X93" s="143"/>
      <c r="Y93" s="54" t="s">
        <v>857</v>
      </c>
      <c r="Z93" s="93" t="s">
        <v>854</v>
      </c>
      <c r="AA93" s="82">
        <v>42796</v>
      </c>
    </row>
    <row r="94" spans="17:27" x14ac:dyDescent="0.25">
      <c r="Q94" s="54" t="s">
        <v>862</v>
      </c>
      <c r="R94" s="93" t="s">
        <v>860</v>
      </c>
      <c r="S94" s="81" t="s">
        <v>880</v>
      </c>
      <c r="T94" s="143"/>
      <c r="U94" s="54" t="s">
        <v>861</v>
      </c>
      <c r="V94" s="93" t="s">
        <v>857</v>
      </c>
      <c r="W94" s="81" t="s">
        <v>890</v>
      </c>
      <c r="X94" s="143"/>
      <c r="Y94" s="54" t="s">
        <v>862</v>
      </c>
      <c r="Z94" s="93" t="s">
        <v>855</v>
      </c>
      <c r="AA94" s="86">
        <v>42764</v>
      </c>
    </row>
    <row r="95" spans="17:27" x14ac:dyDescent="0.25">
      <c r="Q95" s="54" t="s">
        <v>853</v>
      </c>
      <c r="R95" s="93" t="s">
        <v>858</v>
      </c>
      <c r="S95" s="82">
        <v>42769</v>
      </c>
      <c r="T95" s="143"/>
      <c r="U95" s="54" t="s">
        <v>876</v>
      </c>
      <c r="V95" s="93" t="s">
        <v>850</v>
      </c>
      <c r="W95" s="82">
        <v>42737</v>
      </c>
      <c r="X95" s="143"/>
      <c r="Y95" s="54" t="s">
        <v>868</v>
      </c>
      <c r="Z95" s="93" t="s">
        <v>876</v>
      </c>
      <c r="AA95" s="86">
        <v>42764</v>
      </c>
    </row>
    <row r="96" spans="17:27" ht="15.75" thickBot="1" x14ac:dyDescent="0.3">
      <c r="Q96" s="55" t="s">
        <v>859</v>
      </c>
      <c r="R96" s="56" t="s">
        <v>861</v>
      </c>
      <c r="S96" s="84">
        <v>42826</v>
      </c>
      <c r="T96" s="143"/>
      <c r="U96" s="55" t="s">
        <v>858</v>
      </c>
      <c r="V96" s="56" t="s">
        <v>859</v>
      </c>
      <c r="W96" s="84">
        <v>42738</v>
      </c>
      <c r="X96" s="143"/>
      <c r="Y96" s="55" t="s">
        <v>874</v>
      </c>
      <c r="Z96" s="56" t="s">
        <v>861</v>
      </c>
      <c r="AA96" s="88">
        <v>42764</v>
      </c>
    </row>
    <row r="97" spans="17:27" x14ac:dyDescent="0.25"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</row>
    <row r="98" spans="17:27" x14ac:dyDescent="0.25">
      <c r="Q98" s="144" t="s">
        <v>914</v>
      </c>
      <c r="R98" s="145"/>
      <c r="S98" s="146"/>
      <c r="T98" s="143"/>
      <c r="U98" s="144" t="s">
        <v>915</v>
      </c>
      <c r="V98" s="145"/>
      <c r="W98" s="146"/>
      <c r="X98" s="143"/>
      <c r="Y98" s="144" t="s">
        <v>916</v>
      </c>
      <c r="Z98" s="145"/>
      <c r="AA98" s="146"/>
    </row>
    <row r="99" spans="17:27" x14ac:dyDescent="0.25">
      <c r="Q99" s="54" t="s">
        <v>860</v>
      </c>
      <c r="R99" s="93" t="s">
        <v>859</v>
      </c>
      <c r="S99" s="86">
        <v>42769</v>
      </c>
      <c r="T99" s="143"/>
      <c r="U99" s="54" t="s">
        <v>877</v>
      </c>
      <c r="V99" s="93" t="s">
        <v>861</v>
      </c>
      <c r="W99" s="86">
        <v>42773</v>
      </c>
      <c r="X99" s="143"/>
      <c r="Y99" s="54" t="s">
        <v>852</v>
      </c>
      <c r="Z99" s="93" t="s">
        <v>874</v>
      </c>
      <c r="AA99" s="86">
        <v>42776</v>
      </c>
    </row>
    <row r="100" spans="17:27" x14ac:dyDescent="0.25">
      <c r="Q100" s="54" t="s">
        <v>861</v>
      </c>
      <c r="R100" s="93" t="s">
        <v>862</v>
      </c>
      <c r="S100" s="87" t="s">
        <v>912</v>
      </c>
      <c r="T100" s="143"/>
      <c r="U100" s="54" t="s">
        <v>853</v>
      </c>
      <c r="V100" s="93" t="s">
        <v>852</v>
      </c>
      <c r="W100" s="86">
        <v>42773</v>
      </c>
      <c r="X100" s="143"/>
      <c r="Y100" s="54" t="s">
        <v>855</v>
      </c>
      <c r="Z100" s="93" t="s">
        <v>858</v>
      </c>
      <c r="AA100" s="87" t="s">
        <v>912</v>
      </c>
    </row>
    <row r="101" spans="17:27" x14ac:dyDescent="0.25">
      <c r="Q101" s="54" t="s">
        <v>852</v>
      </c>
      <c r="R101" s="93" t="s">
        <v>867</v>
      </c>
      <c r="S101" s="87" t="s">
        <v>913</v>
      </c>
      <c r="T101" s="143"/>
      <c r="U101" s="54" t="s">
        <v>874</v>
      </c>
      <c r="V101" s="93" t="s">
        <v>856</v>
      </c>
      <c r="W101" s="86">
        <v>42773</v>
      </c>
      <c r="X101" s="143"/>
      <c r="Y101" s="54" t="s">
        <v>863</v>
      </c>
      <c r="Z101" s="93" t="s">
        <v>877</v>
      </c>
      <c r="AA101" s="87" t="s">
        <v>913</v>
      </c>
    </row>
    <row r="102" spans="17:27" x14ac:dyDescent="0.25">
      <c r="Q102" s="54" t="s">
        <v>856</v>
      </c>
      <c r="R102" s="93" t="s">
        <v>857</v>
      </c>
      <c r="S102" s="87" t="s">
        <v>913</v>
      </c>
      <c r="T102" s="143"/>
      <c r="U102" s="54" t="s">
        <v>858</v>
      </c>
      <c r="V102" s="93" t="s">
        <v>863</v>
      </c>
      <c r="W102" s="87" t="s">
        <v>1727</v>
      </c>
      <c r="X102" s="143"/>
      <c r="Y102" s="54" t="s">
        <v>861</v>
      </c>
      <c r="Z102" s="93" t="s">
        <v>860</v>
      </c>
      <c r="AA102" s="87" t="s">
        <v>913</v>
      </c>
    </row>
    <row r="103" spans="17:27" x14ac:dyDescent="0.25">
      <c r="Q103" s="54" t="s">
        <v>854</v>
      </c>
      <c r="R103" s="93" t="s">
        <v>874</v>
      </c>
      <c r="S103" s="87" t="s">
        <v>913</v>
      </c>
      <c r="T103" s="143"/>
      <c r="U103" s="54" t="s">
        <v>862</v>
      </c>
      <c r="V103" s="93" t="s">
        <v>876</v>
      </c>
      <c r="W103" s="87" t="s">
        <v>1727</v>
      </c>
      <c r="X103" s="143"/>
      <c r="Y103" s="54" t="s">
        <v>856</v>
      </c>
      <c r="Z103" s="93" t="s">
        <v>850</v>
      </c>
      <c r="AA103" s="87" t="s">
        <v>913</v>
      </c>
    </row>
    <row r="104" spans="17:27" x14ac:dyDescent="0.25">
      <c r="Q104" s="54" t="s">
        <v>877</v>
      </c>
      <c r="R104" s="93" t="s">
        <v>851</v>
      </c>
      <c r="S104" s="87" t="s">
        <v>913</v>
      </c>
      <c r="T104" s="143"/>
      <c r="U104" s="54" t="s">
        <v>850</v>
      </c>
      <c r="V104" s="93" t="s">
        <v>867</v>
      </c>
      <c r="W104" s="87" t="s">
        <v>1727</v>
      </c>
      <c r="X104" s="143"/>
      <c r="Y104" s="54" t="s">
        <v>868</v>
      </c>
      <c r="Z104" s="93" t="s">
        <v>851</v>
      </c>
      <c r="AA104" s="87" t="s">
        <v>913</v>
      </c>
    </row>
    <row r="105" spans="17:27" x14ac:dyDescent="0.25">
      <c r="Q105" s="54" t="s">
        <v>855</v>
      </c>
      <c r="R105" s="93" t="s">
        <v>853</v>
      </c>
      <c r="S105" s="87" t="s">
        <v>913</v>
      </c>
      <c r="T105" s="143"/>
      <c r="U105" s="54" t="s">
        <v>857</v>
      </c>
      <c r="V105" s="93" t="s">
        <v>868</v>
      </c>
      <c r="W105" s="87" t="s">
        <v>1727</v>
      </c>
      <c r="X105" s="143"/>
      <c r="Y105" s="54" t="s">
        <v>854</v>
      </c>
      <c r="Z105" s="93" t="s">
        <v>853</v>
      </c>
      <c r="AA105" s="87" t="s">
        <v>913</v>
      </c>
    </row>
    <row r="106" spans="17:27" x14ac:dyDescent="0.25">
      <c r="Q106" s="54" t="s">
        <v>868</v>
      </c>
      <c r="R106" s="93" t="s">
        <v>850</v>
      </c>
      <c r="S106" s="86">
        <v>42771</v>
      </c>
      <c r="T106" s="143"/>
      <c r="U106" s="54" t="s">
        <v>851</v>
      </c>
      <c r="V106" s="93" t="s">
        <v>864</v>
      </c>
      <c r="W106" s="87" t="s">
        <v>1727</v>
      </c>
      <c r="X106" s="143"/>
      <c r="Y106" s="54" t="s">
        <v>867</v>
      </c>
      <c r="Z106" s="93" t="s">
        <v>862</v>
      </c>
      <c r="AA106" s="86">
        <v>42778</v>
      </c>
    </row>
    <row r="107" spans="17:27" x14ac:dyDescent="0.25">
      <c r="Q107" s="54" t="s">
        <v>864</v>
      </c>
      <c r="R107" s="93" t="s">
        <v>863</v>
      </c>
      <c r="S107" s="86">
        <v>42771</v>
      </c>
      <c r="T107" s="143"/>
      <c r="U107" s="54" t="s">
        <v>860</v>
      </c>
      <c r="V107" s="93" t="s">
        <v>854</v>
      </c>
      <c r="W107" s="87" t="s">
        <v>1727</v>
      </c>
      <c r="X107" s="143"/>
      <c r="Y107" s="54" t="s">
        <v>876</v>
      </c>
      <c r="Z107" s="93" t="s">
        <v>857</v>
      </c>
      <c r="AA107" s="86">
        <v>42778</v>
      </c>
    </row>
    <row r="108" spans="17:27" ht="15.75" thickBot="1" x14ac:dyDescent="0.3">
      <c r="Q108" s="55" t="s">
        <v>876</v>
      </c>
      <c r="R108" s="56" t="s">
        <v>858</v>
      </c>
      <c r="S108" s="88">
        <v>42771</v>
      </c>
      <c r="T108" s="143"/>
      <c r="U108" s="55" t="s">
        <v>859</v>
      </c>
      <c r="V108" s="56" t="s">
        <v>855</v>
      </c>
      <c r="W108" s="94" t="s">
        <v>1728</v>
      </c>
      <c r="X108" s="143"/>
      <c r="Y108" s="55" t="s">
        <v>864</v>
      </c>
      <c r="Z108" s="56" t="s">
        <v>859</v>
      </c>
      <c r="AA108" s="88">
        <v>42778</v>
      </c>
    </row>
    <row r="109" spans="17:27" x14ac:dyDescent="0.25"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</row>
    <row r="110" spans="17:27" x14ac:dyDescent="0.25">
      <c r="Q110" s="144" t="s">
        <v>917</v>
      </c>
      <c r="R110" s="145"/>
      <c r="S110" s="146"/>
      <c r="T110" s="143"/>
      <c r="U110" s="144" t="s">
        <v>918</v>
      </c>
      <c r="V110" s="145"/>
      <c r="W110" s="146"/>
      <c r="X110" s="143"/>
      <c r="Y110" s="144" t="s">
        <v>919</v>
      </c>
      <c r="Z110" s="145"/>
      <c r="AA110" s="146"/>
    </row>
    <row r="111" spans="17:27" x14ac:dyDescent="0.25">
      <c r="Q111" s="54" t="s">
        <v>851</v>
      </c>
      <c r="R111" s="93" t="s">
        <v>861</v>
      </c>
      <c r="S111" s="86">
        <v>42783</v>
      </c>
      <c r="T111" s="143"/>
      <c r="U111" s="54" t="s">
        <v>859</v>
      </c>
      <c r="V111" s="93" t="s">
        <v>874</v>
      </c>
      <c r="W111" s="85" t="s">
        <v>355</v>
      </c>
      <c r="X111" s="143"/>
      <c r="Y111" s="54" t="s">
        <v>874</v>
      </c>
      <c r="Z111" s="93" t="s">
        <v>863</v>
      </c>
      <c r="AA111" s="85" t="s">
        <v>355</v>
      </c>
    </row>
    <row r="112" spans="17:27" x14ac:dyDescent="0.25">
      <c r="Q112" s="54" t="s">
        <v>859</v>
      </c>
      <c r="R112" s="93" t="s">
        <v>867</v>
      </c>
      <c r="S112" s="85" t="s">
        <v>355</v>
      </c>
      <c r="T112" s="143"/>
      <c r="U112" s="54" t="s">
        <v>856</v>
      </c>
      <c r="V112" s="93" t="s">
        <v>852</v>
      </c>
      <c r="W112" s="85" t="s">
        <v>355</v>
      </c>
      <c r="X112" s="143"/>
      <c r="Y112" s="54" t="s">
        <v>852</v>
      </c>
      <c r="Z112" s="93" t="s">
        <v>858</v>
      </c>
      <c r="AA112" s="85" t="s">
        <v>355</v>
      </c>
    </row>
    <row r="113" spans="17:27" x14ac:dyDescent="0.25">
      <c r="Q113" s="54" t="s">
        <v>850</v>
      </c>
      <c r="R113" s="93" t="s">
        <v>863</v>
      </c>
      <c r="S113" s="85" t="s">
        <v>355</v>
      </c>
      <c r="T113" s="143"/>
      <c r="U113" s="54" t="s">
        <v>863</v>
      </c>
      <c r="V113" s="93" t="s">
        <v>868</v>
      </c>
      <c r="W113" s="85" t="s">
        <v>355</v>
      </c>
      <c r="X113" s="143"/>
      <c r="Y113" s="54" t="s">
        <v>861</v>
      </c>
      <c r="Z113" s="93" t="s">
        <v>864</v>
      </c>
      <c r="AA113" s="85" t="s">
        <v>355</v>
      </c>
    </row>
    <row r="114" spans="17:27" x14ac:dyDescent="0.25">
      <c r="Q114" s="54" t="s">
        <v>853</v>
      </c>
      <c r="R114" s="93" t="s">
        <v>856</v>
      </c>
      <c r="S114" s="85" t="s">
        <v>355</v>
      </c>
      <c r="T114" s="143"/>
      <c r="U114" s="54" t="s">
        <v>858</v>
      </c>
      <c r="V114" s="93" t="s">
        <v>860</v>
      </c>
      <c r="W114" s="85" t="s">
        <v>355</v>
      </c>
      <c r="X114" s="143"/>
      <c r="Y114" s="54" t="s">
        <v>868</v>
      </c>
      <c r="Z114" s="93" t="s">
        <v>856</v>
      </c>
      <c r="AA114" s="85" t="s">
        <v>355</v>
      </c>
    </row>
    <row r="115" spans="17:27" x14ac:dyDescent="0.25">
      <c r="Q115" s="54" t="s">
        <v>860</v>
      </c>
      <c r="R115" s="93" t="s">
        <v>864</v>
      </c>
      <c r="S115" s="85" t="s">
        <v>355</v>
      </c>
      <c r="T115" s="143"/>
      <c r="U115" s="54" t="s">
        <v>855</v>
      </c>
      <c r="V115" s="93" t="s">
        <v>861</v>
      </c>
      <c r="W115" s="85" t="s">
        <v>355</v>
      </c>
      <c r="X115" s="143"/>
      <c r="Y115" s="54" t="s">
        <v>857</v>
      </c>
      <c r="Z115" s="93" t="s">
        <v>859</v>
      </c>
      <c r="AA115" s="85" t="s">
        <v>355</v>
      </c>
    </row>
    <row r="116" spans="17:27" x14ac:dyDescent="0.25">
      <c r="Q116" s="54" t="s">
        <v>857</v>
      </c>
      <c r="R116" s="93" t="s">
        <v>862</v>
      </c>
      <c r="S116" s="85" t="s">
        <v>355</v>
      </c>
      <c r="T116" s="143"/>
      <c r="U116" s="54" t="s">
        <v>862</v>
      </c>
      <c r="V116" s="93" t="s">
        <v>877</v>
      </c>
      <c r="W116" s="85" t="s">
        <v>355</v>
      </c>
      <c r="X116" s="143"/>
      <c r="Y116" s="54" t="s">
        <v>851</v>
      </c>
      <c r="Z116" s="93" t="s">
        <v>876</v>
      </c>
      <c r="AA116" s="85" t="s">
        <v>355</v>
      </c>
    </row>
    <row r="117" spans="17:27" x14ac:dyDescent="0.25">
      <c r="Q117" s="54" t="s">
        <v>852</v>
      </c>
      <c r="R117" s="93" t="s">
        <v>855</v>
      </c>
      <c r="S117" s="86">
        <v>42785</v>
      </c>
      <c r="T117" s="143"/>
      <c r="U117" s="54" t="s">
        <v>876</v>
      </c>
      <c r="V117" s="93" t="s">
        <v>853</v>
      </c>
      <c r="W117" s="85" t="s">
        <v>355</v>
      </c>
      <c r="X117" s="143"/>
      <c r="Y117" s="54" t="s">
        <v>877</v>
      </c>
      <c r="Z117" s="93" t="s">
        <v>855</v>
      </c>
      <c r="AA117" s="85" t="s">
        <v>355</v>
      </c>
    </row>
    <row r="118" spans="17:27" x14ac:dyDescent="0.25">
      <c r="Q118" s="54" t="s">
        <v>877</v>
      </c>
      <c r="R118" s="93" t="s">
        <v>876</v>
      </c>
      <c r="S118" s="86">
        <v>42785</v>
      </c>
      <c r="T118" s="143"/>
      <c r="U118" s="54" t="s">
        <v>867</v>
      </c>
      <c r="V118" s="93" t="s">
        <v>857</v>
      </c>
      <c r="W118" s="85" t="s">
        <v>355</v>
      </c>
      <c r="X118" s="143"/>
      <c r="Y118" s="54" t="s">
        <v>860</v>
      </c>
      <c r="Z118" s="93" t="s">
        <v>867</v>
      </c>
      <c r="AA118" s="85" t="s">
        <v>355</v>
      </c>
    </row>
    <row r="119" spans="17:27" x14ac:dyDescent="0.25">
      <c r="Q119" s="54" t="s">
        <v>858</v>
      </c>
      <c r="R119" s="93" t="s">
        <v>854</v>
      </c>
      <c r="S119" s="86">
        <v>42785</v>
      </c>
      <c r="T119" s="143"/>
      <c r="U119" s="54" t="s">
        <v>864</v>
      </c>
      <c r="V119" s="93" t="s">
        <v>854</v>
      </c>
      <c r="W119" s="85" t="s">
        <v>355</v>
      </c>
      <c r="X119" s="143"/>
      <c r="Y119" s="54" t="s">
        <v>853</v>
      </c>
      <c r="Z119" s="93" t="s">
        <v>850</v>
      </c>
      <c r="AA119" s="85" t="s">
        <v>355</v>
      </c>
    </row>
    <row r="120" spans="17:27" ht="15.75" thickBot="1" x14ac:dyDescent="0.3">
      <c r="Q120" s="55" t="s">
        <v>874</v>
      </c>
      <c r="R120" s="56" t="s">
        <v>868</v>
      </c>
      <c r="S120" s="88">
        <v>42785</v>
      </c>
      <c r="T120" s="143"/>
      <c r="U120" s="55" t="s">
        <v>850</v>
      </c>
      <c r="V120" s="56" t="s">
        <v>851</v>
      </c>
      <c r="W120" s="89" t="s">
        <v>355</v>
      </c>
      <c r="X120" s="143"/>
      <c r="Y120" s="55" t="s">
        <v>854</v>
      </c>
      <c r="Z120" s="56" t="s">
        <v>862</v>
      </c>
      <c r="AA120" s="89" t="s">
        <v>355</v>
      </c>
    </row>
    <row r="121" spans="17:27" x14ac:dyDescent="0.25">
      <c r="Q121" s="142"/>
      <c r="R121" s="142"/>
      <c r="S121" s="142"/>
      <c r="T121" s="142"/>
      <c r="U121" s="142"/>
      <c r="V121" s="142"/>
      <c r="W121" s="142"/>
      <c r="X121" s="142"/>
      <c r="Y121" s="142"/>
      <c r="Z121" s="142"/>
      <c r="AA121" s="142"/>
    </row>
    <row r="122" spans="17:27" x14ac:dyDescent="0.25">
      <c r="Q122" s="144" t="s">
        <v>920</v>
      </c>
      <c r="R122" s="145"/>
      <c r="S122" s="146"/>
      <c r="T122" s="143"/>
      <c r="U122" s="144" t="s">
        <v>921</v>
      </c>
      <c r="V122" s="145"/>
      <c r="W122" s="146"/>
      <c r="X122" s="143"/>
      <c r="Y122" s="144" t="s">
        <v>922</v>
      </c>
      <c r="Z122" s="145"/>
      <c r="AA122" s="146"/>
    </row>
    <row r="123" spans="17:27" x14ac:dyDescent="0.25">
      <c r="Q123" s="54" t="s">
        <v>863</v>
      </c>
      <c r="R123" s="93" t="s">
        <v>856</v>
      </c>
      <c r="S123" s="85" t="s">
        <v>355</v>
      </c>
      <c r="T123" s="143"/>
      <c r="U123" s="54" t="s">
        <v>874</v>
      </c>
      <c r="V123" s="93" t="s">
        <v>858</v>
      </c>
      <c r="W123" s="85" t="s">
        <v>355</v>
      </c>
      <c r="X123" s="143"/>
      <c r="Y123" s="54" t="s">
        <v>861</v>
      </c>
      <c r="Z123" s="93" t="s">
        <v>876</v>
      </c>
      <c r="AA123" s="85" t="s">
        <v>355</v>
      </c>
    </row>
    <row r="124" spans="17:27" x14ac:dyDescent="0.25">
      <c r="Q124" s="54" t="s">
        <v>861</v>
      </c>
      <c r="R124" s="93" t="s">
        <v>852</v>
      </c>
      <c r="S124" s="85" t="s">
        <v>355</v>
      </c>
      <c r="T124" s="143"/>
      <c r="U124" s="54" t="s">
        <v>856</v>
      </c>
      <c r="V124" s="93" t="s">
        <v>859</v>
      </c>
      <c r="W124" s="85" t="s">
        <v>355</v>
      </c>
      <c r="X124" s="143"/>
      <c r="Y124" s="54" t="s">
        <v>867</v>
      </c>
      <c r="Z124" s="93" t="s">
        <v>858</v>
      </c>
      <c r="AA124" s="85" t="s">
        <v>355</v>
      </c>
    </row>
    <row r="125" spans="17:27" x14ac:dyDescent="0.25">
      <c r="Q125" s="54" t="s">
        <v>858</v>
      </c>
      <c r="R125" s="93" t="s">
        <v>868</v>
      </c>
      <c r="S125" s="85" t="s">
        <v>355</v>
      </c>
      <c r="T125" s="143"/>
      <c r="U125" s="54" t="s">
        <v>852</v>
      </c>
      <c r="V125" s="93" t="s">
        <v>877</v>
      </c>
      <c r="W125" s="85" t="s">
        <v>355</v>
      </c>
      <c r="X125" s="143"/>
      <c r="Y125" s="54" t="s">
        <v>860</v>
      </c>
      <c r="Z125" s="93" t="s">
        <v>874</v>
      </c>
      <c r="AA125" s="85" t="s">
        <v>355</v>
      </c>
    </row>
    <row r="126" spans="17:27" x14ac:dyDescent="0.25">
      <c r="Q126" s="54" t="s">
        <v>859</v>
      </c>
      <c r="R126" s="93" t="s">
        <v>850</v>
      </c>
      <c r="S126" s="85" t="s">
        <v>355</v>
      </c>
      <c r="T126" s="143"/>
      <c r="U126" s="54" t="s">
        <v>853</v>
      </c>
      <c r="V126" s="93" t="s">
        <v>861</v>
      </c>
      <c r="W126" s="85" t="s">
        <v>355</v>
      </c>
      <c r="X126" s="143"/>
      <c r="Y126" s="54" t="s">
        <v>877</v>
      </c>
      <c r="Z126" s="93" t="s">
        <v>868</v>
      </c>
      <c r="AA126" s="85" t="s">
        <v>355</v>
      </c>
    </row>
    <row r="127" spans="17:27" x14ac:dyDescent="0.25">
      <c r="Q127" s="54" t="s">
        <v>857</v>
      </c>
      <c r="R127" s="93" t="s">
        <v>874</v>
      </c>
      <c r="S127" s="85" t="s">
        <v>355</v>
      </c>
      <c r="T127" s="143"/>
      <c r="U127" s="54" t="s">
        <v>863</v>
      </c>
      <c r="V127" s="93" t="s">
        <v>857</v>
      </c>
      <c r="W127" s="85" t="s">
        <v>355</v>
      </c>
      <c r="X127" s="143"/>
      <c r="Y127" s="54" t="s">
        <v>862</v>
      </c>
      <c r="Z127" s="93" t="s">
        <v>852</v>
      </c>
      <c r="AA127" s="85" t="s">
        <v>355</v>
      </c>
    </row>
    <row r="128" spans="17:27" x14ac:dyDescent="0.25">
      <c r="Q128" s="54" t="s">
        <v>877</v>
      </c>
      <c r="R128" s="93" t="s">
        <v>864</v>
      </c>
      <c r="S128" s="85" t="s">
        <v>355</v>
      </c>
      <c r="T128" s="143"/>
      <c r="U128" s="54" t="s">
        <v>868</v>
      </c>
      <c r="V128" s="93" t="s">
        <v>867</v>
      </c>
      <c r="W128" s="85" t="s">
        <v>355</v>
      </c>
      <c r="X128" s="143"/>
      <c r="Y128" s="54" t="s">
        <v>859</v>
      </c>
      <c r="Z128" s="93" t="s">
        <v>854</v>
      </c>
      <c r="AA128" s="85" t="s">
        <v>355</v>
      </c>
    </row>
    <row r="129" spans="17:27" x14ac:dyDescent="0.25">
      <c r="Q129" s="54" t="s">
        <v>876</v>
      </c>
      <c r="R129" s="93" t="s">
        <v>860</v>
      </c>
      <c r="S129" s="85" t="s">
        <v>355</v>
      </c>
      <c r="T129" s="143"/>
      <c r="U129" s="54" t="s">
        <v>864</v>
      </c>
      <c r="V129" s="93" t="s">
        <v>862</v>
      </c>
      <c r="W129" s="85" t="s">
        <v>355</v>
      </c>
      <c r="X129" s="143"/>
      <c r="Y129" s="54" t="s">
        <v>855</v>
      </c>
      <c r="Z129" s="93" t="s">
        <v>863</v>
      </c>
      <c r="AA129" s="85" t="s">
        <v>355</v>
      </c>
    </row>
    <row r="130" spans="17:27" x14ac:dyDescent="0.25">
      <c r="Q130" s="54" t="s">
        <v>862</v>
      </c>
      <c r="R130" s="93" t="s">
        <v>853</v>
      </c>
      <c r="S130" s="85" t="s">
        <v>355</v>
      </c>
      <c r="T130" s="143"/>
      <c r="U130" s="54" t="s">
        <v>854</v>
      </c>
      <c r="V130" s="93" t="s">
        <v>876</v>
      </c>
      <c r="W130" s="85" t="s">
        <v>355</v>
      </c>
      <c r="X130" s="143"/>
      <c r="Y130" s="54" t="s">
        <v>851</v>
      </c>
      <c r="Z130" s="93" t="s">
        <v>856</v>
      </c>
      <c r="AA130" s="85" t="s">
        <v>355</v>
      </c>
    </row>
    <row r="131" spans="17:27" x14ac:dyDescent="0.25">
      <c r="Q131" s="54" t="s">
        <v>867</v>
      </c>
      <c r="R131" s="93" t="s">
        <v>854</v>
      </c>
      <c r="S131" s="85" t="s">
        <v>355</v>
      </c>
      <c r="T131" s="143"/>
      <c r="U131" s="54" t="s">
        <v>850</v>
      </c>
      <c r="V131" s="93" t="s">
        <v>855</v>
      </c>
      <c r="W131" s="85" t="s">
        <v>355</v>
      </c>
      <c r="X131" s="143"/>
      <c r="Y131" s="54" t="s">
        <v>864</v>
      </c>
      <c r="Z131" s="93" t="s">
        <v>850</v>
      </c>
      <c r="AA131" s="85" t="s">
        <v>355</v>
      </c>
    </row>
    <row r="132" spans="17:27" ht="15.75" thickBot="1" x14ac:dyDescent="0.3">
      <c r="Q132" s="55" t="s">
        <v>855</v>
      </c>
      <c r="R132" s="56" t="s">
        <v>851</v>
      </c>
      <c r="S132" s="89" t="s">
        <v>355</v>
      </c>
      <c r="T132" s="143"/>
      <c r="U132" s="55" t="s">
        <v>860</v>
      </c>
      <c r="V132" s="56" t="s">
        <v>851</v>
      </c>
      <c r="W132" s="89" t="s">
        <v>355</v>
      </c>
      <c r="X132" s="143"/>
      <c r="Y132" s="55" t="s">
        <v>857</v>
      </c>
      <c r="Z132" s="56" t="s">
        <v>853</v>
      </c>
      <c r="AA132" s="89" t="s">
        <v>355</v>
      </c>
    </row>
    <row r="133" spans="17:27" x14ac:dyDescent="0.25">
      <c r="Q133" s="142"/>
      <c r="R133" s="142"/>
      <c r="S133" s="142"/>
      <c r="T133" s="142"/>
      <c r="U133" s="142"/>
      <c r="V133" s="142"/>
      <c r="W133" s="142"/>
      <c r="X133" s="142"/>
      <c r="Y133" s="142"/>
      <c r="Z133" s="142"/>
      <c r="AA133" s="142"/>
    </row>
    <row r="134" spans="17:27" x14ac:dyDescent="0.25">
      <c r="Q134" s="144" t="s">
        <v>923</v>
      </c>
      <c r="R134" s="145"/>
      <c r="S134" s="146"/>
      <c r="T134" s="143"/>
      <c r="U134" s="144" t="s">
        <v>924</v>
      </c>
      <c r="V134" s="145"/>
      <c r="W134" s="146"/>
      <c r="X134" s="143"/>
      <c r="Y134" s="144" t="s">
        <v>925</v>
      </c>
      <c r="Z134" s="145"/>
      <c r="AA134" s="146"/>
    </row>
    <row r="135" spans="17:27" x14ac:dyDescent="0.25">
      <c r="Q135" s="54" t="s">
        <v>868</v>
      </c>
      <c r="R135" s="93" t="s">
        <v>859</v>
      </c>
      <c r="S135" s="85" t="s">
        <v>355</v>
      </c>
      <c r="T135" s="143"/>
      <c r="U135" s="54" t="s">
        <v>859</v>
      </c>
      <c r="V135" s="93" t="s">
        <v>876</v>
      </c>
      <c r="W135" s="85" t="s">
        <v>355</v>
      </c>
      <c r="X135" s="143"/>
      <c r="Y135" s="54" t="s">
        <v>858</v>
      </c>
      <c r="Z135" s="93" t="s">
        <v>861</v>
      </c>
      <c r="AA135" s="85" t="s">
        <v>355</v>
      </c>
    </row>
    <row r="136" spans="17:27" x14ac:dyDescent="0.25">
      <c r="Q136" s="54" t="s">
        <v>876</v>
      </c>
      <c r="R136" s="93" t="s">
        <v>864</v>
      </c>
      <c r="S136" s="85" t="s">
        <v>355</v>
      </c>
      <c r="T136" s="143"/>
      <c r="U136" s="54" t="s">
        <v>850</v>
      </c>
      <c r="V136" s="93" t="s">
        <v>874</v>
      </c>
      <c r="W136" s="85" t="s">
        <v>355</v>
      </c>
      <c r="X136" s="143"/>
      <c r="Y136" s="54" t="s">
        <v>863</v>
      </c>
      <c r="Z136" s="93" t="s">
        <v>859</v>
      </c>
      <c r="AA136" s="85" t="s">
        <v>355</v>
      </c>
    </row>
    <row r="137" spans="17:27" x14ac:dyDescent="0.25">
      <c r="Q137" s="54" t="s">
        <v>858</v>
      </c>
      <c r="R137" s="93" t="s">
        <v>857</v>
      </c>
      <c r="S137" s="85" t="s">
        <v>355</v>
      </c>
      <c r="T137" s="143"/>
      <c r="U137" s="54" t="s">
        <v>867</v>
      </c>
      <c r="V137" s="93" t="s">
        <v>856</v>
      </c>
      <c r="W137" s="85" t="s">
        <v>355</v>
      </c>
      <c r="X137" s="143"/>
      <c r="Y137" s="54" t="s">
        <v>874</v>
      </c>
      <c r="Z137" s="93" t="s">
        <v>877</v>
      </c>
      <c r="AA137" s="85" t="s">
        <v>355</v>
      </c>
    </row>
    <row r="138" spans="17:27" x14ac:dyDescent="0.25">
      <c r="Q138" s="54" t="s">
        <v>863</v>
      </c>
      <c r="R138" s="93" t="s">
        <v>867</v>
      </c>
      <c r="S138" s="85" t="s">
        <v>355</v>
      </c>
      <c r="T138" s="143"/>
      <c r="U138" s="54" t="s">
        <v>864</v>
      </c>
      <c r="V138" s="93" t="s">
        <v>852</v>
      </c>
      <c r="W138" s="85" t="s">
        <v>355</v>
      </c>
      <c r="X138" s="143"/>
      <c r="Y138" s="54" t="s">
        <v>876</v>
      </c>
      <c r="Z138" s="93" t="s">
        <v>867</v>
      </c>
      <c r="AA138" s="85" t="s">
        <v>355</v>
      </c>
    </row>
    <row r="139" spans="17:27" x14ac:dyDescent="0.25">
      <c r="Q139" s="54" t="s">
        <v>850</v>
      </c>
      <c r="R139" s="93" t="s">
        <v>861</v>
      </c>
      <c r="S139" s="85" t="s">
        <v>355</v>
      </c>
      <c r="T139" s="143"/>
      <c r="U139" s="54" t="s">
        <v>862</v>
      </c>
      <c r="V139" s="93" t="s">
        <v>863</v>
      </c>
      <c r="W139" s="85" t="s">
        <v>355</v>
      </c>
      <c r="X139" s="143"/>
      <c r="Y139" s="54" t="s">
        <v>856</v>
      </c>
      <c r="Z139" s="93" t="s">
        <v>855</v>
      </c>
      <c r="AA139" s="85" t="s">
        <v>355</v>
      </c>
    </row>
    <row r="140" spans="17:27" x14ac:dyDescent="0.25">
      <c r="Q140" s="54" t="s">
        <v>874</v>
      </c>
      <c r="R140" s="93" t="s">
        <v>855</v>
      </c>
      <c r="S140" s="85" t="s">
        <v>355</v>
      </c>
      <c r="T140" s="143"/>
      <c r="U140" s="54" t="s">
        <v>851</v>
      </c>
      <c r="V140" s="93" t="s">
        <v>858</v>
      </c>
      <c r="W140" s="85" t="s">
        <v>355</v>
      </c>
      <c r="X140" s="143"/>
      <c r="Y140" s="54" t="s">
        <v>868</v>
      </c>
      <c r="Z140" s="93" t="s">
        <v>862</v>
      </c>
      <c r="AA140" s="85" t="s">
        <v>355</v>
      </c>
    </row>
    <row r="141" spans="17:27" x14ac:dyDescent="0.25">
      <c r="Q141" s="54" t="s">
        <v>856</v>
      </c>
      <c r="R141" s="93" t="s">
        <v>862</v>
      </c>
      <c r="S141" s="85" t="s">
        <v>355</v>
      </c>
      <c r="T141" s="143"/>
      <c r="U141" s="54" t="s">
        <v>861</v>
      </c>
      <c r="V141" s="93" t="s">
        <v>854</v>
      </c>
      <c r="W141" s="85" t="s">
        <v>355</v>
      </c>
      <c r="X141" s="143"/>
      <c r="Y141" s="54" t="s">
        <v>853</v>
      </c>
      <c r="Z141" s="93" t="s">
        <v>864</v>
      </c>
      <c r="AA141" s="85" t="s">
        <v>355</v>
      </c>
    </row>
    <row r="142" spans="17:27" x14ac:dyDescent="0.25">
      <c r="Q142" s="54" t="s">
        <v>852</v>
      </c>
      <c r="R142" s="93" t="s">
        <v>860</v>
      </c>
      <c r="S142" s="85" t="s">
        <v>355</v>
      </c>
      <c r="T142" s="143"/>
      <c r="U142" s="54" t="s">
        <v>877</v>
      </c>
      <c r="V142" s="93" t="s">
        <v>857</v>
      </c>
      <c r="W142" s="85" t="s">
        <v>355</v>
      </c>
      <c r="X142" s="143"/>
      <c r="Y142" s="54" t="s">
        <v>852</v>
      </c>
      <c r="Z142" s="93" t="s">
        <v>851</v>
      </c>
      <c r="AA142" s="85" t="s">
        <v>355</v>
      </c>
    </row>
    <row r="143" spans="17:27" x14ac:dyDescent="0.25">
      <c r="Q143" s="54" t="s">
        <v>853</v>
      </c>
      <c r="R143" s="93" t="s">
        <v>877</v>
      </c>
      <c r="S143" s="85" t="s">
        <v>355</v>
      </c>
      <c r="T143" s="143"/>
      <c r="U143" s="54" t="s">
        <v>855</v>
      </c>
      <c r="V143" s="93" t="s">
        <v>868</v>
      </c>
      <c r="W143" s="85" t="s">
        <v>355</v>
      </c>
      <c r="X143" s="143"/>
      <c r="Y143" s="54" t="s">
        <v>857</v>
      </c>
      <c r="Z143" s="93" t="s">
        <v>860</v>
      </c>
      <c r="AA143" s="85" t="s">
        <v>355</v>
      </c>
    </row>
    <row r="144" spans="17:27" ht="15.75" thickBot="1" x14ac:dyDescent="0.3">
      <c r="Q144" s="55" t="s">
        <v>854</v>
      </c>
      <c r="R144" s="56" t="s">
        <v>851</v>
      </c>
      <c r="S144" s="89" t="s">
        <v>355</v>
      </c>
      <c r="T144" s="143"/>
      <c r="U144" s="55" t="s">
        <v>860</v>
      </c>
      <c r="V144" s="56" t="s">
        <v>853</v>
      </c>
      <c r="W144" s="89" t="s">
        <v>355</v>
      </c>
      <c r="X144" s="143"/>
      <c r="Y144" s="55" t="s">
        <v>854</v>
      </c>
      <c r="Z144" s="56" t="s">
        <v>850</v>
      </c>
      <c r="AA144" s="89" t="s">
        <v>355</v>
      </c>
    </row>
    <row r="145" spans="17:27" x14ac:dyDescent="0.25">
      <c r="Q145" s="142"/>
      <c r="R145" s="142"/>
      <c r="S145" s="142"/>
      <c r="T145" s="142"/>
      <c r="U145" s="142"/>
      <c r="V145" s="142"/>
      <c r="W145" s="142"/>
      <c r="X145" s="142"/>
      <c r="Y145" s="142"/>
      <c r="Z145" s="142"/>
      <c r="AA145" s="142"/>
    </row>
    <row r="146" spans="17:27" x14ac:dyDescent="0.25">
      <c r="Q146" s="144" t="s">
        <v>926</v>
      </c>
      <c r="R146" s="145"/>
      <c r="S146" s="146"/>
      <c r="T146" s="143"/>
      <c r="U146" s="144" t="s">
        <v>927</v>
      </c>
      <c r="V146" s="145"/>
      <c r="W146" s="146"/>
      <c r="X146" s="143"/>
      <c r="Y146" s="144" t="s">
        <v>928</v>
      </c>
      <c r="Z146" s="145"/>
      <c r="AA146" s="146"/>
    </row>
    <row r="147" spans="17:27" x14ac:dyDescent="0.25">
      <c r="Q147" s="54" t="s">
        <v>861</v>
      </c>
      <c r="R147" s="93" t="s">
        <v>868</v>
      </c>
      <c r="S147" s="85" t="s">
        <v>355</v>
      </c>
      <c r="T147" s="143"/>
      <c r="U147" s="54" t="s">
        <v>863</v>
      </c>
      <c r="V147" s="93" t="s">
        <v>861</v>
      </c>
      <c r="W147" s="85" t="s">
        <v>355</v>
      </c>
      <c r="X147" s="143"/>
      <c r="Y147" s="54" t="s">
        <v>861</v>
      </c>
      <c r="Z147" s="93" t="s">
        <v>856</v>
      </c>
      <c r="AA147" s="85" t="s">
        <v>355</v>
      </c>
    </row>
    <row r="148" spans="17:27" x14ac:dyDescent="0.25">
      <c r="Q148" s="54" t="s">
        <v>877</v>
      </c>
      <c r="R148" s="93" t="s">
        <v>856</v>
      </c>
      <c r="S148" s="85" t="s">
        <v>355</v>
      </c>
      <c r="T148" s="143"/>
      <c r="U148" s="54" t="s">
        <v>858</v>
      </c>
      <c r="V148" s="93" t="s">
        <v>864</v>
      </c>
      <c r="W148" s="85" t="s">
        <v>355</v>
      </c>
      <c r="X148" s="143"/>
      <c r="Y148" s="54" t="s">
        <v>876</v>
      </c>
      <c r="Z148" s="93" t="s">
        <v>874</v>
      </c>
      <c r="AA148" s="85" t="s">
        <v>355</v>
      </c>
    </row>
    <row r="149" spans="17:27" x14ac:dyDescent="0.25">
      <c r="Q149" s="54" t="s">
        <v>862</v>
      </c>
      <c r="R149" s="93" t="s">
        <v>874</v>
      </c>
      <c r="S149" s="85" t="s">
        <v>355</v>
      </c>
      <c r="T149" s="143"/>
      <c r="U149" s="54" t="s">
        <v>859</v>
      </c>
      <c r="V149" s="93" t="s">
        <v>862</v>
      </c>
      <c r="W149" s="85" t="s">
        <v>355</v>
      </c>
      <c r="X149" s="143"/>
      <c r="Y149" s="54" t="s">
        <v>852</v>
      </c>
      <c r="Z149" s="93" t="s">
        <v>859</v>
      </c>
      <c r="AA149" s="85" t="s">
        <v>355</v>
      </c>
    </row>
    <row r="150" spans="17:27" x14ac:dyDescent="0.25">
      <c r="Q150" s="54" t="s">
        <v>850</v>
      </c>
      <c r="R150" s="93" t="s">
        <v>858</v>
      </c>
      <c r="S150" s="85" t="s">
        <v>355</v>
      </c>
      <c r="T150" s="143"/>
      <c r="U150" s="54" t="s">
        <v>876</v>
      </c>
      <c r="V150" s="93" t="s">
        <v>852</v>
      </c>
      <c r="W150" s="85" t="s">
        <v>355</v>
      </c>
      <c r="X150" s="143"/>
      <c r="Y150" s="54" t="s">
        <v>877</v>
      </c>
      <c r="Z150" s="93" t="s">
        <v>858</v>
      </c>
      <c r="AA150" s="85" t="s">
        <v>355</v>
      </c>
    </row>
    <row r="151" spans="17:27" x14ac:dyDescent="0.25">
      <c r="Q151" s="54" t="s">
        <v>853</v>
      </c>
      <c r="R151" s="93" t="s">
        <v>859</v>
      </c>
      <c r="S151" s="85" t="s">
        <v>355</v>
      </c>
      <c r="T151" s="143"/>
      <c r="U151" s="54" t="s">
        <v>874</v>
      </c>
      <c r="V151" s="93" t="s">
        <v>851</v>
      </c>
      <c r="W151" s="85" t="s">
        <v>355</v>
      </c>
      <c r="X151" s="143"/>
      <c r="Y151" s="54" t="s">
        <v>864</v>
      </c>
      <c r="Z151" s="93" t="s">
        <v>855</v>
      </c>
      <c r="AA151" s="85" t="s">
        <v>355</v>
      </c>
    </row>
    <row r="152" spans="17:27" x14ac:dyDescent="0.25">
      <c r="Q152" s="54" t="s">
        <v>860</v>
      </c>
      <c r="R152" s="93" t="s">
        <v>863</v>
      </c>
      <c r="S152" s="85" t="s">
        <v>355</v>
      </c>
      <c r="T152" s="143"/>
      <c r="U152" s="54" t="s">
        <v>867</v>
      </c>
      <c r="V152" s="93" t="s">
        <v>877</v>
      </c>
      <c r="W152" s="85" t="s">
        <v>355</v>
      </c>
      <c r="X152" s="143"/>
      <c r="Y152" s="54" t="s">
        <v>854</v>
      </c>
      <c r="Z152" s="93" t="s">
        <v>863</v>
      </c>
      <c r="AA152" s="85" t="s">
        <v>355</v>
      </c>
    </row>
    <row r="153" spans="17:27" x14ac:dyDescent="0.25">
      <c r="Q153" s="54" t="s">
        <v>855</v>
      </c>
      <c r="R153" s="93" t="s">
        <v>876</v>
      </c>
      <c r="S153" s="85" t="s">
        <v>355</v>
      </c>
      <c r="T153" s="143"/>
      <c r="U153" s="54" t="s">
        <v>856</v>
      </c>
      <c r="V153" s="93" t="s">
        <v>860</v>
      </c>
      <c r="W153" s="85" t="s">
        <v>355</v>
      </c>
      <c r="X153" s="143"/>
      <c r="Y153" s="54" t="s">
        <v>860</v>
      </c>
      <c r="Z153" s="93" t="s">
        <v>868</v>
      </c>
      <c r="AA153" s="85" t="s">
        <v>355</v>
      </c>
    </row>
    <row r="154" spans="17:27" x14ac:dyDescent="0.25">
      <c r="Q154" s="54" t="s">
        <v>864</v>
      </c>
      <c r="R154" s="93" t="s">
        <v>857</v>
      </c>
      <c r="S154" s="85" t="s">
        <v>355</v>
      </c>
      <c r="T154" s="143"/>
      <c r="U154" s="54" t="s">
        <v>868</v>
      </c>
      <c r="V154" s="93" t="s">
        <v>853</v>
      </c>
      <c r="W154" s="85" t="s">
        <v>355</v>
      </c>
      <c r="X154" s="143"/>
      <c r="Y154" s="54" t="s">
        <v>862</v>
      </c>
      <c r="Z154" s="93" t="s">
        <v>850</v>
      </c>
      <c r="AA154" s="85" t="s">
        <v>355</v>
      </c>
    </row>
    <row r="155" spans="17:27" x14ac:dyDescent="0.25">
      <c r="Q155" s="54" t="s">
        <v>854</v>
      </c>
      <c r="R155" s="93" t="s">
        <v>852</v>
      </c>
      <c r="S155" s="85" t="s">
        <v>355</v>
      </c>
      <c r="T155" s="143"/>
      <c r="U155" s="54" t="s">
        <v>857</v>
      </c>
      <c r="V155" s="93" t="s">
        <v>850</v>
      </c>
      <c r="W155" s="85" t="s">
        <v>355</v>
      </c>
      <c r="X155" s="143"/>
      <c r="Y155" s="54" t="s">
        <v>853</v>
      </c>
      <c r="Z155" s="93" t="s">
        <v>867</v>
      </c>
      <c r="AA155" s="85" t="s">
        <v>355</v>
      </c>
    </row>
    <row r="156" spans="17:27" ht="15.75" thickBot="1" x14ac:dyDescent="0.3">
      <c r="Q156" s="55" t="s">
        <v>851</v>
      </c>
      <c r="R156" s="56" t="s">
        <v>867</v>
      </c>
      <c r="S156" s="89" t="s">
        <v>355</v>
      </c>
      <c r="T156" s="143"/>
      <c r="U156" s="55" t="s">
        <v>855</v>
      </c>
      <c r="V156" s="56" t="s">
        <v>854</v>
      </c>
      <c r="W156" s="89" t="s">
        <v>355</v>
      </c>
      <c r="X156" s="143"/>
      <c r="Y156" s="55" t="s">
        <v>851</v>
      </c>
      <c r="Z156" s="56" t="s">
        <v>857</v>
      </c>
      <c r="AA156" s="89" t="s">
        <v>355</v>
      </c>
    </row>
    <row r="157" spans="17:27" x14ac:dyDescent="0.25">
      <c r="Q157" s="142"/>
      <c r="R157" s="142"/>
      <c r="S157" s="142"/>
      <c r="T157" s="142"/>
      <c r="U157" s="142"/>
      <c r="V157" s="142"/>
      <c r="W157" s="142"/>
      <c r="X157" s="142"/>
      <c r="Y157" s="142"/>
      <c r="Z157" s="142"/>
      <c r="AA157" s="142"/>
    </row>
    <row r="158" spans="17:27" x14ac:dyDescent="0.25">
      <c r="Q158" s="144" t="s">
        <v>929</v>
      </c>
      <c r="R158" s="145"/>
      <c r="S158" s="146"/>
      <c r="T158"/>
      <c r="U158"/>
      <c r="V158"/>
      <c r="W158"/>
      <c r="X158"/>
      <c r="Y158"/>
      <c r="Z158"/>
      <c r="AA158"/>
    </row>
    <row r="159" spans="17:27" x14ac:dyDescent="0.25">
      <c r="Q159" s="54" t="s">
        <v>863</v>
      </c>
      <c r="R159" s="93" t="s">
        <v>876</v>
      </c>
      <c r="S159" s="85" t="s">
        <v>355</v>
      </c>
      <c r="T159"/>
      <c r="U159"/>
      <c r="V159"/>
      <c r="W159"/>
      <c r="X159"/>
      <c r="Y159"/>
      <c r="Z159"/>
      <c r="AA159"/>
    </row>
    <row r="160" spans="17:27" x14ac:dyDescent="0.25">
      <c r="Q160" s="54" t="s">
        <v>856</v>
      </c>
      <c r="R160" s="93" t="s">
        <v>864</v>
      </c>
      <c r="S160" s="85" t="s">
        <v>355</v>
      </c>
      <c r="T160"/>
      <c r="U160"/>
      <c r="V160"/>
      <c r="W160"/>
      <c r="X160"/>
      <c r="Y160"/>
      <c r="Z160"/>
      <c r="AA160"/>
    </row>
    <row r="161" spans="1:27" x14ac:dyDescent="0.25">
      <c r="Q161" s="54" t="s">
        <v>867</v>
      </c>
      <c r="R161" s="93" t="s">
        <v>861</v>
      </c>
      <c r="S161" s="85" t="s">
        <v>355</v>
      </c>
      <c r="T161"/>
      <c r="U161"/>
      <c r="V161"/>
      <c r="W161"/>
      <c r="X161"/>
      <c r="Y161"/>
      <c r="Z161"/>
      <c r="AA161"/>
    </row>
    <row r="162" spans="1:27" x14ac:dyDescent="0.25">
      <c r="Q162" s="54" t="s">
        <v>858</v>
      </c>
      <c r="R162" s="93" t="s">
        <v>862</v>
      </c>
      <c r="S162" s="85" t="s">
        <v>355</v>
      </c>
      <c r="T162"/>
      <c r="U162"/>
      <c r="V162"/>
      <c r="W162"/>
      <c r="X162"/>
      <c r="Y162"/>
      <c r="Z162"/>
      <c r="AA162"/>
    </row>
    <row r="163" spans="1:27" x14ac:dyDescent="0.25">
      <c r="Q163" s="54" t="s">
        <v>874</v>
      </c>
      <c r="R163" s="93" t="s">
        <v>853</v>
      </c>
      <c r="S163" s="85" t="s">
        <v>355</v>
      </c>
      <c r="T163"/>
      <c r="U163"/>
      <c r="V163"/>
      <c r="W163"/>
      <c r="X163"/>
      <c r="Y163"/>
      <c r="Z163"/>
      <c r="AA163"/>
    </row>
    <row r="164" spans="1:27" x14ac:dyDescent="0.25">
      <c r="Q164" s="54" t="s">
        <v>859</v>
      </c>
      <c r="R164" s="93" t="s">
        <v>851</v>
      </c>
      <c r="S164" s="85" t="s">
        <v>355</v>
      </c>
      <c r="T164"/>
      <c r="U164"/>
      <c r="V164"/>
      <c r="W164"/>
      <c r="X164"/>
      <c r="Y164"/>
      <c r="Z164"/>
      <c r="AA164"/>
    </row>
    <row r="165" spans="1:27" x14ac:dyDescent="0.25">
      <c r="Q165" s="54" t="s">
        <v>857</v>
      </c>
      <c r="R165" s="93" t="s">
        <v>852</v>
      </c>
      <c r="S165" s="85" t="s">
        <v>355</v>
      </c>
      <c r="T165"/>
      <c r="U165"/>
      <c r="V165"/>
      <c r="W165"/>
      <c r="X165"/>
      <c r="Y165"/>
      <c r="Z165"/>
      <c r="AA165"/>
    </row>
    <row r="166" spans="1:27" x14ac:dyDescent="0.25">
      <c r="Q166" s="54" t="s">
        <v>850</v>
      </c>
      <c r="R166" s="93" t="s">
        <v>877</v>
      </c>
      <c r="S166" s="85" t="s">
        <v>355</v>
      </c>
      <c r="T166"/>
      <c r="U166"/>
      <c r="V166"/>
      <c r="W166"/>
      <c r="X166"/>
      <c r="Y166"/>
      <c r="Z166"/>
      <c r="AA166"/>
    </row>
    <row r="167" spans="1:27" x14ac:dyDescent="0.25">
      <c r="Q167" s="54" t="s">
        <v>868</v>
      </c>
      <c r="R167" s="93" t="s">
        <v>854</v>
      </c>
      <c r="S167" s="85" t="s">
        <v>355</v>
      </c>
      <c r="T167"/>
      <c r="U167"/>
      <c r="V167"/>
      <c r="W167"/>
      <c r="X167"/>
      <c r="Y167"/>
      <c r="Z167"/>
      <c r="AA167"/>
    </row>
    <row r="168" spans="1:27" ht="15.75" thickBot="1" x14ac:dyDescent="0.3">
      <c r="Q168" s="55" t="s">
        <v>855</v>
      </c>
      <c r="R168" s="56" t="s">
        <v>860</v>
      </c>
      <c r="S168" s="89" t="s">
        <v>355</v>
      </c>
      <c r="T168"/>
      <c r="U168"/>
      <c r="V168"/>
      <c r="W168"/>
      <c r="X168"/>
      <c r="Y168"/>
      <c r="Z168"/>
      <c r="AA168"/>
    </row>
    <row r="171" spans="1:27" x14ac:dyDescent="0.25">
      <c r="A171" s="1" t="s">
        <v>930</v>
      </c>
      <c r="Q171" s="1" t="s">
        <v>930</v>
      </c>
    </row>
    <row r="172" spans="1:27" x14ac:dyDescent="0.25">
      <c r="A172" s="1" t="s">
        <v>931</v>
      </c>
      <c r="B172" s="1" t="s">
        <v>932</v>
      </c>
      <c r="E172" s="1" t="s">
        <v>933</v>
      </c>
      <c r="G172" s="1" t="s">
        <v>941</v>
      </c>
      <c r="Q172" s="1" t="s">
        <v>931</v>
      </c>
      <c r="R172" s="1" t="s">
        <v>932</v>
      </c>
      <c r="U172" s="1" t="s">
        <v>933</v>
      </c>
      <c r="W172" s="53" t="s">
        <v>941</v>
      </c>
    </row>
    <row r="173" spans="1:27" x14ac:dyDescent="0.25">
      <c r="E173" s="1" t="s">
        <v>934</v>
      </c>
      <c r="F173" s="1">
        <v>4</v>
      </c>
      <c r="G173" s="1" t="s">
        <v>861</v>
      </c>
      <c r="U173" s="1" t="s">
        <v>934</v>
      </c>
      <c r="V173" s="1">
        <v>4</v>
      </c>
      <c r="W173" s="53" t="s">
        <v>861</v>
      </c>
    </row>
    <row r="174" spans="1:27" x14ac:dyDescent="0.25">
      <c r="E174" s="1" t="s">
        <v>935</v>
      </c>
      <c r="F174" s="1">
        <v>0</v>
      </c>
      <c r="G174" s="1" t="s">
        <v>942</v>
      </c>
      <c r="U174" s="1" t="s">
        <v>935</v>
      </c>
      <c r="V174" s="1">
        <v>0</v>
      </c>
      <c r="W174" s="53" t="s">
        <v>942</v>
      </c>
    </row>
    <row r="175" spans="1:27" x14ac:dyDescent="0.25">
      <c r="G175" s="1" t="s">
        <v>943</v>
      </c>
      <c r="W175" s="53" t="s">
        <v>943</v>
      </c>
    </row>
    <row r="176" spans="1:27" x14ac:dyDescent="0.25">
      <c r="E176" s="1" t="s">
        <v>936</v>
      </c>
      <c r="G176" s="1" t="s">
        <v>944</v>
      </c>
      <c r="U176" s="1" t="s">
        <v>936</v>
      </c>
      <c r="W176" s="53" t="s">
        <v>944</v>
      </c>
    </row>
    <row r="177" spans="1:23" x14ac:dyDescent="0.25">
      <c r="E177" s="1" t="s">
        <v>937</v>
      </c>
      <c r="G177" s="1" t="s">
        <v>945</v>
      </c>
      <c r="U177" s="1" t="s">
        <v>937</v>
      </c>
      <c r="W177" s="53" t="s">
        <v>945</v>
      </c>
    </row>
    <row r="178" spans="1:23" x14ac:dyDescent="0.25">
      <c r="E178" s="1" t="s">
        <v>938</v>
      </c>
      <c r="G178" s="1" t="s">
        <v>946</v>
      </c>
      <c r="U178" s="1" t="s">
        <v>938</v>
      </c>
      <c r="W178" s="53" t="s">
        <v>946</v>
      </c>
    </row>
    <row r="179" spans="1:23" x14ac:dyDescent="0.25">
      <c r="E179" s="1" t="s">
        <v>939</v>
      </c>
      <c r="G179" s="1" t="s">
        <v>947</v>
      </c>
      <c r="U179" s="1" t="s">
        <v>939</v>
      </c>
      <c r="W179" s="53" t="s">
        <v>947</v>
      </c>
    </row>
    <row r="180" spans="1:23" x14ac:dyDescent="0.25">
      <c r="E180" s="1" t="s">
        <v>940</v>
      </c>
      <c r="U180" s="1" t="s">
        <v>940</v>
      </c>
    </row>
    <row r="181" spans="1:23" x14ac:dyDescent="0.25">
      <c r="A181" s="1" t="s">
        <v>931</v>
      </c>
      <c r="B181" s="1" t="s">
        <v>948</v>
      </c>
      <c r="E181" s="58">
        <v>0.70833333333333337</v>
      </c>
      <c r="G181" s="1" t="s">
        <v>941</v>
      </c>
      <c r="Q181" s="1" t="s">
        <v>931</v>
      </c>
      <c r="R181" s="1" t="s">
        <v>948</v>
      </c>
      <c r="U181" s="58">
        <v>0.70833333333333337</v>
      </c>
      <c r="W181" s="53" t="s">
        <v>941</v>
      </c>
    </row>
    <row r="182" spans="1:23" x14ac:dyDescent="0.25">
      <c r="G182" s="1" t="s">
        <v>949</v>
      </c>
      <c r="W182" s="53" t="s">
        <v>949</v>
      </c>
    </row>
    <row r="183" spans="1:23" x14ac:dyDescent="0.25">
      <c r="G183" s="1" t="s">
        <v>950</v>
      </c>
      <c r="W183" s="53" t="s">
        <v>950</v>
      </c>
    </row>
    <row r="185" spans="1:23" x14ac:dyDescent="0.25">
      <c r="G185" s="1" t="s">
        <v>951</v>
      </c>
      <c r="W185" s="53" t="s">
        <v>951</v>
      </c>
    </row>
    <row r="186" spans="1:23" x14ac:dyDescent="0.25">
      <c r="G186" s="1" t="s">
        <v>952</v>
      </c>
      <c r="W186" s="53" t="s">
        <v>952</v>
      </c>
    </row>
    <row r="188" spans="1:23" x14ac:dyDescent="0.25">
      <c r="G188" s="1" t="s">
        <v>953</v>
      </c>
      <c r="W188" s="53" t="s">
        <v>953</v>
      </c>
    </row>
    <row r="189" spans="1:23" x14ac:dyDescent="0.25">
      <c r="A189" s="1" t="s">
        <v>931</v>
      </c>
      <c r="B189" s="1" t="s">
        <v>954</v>
      </c>
      <c r="E189" s="58">
        <v>0.875</v>
      </c>
      <c r="G189" s="1" t="s">
        <v>941</v>
      </c>
      <c r="Q189" s="1" t="s">
        <v>931</v>
      </c>
      <c r="R189" s="1" t="s">
        <v>954</v>
      </c>
      <c r="U189" s="58">
        <v>0.875</v>
      </c>
      <c r="W189" s="53" t="s">
        <v>941</v>
      </c>
    </row>
    <row r="190" spans="1:23" x14ac:dyDescent="0.25">
      <c r="G190" s="1" t="s">
        <v>955</v>
      </c>
      <c r="W190" s="53" t="s">
        <v>955</v>
      </c>
    </row>
    <row r="191" spans="1:23" x14ac:dyDescent="0.25">
      <c r="G191" s="1" t="s">
        <v>956</v>
      </c>
      <c r="W191" s="53" t="s">
        <v>956</v>
      </c>
    </row>
    <row r="193" spans="1:23" x14ac:dyDescent="0.25">
      <c r="G193" s="1" t="s">
        <v>957</v>
      </c>
      <c r="W193" s="53" t="s">
        <v>957</v>
      </c>
    </row>
    <row r="194" spans="1:23" x14ac:dyDescent="0.25">
      <c r="G194" s="1" t="s">
        <v>958</v>
      </c>
      <c r="W194" s="53" t="s">
        <v>958</v>
      </c>
    </row>
    <row r="196" spans="1:23" x14ac:dyDescent="0.25">
      <c r="G196" s="1" t="s">
        <v>953</v>
      </c>
      <c r="W196" s="53" t="s">
        <v>953</v>
      </c>
    </row>
    <row r="197" spans="1:23" x14ac:dyDescent="0.25">
      <c r="A197" s="1" t="s">
        <v>959</v>
      </c>
      <c r="Q197" s="1" t="s">
        <v>959</v>
      </c>
    </row>
    <row r="199" spans="1:23" x14ac:dyDescent="0.25">
      <c r="A199" s="1" t="s">
        <v>960</v>
      </c>
      <c r="Q199" s="1" t="s">
        <v>960</v>
      </c>
    </row>
    <row r="200" spans="1:23" x14ac:dyDescent="0.25">
      <c r="A200" s="1" t="s">
        <v>961</v>
      </c>
      <c r="B200" s="1" t="s">
        <v>864</v>
      </c>
      <c r="C200" s="1" t="s">
        <v>962</v>
      </c>
      <c r="E200" s="1" t="s">
        <v>874</v>
      </c>
      <c r="F200" s="1" t="s">
        <v>941</v>
      </c>
      <c r="Q200" s="1" t="s">
        <v>961</v>
      </c>
      <c r="R200" s="1" t="s">
        <v>864</v>
      </c>
      <c r="S200" s="53" t="s">
        <v>962</v>
      </c>
      <c r="U200" s="1" t="s">
        <v>874</v>
      </c>
      <c r="V200" s="1" t="s">
        <v>941</v>
      </c>
    </row>
    <row r="201" spans="1:23" x14ac:dyDescent="0.25">
      <c r="C201" s="1" t="s">
        <v>963</v>
      </c>
      <c r="D201" s="1">
        <v>0</v>
      </c>
      <c r="F201" s="1" t="s">
        <v>968</v>
      </c>
      <c r="S201" s="53" t="s">
        <v>963</v>
      </c>
      <c r="T201" s="1">
        <v>0</v>
      </c>
      <c r="V201" s="1" t="s">
        <v>968</v>
      </c>
    </row>
    <row r="202" spans="1:23" x14ac:dyDescent="0.25">
      <c r="C202" s="1" t="s">
        <v>964</v>
      </c>
      <c r="D202" s="1">
        <v>2</v>
      </c>
      <c r="F202" s="1" t="s">
        <v>969</v>
      </c>
      <c r="S202" s="53" t="s">
        <v>964</v>
      </c>
      <c r="T202" s="1">
        <v>2</v>
      </c>
      <c r="V202" s="1" t="s">
        <v>969</v>
      </c>
    </row>
    <row r="203" spans="1:23" x14ac:dyDescent="0.25">
      <c r="F203" s="1" t="s">
        <v>874</v>
      </c>
      <c r="V203" s="1" t="s">
        <v>874</v>
      </c>
    </row>
    <row r="204" spans="1:23" x14ac:dyDescent="0.25">
      <c r="C204" s="1" t="s">
        <v>965</v>
      </c>
      <c r="F204" s="1" t="s">
        <v>970</v>
      </c>
      <c r="S204" s="53" t="s">
        <v>965</v>
      </c>
      <c r="V204" s="1" t="s">
        <v>970</v>
      </c>
    </row>
    <row r="205" spans="1:23" x14ac:dyDescent="0.25">
      <c r="C205" s="1" t="s">
        <v>966</v>
      </c>
      <c r="F205" s="1" t="s">
        <v>971</v>
      </c>
      <c r="S205" s="53" t="s">
        <v>966</v>
      </c>
      <c r="V205" s="1" t="s">
        <v>971</v>
      </c>
    </row>
    <row r="206" spans="1:23" x14ac:dyDescent="0.25">
      <c r="C206" s="1" t="s">
        <v>967</v>
      </c>
      <c r="F206" s="1" t="s">
        <v>972</v>
      </c>
      <c r="S206" s="53" t="s">
        <v>967</v>
      </c>
      <c r="V206" s="1" t="s">
        <v>972</v>
      </c>
    </row>
    <row r="207" spans="1:23" x14ac:dyDescent="0.25">
      <c r="A207" s="1" t="s">
        <v>961</v>
      </c>
      <c r="B207" s="1" t="s">
        <v>852</v>
      </c>
      <c r="C207" s="1" t="s">
        <v>973</v>
      </c>
      <c r="E207" s="1" t="s">
        <v>868</v>
      </c>
      <c r="F207" s="1" t="s">
        <v>941</v>
      </c>
      <c r="Q207" s="1" t="s">
        <v>961</v>
      </c>
      <c r="R207" s="1" t="s">
        <v>852</v>
      </c>
      <c r="S207" s="53" t="s">
        <v>973</v>
      </c>
      <c r="U207" s="1" t="s">
        <v>868</v>
      </c>
      <c r="V207" s="1" t="s">
        <v>941</v>
      </c>
    </row>
    <row r="208" spans="1:23" x14ac:dyDescent="0.25">
      <c r="C208" s="1" t="s">
        <v>974</v>
      </c>
      <c r="D208" s="1">
        <v>1</v>
      </c>
      <c r="F208" s="1" t="s">
        <v>977</v>
      </c>
      <c r="S208" s="53" t="s">
        <v>974</v>
      </c>
      <c r="T208" s="1">
        <v>1</v>
      </c>
      <c r="V208" s="1" t="s">
        <v>977</v>
      </c>
    </row>
    <row r="209" spans="1:22" x14ac:dyDescent="0.25">
      <c r="C209" s="1" t="s">
        <v>975</v>
      </c>
      <c r="D209" s="1">
        <v>0</v>
      </c>
      <c r="F209" s="1" t="s">
        <v>978</v>
      </c>
      <c r="S209" s="53" t="s">
        <v>975</v>
      </c>
      <c r="T209" s="1">
        <v>0</v>
      </c>
      <c r="V209" s="1" t="s">
        <v>978</v>
      </c>
    </row>
    <row r="210" spans="1:22" x14ac:dyDescent="0.25">
      <c r="F210" s="1" t="s">
        <v>979</v>
      </c>
      <c r="V210" s="1" t="s">
        <v>979</v>
      </c>
    </row>
    <row r="211" spans="1:22" x14ac:dyDescent="0.25">
      <c r="C211" s="1" t="s">
        <v>976</v>
      </c>
      <c r="S211" s="53" t="s">
        <v>976</v>
      </c>
    </row>
    <row r="212" spans="1:22" x14ac:dyDescent="0.25">
      <c r="A212" s="1" t="s">
        <v>961</v>
      </c>
      <c r="B212" s="1" t="s">
        <v>854</v>
      </c>
      <c r="C212" s="1" t="s">
        <v>980</v>
      </c>
      <c r="E212" s="1" t="s">
        <v>856</v>
      </c>
      <c r="F212" s="1" t="s">
        <v>941</v>
      </c>
      <c r="Q212" s="1" t="s">
        <v>961</v>
      </c>
      <c r="R212" s="1" t="s">
        <v>854</v>
      </c>
      <c r="S212" s="53" t="s">
        <v>980</v>
      </c>
      <c r="U212" s="1" t="s">
        <v>856</v>
      </c>
      <c r="V212" s="1" t="s">
        <v>941</v>
      </c>
    </row>
    <row r="213" spans="1:22" x14ac:dyDescent="0.25">
      <c r="C213" s="1" t="s">
        <v>981</v>
      </c>
      <c r="D213" s="1">
        <v>0</v>
      </c>
      <c r="F213" s="1" t="s">
        <v>983</v>
      </c>
      <c r="S213" s="53" t="s">
        <v>981</v>
      </c>
      <c r="T213" s="1">
        <v>0</v>
      </c>
      <c r="V213" s="1" t="s">
        <v>983</v>
      </c>
    </row>
    <row r="214" spans="1:22" x14ac:dyDescent="0.25">
      <c r="C214" s="1" t="s">
        <v>982</v>
      </c>
      <c r="D214" s="1">
        <v>0</v>
      </c>
      <c r="F214" s="1" t="s">
        <v>984</v>
      </c>
      <c r="S214" s="53" t="s">
        <v>982</v>
      </c>
      <c r="T214" s="1">
        <v>0</v>
      </c>
      <c r="V214" s="1" t="s">
        <v>984</v>
      </c>
    </row>
    <row r="215" spans="1:22" x14ac:dyDescent="0.25">
      <c r="F215" s="1" t="s">
        <v>985</v>
      </c>
      <c r="V215" s="1" t="s">
        <v>985</v>
      </c>
    </row>
    <row r="217" spans="1:22" x14ac:dyDescent="0.25">
      <c r="A217" s="1" t="s">
        <v>961</v>
      </c>
      <c r="B217" s="1" t="s">
        <v>860</v>
      </c>
      <c r="C217" s="1" t="s">
        <v>986</v>
      </c>
      <c r="E217" s="1" t="s">
        <v>877</v>
      </c>
      <c r="F217" s="1" t="s">
        <v>941</v>
      </c>
      <c r="Q217" s="1" t="s">
        <v>961</v>
      </c>
      <c r="R217" s="1" t="s">
        <v>860</v>
      </c>
      <c r="S217" s="53" t="s">
        <v>986</v>
      </c>
      <c r="U217" s="1" t="s">
        <v>877</v>
      </c>
      <c r="V217" s="1" t="s">
        <v>941</v>
      </c>
    </row>
    <row r="218" spans="1:22" x14ac:dyDescent="0.25">
      <c r="C218" s="1" t="s">
        <v>987</v>
      </c>
      <c r="D218" s="1">
        <v>2</v>
      </c>
      <c r="F218" s="1" t="s">
        <v>991</v>
      </c>
      <c r="S218" s="53" t="s">
        <v>987</v>
      </c>
      <c r="T218" s="1">
        <v>2</v>
      </c>
      <c r="V218" s="1" t="s">
        <v>991</v>
      </c>
    </row>
    <row r="219" spans="1:22" x14ac:dyDescent="0.25">
      <c r="C219" s="1" t="s">
        <v>988</v>
      </c>
      <c r="D219" s="1">
        <v>0</v>
      </c>
      <c r="F219" s="1" t="s">
        <v>992</v>
      </c>
      <c r="S219" s="53" t="s">
        <v>988</v>
      </c>
      <c r="T219" s="1">
        <v>0</v>
      </c>
      <c r="V219" s="1" t="s">
        <v>992</v>
      </c>
    </row>
    <row r="220" spans="1:22" x14ac:dyDescent="0.25">
      <c r="F220" s="1" t="s">
        <v>993</v>
      </c>
      <c r="V220" s="1" t="s">
        <v>993</v>
      </c>
    </row>
    <row r="221" spans="1:22" x14ac:dyDescent="0.25">
      <c r="C221" s="1" t="s">
        <v>989</v>
      </c>
      <c r="S221" s="53" t="s">
        <v>989</v>
      </c>
    </row>
    <row r="222" spans="1:22" x14ac:dyDescent="0.25">
      <c r="C222" s="1" t="s">
        <v>990</v>
      </c>
      <c r="S222" s="53" t="s">
        <v>990</v>
      </c>
    </row>
    <row r="223" spans="1:22" x14ac:dyDescent="0.25">
      <c r="A223" s="1" t="s">
        <v>961</v>
      </c>
      <c r="B223" s="1" t="s">
        <v>855</v>
      </c>
      <c r="C223" s="59">
        <v>42736</v>
      </c>
      <c r="E223" s="1" t="s">
        <v>867</v>
      </c>
      <c r="F223" s="1" t="s">
        <v>941</v>
      </c>
      <c r="Q223" s="1" t="s">
        <v>961</v>
      </c>
      <c r="R223" s="1" t="s">
        <v>855</v>
      </c>
      <c r="S223" s="53">
        <v>42736</v>
      </c>
      <c r="U223" s="1" t="s">
        <v>867</v>
      </c>
      <c r="V223" s="1" t="s">
        <v>941</v>
      </c>
    </row>
    <row r="224" spans="1:22" x14ac:dyDescent="0.25">
      <c r="C224" s="1" t="s">
        <v>994</v>
      </c>
      <c r="D224" s="1">
        <v>1</v>
      </c>
      <c r="F224" s="1" t="s">
        <v>999</v>
      </c>
      <c r="S224" s="53" t="s">
        <v>994</v>
      </c>
      <c r="T224" s="1">
        <v>1</v>
      </c>
      <c r="V224" s="1" t="s">
        <v>999</v>
      </c>
    </row>
    <row r="225" spans="1:22" x14ac:dyDescent="0.25">
      <c r="C225" s="1" t="s">
        <v>995</v>
      </c>
      <c r="D225" s="1">
        <v>1</v>
      </c>
      <c r="F225" s="1" t="s">
        <v>1000</v>
      </c>
      <c r="S225" s="53" t="s">
        <v>995</v>
      </c>
      <c r="T225" s="1">
        <v>1</v>
      </c>
      <c r="V225" s="1" t="s">
        <v>1000</v>
      </c>
    </row>
    <row r="226" spans="1:22" x14ac:dyDescent="0.25">
      <c r="F226" s="1" t="s">
        <v>1001</v>
      </c>
      <c r="V226" s="1" t="s">
        <v>1001</v>
      </c>
    </row>
    <row r="227" spans="1:22" x14ac:dyDescent="0.25">
      <c r="C227" s="1" t="s">
        <v>996</v>
      </c>
      <c r="F227" s="1" t="s">
        <v>1002</v>
      </c>
      <c r="S227" s="53" t="s">
        <v>996</v>
      </c>
      <c r="V227" s="1" t="s">
        <v>1002</v>
      </c>
    </row>
    <row r="228" spans="1:22" x14ac:dyDescent="0.25">
      <c r="C228" s="1" t="s">
        <v>997</v>
      </c>
      <c r="S228" s="53" t="s">
        <v>997</v>
      </c>
    </row>
    <row r="229" spans="1:22" x14ac:dyDescent="0.25">
      <c r="C229" s="1" t="s">
        <v>998</v>
      </c>
      <c r="S229" s="53" t="s">
        <v>998</v>
      </c>
    </row>
    <row r="230" spans="1:22" x14ac:dyDescent="0.25">
      <c r="A230" s="1" t="s">
        <v>961</v>
      </c>
      <c r="B230" s="1" t="s">
        <v>853</v>
      </c>
      <c r="C230" s="1" t="s">
        <v>1003</v>
      </c>
      <c r="E230" s="1" t="s">
        <v>863</v>
      </c>
      <c r="Q230" s="1" t="s">
        <v>961</v>
      </c>
      <c r="R230" s="1" t="s">
        <v>853</v>
      </c>
      <c r="S230" s="53" t="s">
        <v>1003</v>
      </c>
      <c r="U230" s="1" t="s">
        <v>863</v>
      </c>
    </row>
    <row r="232" spans="1:22" x14ac:dyDescent="0.25">
      <c r="A232" s="1" t="s">
        <v>1004</v>
      </c>
      <c r="B232" s="1" t="s">
        <v>851</v>
      </c>
      <c r="C232" s="59">
        <v>42736</v>
      </c>
      <c r="E232" s="1" t="s">
        <v>862</v>
      </c>
      <c r="F232" s="1" t="s">
        <v>941</v>
      </c>
      <c r="Q232" s="1" t="s">
        <v>1004</v>
      </c>
      <c r="R232" s="1" t="s">
        <v>851</v>
      </c>
      <c r="S232" s="53">
        <v>42736</v>
      </c>
      <c r="U232" s="1" t="s">
        <v>862</v>
      </c>
      <c r="V232" s="1" t="s">
        <v>941</v>
      </c>
    </row>
    <row r="233" spans="1:22" x14ac:dyDescent="0.25">
      <c r="C233" s="1" t="s">
        <v>1005</v>
      </c>
      <c r="D233" s="1">
        <v>1</v>
      </c>
      <c r="F233" s="1" t="s">
        <v>1009</v>
      </c>
      <c r="S233" s="53" t="s">
        <v>1005</v>
      </c>
      <c r="T233" s="1">
        <v>1</v>
      </c>
      <c r="V233" s="1" t="s">
        <v>1009</v>
      </c>
    </row>
    <row r="234" spans="1:22" x14ac:dyDescent="0.25">
      <c r="C234" s="1" t="s">
        <v>1006</v>
      </c>
      <c r="D234" s="1">
        <v>1</v>
      </c>
      <c r="F234" s="1" t="s">
        <v>1010</v>
      </c>
      <c r="S234" s="53" t="s">
        <v>1006</v>
      </c>
      <c r="T234" s="1">
        <v>1</v>
      </c>
      <c r="V234" s="1" t="s">
        <v>1010</v>
      </c>
    </row>
    <row r="235" spans="1:22" x14ac:dyDescent="0.25">
      <c r="F235" s="1" t="s">
        <v>1011</v>
      </c>
      <c r="V235" s="1" t="s">
        <v>1011</v>
      </c>
    </row>
    <row r="236" spans="1:22" x14ac:dyDescent="0.25">
      <c r="C236" s="1" t="s">
        <v>1007</v>
      </c>
      <c r="S236" s="53" t="s">
        <v>1007</v>
      </c>
    </row>
    <row r="237" spans="1:22" x14ac:dyDescent="0.25">
      <c r="C237" s="1" t="s">
        <v>1008</v>
      </c>
      <c r="S237" s="53" t="s">
        <v>1008</v>
      </c>
    </row>
    <row r="239" spans="1:22" x14ac:dyDescent="0.25">
      <c r="A239" s="1" t="s">
        <v>1012</v>
      </c>
      <c r="B239" s="1" t="s">
        <v>864</v>
      </c>
      <c r="C239" s="1" t="s">
        <v>973</v>
      </c>
      <c r="E239" s="1" t="s">
        <v>853</v>
      </c>
      <c r="Q239" s="1" t="s">
        <v>1012</v>
      </c>
      <c r="R239" s="1" t="s">
        <v>864</v>
      </c>
      <c r="S239" s="53" t="s">
        <v>973</v>
      </c>
      <c r="U239" s="1" t="s">
        <v>853</v>
      </c>
    </row>
    <row r="240" spans="1:22" x14ac:dyDescent="0.25">
      <c r="C240" s="1" t="s">
        <v>963</v>
      </c>
      <c r="D240" s="1">
        <v>1</v>
      </c>
      <c r="S240" s="53" t="s">
        <v>963</v>
      </c>
      <c r="T240" s="1">
        <v>1</v>
      </c>
    </row>
    <row r="241" spans="1:32" x14ac:dyDescent="0.25">
      <c r="C241" s="1" t="s">
        <v>1013</v>
      </c>
      <c r="D241" s="1">
        <v>0</v>
      </c>
      <c r="S241" s="53" t="s">
        <v>1013</v>
      </c>
      <c r="T241" s="1">
        <v>0</v>
      </c>
    </row>
    <row r="244" spans="1:32" x14ac:dyDescent="0.25">
      <c r="C244" s="1" t="s">
        <v>1014</v>
      </c>
      <c r="S244" s="53" t="s">
        <v>1014</v>
      </c>
    </row>
    <row r="245" spans="1:32" x14ac:dyDescent="0.25">
      <c r="C245" s="1" t="s">
        <v>1015</v>
      </c>
      <c r="S245" s="53" t="s">
        <v>1015</v>
      </c>
    </row>
    <row r="246" spans="1:32" x14ac:dyDescent="0.25">
      <c r="A246" s="1" t="s">
        <v>1016</v>
      </c>
      <c r="Q246" s="1" t="s">
        <v>1016</v>
      </c>
    </row>
    <row r="248" spans="1:32" x14ac:dyDescent="0.25">
      <c r="C248" s="1" t="s">
        <v>1017</v>
      </c>
      <c r="D248" s="1" t="s">
        <v>1018</v>
      </c>
      <c r="E248" s="1" t="s">
        <v>1019</v>
      </c>
      <c r="F248" s="1" t="s">
        <v>1020</v>
      </c>
      <c r="G248" s="1" t="s">
        <v>1021</v>
      </c>
      <c r="H248" s="1" t="s">
        <v>1022</v>
      </c>
      <c r="I248" s="1" t="s">
        <v>1023</v>
      </c>
      <c r="J248" s="1" t="s">
        <v>1024</v>
      </c>
      <c r="K248" s="1" t="s">
        <v>1025</v>
      </c>
      <c r="N248" s="1" t="s">
        <v>1026</v>
      </c>
      <c r="O248" s="1" t="s">
        <v>1027</v>
      </c>
      <c r="P248" s="1" t="s">
        <v>1028</v>
      </c>
      <c r="S248" s="53" t="s">
        <v>1017</v>
      </c>
      <c r="T248" s="1" t="s">
        <v>1018</v>
      </c>
      <c r="U248" s="1" t="s">
        <v>1019</v>
      </c>
      <c r="V248" s="1" t="s">
        <v>1020</v>
      </c>
      <c r="W248" s="53" t="s">
        <v>1021</v>
      </c>
      <c r="X248" s="1" t="s">
        <v>1022</v>
      </c>
      <c r="Y248" s="1" t="s">
        <v>1023</v>
      </c>
      <c r="Z248" s="1" t="s">
        <v>1024</v>
      </c>
      <c r="AA248" s="53" t="s">
        <v>1025</v>
      </c>
      <c r="AD248" s="1" t="s">
        <v>1026</v>
      </c>
      <c r="AE248" s="1" t="s">
        <v>1027</v>
      </c>
      <c r="AF248" s="1" t="s">
        <v>1028</v>
      </c>
    </row>
    <row r="249" spans="1:32" x14ac:dyDescent="0.25">
      <c r="A249" s="1">
        <v>1</v>
      </c>
      <c r="B249" s="1" t="s">
        <v>1029</v>
      </c>
      <c r="C249" s="1">
        <v>48</v>
      </c>
      <c r="D249" s="1">
        <v>21</v>
      </c>
      <c r="E249" s="1">
        <v>15</v>
      </c>
      <c r="F249" s="1">
        <v>3</v>
      </c>
      <c r="G249" s="1">
        <v>3</v>
      </c>
      <c r="H249" s="1">
        <v>64</v>
      </c>
      <c r="I249" s="1">
        <v>21</v>
      </c>
      <c r="J249" s="1">
        <v>43</v>
      </c>
      <c r="K249" s="1" t="s">
        <v>1030</v>
      </c>
      <c r="L249" s="1" t="s">
        <v>1031</v>
      </c>
      <c r="M249" s="1" t="s">
        <v>904</v>
      </c>
      <c r="N249" s="1" t="s">
        <v>1039</v>
      </c>
      <c r="O249" s="60">
        <v>0.43</v>
      </c>
      <c r="P249" s="60">
        <v>0.05</v>
      </c>
      <c r="Q249" s="1">
        <v>1</v>
      </c>
      <c r="R249" s="1" t="s">
        <v>1029</v>
      </c>
      <c r="S249" s="53">
        <v>48</v>
      </c>
      <c r="T249" s="1">
        <v>21</v>
      </c>
      <c r="U249" s="1">
        <v>15</v>
      </c>
      <c r="V249" s="1">
        <v>3</v>
      </c>
      <c r="W249" s="53">
        <v>3</v>
      </c>
      <c r="X249" s="1">
        <v>64</v>
      </c>
      <c r="Y249" s="1">
        <v>21</v>
      </c>
      <c r="Z249" s="1">
        <v>43</v>
      </c>
      <c r="AA249" s="53" t="s">
        <v>1030</v>
      </c>
      <c r="AB249" s="1" t="s">
        <v>1031</v>
      </c>
      <c r="AC249" s="1" t="s">
        <v>904</v>
      </c>
      <c r="AD249" s="1" t="s">
        <v>1039</v>
      </c>
      <c r="AE249" s="60">
        <v>0.43</v>
      </c>
      <c r="AF249" s="60">
        <v>0.05</v>
      </c>
    </row>
    <row r="250" spans="1:32" x14ac:dyDescent="0.25">
      <c r="K250" s="1" t="s">
        <v>1032</v>
      </c>
      <c r="L250" s="1" t="s">
        <v>1033</v>
      </c>
      <c r="M250" s="1" t="s">
        <v>906</v>
      </c>
      <c r="AA250" s="53" t="s">
        <v>1032</v>
      </c>
      <c r="AB250" s="1" t="s">
        <v>1033</v>
      </c>
      <c r="AC250" s="1" t="s">
        <v>906</v>
      </c>
    </row>
    <row r="251" spans="1:32" x14ac:dyDescent="0.25">
      <c r="K251" s="1" t="s">
        <v>1034</v>
      </c>
      <c r="L251" s="1" t="s">
        <v>1035</v>
      </c>
      <c r="M251" s="59">
        <v>42795</v>
      </c>
      <c r="AA251" s="53" t="s">
        <v>1034</v>
      </c>
      <c r="AB251" s="1" t="s">
        <v>1035</v>
      </c>
      <c r="AC251" s="59">
        <v>42795</v>
      </c>
    </row>
    <row r="252" spans="1:32" x14ac:dyDescent="0.25">
      <c r="K252" s="1" t="s">
        <v>1036</v>
      </c>
      <c r="L252" s="1" t="s">
        <v>1037</v>
      </c>
      <c r="M252" s="59">
        <v>42737</v>
      </c>
      <c r="AA252" s="53" t="s">
        <v>1036</v>
      </c>
      <c r="AB252" s="1" t="s">
        <v>1037</v>
      </c>
      <c r="AC252" s="59">
        <v>42737</v>
      </c>
    </row>
    <row r="253" spans="1:32" x14ac:dyDescent="0.25">
      <c r="K253" s="59">
        <v>42750</v>
      </c>
      <c r="L253" s="1" t="s">
        <v>1038</v>
      </c>
      <c r="M253" s="59">
        <v>42826</v>
      </c>
      <c r="AA253" s="53">
        <v>42750</v>
      </c>
      <c r="AB253" s="1" t="s">
        <v>1038</v>
      </c>
      <c r="AC253" s="59">
        <v>42826</v>
      </c>
    </row>
    <row r="254" spans="1:32" x14ac:dyDescent="0.25">
      <c r="K254" s="59">
        <v>42757</v>
      </c>
      <c r="L254" s="1" t="s">
        <v>932</v>
      </c>
      <c r="M254" s="1" t="s">
        <v>890</v>
      </c>
      <c r="AA254" s="53">
        <v>42757</v>
      </c>
      <c r="AB254" s="1" t="s">
        <v>932</v>
      </c>
      <c r="AC254" s="1" t="s">
        <v>890</v>
      </c>
    </row>
    <row r="255" spans="1:32" x14ac:dyDescent="0.25">
      <c r="A255" s="1">
        <v>2</v>
      </c>
      <c r="B255" s="1" t="s">
        <v>1040</v>
      </c>
      <c r="C255" s="1">
        <v>46</v>
      </c>
      <c r="D255" s="1">
        <v>21</v>
      </c>
      <c r="E255" s="1">
        <v>13</v>
      </c>
      <c r="F255" s="1">
        <v>7</v>
      </c>
      <c r="G255" s="1">
        <v>1</v>
      </c>
      <c r="H255" s="1">
        <v>35</v>
      </c>
      <c r="I255" s="1">
        <v>14</v>
      </c>
      <c r="J255" s="1">
        <v>21</v>
      </c>
      <c r="K255" s="1" t="s">
        <v>1041</v>
      </c>
      <c r="L255" s="1" t="s">
        <v>1042</v>
      </c>
      <c r="M255" s="1" t="s">
        <v>883</v>
      </c>
      <c r="N255" s="1" t="s">
        <v>1049</v>
      </c>
      <c r="O255" s="60">
        <v>0.48</v>
      </c>
      <c r="P255" s="60">
        <v>0.14000000000000001</v>
      </c>
      <c r="Q255" s="1">
        <v>2</v>
      </c>
      <c r="R255" s="1" t="s">
        <v>1040</v>
      </c>
      <c r="S255" s="53">
        <v>46</v>
      </c>
      <c r="T255" s="1">
        <v>21</v>
      </c>
      <c r="U255" s="1">
        <v>13</v>
      </c>
      <c r="V255" s="1">
        <v>7</v>
      </c>
      <c r="W255" s="53">
        <v>1</v>
      </c>
      <c r="X255" s="1">
        <v>35</v>
      </c>
      <c r="Y255" s="1">
        <v>14</v>
      </c>
      <c r="Z255" s="1">
        <v>21</v>
      </c>
      <c r="AA255" s="53" t="s">
        <v>1041</v>
      </c>
      <c r="AB255" s="1" t="s">
        <v>1042</v>
      </c>
      <c r="AC255" s="1" t="s">
        <v>883</v>
      </c>
      <c r="AD255" s="1" t="s">
        <v>1049</v>
      </c>
      <c r="AE255" s="60">
        <v>0.48</v>
      </c>
      <c r="AF255" s="60">
        <v>0.14000000000000001</v>
      </c>
    </row>
    <row r="256" spans="1:32" x14ac:dyDescent="0.25">
      <c r="K256" s="1" t="s">
        <v>1043</v>
      </c>
      <c r="L256" s="1" t="s">
        <v>1044</v>
      </c>
      <c r="M256" s="59">
        <v>42768</v>
      </c>
      <c r="AA256" s="53" t="s">
        <v>1043</v>
      </c>
      <c r="AB256" s="1" t="s">
        <v>1044</v>
      </c>
      <c r="AC256" s="59">
        <v>42768</v>
      </c>
    </row>
    <row r="257" spans="1:32" x14ac:dyDescent="0.25">
      <c r="K257" s="1" t="s">
        <v>1034</v>
      </c>
      <c r="L257" s="1" t="s">
        <v>1045</v>
      </c>
      <c r="M257" s="59">
        <v>42737</v>
      </c>
      <c r="AA257" s="53" t="s">
        <v>1034</v>
      </c>
      <c r="AB257" s="1" t="s">
        <v>1045</v>
      </c>
      <c r="AC257" s="59">
        <v>42737</v>
      </c>
    </row>
    <row r="258" spans="1:32" x14ac:dyDescent="0.25">
      <c r="K258" s="1" t="s">
        <v>1036</v>
      </c>
      <c r="L258" s="1" t="s">
        <v>1046</v>
      </c>
      <c r="M258" s="1" t="s">
        <v>880</v>
      </c>
      <c r="AA258" s="53" t="s">
        <v>1036</v>
      </c>
      <c r="AB258" s="1" t="s">
        <v>1046</v>
      </c>
      <c r="AC258" s="1" t="s">
        <v>880</v>
      </c>
    </row>
    <row r="259" spans="1:32" x14ac:dyDescent="0.25">
      <c r="K259" s="59">
        <v>42750</v>
      </c>
      <c r="L259" s="1" t="s">
        <v>1047</v>
      </c>
      <c r="M259" s="1" t="s">
        <v>880</v>
      </c>
      <c r="AA259" s="53">
        <v>42750</v>
      </c>
      <c r="AB259" s="1" t="s">
        <v>1047</v>
      </c>
      <c r="AC259" s="1" t="s">
        <v>880</v>
      </c>
    </row>
    <row r="260" spans="1:32" x14ac:dyDescent="0.25">
      <c r="K260" s="59">
        <v>42755</v>
      </c>
      <c r="L260" s="1" t="s">
        <v>1048</v>
      </c>
      <c r="M260" s="59">
        <v>42736</v>
      </c>
      <c r="AA260" s="53">
        <v>42755</v>
      </c>
      <c r="AB260" s="1" t="s">
        <v>1048</v>
      </c>
      <c r="AC260" s="59">
        <v>42736</v>
      </c>
    </row>
    <row r="261" spans="1:32" x14ac:dyDescent="0.25">
      <c r="A261" s="1">
        <v>3</v>
      </c>
      <c r="B261" s="1" t="s">
        <v>1050</v>
      </c>
      <c r="C261" s="1">
        <v>45</v>
      </c>
      <c r="D261" s="1">
        <v>21</v>
      </c>
      <c r="E261" s="1">
        <v>14</v>
      </c>
      <c r="F261" s="1">
        <v>3</v>
      </c>
      <c r="G261" s="1">
        <v>4</v>
      </c>
      <c r="H261" s="1">
        <v>41</v>
      </c>
      <c r="I261" s="1">
        <v>15</v>
      </c>
      <c r="J261" s="1">
        <v>26</v>
      </c>
      <c r="K261" s="1" t="s">
        <v>1030</v>
      </c>
      <c r="L261" s="1" t="s">
        <v>1051</v>
      </c>
      <c r="M261" s="1" t="s">
        <v>883</v>
      </c>
      <c r="N261" s="1" t="s">
        <v>37</v>
      </c>
      <c r="O261" s="60">
        <v>0.62</v>
      </c>
      <c r="P261" s="60">
        <v>0.14000000000000001</v>
      </c>
      <c r="Q261" s="1">
        <v>3</v>
      </c>
      <c r="R261" s="1" t="s">
        <v>1050</v>
      </c>
      <c r="S261" s="53">
        <v>45</v>
      </c>
      <c r="T261" s="1">
        <v>21</v>
      </c>
      <c r="U261" s="1">
        <v>14</v>
      </c>
      <c r="V261" s="1">
        <v>3</v>
      </c>
      <c r="W261" s="53">
        <v>4</v>
      </c>
      <c r="X261" s="1">
        <v>41</v>
      </c>
      <c r="Y261" s="1">
        <v>15</v>
      </c>
      <c r="Z261" s="1">
        <v>26</v>
      </c>
      <c r="AA261" s="53" t="s">
        <v>1030</v>
      </c>
      <c r="AB261" s="1" t="s">
        <v>1051</v>
      </c>
      <c r="AC261" s="1" t="s">
        <v>883</v>
      </c>
      <c r="AD261" s="1" t="s">
        <v>37</v>
      </c>
      <c r="AE261" s="60">
        <v>0.62</v>
      </c>
      <c r="AF261" s="60">
        <v>0.14000000000000001</v>
      </c>
    </row>
    <row r="262" spans="1:32" x14ac:dyDescent="0.25">
      <c r="K262" s="1" t="s">
        <v>1043</v>
      </c>
      <c r="L262" s="1" t="s">
        <v>1052</v>
      </c>
      <c r="M262" s="59">
        <v>42768</v>
      </c>
      <c r="AA262" s="53" t="s">
        <v>1043</v>
      </c>
      <c r="AB262" s="1" t="s">
        <v>1052</v>
      </c>
      <c r="AC262" s="59">
        <v>42768</v>
      </c>
    </row>
    <row r="263" spans="1:32" x14ac:dyDescent="0.25">
      <c r="K263" s="1" t="s">
        <v>1053</v>
      </c>
      <c r="L263" s="1" t="s">
        <v>1054</v>
      </c>
      <c r="M263" s="59">
        <v>42737</v>
      </c>
      <c r="AA263" s="53" t="s">
        <v>1053</v>
      </c>
      <c r="AB263" s="1" t="s">
        <v>1054</v>
      </c>
      <c r="AC263" s="59">
        <v>42737</v>
      </c>
    </row>
    <row r="264" spans="1:32" x14ac:dyDescent="0.25">
      <c r="K264" s="1" t="s">
        <v>1036</v>
      </c>
      <c r="L264" s="1" t="s">
        <v>1055</v>
      </c>
      <c r="M264" s="1" t="s">
        <v>904</v>
      </c>
      <c r="AA264" s="53" t="s">
        <v>1036</v>
      </c>
      <c r="AB264" s="1" t="s">
        <v>1055</v>
      </c>
      <c r="AC264" s="1" t="s">
        <v>904</v>
      </c>
    </row>
    <row r="265" spans="1:32" x14ac:dyDescent="0.25">
      <c r="K265" s="59">
        <v>42749</v>
      </c>
      <c r="L265" s="1" t="s">
        <v>1056</v>
      </c>
      <c r="M265" s="1" t="s">
        <v>875</v>
      </c>
      <c r="AA265" s="53">
        <v>42749</v>
      </c>
      <c r="AB265" s="1" t="s">
        <v>1056</v>
      </c>
      <c r="AC265" s="1" t="s">
        <v>875</v>
      </c>
    </row>
    <row r="266" spans="1:32" x14ac:dyDescent="0.25">
      <c r="K266" s="59">
        <v>42756</v>
      </c>
      <c r="L266" s="1" t="s">
        <v>1057</v>
      </c>
      <c r="M266" s="1" t="s">
        <v>885</v>
      </c>
      <c r="AA266" s="53">
        <v>42756</v>
      </c>
      <c r="AB266" s="1" t="s">
        <v>1057</v>
      </c>
      <c r="AC266" s="1" t="s">
        <v>885</v>
      </c>
    </row>
    <row r="267" spans="1:32" x14ac:dyDescent="0.25">
      <c r="A267" s="1">
        <v>4</v>
      </c>
      <c r="B267" s="1" t="s">
        <v>1058</v>
      </c>
      <c r="C267" s="1">
        <v>34</v>
      </c>
      <c r="D267" s="1">
        <v>19</v>
      </c>
      <c r="E267" s="1">
        <v>11</v>
      </c>
      <c r="F267" s="1">
        <v>1</v>
      </c>
      <c r="G267" s="1">
        <v>7</v>
      </c>
      <c r="H267" s="1">
        <v>36</v>
      </c>
      <c r="I267" s="1">
        <v>22</v>
      </c>
      <c r="J267" s="1">
        <v>14</v>
      </c>
      <c r="K267" s="59">
        <v>43066</v>
      </c>
      <c r="L267" s="1" t="s">
        <v>1059</v>
      </c>
      <c r="M267" s="59">
        <v>42767</v>
      </c>
      <c r="N267" s="1" t="s">
        <v>25</v>
      </c>
      <c r="O267" s="60">
        <v>0.42</v>
      </c>
      <c r="P267" s="60">
        <v>0.16</v>
      </c>
      <c r="Q267" s="1">
        <v>4</v>
      </c>
      <c r="R267" s="1" t="s">
        <v>1058</v>
      </c>
      <c r="S267" s="53">
        <v>34</v>
      </c>
      <c r="T267" s="1">
        <v>19</v>
      </c>
      <c r="U267" s="1">
        <v>11</v>
      </c>
      <c r="V267" s="1">
        <v>1</v>
      </c>
      <c r="W267" s="53">
        <v>7</v>
      </c>
      <c r="X267" s="1">
        <v>36</v>
      </c>
      <c r="Y267" s="1">
        <v>22</v>
      </c>
      <c r="Z267" s="1">
        <v>14</v>
      </c>
      <c r="AA267" s="53">
        <v>43066</v>
      </c>
      <c r="AB267" s="1" t="s">
        <v>1059</v>
      </c>
      <c r="AC267" s="59">
        <v>42767</v>
      </c>
      <c r="AD267" s="1" t="s">
        <v>25</v>
      </c>
      <c r="AE267" s="60">
        <v>0.42</v>
      </c>
      <c r="AF267" s="60">
        <v>0.16</v>
      </c>
    </row>
    <row r="268" spans="1:32" x14ac:dyDescent="0.25">
      <c r="K268" s="59">
        <v>43069</v>
      </c>
      <c r="L268" s="1" t="s">
        <v>1060</v>
      </c>
      <c r="M268" s="1" t="s">
        <v>888</v>
      </c>
      <c r="AA268" s="53">
        <v>43069</v>
      </c>
      <c r="AB268" s="1" t="s">
        <v>1060</v>
      </c>
      <c r="AC268" s="1" t="s">
        <v>888</v>
      </c>
    </row>
    <row r="269" spans="1:32" x14ac:dyDescent="0.25">
      <c r="K269" s="1" t="s">
        <v>1043</v>
      </c>
      <c r="L269" s="1" t="s">
        <v>1061</v>
      </c>
      <c r="M269" s="1" t="s">
        <v>878</v>
      </c>
      <c r="AA269" s="53" t="s">
        <v>1043</v>
      </c>
      <c r="AB269" s="1" t="s">
        <v>1061</v>
      </c>
      <c r="AC269" s="1" t="s">
        <v>878</v>
      </c>
    </row>
    <row r="270" spans="1:32" x14ac:dyDescent="0.25">
      <c r="K270" s="1" t="s">
        <v>1034</v>
      </c>
      <c r="L270" s="1" t="s">
        <v>1062</v>
      </c>
      <c r="M270" s="59">
        <v>42795</v>
      </c>
      <c r="AA270" s="53" t="s">
        <v>1034</v>
      </c>
      <c r="AB270" s="1" t="s">
        <v>1062</v>
      </c>
      <c r="AC270" s="59">
        <v>42795</v>
      </c>
    </row>
    <row r="271" spans="1:32" x14ac:dyDescent="0.25">
      <c r="K271" s="1" t="s">
        <v>1036</v>
      </c>
      <c r="L271" s="1" t="s">
        <v>1063</v>
      </c>
      <c r="M271" s="1" t="s">
        <v>882</v>
      </c>
      <c r="AA271" s="53" t="s">
        <v>1036</v>
      </c>
      <c r="AB271" s="1" t="s">
        <v>1063</v>
      </c>
      <c r="AC271" s="1" t="s">
        <v>882</v>
      </c>
    </row>
    <row r="272" spans="1:32" x14ac:dyDescent="0.25">
      <c r="K272" s="59">
        <v>42750</v>
      </c>
      <c r="L272" s="1" t="s">
        <v>1064</v>
      </c>
      <c r="M272" s="59">
        <v>42769</v>
      </c>
      <c r="AA272" s="53">
        <v>42750</v>
      </c>
      <c r="AB272" s="1" t="s">
        <v>1064</v>
      </c>
      <c r="AC272" s="59">
        <v>42769</v>
      </c>
    </row>
    <row r="273" spans="1:32" x14ac:dyDescent="0.25">
      <c r="A273" s="1">
        <v>5</v>
      </c>
      <c r="B273" s="1" t="s">
        <v>1065</v>
      </c>
      <c r="C273" s="1">
        <v>31</v>
      </c>
      <c r="D273" s="1">
        <v>21</v>
      </c>
      <c r="E273" s="1">
        <v>8</v>
      </c>
      <c r="F273" s="1">
        <v>7</v>
      </c>
      <c r="G273" s="1">
        <v>6</v>
      </c>
      <c r="H273" s="1">
        <v>27</v>
      </c>
      <c r="I273" s="1">
        <v>23</v>
      </c>
      <c r="J273" s="1">
        <v>4</v>
      </c>
      <c r="K273" s="1" t="s">
        <v>1030</v>
      </c>
      <c r="L273" s="1" t="s">
        <v>1066</v>
      </c>
      <c r="M273" s="1" t="s">
        <v>882</v>
      </c>
      <c r="N273" s="1" t="s">
        <v>1072</v>
      </c>
      <c r="O273" s="60">
        <v>0.24</v>
      </c>
      <c r="P273" s="60">
        <v>0.19</v>
      </c>
      <c r="Q273" s="1">
        <v>5</v>
      </c>
      <c r="R273" s="1" t="s">
        <v>1065</v>
      </c>
      <c r="S273" s="53">
        <v>31</v>
      </c>
      <c r="T273" s="1">
        <v>21</v>
      </c>
      <c r="U273" s="1">
        <v>8</v>
      </c>
      <c r="V273" s="1">
        <v>7</v>
      </c>
      <c r="W273" s="53">
        <v>6</v>
      </c>
      <c r="X273" s="1">
        <v>27</v>
      </c>
      <c r="Y273" s="1">
        <v>23</v>
      </c>
      <c r="Z273" s="1">
        <v>4</v>
      </c>
      <c r="AA273" s="53" t="s">
        <v>1030</v>
      </c>
      <c r="AB273" s="1" t="s">
        <v>1066</v>
      </c>
      <c r="AC273" s="1" t="s">
        <v>882</v>
      </c>
      <c r="AD273" s="1" t="s">
        <v>1072</v>
      </c>
      <c r="AE273" s="60">
        <v>0.24</v>
      </c>
      <c r="AF273" s="60">
        <v>0.19</v>
      </c>
    </row>
    <row r="274" spans="1:32" x14ac:dyDescent="0.25">
      <c r="K274" s="1" t="s">
        <v>1043</v>
      </c>
      <c r="L274" s="1" t="s">
        <v>1067</v>
      </c>
      <c r="M274" s="1" t="s">
        <v>878</v>
      </c>
      <c r="AA274" s="53" t="s">
        <v>1043</v>
      </c>
      <c r="AB274" s="1" t="s">
        <v>1067</v>
      </c>
      <c r="AC274" s="1" t="s">
        <v>878</v>
      </c>
    </row>
    <row r="275" spans="1:32" x14ac:dyDescent="0.25">
      <c r="K275" s="1" t="s">
        <v>1053</v>
      </c>
      <c r="L275" s="1" t="s">
        <v>1068</v>
      </c>
      <c r="M275" s="59">
        <v>42737</v>
      </c>
      <c r="AA275" s="53" t="s">
        <v>1053</v>
      </c>
      <c r="AB275" s="1" t="s">
        <v>1068</v>
      </c>
      <c r="AC275" s="59">
        <v>42737</v>
      </c>
    </row>
    <row r="276" spans="1:32" x14ac:dyDescent="0.25">
      <c r="K276" s="1" t="s">
        <v>1036</v>
      </c>
      <c r="L276" s="1" t="s">
        <v>1069</v>
      </c>
      <c r="M276" s="59">
        <v>42768</v>
      </c>
      <c r="AA276" s="53" t="s">
        <v>1036</v>
      </c>
      <c r="AB276" s="1" t="s">
        <v>1069</v>
      </c>
      <c r="AC276" s="59">
        <v>42768</v>
      </c>
    </row>
    <row r="277" spans="1:32" x14ac:dyDescent="0.25">
      <c r="K277" s="59">
        <v>42749</v>
      </c>
      <c r="L277" s="1" t="s">
        <v>1070</v>
      </c>
      <c r="M277" s="59">
        <v>42738</v>
      </c>
      <c r="AA277" s="53">
        <v>42749</v>
      </c>
      <c r="AB277" s="1" t="s">
        <v>1070</v>
      </c>
      <c r="AC277" s="59">
        <v>42738</v>
      </c>
    </row>
    <row r="278" spans="1:32" x14ac:dyDescent="0.25">
      <c r="K278" s="59">
        <v>42756</v>
      </c>
      <c r="L278" s="1" t="s">
        <v>1071</v>
      </c>
      <c r="M278" s="59">
        <v>42736</v>
      </c>
      <c r="AA278" s="53">
        <v>42756</v>
      </c>
      <c r="AB278" s="1" t="s">
        <v>1071</v>
      </c>
      <c r="AC278" s="59">
        <v>42736</v>
      </c>
    </row>
    <row r="279" spans="1:32" x14ac:dyDescent="0.25">
      <c r="A279" s="1">
        <v>6</v>
      </c>
      <c r="B279" s="1" t="s">
        <v>1073</v>
      </c>
      <c r="C279" s="1">
        <v>30</v>
      </c>
      <c r="D279" s="1">
        <v>20</v>
      </c>
      <c r="E279" s="1">
        <v>8</v>
      </c>
      <c r="F279" s="1">
        <v>6</v>
      </c>
      <c r="G279" s="1">
        <v>6</v>
      </c>
      <c r="H279" s="1">
        <v>23</v>
      </c>
      <c r="I279" s="1">
        <v>23</v>
      </c>
      <c r="J279" s="1">
        <v>0</v>
      </c>
      <c r="K279" s="59">
        <v>43069</v>
      </c>
      <c r="L279" s="1" t="s">
        <v>1074</v>
      </c>
      <c r="M279" s="1" t="s">
        <v>880</v>
      </c>
      <c r="N279" s="1" t="s">
        <v>692</v>
      </c>
      <c r="O279" s="60">
        <v>0.5</v>
      </c>
      <c r="P279" s="60">
        <v>0.3</v>
      </c>
      <c r="Q279" s="1">
        <v>6</v>
      </c>
      <c r="R279" s="1" t="s">
        <v>1073</v>
      </c>
      <c r="S279" s="53">
        <v>30</v>
      </c>
      <c r="T279" s="1">
        <v>20</v>
      </c>
      <c r="U279" s="1">
        <v>8</v>
      </c>
      <c r="V279" s="1">
        <v>6</v>
      </c>
      <c r="W279" s="53">
        <v>6</v>
      </c>
      <c r="X279" s="1">
        <v>23</v>
      </c>
      <c r="Y279" s="1">
        <v>23</v>
      </c>
      <c r="Z279" s="1">
        <v>0</v>
      </c>
      <c r="AA279" s="53">
        <v>43069</v>
      </c>
      <c r="AB279" s="1" t="s">
        <v>1074</v>
      </c>
      <c r="AC279" s="1" t="s">
        <v>880</v>
      </c>
      <c r="AD279" s="1" t="s">
        <v>692</v>
      </c>
      <c r="AE279" s="60">
        <v>0.5</v>
      </c>
      <c r="AF279" s="60">
        <v>0.3</v>
      </c>
    </row>
    <row r="280" spans="1:32" x14ac:dyDescent="0.25">
      <c r="K280" s="1" t="s">
        <v>1041</v>
      </c>
      <c r="L280" s="1" t="s">
        <v>1075</v>
      </c>
      <c r="M280" s="1" t="s">
        <v>883</v>
      </c>
      <c r="AA280" s="53" t="s">
        <v>1041</v>
      </c>
      <c r="AB280" s="1" t="s">
        <v>1075</v>
      </c>
      <c r="AC280" s="1" t="s">
        <v>883</v>
      </c>
    </row>
    <row r="281" spans="1:32" x14ac:dyDescent="0.25">
      <c r="K281" s="1" t="s">
        <v>1032</v>
      </c>
      <c r="L281" s="1" t="s">
        <v>1076</v>
      </c>
      <c r="M281" s="59">
        <v>42767</v>
      </c>
      <c r="AA281" s="53" t="s">
        <v>1032</v>
      </c>
      <c r="AB281" s="1" t="s">
        <v>1076</v>
      </c>
      <c r="AC281" s="59">
        <v>42767</v>
      </c>
    </row>
    <row r="282" spans="1:32" x14ac:dyDescent="0.25">
      <c r="K282" s="1" t="s">
        <v>1034</v>
      </c>
      <c r="L282" s="1" t="s">
        <v>1077</v>
      </c>
      <c r="M282" s="1" t="s">
        <v>882</v>
      </c>
      <c r="AA282" s="53" t="s">
        <v>1034</v>
      </c>
      <c r="AB282" s="1" t="s">
        <v>1077</v>
      </c>
      <c r="AC282" s="1" t="s">
        <v>882</v>
      </c>
    </row>
    <row r="283" spans="1:32" x14ac:dyDescent="0.25">
      <c r="K283" s="1" t="s">
        <v>1036</v>
      </c>
      <c r="L283" s="1" t="s">
        <v>1078</v>
      </c>
      <c r="M283" s="59">
        <v>42767</v>
      </c>
      <c r="AA283" s="53" t="s">
        <v>1036</v>
      </c>
      <c r="AB283" s="1" t="s">
        <v>1078</v>
      </c>
      <c r="AC283" s="59">
        <v>42767</v>
      </c>
    </row>
    <row r="284" spans="1:32" x14ac:dyDescent="0.25">
      <c r="K284" s="59">
        <v>42750</v>
      </c>
      <c r="L284" s="1" t="s">
        <v>1079</v>
      </c>
      <c r="M284" s="59">
        <v>42826</v>
      </c>
      <c r="AA284" s="53">
        <v>42750</v>
      </c>
      <c r="AB284" s="1" t="s">
        <v>1079</v>
      </c>
      <c r="AC284" s="59">
        <v>42826</v>
      </c>
    </row>
    <row r="285" spans="1:32" x14ac:dyDescent="0.25">
      <c r="A285" s="1">
        <v>7</v>
      </c>
      <c r="B285" s="1" t="s">
        <v>1080</v>
      </c>
      <c r="C285" s="1">
        <v>29</v>
      </c>
      <c r="D285" s="1">
        <v>21</v>
      </c>
      <c r="E285" s="1">
        <v>8</v>
      </c>
      <c r="F285" s="1">
        <v>5</v>
      </c>
      <c r="G285" s="1">
        <v>8</v>
      </c>
      <c r="H285" s="1">
        <v>21</v>
      </c>
      <c r="I285" s="1">
        <v>25</v>
      </c>
      <c r="J285" s="1">
        <v>-4</v>
      </c>
      <c r="K285" s="1" t="s">
        <v>1041</v>
      </c>
      <c r="L285" s="1" t="s">
        <v>1081</v>
      </c>
      <c r="M285" s="1" t="s">
        <v>882</v>
      </c>
      <c r="N285" s="1" t="s">
        <v>1087</v>
      </c>
      <c r="O285" s="60">
        <v>0.28999999999999998</v>
      </c>
      <c r="P285" s="60">
        <v>0.28999999999999998</v>
      </c>
      <c r="Q285" s="1">
        <v>7</v>
      </c>
      <c r="R285" s="1" t="s">
        <v>1080</v>
      </c>
      <c r="S285" s="53">
        <v>29</v>
      </c>
      <c r="T285" s="1">
        <v>21</v>
      </c>
      <c r="U285" s="1">
        <v>8</v>
      </c>
      <c r="V285" s="1">
        <v>5</v>
      </c>
      <c r="W285" s="53">
        <v>8</v>
      </c>
      <c r="X285" s="1">
        <v>21</v>
      </c>
      <c r="Y285" s="1">
        <v>25</v>
      </c>
      <c r="Z285" s="1">
        <v>-4</v>
      </c>
      <c r="AA285" s="53" t="s">
        <v>1041</v>
      </c>
      <c r="AB285" s="1" t="s">
        <v>1081</v>
      </c>
      <c r="AC285" s="1" t="s">
        <v>882</v>
      </c>
      <c r="AD285" s="1" t="s">
        <v>1087</v>
      </c>
      <c r="AE285" s="60">
        <v>0.28999999999999998</v>
      </c>
      <c r="AF285" s="60">
        <v>0.28999999999999998</v>
      </c>
    </row>
    <row r="286" spans="1:32" x14ac:dyDescent="0.25">
      <c r="K286" s="1" t="s">
        <v>1043</v>
      </c>
      <c r="L286" s="1" t="s">
        <v>1082</v>
      </c>
      <c r="M286" s="1" t="s">
        <v>878</v>
      </c>
      <c r="AA286" s="53" t="s">
        <v>1043</v>
      </c>
      <c r="AB286" s="1" t="s">
        <v>1082</v>
      </c>
      <c r="AC286" s="1" t="s">
        <v>878</v>
      </c>
    </row>
    <row r="287" spans="1:32" x14ac:dyDescent="0.25">
      <c r="K287" s="1" t="s">
        <v>1053</v>
      </c>
      <c r="L287" s="1" t="s">
        <v>1083</v>
      </c>
      <c r="M287" s="59">
        <v>42767</v>
      </c>
      <c r="AA287" s="53" t="s">
        <v>1053</v>
      </c>
      <c r="AB287" s="1" t="s">
        <v>1083</v>
      </c>
      <c r="AC287" s="59">
        <v>42767</v>
      </c>
    </row>
    <row r="288" spans="1:32" x14ac:dyDescent="0.25">
      <c r="K288" s="1" t="s">
        <v>1036</v>
      </c>
      <c r="L288" s="1" t="s">
        <v>1084</v>
      </c>
      <c r="M288" s="59">
        <v>42736</v>
      </c>
      <c r="AA288" s="53" t="s">
        <v>1036</v>
      </c>
      <c r="AB288" s="1" t="s">
        <v>1084</v>
      </c>
      <c r="AC288" s="59">
        <v>42736</v>
      </c>
    </row>
    <row r="289" spans="1:32" x14ac:dyDescent="0.25">
      <c r="K289" s="59">
        <v>42749</v>
      </c>
      <c r="L289" s="1" t="s">
        <v>1085</v>
      </c>
      <c r="M289" s="1" t="s">
        <v>875</v>
      </c>
      <c r="AA289" s="53">
        <v>42749</v>
      </c>
      <c r="AB289" s="1" t="s">
        <v>1085</v>
      </c>
      <c r="AC289" s="1" t="s">
        <v>875</v>
      </c>
    </row>
    <row r="290" spans="1:32" x14ac:dyDescent="0.25">
      <c r="K290" s="59">
        <v>42756</v>
      </c>
      <c r="L290" s="1" t="s">
        <v>1086</v>
      </c>
      <c r="M290" s="59">
        <v>42736</v>
      </c>
      <c r="AA290" s="53">
        <v>42756</v>
      </c>
      <c r="AB290" s="1" t="s">
        <v>1086</v>
      </c>
      <c r="AC290" s="59">
        <v>42736</v>
      </c>
    </row>
    <row r="291" spans="1:32" x14ac:dyDescent="0.25">
      <c r="A291" s="1">
        <v>8</v>
      </c>
      <c r="B291" s="1" t="s">
        <v>1088</v>
      </c>
      <c r="C291" s="1">
        <v>29</v>
      </c>
      <c r="D291" s="1">
        <v>21</v>
      </c>
      <c r="E291" s="1">
        <v>7</v>
      </c>
      <c r="F291" s="1">
        <v>8</v>
      </c>
      <c r="G291" s="1">
        <v>6</v>
      </c>
      <c r="H291" s="1">
        <v>22</v>
      </c>
      <c r="I291" s="1">
        <v>27</v>
      </c>
      <c r="J291" s="1">
        <v>-5</v>
      </c>
      <c r="K291" s="1" t="s">
        <v>1030</v>
      </c>
      <c r="L291" s="1" t="s">
        <v>1089</v>
      </c>
      <c r="M291" s="1" t="s">
        <v>875</v>
      </c>
      <c r="N291" s="1" t="s">
        <v>1087</v>
      </c>
      <c r="O291" s="60">
        <v>0.28999999999999998</v>
      </c>
      <c r="P291" s="60">
        <v>0.38</v>
      </c>
      <c r="Q291" s="1">
        <v>8</v>
      </c>
      <c r="R291" s="1" t="s">
        <v>1088</v>
      </c>
      <c r="S291" s="53">
        <v>29</v>
      </c>
      <c r="T291" s="1">
        <v>21</v>
      </c>
      <c r="U291" s="1">
        <v>7</v>
      </c>
      <c r="V291" s="1">
        <v>8</v>
      </c>
      <c r="W291" s="53">
        <v>6</v>
      </c>
      <c r="X291" s="1">
        <v>22</v>
      </c>
      <c r="Y291" s="1">
        <v>27</v>
      </c>
      <c r="Z291" s="1">
        <v>-5</v>
      </c>
      <c r="AA291" s="53" t="s">
        <v>1030</v>
      </c>
      <c r="AB291" s="1" t="s">
        <v>1089</v>
      </c>
      <c r="AC291" s="1" t="s">
        <v>875</v>
      </c>
      <c r="AD291" s="1" t="s">
        <v>1087</v>
      </c>
      <c r="AE291" s="60">
        <v>0.28999999999999998</v>
      </c>
      <c r="AF291" s="60">
        <v>0.38</v>
      </c>
    </row>
    <row r="292" spans="1:32" x14ac:dyDescent="0.25">
      <c r="K292" s="1" t="s">
        <v>1032</v>
      </c>
      <c r="L292" s="1" t="s">
        <v>1090</v>
      </c>
      <c r="M292" s="1" t="s">
        <v>906</v>
      </c>
      <c r="AA292" s="53" t="s">
        <v>1032</v>
      </c>
      <c r="AB292" s="1" t="s">
        <v>1090</v>
      </c>
      <c r="AC292" s="1" t="s">
        <v>906</v>
      </c>
    </row>
    <row r="293" spans="1:32" x14ac:dyDescent="0.25">
      <c r="K293" s="1" t="s">
        <v>1053</v>
      </c>
      <c r="L293" s="1" t="s">
        <v>1091</v>
      </c>
      <c r="M293" s="1" t="s">
        <v>890</v>
      </c>
      <c r="AA293" s="53" t="s">
        <v>1053</v>
      </c>
      <c r="AB293" s="1" t="s">
        <v>1091</v>
      </c>
      <c r="AC293" s="1" t="s">
        <v>890</v>
      </c>
    </row>
    <row r="294" spans="1:32" x14ac:dyDescent="0.25">
      <c r="K294" s="1" t="s">
        <v>1036</v>
      </c>
      <c r="L294" s="1" t="s">
        <v>1092</v>
      </c>
      <c r="M294" s="1" t="s">
        <v>880</v>
      </c>
      <c r="AA294" s="53" t="s">
        <v>1036</v>
      </c>
      <c r="AB294" s="1" t="s">
        <v>1092</v>
      </c>
      <c r="AC294" s="1" t="s">
        <v>880</v>
      </c>
    </row>
    <row r="295" spans="1:32" x14ac:dyDescent="0.25">
      <c r="K295" s="59">
        <v>42749</v>
      </c>
      <c r="L295" s="1" t="s">
        <v>1093</v>
      </c>
      <c r="M295" s="59">
        <v>42736</v>
      </c>
      <c r="AA295" s="53">
        <v>42749</v>
      </c>
      <c r="AB295" s="1" t="s">
        <v>1093</v>
      </c>
      <c r="AC295" s="59">
        <v>42736</v>
      </c>
    </row>
    <row r="296" spans="1:32" x14ac:dyDescent="0.25">
      <c r="K296" s="59">
        <v>42756</v>
      </c>
      <c r="L296" s="1" t="s">
        <v>1094</v>
      </c>
      <c r="M296" s="1" t="s">
        <v>878</v>
      </c>
      <c r="AA296" s="53">
        <v>42756</v>
      </c>
      <c r="AB296" s="1" t="s">
        <v>1094</v>
      </c>
      <c r="AC296" s="1" t="s">
        <v>878</v>
      </c>
    </row>
    <row r="297" spans="1:32" x14ac:dyDescent="0.25">
      <c r="A297" s="1">
        <v>9</v>
      </c>
      <c r="B297" s="1" t="s">
        <v>1095</v>
      </c>
      <c r="C297" s="1">
        <v>27</v>
      </c>
      <c r="D297" s="1">
        <v>20</v>
      </c>
      <c r="E297" s="1">
        <v>6</v>
      </c>
      <c r="F297" s="1">
        <v>9</v>
      </c>
      <c r="G297" s="1">
        <v>5</v>
      </c>
      <c r="H297" s="1">
        <v>19</v>
      </c>
      <c r="I297" s="1">
        <v>17</v>
      </c>
      <c r="J297" s="1">
        <v>2</v>
      </c>
      <c r="K297" s="59">
        <v>43069</v>
      </c>
      <c r="L297" s="1" t="s">
        <v>1096</v>
      </c>
      <c r="M297" s="1" t="s">
        <v>880</v>
      </c>
      <c r="N297" s="1" t="s">
        <v>1102</v>
      </c>
      <c r="O297" s="60">
        <v>0.4</v>
      </c>
      <c r="P297" s="60">
        <v>0.4</v>
      </c>
      <c r="Q297" s="1">
        <v>9</v>
      </c>
      <c r="R297" s="1" t="s">
        <v>1095</v>
      </c>
      <c r="S297" s="53">
        <v>27</v>
      </c>
      <c r="T297" s="1">
        <v>20</v>
      </c>
      <c r="U297" s="1">
        <v>6</v>
      </c>
      <c r="V297" s="1">
        <v>9</v>
      </c>
      <c r="W297" s="53">
        <v>5</v>
      </c>
      <c r="X297" s="1">
        <v>19</v>
      </c>
      <c r="Y297" s="1">
        <v>17</v>
      </c>
      <c r="Z297" s="1">
        <v>2</v>
      </c>
      <c r="AA297" s="53">
        <v>43069</v>
      </c>
      <c r="AB297" s="1" t="s">
        <v>1096</v>
      </c>
      <c r="AC297" s="1" t="s">
        <v>880</v>
      </c>
      <c r="AD297" s="1" t="s">
        <v>1102</v>
      </c>
      <c r="AE297" s="60">
        <v>0.4</v>
      </c>
      <c r="AF297" s="60">
        <v>0.4</v>
      </c>
    </row>
    <row r="298" spans="1:32" x14ac:dyDescent="0.25">
      <c r="K298" s="1" t="s">
        <v>1041</v>
      </c>
      <c r="L298" s="1" t="s">
        <v>1097</v>
      </c>
      <c r="M298" s="1" t="s">
        <v>882</v>
      </c>
      <c r="AA298" s="53" t="s">
        <v>1041</v>
      </c>
      <c r="AB298" s="1" t="s">
        <v>1097</v>
      </c>
      <c r="AC298" s="1" t="s">
        <v>882</v>
      </c>
    </row>
    <row r="299" spans="1:32" x14ac:dyDescent="0.25">
      <c r="K299" s="1" t="s">
        <v>1043</v>
      </c>
      <c r="L299" s="1" t="s">
        <v>1098</v>
      </c>
      <c r="M299" s="1" t="s">
        <v>878</v>
      </c>
      <c r="AA299" s="53" t="s">
        <v>1043</v>
      </c>
      <c r="AB299" s="1" t="s">
        <v>1098</v>
      </c>
      <c r="AC299" s="1" t="s">
        <v>878</v>
      </c>
    </row>
    <row r="300" spans="1:32" x14ac:dyDescent="0.25">
      <c r="K300" s="1" t="s">
        <v>1053</v>
      </c>
      <c r="L300" s="1" t="s">
        <v>1099</v>
      </c>
      <c r="M300" s="59">
        <v>42737</v>
      </c>
      <c r="AA300" s="53" t="s">
        <v>1053</v>
      </c>
      <c r="AB300" s="1" t="s">
        <v>1099</v>
      </c>
      <c r="AC300" s="59">
        <v>42737</v>
      </c>
    </row>
    <row r="301" spans="1:32" x14ac:dyDescent="0.25">
      <c r="K301" s="1" t="s">
        <v>1036</v>
      </c>
      <c r="L301" s="1" t="s">
        <v>1100</v>
      </c>
      <c r="M301" s="1" t="s">
        <v>880</v>
      </c>
      <c r="AA301" s="53" t="s">
        <v>1036</v>
      </c>
      <c r="AB301" s="1" t="s">
        <v>1100</v>
      </c>
      <c r="AC301" s="1" t="s">
        <v>880</v>
      </c>
    </row>
    <row r="302" spans="1:32" x14ac:dyDescent="0.25">
      <c r="K302" s="59">
        <v>42748</v>
      </c>
      <c r="L302" s="1" t="s">
        <v>1101</v>
      </c>
      <c r="M302" s="59">
        <v>42736</v>
      </c>
      <c r="AA302" s="53">
        <v>42748</v>
      </c>
      <c r="AB302" s="1" t="s">
        <v>1101</v>
      </c>
      <c r="AC302" s="59">
        <v>42736</v>
      </c>
    </row>
    <row r="303" spans="1:32" x14ac:dyDescent="0.25">
      <c r="A303" s="1">
        <v>10</v>
      </c>
      <c r="B303" s="1" t="s">
        <v>1103</v>
      </c>
      <c r="C303" s="1">
        <v>26</v>
      </c>
      <c r="D303" s="1">
        <v>21</v>
      </c>
      <c r="E303" s="1">
        <v>7</v>
      </c>
      <c r="F303" s="1">
        <v>5</v>
      </c>
      <c r="G303" s="1">
        <v>9</v>
      </c>
      <c r="H303" s="1">
        <v>22</v>
      </c>
      <c r="I303" s="1">
        <v>23</v>
      </c>
      <c r="J303" s="1">
        <v>-1</v>
      </c>
      <c r="K303" s="1" t="s">
        <v>1041</v>
      </c>
      <c r="L303" s="1" t="s">
        <v>1104</v>
      </c>
      <c r="M303" s="1" t="s">
        <v>883</v>
      </c>
      <c r="N303" s="1" t="s">
        <v>1110</v>
      </c>
      <c r="O303" s="60">
        <v>0.24</v>
      </c>
      <c r="P303" s="60">
        <v>0.43</v>
      </c>
      <c r="Q303" s="1">
        <v>10</v>
      </c>
      <c r="R303" s="1" t="s">
        <v>1103</v>
      </c>
      <c r="S303" s="53">
        <v>26</v>
      </c>
      <c r="T303" s="1">
        <v>21</v>
      </c>
      <c r="U303" s="1">
        <v>7</v>
      </c>
      <c r="V303" s="1">
        <v>5</v>
      </c>
      <c r="W303" s="53">
        <v>9</v>
      </c>
      <c r="X303" s="1">
        <v>22</v>
      </c>
      <c r="Y303" s="1">
        <v>23</v>
      </c>
      <c r="Z303" s="1">
        <v>-1</v>
      </c>
      <c r="AA303" s="53" t="s">
        <v>1041</v>
      </c>
      <c r="AB303" s="1" t="s">
        <v>1104</v>
      </c>
      <c r="AC303" s="1" t="s">
        <v>883</v>
      </c>
      <c r="AD303" s="1" t="s">
        <v>1110</v>
      </c>
      <c r="AE303" s="60">
        <v>0.24</v>
      </c>
      <c r="AF303" s="60">
        <v>0.43</v>
      </c>
    </row>
    <row r="304" spans="1:32" x14ac:dyDescent="0.25">
      <c r="K304" s="1" t="s">
        <v>1032</v>
      </c>
      <c r="L304" s="1" t="s">
        <v>1105</v>
      </c>
      <c r="M304" s="59">
        <v>42769</v>
      </c>
      <c r="AA304" s="53" t="s">
        <v>1032</v>
      </c>
      <c r="AB304" s="1" t="s">
        <v>1105</v>
      </c>
      <c r="AC304" s="59">
        <v>42769</v>
      </c>
    </row>
    <row r="305" spans="1:32" x14ac:dyDescent="0.25">
      <c r="K305" s="1" t="s">
        <v>1053</v>
      </c>
      <c r="L305" s="1" t="s">
        <v>1106</v>
      </c>
      <c r="M305" s="59">
        <v>42736</v>
      </c>
      <c r="AA305" s="53" t="s">
        <v>1053</v>
      </c>
      <c r="AB305" s="1" t="s">
        <v>1106</v>
      </c>
      <c r="AC305" s="59">
        <v>42736</v>
      </c>
    </row>
    <row r="306" spans="1:32" x14ac:dyDescent="0.25">
      <c r="K306" s="1" t="s">
        <v>1036</v>
      </c>
      <c r="L306" s="1" t="s">
        <v>1107</v>
      </c>
      <c r="M306" s="1" t="s">
        <v>882</v>
      </c>
      <c r="AA306" s="53" t="s">
        <v>1036</v>
      </c>
      <c r="AB306" s="1" t="s">
        <v>1107</v>
      </c>
      <c r="AC306" s="1" t="s">
        <v>882</v>
      </c>
    </row>
    <row r="307" spans="1:32" x14ac:dyDescent="0.25">
      <c r="K307" s="59">
        <v>42749</v>
      </c>
      <c r="L307" s="1" t="s">
        <v>1108</v>
      </c>
      <c r="M307" s="1" t="s">
        <v>875</v>
      </c>
      <c r="AA307" s="53">
        <v>42749</v>
      </c>
      <c r="AB307" s="1" t="s">
        <v>1108</v>
      </c>
      <c r="AC307" s="1" t="s">
        <v>875</v>
      </c>
    </row>
    <row r="308" spans="1:32" x14ac:dyDescent="0.25">
      <c r="K308" s="59">
        <v>42756</v>
      </c>
      <c r="L308" s="1" t="s">
        <v>1109</v>
      </c>
      <c r="M308" s="1" t="s">
        <v>878</v>
      </c>
      <c r="AA308" s="53">
        <v>42756</v>
      </c>
      <c r="AB308" s="1" t="s">
        <v>1109</v>
      </c>
      <c r="AC308" s="1" t="s">
        <v>878</v>
      </c>
    </row>
    <row r="309" spans="1:32" x14ac:dyDescent="0.25">
      <c r="A309" s="1">
        <v>11</v>
      </c>
      <c r="B309" s="1" t="s">
        <v>1111</v>
      </c>
      <c r="C309" s="1">
        <v>25</v>
      </c>
      <c r="D309" s="1">
        <v>21</v>
      </c>
      <c r="E309" s="1">
        <v>7</v>
      </c>
      <c r="F309" s="1">
        <v>4</v>
      </c>
      <c r="G309" s="1">
        <v>10</v>
      </c>
      <c r="H309" s="1">
        <v>14</v>
      </c>
      <c r="I309" s="1">
        <v>28</v>
      </c>
      <c r="J309" s="1">
        <v>-14</v>
      </c>
      <c r="K309" s="1" t="s">
        <v>1030</v>
      </c>
      <c r="L309" s="1" t="s">
        <v>1112</v>
      </c>
      <c r="M309" s="1" t="s">
        <v>882</v>
      </c>
      <c r="N309" s="1" t="s">
        <v>1119</v>
      </c>
      <c r="O309" s="60">
        <v>0.38</v>
      </c>
      <c r="P309" s="60">
        <v>0.43</v>
      </c>
      <c r="Q309" s="1">
        <v>11</v>
      </c>
      <c r="R309" s="1" t="s">
        <v>1111</v>
      </c>
      <c r="S309" s="53">
        <v>25</v>
      </c>
      <c r="T309" s="1">
        <v>21</v>
      </c>
      <c r="U309" s="1">
        <v>7</v>
      </c>
      <c r="V309" s="1">
        <v>4</v>
      </c>
      <c r="W309" s="53">
        <v>10</v>
      </c>
      <c r="X309" s="1">
        <v>14</v>
      </c>
      <c r="Y309" s="1">
        <v>28</v>
      </c>
      <c r="Z309" s="1">
        <v>-14</v>
      </c>
      <c r="AA309" s="53" t="s">
        <v>1030</v>
      </c>
      <c r="AB309" s="1" t="s">
        <v>1112</v>
      </c>
      <c r="AC309" s="1" t="s">
        <v>882</v>
      </c>
      <c r="AD309" s="1" t="s">
        <v>1119</v>
      </c>
      <c r="AE309" s="60">
        <v>0.38</v>
      </c>
      <c r="AF309" s="60">
        <v>0.43</v>
      </c>
    </row>
    <row r="310" spans="1:32" x14ac:dyDescent="0.25">
      <c r="K310" s="1" t="s">
        <v>1113</v>
      </c>
      <c r="L310" s="1" t="s">
        <v>1114</v>
      </c>
      <c r="M310" s="1" t="s">
        <v>885</v>
      </c>
      <c r="AA310" s="53" t="s">
        <v>1113</v>
      </c>
      <c r="AB310" s="1" t="s">
        <v>1114</v>
      </c>
      <c r="AC310" s="1" t="s">
        <v>885</v>
      </c>
    </row>
    <row r="311" spans="1:32" x14ac:dyDescent="0.25">
      <c r="K311" s="1" t="s">
        <v>1036</v>
      </c>
      <c r="L311" s="1" t="s">
        <v>1115</v>
      </c>
      <c r="M311" s="1" t="s">
        <v>878</v>
      </c>
      <c r="AA311" s="53" t="s">
        <v>1036</v>
      </c>
      <c r="AB311" s="1" t="s">
        <v>1115</v>
      </c>
      <c r="AC311" s="1" t="s">
        <v>878</v>
      </c>
    </row>
    <row r="312" spans="1:32" x14ac:dyDescent="0.25">
      <c r="K312" s="59">
        <v>42749</v>
      </c>
      <c r="L312" s="1" t="s">
        <v>1116</v>
      </c>
      <c r="M312" s="1" t="s">
        <v>875</v>
      </c>
      <c r="AA312" s="53">
        <v>42749</v>
      </c>
      <c r="AB312" s="1" t="s">
        <v>1116</v>
      </c>
      <c r="AC312" s="1" t="s">
        <v>875</v>
      </c>
    </row>
    <row r="313" spans="1:32" x14ac:dyDescent="0.25">
      <c r="K313" s="59">
        <v>42753</v>
      </c>
      <c r="L313" s="1" t="s">
        <v>1117</v>
      </c>
      <c r="M313" s="1" t="s">
        <v>878</v>
      </c>
      <c r="AA313" s="53">
        <v>42753</v>
      </c>
      <c r="AB313" s="1" t="s">
        <v>1117</v>
      </c>
      <c r="AC313" s="1" t="s">
        <v>878</v>
      </c>
    </row>
    <row r="314" spans="1:32" x14ac:dyDescent="0.25">
      <c r="K314" s="59">
        <v>42756</v>
      </c>
      <c r="L314" s="1" t="s">
        <v>1118</v>
      </c>
      <c r="M314" s="1" t="s">
        <v>885</v>
      </c>
      <c r="AA314" s="53">
        <v>42756</v>
      </c>
      <c r="AB314" s="1" t="s">
        <v>1118</v>
      </c>
      <c r="AC314" s="1" t="s">
        <v>885</v>
      </c>
    </row>
    <row r="315" spans="1:32" x14ac:dyDescent="0.25">
      <c r="A315" s="1">
        <v>12</v>
      </c>
      <c r="B315" s="1" t="s">
        <v>1120</v>
      </c>
      <c r="C315" s="1">
        <v>24</v>
      </c>
      <c r="D315" s="1">
        <v>20</v>
      </c>
      <c r="E315" s="1">
        <v>6</v>
      </c>
      <c r="F315" s="1">
        <v>6</v>
      </c>
      <c r="G315" s="1">
        <v>8</v>
      </c>
      <c r="H315" s="1">
        <v>16</v>
      </c>
      <c r="I315" s="1">
        <v>23</v>
      </c>
      <c r="J315" s="1">
        <v>-7</v>
      </c>
      <c r="K315" s="59">
        <v>43069</v>
      </c>
      <c r="L315" s="1" t="s">
        <v>1121</v>
      </c>
      <c r="M315" s="1" t="s">
        <v>890</v>
      </c>
      <c r="N315" s="1" t="s">
        <v>630</v>
      </c>
      <c r="O315" s="60">
        <v>0.45</v>
      </c>
      <c r="P315" s="60">
        <v>0.5</v>
      </c>
      <c r="Q315" s="1">
        <v>12</v>
      </c>
      <c r="R315" s="1" t="s">
        <v>1120</v>
      </c>
      <c r="S315" s="53">
        <v>24</v>
      </c>
      <c r="T315" s="1">
        <v>20</v>
      </c>
      <c r="U315" s="1">
        <v>6</v>
      </c>
      <c r="V315" s="1">
        <v>6</v>
      </c>
      <c r="W315" s="53">
        <v>8</v>
      </c>
      <c r="X315" s="1">
        <v>16</v>
      </c>
      <c r="Y315" s="1">
        <v>23</v>
      </c>
      <c r="Z315" s="1">
        <v>-7</v>
      </c>
      <c r="AA315" s="53">
        <v>43069</v>
      </c>
      <c r="AB315" s="1" t="s">
        <v>1121</v>
      </c>
      <c r="AC315" s="1" t="s">
        <v>890</v>
      </c>
      <c r="AD315" s="1" t="s">
        <v>630</v>
      </c>
      <c r="AE315" s="60">
        <v>0.45</v>
      </c>
      <c r="AF315" s="60">
        <v>0.5</v>
      </c>
    </row>
    <row r="316" spans="1:32" x14ac:dyDescent="0.25">
      <c r="K316" s="1" t="s">
        <v>1041</v>
      </c>
      <c r="L316" s="1" t="s">
        <v>1122</v>
      </c>
      <c r="M316" s="1" t="s">
        <v>883</v>
      </c>
      <c r="AA316" s="53" t="s">
        <v>1041</v>
      </c>
      <c r="AB316" s="1" t="s">
        <v>1122</v>
      </c>
      <c r="AC316" s="1" t="s">
        <v>883</v>
      </c>
    </row>
    <row r="317" spans="1:32" x14ac:dyDescent="0.25">
      <c r="K317" s="1" t="s">
        <v>1032</v>
      </c>
      <c r="L317" s="1" t="s">
        <v>1123</v>
      </c>
      <c r="M317" s="1" t="s">
        <v>882</v>
      </c>
      <c r="AA317" s="53" t="s">
        <v>1032</v>
      </c>
      <c r="AB317" s="1" t="s">
        <v>1123</v>
      </c>
      <c r="AC317" s="1" t="s">
        <v>882</v>
      </c>
    </row>
    <row r="318" spans="1:32" x14ac:dyDescent="0.25">
      <c r="K318" s="1" t="s">
        <v>1053</v>
      </c>
      <c r="L318" s="1" t="s">
        <v>1124</v>
      </c>
      <c r="M318" s="59">
        <v>42736</v>
      </c>
      <c r="AA318" s="53" t="s">
        <v>1053</v>
      </c>
      <c r="AB318" s="1" t="s">
        <v>1124</v>
      </c>
      <c r="AC318" s="59">
        <v>42736</v>
      </c>
    </row>
    <row r="319" spans="1:32" x14ac:dyDescent="0.25">
      <c r="K319" s="1" t="s">
        <v>1036</v>
      </c>
      <c r="L319" s="1" t="s">
        <v>1125</v>
      </c>
      <c r="M319" s="1" t="s">
        <v>880</v>
      </c>
      <c r="AA319" s="53" t="s">
        <v>1036</v>
      </c>
      <c r="AB319" s="1" t="s">
        <v>1125</v>
      </c>
      <c r="AC319" s="1" t="s">
        <v>880</v>
      </c>
    </row>
    <row r="320" spans="1:32" x14ac:dyDescent="0.25">
      <c r="K320" s="59">
        <v>42749</v>
      </c>
      <c r="L320" s="1" t="s">
        <v>1126</v>
      </c>
      <c r="M320" s="1" t="s">
        <v>878</v>
      </c>
      <c r="AA320" s="53">
        <v>42749</v>
      </c>
      <c r="AB320" s="1" t="s">
        <v>1126</v>
      </c>
      <c r="AC320" s="1" t="s">
        <v>878</v>
      </c>
    </row>
    <row r="321" spans="1:32" x14ac:dyDescent="0.25">
      <c r="A321" s="1">
        <v>13</v>
      </c>
      <c r="B321" s="1" t="s">
        <v>1127</v>
      </c>
      <c r="C321" s="1">
        <v>23</v>
      </c>
      <c r="D321" s="1">
        <v>21</v>
      </c>
      <c r="E321" s="1">
        <v>5</v>
      </c>
      <c r="F321" s="1">
        <v>8</v>
      </c>
      <c r="G321" s="1">
        <v>8</v>
      </c>
      <c r="H321" s="1">
        <v>29</v>
      </c>
      <c r="I321" s="1">
        <v>34</v>
      </c>
      <c r="J321" s="1">
        <v>-5</v>
      </c>
      <c r="K321" s="1" t="s">
        <v>1030</v>
      </c>
      <c r="L321" s="1" t="s">
        <v>1128</v>
      </c>
      <c r="M321" s="1" t="s">
        <v>883</v>
      </c>
      <c r="N321" s="1" t="s">
        <v>1134</v>
      </c>
      <c r="O321" s="60">
        <v>0.19</v>
      </c>
      <c r="P321" s="60">
        <v>0.24</v>
      </c>
      <c r="Q321" s="1">
        <v>13</v>
      </c>
      <c r="R321" s="1" t="s">
        <v>1127</v>
      </c>
      <c r="S321" s="53">
        <v>23</v>
      </c>
      <c r="T321" s="1">
        <v>21</v>
      </c>
      <c r="U321" s="1">
        <v>5</v>
      </c>
      <c r="V321" s="1">
        <v>8</v>
      </c>
      <c r="W321" s="53">
        <v>8</v>
      </c>
      <c r="X321" s="1">
        <v>29</v>
      </c>
      <c r="Y321" s="1">
        <v>34</v>
      </c>
      <c r="Z321" s="1">
        <v>-5</v>
      </c>
      <c r="AA321" s="53" t="s">
        <v>1030</v>
      </c>
      <c r="AB321" s="1" t="s">
        <v>1128</v>
      </c>
      <c r="AC321" s="1" t="s">
        <v>883</v>
      </c>
      <c r="AD321" s="1" t="s">
        <v>1134</v>
      </c>
      <c r="AE321" s="60">
        <v>0.19</v>
      </c>
      <c r="AF321" s="60">
        <v>0.24</v>
      </c>
    </row>
    <row r="322" spans="1:32" x14ac:dyDescent="0.25">
      <c r="K322" s="1" t="s">
        <v>1032</v>
      </c>
      <c r="L322" s="1" t="s">
        <v>1129</v>
      </c>
      <c r="M322" s="59">
        <v>42737</v>
      </c>
      <c r="AA322" s="53" t="s">
        <v>1032</v>
      </c>
      <c r="AB322" s="1" t="s">
        <v>1129</v>
      </c>
      <c r="AC322" s="59">
        <v>42737</v>
      </c>
    </row>
    <row r="323" spans="1:32" x14ac:dyDescent="0.25">
      <c r="K323" s="1" t="s">
        <v>1053</v>
      </c>
      <c r="L323" s="1" t="s">
        <v>1130</v>
      </c>
      <c r="M323" s="1" t="s">
        <v>890</v>
      </c>
      <c r="AA323" s="53" t="s">
        <v>1053</v>
      </c>
      <c r="AB323" s="1" t="s">
        <v>1130</v>
      </c>
      <c r="AC323" s="1" t="s">
        <v>890</v>
      </c>
    </row>
    <row r="324" spans="1:32" x14ac:dyDescent="0.25">
      <c r="K324" s="1" t="s">
        <v>1036</v>
      </c>
      <c r="L324" s="1" t="s">
        <v>1131</v>
      </c>
      <c r="M324" s="1" t="s">
        <v>878</v>
      </c>
      <c r="AA324" s="53" t="s">
        <v>1036</v>
      </c>
      <c r="AB324" s="1" t="s">
        <v>1131</v>
      </c>
      <c r="AC324" s="1" t="s">
        <v>878</v>
      </c>
    </row>
    <row r="325" spans="1:32" x14ac:dyDescent="0.25">
      <c r="K325" s="59">
        <v>42749</v>
      </c>
      <c r="L325" s="1" t="s">
        <v>1132</v>
      </c>
      <c r="M325" s="59">
        <v>42736</v>
      </c>
      <c r="AA325" s="53">
        <v>42749</v>
      </c>
      <c r="AB325" s="1" t="s">
        <v>1132</v>
      </c>
      <c r="AC325" s="59">
        <v>42736</v>
      </c>
    </row>
    <row r="326" spans="1:32" x14ac:dyDescent="0.25">
      <c r="K326" s="59">
        <v>42756</v>
      </c>
      <c r="L326" s="1" t="s">
        <v>1133</v>
      </c>
      <c r="M326" s="1" t="s">
        <v>882</v>
      </c>
      <c r="AA326" s="53">
        <v>42756</v>
      </c>
      <c r="AB326" s="1" t="s">
        <v>1133</v>
      </c>
      <c r="AC326" s="1" t="s">
        <v>882</v>
      </c>
    </row>
    <row r="327" spans="1:32" x14ac:dyDescent="0.25">
      <c r="A327" s="1">
        <v>14</v>
      </c>
      <c r="B327" s="1" t="s">
        <v>1135</v>
      </c>
      <c r="C327" s="1">
        <v>23</v>
      </c>
      <c r="D327" s="1">
        <v>21</v>
      </c>
      <c r="E327" s="1">
        <v>6</v>
      </c>
      <c r="F327" s="1">
        <v>5</v>
      </c>
      <c r="G327" s="1">
        <v>10</v>
      </c>
      <c r="H327" s="1">
        <v>19</v>
      </c>
      <c r="I327" s="1">
        <v>26</v>
      </c>
      <c r="J327" s="1">
        <v>-7</v>
      </c>
      <c r="K327" s="1" t="s">
        <v>1030</v>
      </c>
      <c r="L327" s="1" t="s">
        <v>1136</v>
      </c>
      <c r="M327" s="1" t="s">
        <v>875</v>
      </c>
      <c r="N327" s="1" t="s">
        <v>1134</v>
      </c>
      <c r="O327" s="60">
        <v>0.24</v>
      </c>
      <c r="P327" s="60">
        <v>0.38</v>
      </c>
      <c r="Q327" s="1">
        <v>14</v>
      </c>
      <c r="R327" s="1" t="s">
        <v>1135</v>
      </c>
      <c r="S327" s="53">
        <v>23</v>
      </c>
      <c r="T327" s="1">
        <v>21</v>
      </c>
      <c r="U327" s="1">
        <v>6</v>
      </c>
      <c r="V327" s="1">
        <v>5</v>
      </c>
      <c r="W327" s="53">
        <v>10</v>
      </c>
      <c r="X327" s="1">
        <v>19</v>
      </c>
      <c r="Y327" s="1">
        <v>26</v>
      </c>
      <c r="Z327" s="1">
        <v>-7</v>
      </c>
      <c r="AA327" s="53" t="s">
        <v>1030</v>
      </c>
      <c r="AB327" s="1" t="s">
        <v>1136</v>
      </c>
      <c r="AC327" s="1" t="s">
        <v>875</v>
      </c>
      <c r="AD327" s="1" t="s">
        <v>1134</v>
      </c>
      <c r="AE327" s="60">
        <v>0.24</v>
      </c>
      <c r="AF327" s="60">
        <v>0.38</v>
      </c>
    </row>
    <row r="328" spans="1:32" x14ac:dyDescent="0.25">
      <c r="K328" s="1" t="s">
        <v>1032</v>
      </c>
      <c r="L328" s="1" t="s">
        <v>1137</v>
      </c>
      <c r="M328" s="59">
        <v>42737</v>
      </c>
      <c r="AA328" s="53" t="s">
        <v>1032</v>
      </c>
      <c r="AB328" s="1" t="s">
        <v>1137</v>
      </c>
      <c r="AC328" s="59">
        <v>42737</v>
      </c>
    </row>
    <row r="329" spans="1:32" x14ac:dyDescent="0.25">
      <c r="K329" s="1" t="s">
        <v>1034</v>
      </c>
      <c r="L329" s="1" t="s">
        <v>1138</v>
      </c>
      <c r="M329" s="1" t="s">
        <v>882</v>
      </c>
      <c r="AA329" s="53" t="s">
        <v>1034</v>
      </c>
      <c r="AB329" s="1" t="s">
        <v>1138</v>
      </c>
      <c r="AC329" s="1" t="s">
        <v>882</v>
      </c>
    </row>
    <row r="330" spans="1:32" x14ac:dyDescent="0.25">
      <c r="K330" s="1" t="s">
        <v>1036</v>
      </c>
      <c r="L330" s="1" t="s">
        <v>1139</v>
      </c>
      <c r="M330" s="59">
        <v>42736</v>
      </c>
      <c r="AA330" s="53" t="s">
        <v>1036</v>
      </c>
      <c r="AB330" s="1" t="s">
        <v>1139</v>
      </c>
      <c r="AC330" s="59">
        <v>42736</v>
      </c>
    </row>
    <row r="331" spans="1:32" x14ac:dyDescent="0.25">
      <c r="K331" s="59">
        <v>42748</v>
      </c>
      <c r="L331" s="1" t="s">
        <v>1140</v>
      </c>
      <c r="M331" s="59">
        <v>42736</v>
      </c>
      <c r="AA331" s="53">
        <v>42748</v>
      </c>
      <c r="AB331" s="1" t="s">
        <v>1140</v>
      </c>
      <c r="AC331" s="59">
        <v>42736</v>
      </c>
    </row>
    <row r="332" spans="1:32" x14ac:dyDescent="0.25">
      <c r="K332" s="59">
        <v>42756</v>
      </c>
      <c r="L332" s="1" t="s">
        <v>1141</v>
      </c>
      <c r="M332" s="1" t="s">
        <v>880</v>
      </c>
      <c r="AA332" s="53">
        <v>42756</v>
      </c>
      <c r="AB332" s="1" t="s">
        <v>1141</v>
      </c>
      <c r="AC332" s="1" t="s">
        <v>880</v>
      </c>
    </row>
    <row r="333" spans="1:32" x14ac:dyDescent="0.25">
      <c r="A333" s="1">
        <v>15</v>
      </c>
      <c r="B333" s="1" t="s">
        <v>1142</v>
      </c>
      <c r="C333" s="1">
        <v>21</v>
      </c>
      <c r="D333" s="1">
        <v>21</v>
      </c>
      <c r="E333" s="1">
        <v>4</v>
      </c>
      <c r="F333" s="1">
        <v>9</v>
      </c>
      <c r="G333" s="1">
        <v>8</v>
      </c>
      <c r="H333" s="1">
        <v>27</v>
      </c>
      <c r="I333" s="1">
        <v>30</v>
      </c>
      <c r="J333" s="1">
        <v>-3</v>
      </c>
      <c r="K333" s="1" t="s">
        <v>1143</v>
      </c>
      <c r="L333" s="1" t="s">
        <v>1144</v>
      </c>
      <c r="M333" s="59">
        <v>42797</v>
      </c>
      <c r="N333" s="1" t="s">
        <v>1150</v>
      </c>
      <c r="O333" s="60">
        <v>0.28999999999999998</v>
      </c>
      <c r="P333" s="60">
        <v>0.33</v>
      </c>
      <c r="Q333" s="1">
        <v>15</v>
      </c>
      <c r="R333" s="1" t="s">
        <v>1142</v>
      </c>
      <c r="S333" s="53">
        <v>21</v>
      </c>
      <c r="T333" s="1">
        <v>21</v>
      </c>
      <c r="U333" s="1">
        <v>4</v>
      </c>
      <c r="V333" s="1">
        <v>9</v>
      </c>
      <c r="W333" s="53">
        <v>8</v>
      </c>
      <c r="X333" s="1">
        <v>27</v>
      </c>
      <c r="Y333" s="1">
        <v>30</v>
      </c>
      <c r="Z333" s="1">
        <v>-3</v>
      </c>
      <c r="AA333" s="53" t="s">
        <v>1143</v>
      </c>
      <c r="AB333" s="1" t="s">
        <v>1144</v>
      </c>
      <c r="AC333" s="59">
        <v>42797</v>
      </c>
      <c r="AD333" s="1" t="s">
        <v>1150</v>
      </c>
      <c r="AE333" s="60">
        <v>0.28999999999999998</v>
      </c>
      <c r="AF333" s="60">
        <v>0.33</v>
      </c>
    </row>
    <row r="334" spans="1:32" x14ac:dyDescent="0.25">
      <c r="K334" s="1" t="s">
        <v>1032</v>
      </c>
      <c r="L334" s="1" t="s">
        <v>1145</v>
      </c>
      <c r="M334" s="59">
        <v>42767</v>
      </c>
      <c r="AA334" s="53" t="s">
        <v>1032</v>
      </c>
      <c r="AB334" s="1" t="s">
        <v>1145</v>
      </c>
      <c r="AC334" s="59">
        <v>42767</v>
      </c>
    </row>
    <row r="335" spans="1:32" x14ac:dyDescent="0.25">
      <c r="K335" s="1" t="s">
        <v>1034</v>
      </c>
      <c r="L335" s="1" t="s">
        <v>1146</v>
      </c>
      <c r="M335" s="59">
        <v>42737</v>
      </c>
      <c r="AA335" s="53" t="s">
        <v>1034</v>
      </c>
      <c r="AB335" s="1" t="s">
        <v>1146</v>
      </c>
      <c r="AC335" s="59">
        <v>42737</v>
      </c>
    </row>
    <row r="336" spans="1:32" x14ac:dyDescent="0.25">
      <c r="K336" s="1" t="s">
        <v>1036</v>
      </c>
      <c r="L336" s="1" t="s">
        <v>1147</v>
      </c>
      <c r="M336" s="1" t="s">
        <v>882</v>
      </c>
      <c r="AA336" s="53" t="s">
        <v>1036</v>
      </c>
      <c r="AB336" s="1" t="s">
        <v>1147</v>
      </c>
      <c r="AC336" s="1" t="s">
        <v>882</v>
      </c>
    </row>
    <row r="337" spans="1:32" x14ac:dyDescent="0.25">
      <c r="K337" s="59">
        <v>42749</v>
      </c>
      <c r="L337" s="1" t="s">
        <v>1148</v>
      </c>
      <c r="M337" s="59">
        <v>42736</v>
      </c>
      <c r="AA337" s="53">
        <v>42749</v>
      </c>
      <c r="AB337" s="1" t="s">
        <v>1148</v>
      </c>
      <c r="AC337" s="59">
        <v>42736</v>
      </c>
    </row>
    <row r="338" spans="1:32" x14ac:dyDescent="0.25">
      <c r="K338" s="59">
        <v>42756</v>
      </c>
      <c r="L338" s="1" t="s">
        <v>1149</v>
      </c>
      <c r="M338" s="1" t="s">
        <v>880</v>
      </c>
      <c r="AA338" s="53">
        <v>42756</v>
      </c>
      <c r="AB338" s="1" t="s">
        <v>1149</v>
      </c>
      <c r="AC338" s="1" t="s">
        <v>880</v>
      </c>
    </row>
    <row r="339" spans="1:32" x14ac:dyDescent="0.25">
      <c r="A339" s="1">
        <v>16</v>
      </c>
      <c r="B339" s="1" t="s">
        <v>1151</v>
      </c>
      <c r="C339" s="1">
        <v>21</v>
      </c>
      <c r="D339" s="1">
        <v>21</v>
      </c>
      <c r="E339" s="1">
        <v>5</v>
      </c>
      <c r="F339" s="1">
        <v>6</v>
      </c>
      <c r="G339" s="1">
        <v>10</v>
      </c>
      <c r="H339" s="1">
        <v>18</v>
      </c>
      <c r="I339" s="1">
        <v>25</v>
      </c>
      <c r="J339" s="1">
        <v>-7</v>
      </c>
      <c r="K339" s="1" t="s">
        <v>1030</v>
      </c>
      <c r="L339" s="1" t="s">
        <v>1152</v>
      </c>
      <c r="M339" s="1" t="s">
        <v>904</v>
      </c>
      <c r="N339" s="1" t="s">
        <v>1150</v>
      </c>
      <c r="O339" s="60">
        <v>0.24</v>
      </c>
      <c r="P339" s="60">
        <v>0.38</v>
      </c>
      <c r="Q339" s="1">
        <v>16</v>
      </c>
      <c r="R339" s="1" t="s">
        <v>1151</v>
      </c>
      <c r="S339" s="53">
        <v>21</v>
      </c>
      <c r="T339" s="1">
        <v>21</v>
      </c>
      <c r="U339" s="1">
        <v>5</v>
      </c>
      <c r="V339" s="1">
        <v>6</v>
      </c>
      <c r="W339" s="53">
        <v>10</v>
      </c>
      <c r="X339" s="1">
        <v>18</v>
      </c>
      <c r="Y339" s="1">
        <v>25</v>
      </c>
      <c r="Z339" s="1">
        <v>-7</v>
      </c>
      <c r="AA339" s="53" t="s">
        <v>1030</v>
      </c>
      <c r="AB339" s="1" t="s">
        <v>1152</v>
      </c>
      <c r="AC339" s="1" t="s">
        <v>904</v>
      </c>
      <c r="AD339" s="1" t="s">
        <v>1150</v>
      </c>
      <c r="AE339" s="60">
        <v>0.24</v>
      </c>
      <c r="AF339" s="60">
        <v>0.38</v>
      </c>
    </row>
    <row r="340" spans="1:32" x14ac:dyDescent="0.25">
      <c r="K340" s="1" t="s">
        <v>1032</v>
      </c>
      <c r="L340" s="1" t="s">
        <v>1153</v>
      </c>
      <c r="M340" s="1" t="s">
        <v>882</v>
      </c>
      <c r="AA340" s="53" t="s">
        <v>1032</v>
      </c>
      <c r="AB340" s="1" t="s">
        <v>1153</v>
      </c>
      <c r="AC340" s="1" t="s">
        <v>882</v>
      </c>
    </row>
    <row r="341" spans="1:32" x14ac:dyDescent="0.25">
      <c r="K341" s="1" t="s">
        <v>1053</v>
      </c>
      <c r="L341" s="1" t="s">
        <v>1154</v>
      </c>
      <c r="M341" s="59">
        <v>42767</v>
      </c>
      <c r="AA341" s="53" t="s">
        <v>1053</v>
      </c>
      <c r="AB341" s="1" t="s">
        <v>1154</v>
      </c>
      <c r="AC341" s="59">
        <v>42767</v>
      </c>
    </row>
    <row r="342" spans="1:32" x14ac:dyDescent="0.25">
      <c r="K342" s="1" t="s">
        <v>1036</v>
      </c>
      <c r="L342" s="1" t="s">
        <v>1155</v>
      </c>
      <c r="M342" s="59">
        <v>42767</v>
      </c>
      <c r="AA342" s="53" t="s">
        <v>1036</v>
      </c>
      <c r="AB342" s="1" t="s">
        <v>1155</v>
      </c>
      <c r="AC342" s="59">
        <v>42767</v>
      </c>
    </row>
    <row r="343" spans="1:32" x14ac:dyDescent="0.25">
      <c r="K343" s="59">
        <v>42749</v>
      </c>
      <c r="L343" s="1" t="s">
        <v>1156</v>
      </c>
      <c r="M343" s="1" t="s">
        <v>878</v>
      </c>
      <c r="AA343" s="53">
        <v>42749</v>
      </c>
      <c r="AB343" s="1" t="s">
        <v>1156</v>
      </c>
      <c r="AC343" s="1" t="s">
        <v>878</v>
      </c>
    </row>
    <row r="344" spans="1:32" x14ac:dyDescent="0.25">
      <c r="K344" s="59">
        <v>42755</v>
      </c>
      <c r="L344" s="1" t="s">
        <v>1157</v>
      </c>
      <c r="M344" s="59">
        <v>42736</v>
      </c>
      <c r="AA344" s="53">
        <v>42755</v>
      </c>
      <c r="AB344" s="1" t="s">
        <v>1157</v>
      </c>
      <c r="AC344" s="59">
        <v>42736</v>
      </c>
    </row>
    <row r="345" spans="1:32" x14ac:dyDescent="0.25">
      <c r="A345" s="1">
        <v>17</v>
      </c>
      <c r="B345" s="1" t="s">
        <v>1158</v>
      </c>
      <c r="C345" s="1">
        <v>21</v>
      </c>
      <c r="D345" s="1">
        <v>20</v>
      </c>
      <c r="E345" s="1">
        <v>6</v>
      </c>
      <c r="F345" s="1">
        <v>3</v>
      </c>
      <c r="G345" s="1">
        <v>11</v>
      </c>
      <c r="H345" s="1">
        <v>23</v>
      </c>
      <c r="I345" s="1">
        <v>35</v>
      </c>
      <c r="J345" s="1">
        <v>-12</v>
      </c>
      <c r="K345" s="59">
        <v>43068</v>
      </c>
      <c r="L345" s="1" t="s">
        <v>1159</v>
      </c>
      <c r="M345" s="59">
        <v>42770</v>
      </c>
      <c r="N345" s="1" t="s">
        <v>645</v>
      </c>
      <c r="O345" s="60">
        <v>0.25</v>
      </c>
      <c r="P345" s="60">
        <v>0.4</v>
      </c>
      <c r="Q345" s="1">
        <v>17</v>
      </c>
      <c r="R345" s="1" t="s">
        <v>1158</v>
      </c>
      <c r="S345" s="53">
        <v>21</v>
      </c>
      <c r="T345" s="1">
        <v>20</v>
      </c>
      <c r="U345" s="1">
        <v>6</v>
      </c>
      <c r="V345" s="1">
        <v>3</v>
      </c>
      <c r="W345" s="53">
        <v>11</v>
      </c>
      <c r="X345" s="1">
        <v>23</v>
      </c>
      <c r="Y345" s="1">
        <v>35</v>
      </c>
      <c r="Z345" s="1">
        <v>-12</v>
      </c>
      <c r="AA345" s="53">
        <v>43068</v>
      </c>
      <c r="AB345" s="1" t="s">
        <v>1159</v>
      </c>
      <c r="AC345" s="59">
        <v>42770</v>
      </c>
      <c r="AD345" s="1" t="s">
        <v>645</v>
      </c>
      <c r="AE345" s="60">
        <v>0.25</v>
      </c>
      <c r="AF345" s="60">
        <v>0.4</v>
      </c>
    </row>
    <row r="346" spans="1:32" x14ac:dyDescent="0.25">
      <c r="K346" s="1" t="s">
        <v>1143</v>
      </c>
      <c r="L346" s="1" t="s">
        <v>1160</v>
      </c>
      <c r="M346" s="59">
        <v>42797</v>
      </c>
      <c r="AA346" s="53" t="s">
        <v>1143</v>
      </c>
      <c r="AB346" s="1" t="s">
        <v>1160</v>
      </c>
      <c r="AC346" s="59">
        <v>42797</v>
      </c>
    </row>
    <row r="347" spans="1:32" x14ac:dyDescent="0.25">
      <c r="K347" s="1" t="s">
        <v>1034</v>
      </c>
      <c r="L347" s="1" t="s">
        <v>1161</v>
      </c>
      <c r="M347" s="1" t="s">
        <v>883</v>
      </c>
      <c r="AA347" s="53" t="s">
        <v>1034</v>
      </c>
      <c r="AB347" s="1" t="s">
        <v>1161</v>
      </c>
      <c r="AC347" s="1" t="s">
        <v>883</v>
      </c>
    </row>
    <row r="348" spans="1:32" x14ac:dyDescent="0.25">
      <c r="K348" s="1" t="s">
        <v>1036</v>
      </c>
      <c r="L348" s="1" t="s">
        <v>1162</v>
      </c>
      <c r="M348" s="59">
        <v>42737</v>
      </c>
      <c r="AA348" s="53" t="s">
        <v>1036</v>
      </c>
      <c r="AB348" s="1" t="s">
        <v>1162</v>
      </c>
      <c r="AC348" s="59">
        <v>42737</v>
      </c>
    </row>
    <row r="349" spans="1:32" x14ac:dyDescent="0.25">
      <c r="K349" s="59">
        <v>42750</v>
      </c>
      <c r="L349" s="1" t="s">
        <v>1163</v>
      </c>
      <c r="M349" s="59">
        <v>42769</v>
      </c>
      <c r="AA349" s="53">
        <v>42750</v>
      </c>
      <c r="AB349" s="1" t="s">
        <v>1163</v>
      </c>
      <c r="AC349" s="59">
        <v>42769</v>
      </c>
    </row>
    <row r="350" spans="1:32" x14ac:dyDescent="0.25">
      <c r="K350" s="59">
        <v>42753</v>
      </c>
      <c r="L350" s="1" t="s">
        <v>1164</v>
      </c>
      <c r="M350" s="1" t="s">
        <v>878</v>
      </c>
      <c r="AA350" s="53">
        <v>42753</v>
      </c>
      <c r="AB350" s="1" t="s">
        <v>1164</v>
      </c>
      <c r="AC350" s="1" t="s">
        <v>878</v>
      </c>
    </row>
    <row r="351" spans="1:32" x14ac:dyDescent="0.25">
      <c r="A351" s="1">
        <v>18</v>
      </c>
      <c r="B351" s="1" t="s">
        <v>1165</v>
      </c>
      <c r="C351" s="1">
        <v>21</v>
      </c>
      <c r="D351" s="1">
        <v>20</v>
      </c>
      <c r="E351" s="1">
        <v>6</v>
      </c>
      <c r="F351" s="1">
        <v>5</v>
      </c>
      <c r="G351" s="1">
        <v>9</v>
      </c>
      <c r="H351" s="1">
        <v>20</v>
      </c>
      <c r="I351" s="1">
        <v>36</v>
      </c>
      <c r="J351" s="1">
        <v>-16</v>
      </c>
      <c r="K351" s="59">
        <v>43069</v>
      </c>
      <c r="L351" s="1" t="s">
        <v>1166</v>
      </c>
      <c r="M351" s="1" t="s">
        <v>890</v>
      </c>
      <c r="N351" s="1" t="s">
        <v>98</v>
      </c>
      <c r="O351" s="60">
        <v>0.35</v>
      </c>
      <c r="P351" s="60">
        <v>0.55000000000000004</v>
      </c>
      <c r="Q351" s="1">
        <v>18</v>
      </c>
      <c r="R351" s="1" t="s">
        <v>1165</v>
      </c>
      <c r="S351" s="53">
        <v>21</v>
      </c>
      <c r="T351" s="1">
        <v>20</v>
      </c>
      <c r="U351" s="1">
        <v>6</v>
      </c>
      <c r="V351" s="1">
        <v>5</v>
      </c>
      <c r="W351" s="53">
        <v>9</v>
      </c>
      <c r="X351" s="1">
        <v>20</v>
      </c>
      <c r="Y351" s="1">
        <v>36</v>
      </c>
      <c r="Z351" s="1">
        <v>-16</v>
      </c>
      <c r="AA351" s="53">
        <v>43069</v>
      </c>
      <c r="AB351" s="1" t="s">
        <v>1166</v>
      </c>
      <c r="AC351" s="1" t="s">
        <v>890</v>
      </c>
      <c r="AD351" s="1" t="s">
        <v>98</v>
      </c>
      <c r="AE351" s="60">
        <v>0.35</v>
      </c>
      <c r="AF351" s="60">
        <v>0.55000000000000004</v>
      </c>
    </row>
    <row r="352" spans="1:32" x14ac:dyDescent="0.25">
      <c r="K352" s="1" t="s">
        <v>1032</v>
      </c>
      <c r="L352" s="1" t="s">
        <v>1167</v>
      </c>
      <c r="M352" s="1" t="s">
        <v>882</v>
      </c>
      <c r="AA352" s="53" t="s">
        <v>1032</v>
      </c>
      <c r="AB352" s="1" t="s">
        <v>1167</v>
      </c>
      <c r="AC352" s="1" t="s">
        <v>882</v>
      </c>
    </row>
    <row r="353" spans="1:32" x14ac:dyDescent="0.25">
      <c r="K353" s="1" t="s">
        <v>1034</v>
      </c>
      <c r="L353" s="1" t="s">
        <v>1168</v>
      </c>
      <c r="M353" s="1" t="s">
        <v>883</v>
      </c>
      <c r="AA353" s="53" t="s">
        <v>1034</v>
      </c>
      <c r="AB353" s="1" t="s">
        <v>1168</v>
      </c>
      <c r="AC353" s="1" t="s">
        <v>883</v>
      </c>
    </row>
    <row r="354" spans="1:32" x14ac:dyDescent="0.25">
      <c r="K354" s="1" t="s">
        <v>1036</v>
      </c>
      <c r="L354" s="1" t="s">
        <v>1169</v>
      </c>
      <c r="M354" s="59">
        <v>42768</v>
      </c>
      <c r="AA354" s="53" t="s">
        <v>1036</v>
      </c>
      <c r="AB354" s="1" t="s">
        <v>1169</v>
      </c>
      <c r="AC354" s="59">
        <v>42768</v>
      </c>
    </row>
    <row r="355" spans="1:32" x14ac:dyDescent="0.25">
      <c r="K355" s="59">
        <v>42750</v>
      </c>
      <c r="L355" s="1" t="s">
        <v>1170</v>
      </c>
      <c r="M355" s="1" t="s">
        <v>880</v>
      </c>
      <c r="AA355" s="53">
        <v>42750</v>
      </c>
      <c r="AB355" s="1" t="s">
        <v>1170</v>
      </c>
      <c r="AC355" s="1" t="s">
        <v>880</v>
      </c>
    </row>
    <row r="356" spans="1:32" x14ac:dyDescent="0.25">
      <c r="K356" s="59">
        <v>42756</v>
      </c>
      <c r="L356" s="1" t="s">
        <v>1171</v>
      </c>
      <c r="M356" s="1" t="s">
        <v>882</v>
      </c>
      <c r="AA356" s="53">
        <v>42756</v>
      </c>
      <c r="AB356" s="1" t="s">
        <v>1171</v>
      </c>
      <c r="AC356" s="1" t="s">
        <v>882</v>
      </c>
    </row>
    <row r="357" spans="1:32" x14ac:dyDescent="0.25">
      <c r="A357" s="1">
        <v>19</v>
      </c>
      <c r="B357" s="1" t="s">
        <v>1172</v>
      </c>
      <c r="C357" s="1">
        <v>20</v>
      </c>
      <c r="D357" s="1">
        <v>20</v>
      </c>
      <c r="E357" s="1">
        <v>5</v>
      </c>
      <c r="F357" s="1">
        <v>5</v>
      </c>
      <c r="G357" s="1">
        <v>10</v>
      </c>
      <c r="H357" s="1">
        <v>16</v>
      </c>
      <c r="I357" s="1">
        <v>25</v>
      </c>
      <c r="J357" s="1">
        <v>-9</v>
      </c>
      <c r="K357" s="59">
        <v>43069</v>
      </c>
      <c r="L357" s="1" t="s">
        <v>1173</v>
      </c>
      <c r="M357" s="1" t="s">
        <v>882</v>
      </c>
      <c r="N357" s="1" t="s">
        <v>1150</v>
      </c>
      <c r="O357" s="60">
        <v>0.15</v>
      </c>
      <c r="P357" s="60">
        <v>0.45</v>
      </c>
      <c r="Q357" s="1">
        <v>19</v>
      </c>
      <c r="R357" s="1" t="s">
        <v>1172</v>
      </c>
      <c r="S357" s="53">
        <v>20</v>
      </c>
      <c r="T357" s="1">
        <v>20</v>
      </c>
      <c r="U357" s="1">
        <v>5</v>
      </c>
      <c r="V357" s="1">
        <v>5</v>
      </c>
      <c r="W357" s="53">
        <v>10</v>
      </c>
      <c r="X357" s="1">
        <v>16</v>
      </c>
      <c r="Y357" s="1">
        <v>25</v>
      </c>
      <c r="Z357" s="1">
        <v>-9</v>
      </c>
      <c r="AA357" s="53">
        <v>43069</v>
      </c>
      <c r="AB357" s="1" t="s">
        <v>1173</v>
      </c>
      <c r="AC357" s="1" t="s">
        <v>882</v>
      </c>
      <c r="AD357" s="1" t="s">
        <v>1150</v>
      </c>
      <c r="AE357" s="60">
        <v>0.15</v>
      </c>
      <c r="AF357" s="60">
        <v>0.45</v>
      </c>
    </row>
    <row r="358" spans="1:32" x14ac:dyDescent="0.25">
      <c r="K358" s="1" t="s">
        <v>1030</v>
      </c>
      <c r="L358" s="1" t="s">
        <v>1174</v>
      </c>
      <c r="M358" s="59">
        <v>42768</v>
      </c>
      <c r="AA358" s="53" t="s">
        <v>1030</v>
      </c>
      <c r="AB358" s="1" t="s">
        <v>1174</v>
      </c>
      <c r="AC358" s="59">
        <v>42768</v>
      </c>
    </row>
    <row r="359" spans="1:32" x14ac:dyDescent="0.25">
      <c r="K359" s="1" t="s">
        <v>1032</v>
      </c>
      <c r="L359" s="1" t="s">
        <v>1175</v>
      </c>
      <c r="M359" s="1" t="s">
        <v>882</v>
      </c>
      <c r="AA359" s="53" t="s">
        <v>1032</v>
      </c>
      <c r="AB359" s="1" t="s">
        <v>1175</v>
      </c>
      <c r="AC359" s="1" t="s">
        <v>882</v>
      </c>
    </row>
    <row r="360" spans="1:32" x14ac:dyDescent="0.25">
      <c r="K360" s="1" t="s">
        <v>1113</v>
      </c>
      <c r="L360" s="1" t="s">
        <v>1176</v>
      </c>
      <c r="M360" s="1" t="s">
        <v>885</v>
      </c>
      <c r="AA360" s="53" t="s">
        <v>1113</v>
      </c>
      <c r="AB360" s="1" t="s">
        <v>1176</v>
      </c>
      <c r="AC360" s="1" t="s">
        <v>885</v>
      </c>
    </row>
    <row r="361" spans="1:32" x14ac:dyDescent="0.25">
      <c r="K361" s="1" t="s">
        <v>1036</v>
      </c>
      <c r="L361" s="1" t="s">
        <v>1177</v>
      </c>
      <c r="M361" s="1" t="s">
        <v>882</v>
      </c>
      <c r="AA361" s="53" t="s">
        <v>1036</v>
      </c>
      <c r="AB361" s="1" t="s">
        <v>1177</v>
      </c>
      <c r="AC361" s="1" t="s">
        <v>882</v>
      </c>
    </row>
    <row r="362" spans="1:32" x14ac:dyDescent="0.25">
      <c r="K362" s="59">
        <v>42749</v>
      </c>
      <c r="L362" s="1" t="s">
        <v>1178</v>
      </c>
      <c r="M362" s="59">
        <v>42736</v>
      </c>
      <c r="AA362" s="53">
        <v>42749</v>
      </c>
      <c r="AB362" s="1" t="s">
        <v>1178</v>
      </c>
      <c r="AC362" s="59">
        <v>42736</v>
      </c>
    </row>
    <row r="363" spans="1:32" x14ac:dyDescent="0.25">
      <c r="A363" s="1">
        <v>20</v>
      </c>
      <c r="B363" s="1" t="s">
        <v>1179</v>
      </c>
      <c r="C363" s="1">
        <v>18</v>
      </c>
      <c r="D363" s="1">
        <v>21</v>
      </c>
      <c r="E363" s="1">
        <v>5</v>
      </c>
      <c r="F363" s="1">
        <v>3</v>
      </c>
      <c r="G363" s="1">
        <v>13</v>
      </c>
      <c r="H363" s="1">
        <v>23</v>
      </c>
      <c r="I363" s="1">
        <v>43</v>
      </c>
      <c r="J363" s="1">
        <v>-20</v>
      </c>
      <c r="K363" s="1" t="s">
        <v>1030</v>
      </c>
      <c r="L363" s="1" t="s">
        <v>1180</v>
      </c>
      <c r="M363" s="59">
        <v>42768</v>
      </c>
      <c r="N363" s="1" t="s">
        <v>1186</v>
      </c>
      <c r="O363" s="60">
        <v>0.1</v>
      </c>
      <c r="P363" s="60">
        <v>0.38</v>
      </c>
      <c r="Q363" s="1">
        <v>20</v>
      </c>
      <c r="R363" s="1" t="s">
        <v>1179</v>
      </c>
      <c r="S363" s="53">
        <v>18</v>
      </c>
      <c r="T363" s="1">
        <v>21</v>
      </c>
      <c r="U363" s="1">
        <v>5</v>
      </c>
      <c r="V363" s="1">
        <v>3</v>
      </c>
      <c r="W363" s="53">
        <v>13</v>
      </c>
      <c r="X363" s="1">
        <v>23</v>
      </c>
      <c r="Y363" s="1">
        <v>43</v>
      </c>
      <c r="Z363" s="1">
        <v>-20</v>
      </c>
      <c r="AA363" s="53" t="s">
        <v>1030</v>
      </c>
      <c r="AB363" s="1" t="s">
        <v>1180</v>
      </c>
      <c r="AC363" s="59">
        <v>42768</v>
      </c>
      <c r="AD363" s="1" t="s">
        <v>1186</v>
      </c>
      <c r="AE363" s="60">
        <v>0.1</v>
      </c>
      <c r="AF363" s="60">
        <v>0.38</v>
      </c>
    </row>
    <row r="364" spans="1:32" x14ac:dyDescent="0.25">
      <c r="K364" s="1" t="s">
        <v>1032</v>
      </c>
      <c r="L364" s="1" t="s">
        <v>1181</v>
      </c>
      <c r="M364" s="59">
        <v>42769</v>
      </c>
      <c r="AA364" s="53" t="s">
        <v>1032</v>
      </c>
      <c r="AB364" s="1" t="s">
        <v>1181</v>
      </c>
      <c r="AC364" s="59">
        <v>42769</v>
      </c>
    </row>
    <row r="365" spans="1:32" x14ac:dyDescent="0.25">
      <c r="K365" s="1" t="s">
        <v>1053</v>
      </c>
      <c r="L365" s="1" t="s">
        <v>1182</v>
      </c>
      <c r="M365" s="59">
        <v>42737</v>
      </c>
      <c r="AA365" s="53" t="s">
        <v>1053</v>
      </c>
      <c r="AB365" s="1" t="s">
        <v>1182</v>
      </c>
      <c r="AC365" s="59">
        <v>42737</v>
      </c>
    </row>
    <row r="366" spans="1:32" x14ac:dyDescent="0.25">
      <c r="K366" s="1" t="s">
        <v>1036</v>
      </c>
      <c r="L366" s="1" t="s">
        <v>1183</v>
      </c>
      <c r="M366" s="1" t="s">
        <v>904</v>
      </c>
      <c r="AA366" s="53" t="s">
        <v>1036</v>
      </c>
      <c r="AB366" s="1" t="s">
        <v>1183</v>
      </c>
      <c r="AC366" s="1" t="s">
        <v>904</v>
      </c>
    </row>
    <row r="367" spans="1:32" x14ac:dyDescent="0.25">
      <c r="K367" s="59">
        <v>42749</v>
      </c>
      <c r="L367" s="1" t="s">
        <v>1184</v>
      </c>
      <c r="M367" s="59">
        <v>42738</v>
      </c>
      <c r="AA367" s="53">
        <v>42749</v>
      </c>
      <c r="AB367" s="1" t="s">
        <v>1184</v>
      </c>
      <c r="AC367" s="59">
        <v>42738</v>
      </c>
    </row>
    <row r="368" spans="1:32" x14ac:dyDescent="0.25">
      <c r="K368" s="59">
        <v>42757</v>
      </c>
      <c r="L368" s="1" t="s">
        <v>1185</v>
      </c>
      <c r="M368" s="1" t="s">
        <v>890</v>
      </c>
      <c r="AA368" s="53">
        <v>42757</v>
      </c>
      <c r="AB368" s="1" t="s">
        <v>1185</v>
      </c>
      <c r="AC368" s="1" t="s">
        <v>890</v>
      </c>
    </row>
    <row r="370" spans="1:27" x14ac:dyDescent="0.25">
      <c r="C370" s="1" t="s">
        <v>1018</v>
      </c>
      <c r="D370" s="1" t="s">
        <v>1019</v>
      </c>
      <c r="E370" s="1" t="s">
        <v>1020</v>
      </c>
      <c r="F370" s="1" t="s">
        <v>1021</v>
      </c>
      <c r="G370" s="1" t="s">
        <v>1022</v>
      </c>
      <c r="H370" s="1" t="s">
        <v>1023</v>
      </c>
      <c r="I370" s="1" t="s">
        <v>1024</v>
      </c>
      <c r="J370" s="1" t="s">
        <v>1017</v>
      </c>
      <c r="K370" s="1" t="s">
        <v>11</v>
      </c>
      <c r="S370" s="53" t="s">
        <v>1018</v>
      </c>
      <c r="T370" s="1" t="s">
        <v>1019</v>
      </c>
      <c r="U370" s="1" t="s">
        <v>1020</v>
      </c>
      <c r="V370" s="1" t="s">
        <v>1021</v>
      </c>
      <c r="W370" s="53" t="s">
        <v>1022</v>
      </c>
      <c r="X370" s="1" t="s">
        <v>1023</v>
      </c>
      <c r="Y370" s="1" t="s">
        <v>1024</v>
      </c>
      <c r="Z370" s="1" t="s">
        <v>1017</v>
      </c>
      <c r="AA370" s="53" t="s">
        <v>11</v>
      </c>
    </row>
    <row r="371" spans="1:27" x14ac:dyDescent="0.25">
      <c r="A371" s="1">
        <v>1</v>
      </c>
      <c r="B371" s="1" t="s">
        <v>861</v>
      </c>
      <c r="C371" s="1">
        <v>8</v>
      </c>
      <c r="D371" s="1">
        <v>6</v>
      </c>
      <c r="E371" s="1">
        <v>1</v>
      </c>
      <c r="F371" s="1">
        <v>1</v>
      </c>
      <c r="G371" s="1">
        <v>25</v>
      </c>
      <c r="H371" s="1">
        <v>6</v>
      </c>
      <c r="I371" s="1">
        <v>19</v>
      </c>
      <c r="J371" s="1">
        <v>19</v>
      </c>
      <c r="K371" s="60">
        <v>0.88</v>
      </c>
      <c r="Q371" s="1">
        <v>1</v>
      </c>
      <c r="R371" s="1" t="s">
        <v>861</v>
      </c>
      <c r="S371" s="53">
        <v>8</v>
      </c>
      <c r="T371" s="1">
        <v>6</v>
      </c>
      <c r="U371" s="1">
        <v>1</v>
      </c>
      <c r="V371" s="1">
        <v>1</v>
      </c>
      <c r="W371" s="53">
        <v>25</v>
      </c>
      <c r="X371" s="1">
        <v>6</v>
      </c>
      <c r="Y371" s="1">
        <v>19</v>
      </c>
      <c r="Z371" s="1">
        <v>19</v>
      </c>
      <c r="AA371" s="53">
        <v>0.88</v>
      </c>
    </row>
    <row r="372" spans="1:27" x14ac:dyDescent="0.25">
      <c r="A372" s="1">
        <v>2</v>
      </c>
      <c r="B372" s="1" t="s">
        <v>858</v>
      </c>
      <c r="C372" s="1">
        <v>8</v>
      </c>
      <c r="D372" s="1">
        <v>6</v>
      </c>
      <c r="E372" s="1">
        <v>0</v>
      </c>
      <c r="F372" s="1">
        <v>2</v>
      </c>
      <c r="G372" s="1">
        <v>18</v>
      </c>
      <c r="H372" s="1">
        <v>7</v>
      </c>
      <c r="I372" s="1">
        <v>11</v>
      </c>
      <c r="J372" s="1">
        <v>18</v>
      </c>
      <c r="K372" s="60">
        <v>0.62</v>
      </c>
      <c r="Q372" s="1">
        <v>2</v>
      </c>
      <c r="R372" s="1" t="s">
        <v>858</v>
      </c>
      <c r="S372" s="53">
        <v>8</v>
      </c>
      <c r="T372" s="1">
        <v>6</v>
      </c>
      <c r="U372" s="1">
        <v>0</v>
      </c>
      <c r="V372" s="1">
        <v>2</v>
      </c>
      <c r="W372" s="53">
        <v>18</v>
      </c>
      <c r="X372" s="1">
        <v>7</v>
      </c>
      <c r="Y372" s="1">
        <v>11</v>
      </c>
      <c r="Z372" s="1">
        <v>18</v>
      </c>
      <c r="AA372" s="53">
        <v>0.62</v>
      </c>
    </row>
    <row r="373" spans="1:27" x14ac:dyDescent="0.25">
      <c r="A373" s="1">
        <v>3</v>
      </c>
      <c r="B373" s="1" t="s">
        <v>874</v>
      </c>
      <c r="C373" s="1">
        <v>8</v>
      </c>
      <c r="D373" s="1">
        <v>5</v>
      </c>
      <c r="E373" s="1">
        <v>1</v>
      </c>
      <c r="F373" s="1">
        <v>2</v>
      </c>
      <c r="G373" s="1">
        <v>15</v>
      </c>
      <c r="H373" s="1">
        <v>8</v>
      </c>
      <c r="I373" s="1">
        <v>7</v>
      </c>
      <c r="J373" s="1">
        <v>16</v>
      </c>
      <c r="K373" s="60">
        <v>0.62</v>
      </c>
      <c r="Q373" s="1">
        <v>3</v>
      </c>
      <c r="R373" s="1" t="s">
        <v>874</v>
      </c>
      <c r="S373" s="53">
        <v>8</v>
      </c>
      <c r="T373" s="1">
        <v>5</v>
      </c>
      <c r="U373" s="1">
        <v>1</v>
      </c>
      <c r="V373" s="1">
        <v>2</v>
      </c>
      <c r="W373" s="53">
        <v>15</v>
      </c>
      <c r="X373" s="1">
        <v>8</v>
      </c>
      <c r="Y373" s="1">
        <v>7</v>
      </c>
      <c r="Z373" s="1">
        <v>16</v>
      </c>
      <c r="AA373" s="53">
        <v>0.62</v>
      </c>
    </row>
    <row r="374" spans="1:27" x14ac:dyDescent="0.25">
      <c r="A374" s="1">
        <v>4</v>
      </c>
      <c r="B374" s="1" t="s">
        <v>859</v>
      </c>
      <c r="C374" s="1">
        <v>8</v>
      </c>
      <c r="D374" s="1">
        <v>5</v>
      </c>
      <c r="E374" s="1">
        <v>1</v>
      </c>
      <c r="F374" s="1">
        <v>2</v>
      </c>
      <c r="G374" s="1">
        <v>11</v>
      </c>
      <c r="H374" s="1">
        <v>10</v>
      </c>
      <c r="I374" s="1">
        <v>1</v>
      </c>
      <c r="J374" s="1">
        <v>16</v>
      </c>
      <c r="K374" s="60">
        <v>0.62</v>
      </c>
      <c r="Q374" s="1">
        <v>4</v>
      </c>
      <c r="R374" s="1" t="s">
        <v>859</v>
      </c>
      <c r="S374" s="53">
        <v>8</v>
      </c>
      <c r="T374" s="1">
        <v>5</v>
      </c>
      <c r="U374" s="1">
        <v>1</v>
      </c>
      <c r="V374" s="1">
        <v>2</v>
      </c>
      <c r="W374" s="53">
        <v>11</v>
      </c>
      <c r="X374" s="1">
        <v>10</v>
      </c>
      <c r="Y374" s="1">
        <v>1</v>
      </c>
      <c r="Z374" s="1">
        <v>16</v>
      </c>
      <c r="AA374" s="53">
        <v>0.62</v>
      </c>
    </row>
    <row r="375" spans="1:27" x14ac:dyDescent="0.25">
      <c r="A375" s="1">
        <v>5</v>
      </c>
      <c r="B375" s="1" t="s">
        <v>863</v>
      </c>
      <c r="C375" s="1">
        <v>8</v>
      </c>
      <c r="D375" s="1">
        <v>4</v>
      </c>
      <c r="E375" s="1">
        <v>3</v>
      </c>
      <c r="F375" s="1">
        <v>1</v>
      </c>
      <c r="G375" s="1">
        <v>9</v>
      </c>
      <c r="H375" s="1">
        <v>4</v>
      </c>
      <c r="I375" s="1">
        <v>5</v>
      </c>
      <c r="J375" s="1">
        <v>15</v>
      </c>
      <c r="K375" s="60">
        <v>0.25</v>
      </c>
      <c r="Q375" s="1">
        <v>5</v>
      </c>
      <c r="R375" s="1" t="s">
        <v>863</v>
      </c>
      <c r="S375" s="53">
        <v>8</v>
      </c>
      <c r="T375" s="1">
        <v>4</v>
      </c>
      <c r="U375" s="1">
        <v>3</v>
      </c>
      <c r="V375" s="1">
        <v>1</v>
      </c>
      <c r="W375" s="53">
        <v>9</v>
      </c>
      <c r="X375" s="1">
        <v>4</v>
      </c>
      <c r="Y375" s="1">
        <v>5</v>
      </c>
      <c r="Z375" s="1">
        <v>15</v>
      </c>
      <c r="AA375" s="53">
        <v>0.25</v>
      </c>
    </row>
    <row r="376" spans="1:27" x14ac:dyDescent="0.25">
      <c r="A376" s="1">
        <v>6</v>
      </c>
      <c r="B376" s="1" t="s">
        <v>862</v>
      </c>
      <c r="C376" s="1">
        <v>8</v>
      </c>
      <c r="D376" s="1">
        <v>3</v>
      </c>
      <c r="E376" s="1">
        <v>5</v>
      </c>
      <c r="F376" s="1">
        <v>0</v>
      </c>
      <c r="G376" s="1">
        <v>10</v>
      </c>
      <c r="H376" s="1">
        <v>5</v>
      </c>
      <c r="I376" s="1">
        <v>5</v>
      </c>
      <c r="J376" s="1">
        <v>14</v>
      </c>
      <c r="K376" s="60">
        <v>0.38</v>
      </c>
      <c r="Q376" s="1">
        <v>6</v>
      </c>
      <c r="R376" s="1" t="s">
        <v>862</v>
      </c>
      <c r="S376" s="53">
        <v>8</v>
      </c>
      <c r="T376" s="1">
        <v>3</v>
      </c>
      <c r="U376" s="1">
        <v>5</v>
      </c>
      <c r="V376" s="1">
        <v>0</v>
      </c>
      <c r="W376" s="53">
        <v>10</v>
      </c>
      <c r="X376" s="1">
        <v>5</v>
      </c>
      <c r="Y376" s="1">
        <v>5</v>
      </c>
      <c r="Z376" s="1">
        <v>14</v>
      </c>
      <c r="AA376" s="53">
        <v>0.38</v>
      </c>
    </row>
    <row r="377" spans="1:27" x14ac:dyDescent="0.25">
      <c r="A377" s="1">
        <v>7</v>
      </c>
      <c r="B377" s="1" t="s">
        <v>856</v>
      </c>
      <c r="C377" s="1">
        <v>8</v>
      </c>
      <c r="D377" s="1">
        <v>3</v>
      </c>
      <c r="E377" s="1">
        <v>4</v>
      </c>
      <c r="F377" s="1">
        <v>1</v>
      </c>
      <c r="G377" s="1">
        <v>9</v>
      </c>
      <c r="H377" s="1">
        <v>7</v>
      </c>
      <c r="I377" s="1">
        <v>2</v>
      </c>
      <c r="J377" s="1">
        <v>13</v>
      </c>
      <c r="K377" s="60">
        <v>0.25</v>
      </c>
      <c r="Q377" s="1">
        <v>7</v>
      </c>
      <c r="R377" s="1" t="s">
        <v>856</v>
      </c>
      <c r="S377" s="53">
        <v>8</v>
      </c>
      <c r="T377" s="1">
        <v>3</v>
      </c>
      <c r="U377" s="1">
        <v>4</v>
      </c>
      <c r="V377" s="1">
        <v>1</v>
      </c>
      <c r="W377" s="53">
        <v>9</v>
      </c>
      <c r="X377" s="1">
        <v>7</v>
      </c>
      <c r="Y377" s="1">
        <v>2</v>
      </c>
      <c r="Z377" s="1">
        <v>13</v>
      </c>
      <c r="AA377" s="53">
        <v>0.25</v>
      </c>
    </row>
    <row r="378" spans="1:27" x14ac:dyDescent="0.25">
      <c r="A378" s="1">
        <v>8</v>
      </c>
      <c r="B378" s="1" t="s">
        <v>864</v>
      </c>
      <c r="C378" s="1">
        <v>8</v>
      </c>
      <c r="D378" s="1">
        <v>4</v>
      </c>
      <c r="E378" s="1">
        <v>1</v>
      </c>
      <c r="F378" s="1">
        <v>3</v>
      </c>
      <c r="G378" s="1">
        <v>5</v>
      </c>
      <c r="H378" s="1">
        <v>10</v>
      </c>
      <c r="I378" s="1">
        <v>-5</v>
      </c>
      <c r="J378" s="1">
        <v>13</v>
      </c>
      <c r="K378" s="60">
        <v>0.12</v>
      </c>
      <c r="Q378" s="1">
        <v>8</v>
      </c>
      <c r="R378" s="1" t="s">
        <v>864</v>
      </c>
      <c r="S378" s="53">
        <v>8</v>
      </c>
      <c r="T378" s="1">
        <v>4</v>
      </c>
      <c r="U378" s="1">
        <v>1</v>
      </c>
      <c r="V378" s="1">
        <v>3</v>
      </c>
      <c r="W378" s="53">
        <v>5</v>
      </c>
      <c r="X378" s="1">
        <v>10</v>
      </c>
      <c r="Y378" s="1">
        <v>-5</v>
      </c>
      <c r="Z378" s="1">
        <v>13</v>
      </c>
      <c r="AA378" s="53">
        <v>0.12</v>
      </c>
    </row>
    <row r="379" spans="1:27" x14ac:dyDescent="0.25">
      <c r="A379" s="1">
        <v>9</v>
      </c>
      <c r="B379" s="1" t="s">
        <v>857</v>
      </c>
      <c r="C379" s="1">
        <v>8</v>
      </c>
      <c r="D379" s="1">
        <v>3</v>
      </c>
      <c r="E379" s="1">
        <v>2</v>
      </c>
      <c r="F379" s="1">
        <v>3</v>
      </c>
      <c r="G379" s="1">
        <v>14</v>
      </c>
      <c r="H379" s="1">
        <v>20</v>
      </c>
      <c r="I379" s="1">
        <v>-6</v>
      </c>
      <c r="J379" s="1">
        <v>11</v>
      </c>
      <c r="K379" s="60">
        <v>1</v>
      </c>
      <c r="Q379" s="1">
        <v>9</v>
      </c>
      <c r="R379" s="1" t="s">
        <v>857</v>
      </c>
      <c r="S379" s="53">
        <v>8</v>
      </c>
      <c r="T379" s="1">
        <v>3</v>
      </c>
      <c r="U379" s="1">
        <v>2</v>
      </c>
      <c r="V379" s="1">
        <v>3</v>
      </c>
      <c r="W379" s="53">
        <v>14</v>
      </c>
      <c r="X379" s="1">
        <v>20</v>
      </c>
      <c r="Y379" s="1">
        <v>-6</v>
      </c>
      <c r="Z379" s="1">
        <v>11</v>
      </c>
      <c r="AA379" s="53">
        <v>1</v>
      </c>
    </row>
    <row r="380" spans="1:27" x14ac:dyDescent="0.25">
      <c r="A380" s="1">
        <v>10</v>
      </c>
      <c r="B380" s="1" t="s">
        <v>855</v>
      </c>
      <c r="C380" s="1">
        <v>8</v>
      </c>
      <c r="D380" s="1">
        <v>2</v>
      </c>
      <c r="E380" s="1">
        <v>3</v>
      </c>
      <c r="F380" s="1">
        <v>3</v>
      </c>
      <c r="G380" s="1">
        <v>9</v>
      </c>
      <c r="H380" s="1">
        <v>10</v>
      </c>
      <c r="I380" s="1">
        <v>-1</v>
      </c>
      <c r="J380" s="1">
        <v>9</v>
      </c>
      <c r="K380" s="60">
        <v>0.38</v>
      </c>
      <c r="Q380" s="1">
        <v>10</v>
      </c>
      <c r="R380" s="1" t="s">
        <v>855</v>
      </c>
      <c r="S380" s="53">
        <v>8</v>
      </c>
      <c r="T380" s="1">
        <v>2</v>
      </c>
      <c r="U380" s="1">
        <v>3</v>
      </c>
      <c r="V380" s="1">
        <v>3</v>
      </c>
      <c r="W380" s="53">
        <v>9</v>
      </c>
      <c r="X380" s="1">
        <v>10</v>
      </c>
      <c r="Y380" s="1">
        <v>-1</v>
      </c>
      <c r="Z380" s="1">
        <v>9</v>
      </c>
      <c r="AA380" s="53">
        <v>0.38</v>
      </c>
    </row>
    <row r="381" spans="1:27" x14ac:dyDescent="0.25">
      <c r="A381" s="1">
        <v>11</v>
      </c>
      <c r="B381" s="1" t="s">
        <v>1187</v>
      </c>
      <c r="C381" s="1">
        <v>8</v>
      </c>
      <c r="D381" s="1">
        <v>2</v>
      </c>
      <c r="E381" s="1">
        <v>3</v>
      </c>
      <c r="F381" s="1">
        <v>3</v>
      </c>
      <c r="G381" s="1">
        <v>5</v>
      </c>
      <c r="H381" s="1">
        <v>7</v>
      </c>
      <c r="I381" s="1">
        <v>-2</v>
      </c>
      <c r="J381" s="1">
        <v>9</v>
      </c>
      <c r="K381" s="60">
        <v>0.25</v>
      </c>
      <c r="Q381" s="1">
        <v>11</v>
      </c>
      <c r="R381" s="1" t="s">
        <v>1187</v>
      </c>
      <c r="S381" s="53">
        <v>8</v>
      </c>
      <c r="T381" s="1">
        <v>2</v>
      </c>
      <c r="U381" s="1">
        <v>3</v>
      </c>
      <c r="V381" s="1">
        <v>3</v>
      </c>
      <c r="W381" s="53">
        <v>5</v>
      </c>
      <c r="X381" s="1">
        <v>7</v>
      </c>
      <c r="Y381" s="1">
        <v>-2</v>
      </c>
      <c r="Z381" s="1">
        <v>9</v>
      </c>
      <c r="AA381" s="53">
        <v>0.25</v>
      </c>
    </row>
    <row r="382" spans="1:27" x14ac:dyDescent="0.25">
      <c r="A382" s="1">
        <v>12</v>
      </c>
      <c r="B382" s="1" t="s">
        <v>851</v>
      </c>
      <c r="C382" s="1">
        <v>8</v>
      </c>
      <c r="D382" s="1">
        <v>2</v>
      </c>
      <c r="E382" s="1">
        <v>3</v>
      </c>
      <c r="F382" s="1">
        <v>3</v>
      </c>
      <c r="G382" s="1">
        <v>8</v>
      </c>
      <c r="H382" s="1">
        <v>12</v>
      </c>
      <c r="I382" s="1">
        <v>-4</v>
      </c>
      <c r="J382" s="1">
        <v>9</v>
      </c>
      <c r="K382" s="60">
        <v>0.38</v>
      </c>
      <c r="Q382" s="1">
        <v>12</v>
      </c>
      <c r="R382" s="1" t="s">
        <v>851</v>
      </c>
      <c r="S382" s="53">
        <v>8</v>
      </c>
      <c r="T382" s="1">
        <v>2</v>
      </c>
      <c r="U382" s="1">
        <v>3</v>
      </c>
      <c r="V382" s="1">
        <v>3</v>
      </c>
      <c r="W382" s="53">
        <v>8</v>
      </c>
      <c r="X382" s="1">
        <v>12</v>
      </c>
      <c r="Y382" s="1">
        <v>-4</v>
      </c>
      <c r="Z382" s="1">
        <v>9</v>
      </c>
      <c r="AA382" s="53">
        <v>0.38</v>
      </c>
    </row>
    <row r="383" spans="1:27" x14ac:dyDescent="0.25">
      <c r="A383" s="1">
        <v>13</v>
      </c>
      <c r="B383" s="1" t="s">
        <v>860</v>
      </c>
      <c r="C383" s="1">
        <v>8</v>
      </c>
      <c r="D383" s="1">
        <v>2</v>
      </c>
      <c r="E383" s="1">
        <v>3</v>
      </c>
      <c r="F383" s="1">
        <v>3</v>
      </c>
      <c r="G383" s="1">
        <v>9</v>
      </c>
      <c r="H383" s="1">
        <v>15</v>
      </c>
      <c r="I383" s="1">
        <v>-6</v>
      </c>
      <c r="J383" s="1">
        <v>9</v>
      </c>
      <c r="K383" s="60">
        <v>0.62</v>
      </c>
      <c r="Q383" s="1">
        <v>13</v>
      </c>
      <c r="R383" s="1" t="s">
        <v>860</v>
      </c>
      <c r="S383" s="53">
        <v>8</v>
      </c>
      <c r="T383" s="1">
        <v>2</v>
      </c>
      <c r="U383" s="1">
        <v>3</v>
      </c>
      <c r="V383" s="1">
        <v>3</v>
      </c>
      <c r="W383" s="53">
        <v>9</v>
      </c>
      <c r="X383" s="1">
        <v>15</v>
      </c>
      <c r="Y383" s="1">
        <v>-6</v>
      </c>
      <c r="Z383" s="1">
        <v>9</v>
      </c>
      <c r="AA383" s="53">
        <v>0.62</v>
      </c>
    </row>
    <row r="384" spans="1:27" x14ac:dyDescent="0.25">
      <c r="A384" s="1">
        <v>14</v>
      </c>
      <c r="B384" s="1" t="s">
        <v>852</v>
      </c>
      <c r="C384" s="1">
        <v>8</v>
      </c>
      <c r="D384" s="1">
        <v>2</v>
      </c>
      <c r="E384" s="1">
        <v>3</v>
      </c>
      <c r="F384" s="1">
        <v>3</v>
      </c>
      <c r="G384" s="1">
        <v>6</v>
      </c>
      <c r="H384" s="1">
        <v>13</v>
      </c>
      <c r="I384" s="1">
        <v>-7</v>
      </c>
      <c r="J384" s="1">
        <v>9</v>
      </c>
      <c r="K384" s="60">
        <v>0.38</v>
      </c>
      <c r="Q384" s="1">
        <v>14</v>
      </c>
      <c r="R384" s="1" t="s">
        <v>852</v>
      </c>
      <c r="S384" s="53">
        <v>8</v>
      </c>
      <c r="T384" s="1">
        <v>2</v>
      </c>
      <c r="U384" s="1">
        <v>3</v>
      </c>
      <c r="V384" s="1">
        <v>3</v>
      </c>
      <c r="W384" s="53">
        <v>6</v>
      </c>
      <c r="X384" s="1">
        <v>13</v>
      </c>
      <c r="Y384" s="1">
        <v>-7</v>
      </c>
      <c r="Z384" s="1">
        <v>9</v>
      </c>
      <c r="AA384" s="53">
        <v>0.38</v>
      </c>
    </row>
    <row r="385" spans="1:27" x14ac:dyDescent="0.25">
      <c r="A385" s="1">
        <v>15</v>
      </c>
      <c r="B385" s="1" t="s">
        <v>877</v>
      </c>
      <c r="C385" s="1">
        <v>8</v>
      </c>
      <c r="D385" s="1">
        <v>2</v>
      </c>
      <c r="E385" s="1">
        <v>2</v>
      </c>
      <c r="F385" s="1">
        <v>4</v>
      </c>
      <c r="G385" s="1">
        <v>9</v>
      </c>
      <c r="H385" s="1">
        <v>7</v>
      </c>
      <c r="I385" s="1">
        <v>2</v>
      </c>
      <c r="J385" s="1">
        <v>8</v>
      </c>
      <c r="K385" s="60">
        <v>0.38</v>
      </c>
      <c r="Q385" s="1">
        <v>15</v>
      </c>
      <c r="R385" s="1" t="s">
        <v>877</v>
      </c>
      <c r="S385" s="53">
        <v>8</v>
      </c>
      <c r="T385" s="1">
        <v>2</v>
      </c>
      <c r="U385" s="1">
        <v>2</v>
      </c>
      <c r="V385" s="1">
        <v>4</v>
      </c>
      <c r="W385" s="53">
        <v>9</v>
      </c>
      <c r="X385" s="1">
        <v>7</v>
      </c>
      <c r="Y385" s="1">
        <v>2</v>
      </c>
      <c r="Z385" s="1">
        <v>8</v>
      </c>
      <c r="AA385" s="53">
        <v>0.38</v>
      </c>
    </row>
    <row r="386" spans="1:27" x14ac:dyDescent="0.25">
      <c r="A386" s="1">
        <v>16</v>
      </c>
      <c r="B386" s="1" t="s">
        <v>853</v>
      </c>
      <c r="C386" s="1">
        <v>8</v>
      </c>
      <c r="D386" s="1">
        <v>2</v>
      </c>
      <c r="E386" s="1">
        <v>2</v>
      </c>
      <c r="F386" s="1">
        <v>4</v>
      </c>
      <c r="G386" s="1">
        <v>13</v>
      </c>
      <c r="H386" s="1">
        <v>14</v>
      </c>
      <c r="I386" s="1">
        <v>-1</v>
      </c>
      <c r="J386" s="1">
        <v>8</v>
      </c>
      <c r="K386" s="60">
        <v>0.62</v>
      </c>
      <c r="Q386" s="1">
        <v>16</v>
      </c>
      <c r="R386" s="1" t="s">
        <v>853</v>
      </c>
      <c r="S386" s="53">
        <v>8</v>
      </c>
      <c r="T386" s="1">
        <v>2</v>
      </c>
      <c r="U386" s="1">
        <v>2</v>
      </c>
      <c r="V386" s="1">
        <v>4</v>
      </c>
      <c r="W386" s="53">
        <v>13</v>
      </c>
      <c r="X386" s="1">
        <v>14</v>
      </c>
      <c r="Y386" s="1">
        <v>-1</v>
      </c>
      <c r="Z386" s="1">
        <v>8</v>
      </c>
      <c r="AA386" s="53">
        <v>0.62</v>
      </c>
    </row>
    <row r="387" spans="1:27" x14ac:dyDescent="0.25">
      <c r="A387" s="1">
        <v>17</v>
      </c>
      <c r="B387" s="1" t="s">
        <v>867</v>
      </c>
      <c r="C387" s="1">
        <v>8</v>
      </c>
      <c r="D387" s="1">
        <v>2</v>
      </c>
      <c r="E387" s="1">
        <v>2</v>
      </c>
      <c r="F387" s="1">
        <v>4</v>
      </c>
      <c r="G387" s="1">
        <v>7</v>
      </c>
      <c r="H387" s="1">
        <v>8</v>
      </c>
      <c r="I387" s="1">
        <v>-1</v>
      </c>
      <c r="J387" s="1">
        <v>8</v>
      </c>
      <c r="K387" s="60">
        <v>0.25</v>
      </c>
      <c r="Q387" s="1">
        <v>17</v>
      </c>
      <c r="R387" s="1" t="s">
        <v>867</v>
      </c>
      <c r="S387" s="53">
        <v>8</v>
      </c>
      <c r="T387" s="1">
        <v>2</v>
      </c>
      <c r="U387" s="1">
        <v>2</v>
      </c>
      <c r="V387" s="1">
        <v>4</v>
      </c>
      <c r="W387" s="53">
        <v>7</v>
      </c>
      <c r="X387" s="1">
        <v>8</v>
      </c>
      <c r="Y387" s="1">
        <v>-1</v>
      </c>
      <c r="Z387" s="1">
        <v>8</v>
      </c>
      <c r="AA387" s="53">
        <v>0.25</v>
      </c>
    </row>
    <row r="388" spans="1:27" x14ac:dyDescent="0.25">
      <c r="A388" s="1">
        <v>18</v>
      </c>
      <c r="B388" s="1" t="s">
        <v>854</v>
      </c>
      <c r="C388" s="1">
        <v>8</v>
      </c>
      <c r="D388" s="1">
        <v>1</v>
      </c>
      <c r="E388" s="1">
        <v>4</v>
      </c>
      <c r="F388" s="1">
        <v>3</v>
      </c>
      <c r="G388" s="1">
        <v>11</v>
      </c>
      <c r="H388" s="1">
        <v>12</v>
      </c>
      <c r="I388" s="1">
        <v>-1</v>
      </c>
      <c r="J388" s="1">
        <v>7</v>
      </c>
      <c r="K388" s="60">
        <v>0.5</v>
      </c>
      <c r="Q388" s="1">
        <v>18</v>
      </c>
      <c r="R388" s="1" t="s">
        <v>854</v>
      </c>
      <c r="S388" s="53">
        <v>8</v>
      </c>
      <c r="T388" s="1">
        <v>1</v>
      </c>
      <c r="U388" s="1">
        <v>4</v>
      </c>
      <c r="V388" s="1">
        <v>3</v>
      </c>
      <c r="W388" s="53">
        <v>11</v>
      </c>
      <c r="X388" s="1">
        <v>12</v>
      </c>
      <c r="Y388" s="1">
        <v>-1</v>
      </c>
      <c r="Z388" s="1">
        <v>7</v>
      </c>
      <c r="AA388" s="53">
        <v>0.5</v>
      </c>
    </row>
    <row r="389" spans="1:27" x14ac:dyDescent="0.25">
      <c r="A389" s="1">
        <v>19</v>
      </c>
      <c r="B389" s="1" t="s">
        <v>868</v>
      </c>
      <c r="C389" s="1">
        <v>8</v>
      </c>
      <c r="D389" s="1">
        <v>2</v>
      </c>
      <c r="E389" s="1">
        <v>1</v>
      </c>
      <c r="F389" s="1">
        <v>5</v>
      </c>
      <c r="G389" s="1">
        <v>5</v>
      </c>
      <c r="H389" s="1">
        <v>11</v>
      </c>
      <c r="I389" s="1">
        <v>-6</v>
      </c>
      <c r="J389" s="1">
        <v>7</v>
      </c>
      <c r="K389" s="60">
        <v>0.25</v>
      </c>
      <c r="Q389" s="1">
        <v>19</v>
      </c>
      <c r="R389" s="1" t="s">
        <v>868</v>
      </c>
      <c r="S389" s="53">
        <v>8</v>
      </c>
      <c r="T389" s="1">
        <v>2</v>
      </c>
      <c r="U389" s="1">
        <v>1</v>
      </c>
      <c r="V389" s="1">
        <v>5</v>
      </c>
      <c r="W389" s="53">
        <v>5</v>
      </c>
      <c r="X389" s="1">
        <v>11</v>
      </c>
      <c r="Y389" s="1">
        <v>-6</v>
      </c>
      <c r="Z389" s="1">
        <v>7</v>
      </c>
      <c r="AA389" s="53">
        <v>0.25</v>
      </c>
    </row>
    <row r="390" spans="1:27" x14ac:dyDescent="0.25">
      <c r="A390" s="1">
        <v>20</v>
      </c>
      <c r="B390" s="1" t="s">
        <v>850</v>
      </c>
      <c r="C390" s="1">
        <v>8</v>
      </c>
      <c r="D390" s="1">
        <v>0</v>
      </c>
      <c r="E390" s="1">
        <v>3</v>
      </c>
      <c r="F390" s="1">
        <v>5</v>
      </c>
      <c r="G390" s="1">
        <v>5</v>
      </c>
      <c r="H390" s="1">
        <v>14</v>
      </c>
      <c r="I390" s="1">
        <v>-9</v>
      </c>
      <c r="J390" s="1">
        <v>3</v>
      </c>
      <c r="K390" s="60">
        <v>0.25</v>
      </c>
      <c r="Q390" s="1">
        <v>20</v>
      </c>
      <c r="R390" s="1" t="s">
        <v>850</v>
      </c>
      <c r="S390" s="53">
        <v>8</v>
      </c>
      <c r="T390" s="1">
        <v>0</v>
      </c>
      <c r="U390" s="1">
        <v>3</v>
      </c>
      <c r="V390" s="1">
        <v>5</v>
      </c>
      <c r="W390" s="53">
        <v>5</v>
      </c>
      <c r="X390" s="1">
        <v>14</v>
      </c>
      <c r="Y390" s="1">
        <v>-9</v>
      </c>
      <c r="Z390" s="1">
        <v>3</v>
      </c>
      <c r="AA390" s="53">
        <v>0.25</v>
      </c>
    </row>
  </sheetData>
  <mergeCells count="77">
    <mergeCell ref="Q97:AA97"/>
    <mergeCell ref="Q38:S38"/>
    <mergeCell ref="U38:W38"/>
    <mergeCell ref="Q25:AA25"/>
    <mergeCell ref="T26:T36"/>
    <mergeCell ref="U62:W62"/>
    <mergeCell ref="Y62:AA62"/>
    <mergeCell ref="Q61:AA61"/>
    <mergeCell ref="T62:T72"/>
    <mergeCell ref="X62:X72"/>
    <mergeCell ref="T50:T60"/>
    <mergeCell ref="X50:X60"/>
    <mergeCell ref="Q74:S74"/>
    <mergeCell ref="U74:W74"/>
    <mergeCell ref="Y74:AA74"/>
    <mergeCell ref="Q86:S86"/>
    <mergeCell ref="T110:T120"/>
    <mergeCell ref="X110:X120"/>
    <mergeCell ref="Q121:AA121"/>
    <mergeCell ref="Q98:S98"/>
    <mergeCell ref="U98:W98"/>
    <mergeCell ref="Q157:AA157"/>
    <mergeCell ref="Q134:S134"/>
    <mergeCell ref="U134:W134"/>
    <mergeCell ref="T122:T132"/>
    <mergeCell ref="X122:X132"/>
    <mergeCell ref="Y134:AA134"/>
    <mergeCell ref="Q146:S146"/>
    <mergeCell ref="U146:W146"/>
    <mergeCell ref="Y146:AA146"/>
    <mergeCell ref="Q133:AA133"/>
    <mergeCell ref="T134:T144"/>
    <mergeCell ref="X134:X144"/>
    <mergeCell ref="Q145:AA145"/>
    <mergeCell ref="T146:T156"/>
    <mergeCell ref="X146:X156"/>
    <mergeCell ref="Q2:S2"/>
    <mergeCell ref="U2:W2"/>
    <mergeCell ref="Y2:AA2"/>
    <mergeCell ref="Y14:AA14"/>
    <mergeCell ref="Q26:S26"/>
    <mergeCell ref="U26:W26"/>
    <mergeCell ref="Y26:AA26"/>
    <mergeCell ref="X26:X36"/>
    <mergeCell ref="Q158:S158"/>
    <mergeCell ref="Q1:AA1"/>
    <mergeCell ref="T2:T12"/>
    <mergeCell ref="X2:X12"/>
    <mergeCell ref="Q13:AA13"/>
    <mergeCell ref="Q14:X24"/>
    <mergeCell ref="Y98:AA98"/>
    <mergeCell ref="Q110:S110"/>
    <mergeCell ref="U110:W110"/>
    <mergeCell ref="Y110:AA110"/>
    <mergeCell ref="Q122:S122"/>
    <mergeCell ref="U122:W122"/>
    <mergeCell ref="Y122:AA122"/>
    <mergeCell ref="T98:T108"/>
    <mergeCell ref="X98:X108"/>
    <mergeCell ref="Q109:AA109"/>
    <mergeCell ref="U86:W86"/>
    <mergeCell ref="Y86:AA86"/>
    <mergeCell ref="Q50:S50"/>
    <mergeCell ref="U50:W50"/>
    <mergeCell ref="Y50:AA50"/>
    <mergeCell ref="Q62:S62"/>
    <mergeCell ref="Q73:AA73"/>
    <mergeCell ref="T74:T84"/>
    <mergeCell ref="X74:X84"/>
    <mergeCell ref="Q85:AA85"/>
    <mergeCell ref="T86:T96"/>
    <mergeCell ref="X86:X96"/>
    <mergeCell ref="Q37:AA37"/>
    <mergeCell ref="T38:T48"/>
    <mergeCell ref="X38:X48"/>
    <mergeCell ref="Q49:AA49"/>
    <mergeCell ref="Y38:AA38"/>
  </mergeCells>
  <hyperlinks>
    <hyperlink ref="Q2" location="bj1" display="bj1"/>
    <hyperlink ref="Q3" r:id="rId1" display="http://www.maxifoot.fr/club/bastia.103.htm"/>
    <hyperlink ref="R3" r:id="rId2" display="http://www.maxifoot.fr/club/paris-sg.115.htm"/>
    <hyperlink ref="S3" r:id="rId3" tooltip="cliquez pour voir les détails du match Bastia-Paris SG" display="http://www.maxifoot.fr/match/bastia-paris-20160812.htm"/>
    <hyperlink ref="Q4" r:id="rId4" display="http://www.maxifoot.fr/club/monaco.112.htm"/>
    <hyperlink ref="R4" r:id="rId5" display="http://www.maxifoot.fr/club/guingamp.280.htm"/>
    <hyperlink ref="S4" r:id="rId6" tooltip="cliquez pour voir les détails du match Monaco-Guingamp" display="http://www.maxifoot.fr/match/monaco-guingamp-20160812.htm"/>
    <hyperlink ref="Q5" r:id="rId7" display="http://www.maxifoot.fr/club/bordeaux.104.htm"/>
    <hyperlink ref="R5" r:id="rId8" display="http://www.maxifoot.fr/club/st-etienne.117.htm"/>
    <hyperlink ref="S5" r:id="rId9" tooltip="cliquez pour voir les détails du match Bordeaux-St Etienne" display="http://www.maxifoot.fr/match/bordeaux-etienne-20160813.htm"/>
    <hyperlink ref="Q6" r:id="rId10" display="http://www.maxifoot.fr/club/metz.111.htm"/>
    <hyperlink ref="R6" r:id="rId11" display="http://www.maxifoot.fr/club/lille.108.htm"/>
    <hyperlink ref="S6" r:id="rId12" tooltip="cliquez pour voir les détails du match Metz-Lille" display="http://www.maxifoot.fr/match/metz-lille-20160813.htm"/>
    <hyperlink ref="Q7" r:id="rId13" display="http://www.maxifoot.fr/club/montpellier.432.htm"/>
    <hyperlink ref="R7" r:id="rId14" display="http://www.maxifoot.fr/club/angers.202.htm"/>
    <hyperlink ref="S7" r:id="rId15" tooltip="cliquez pour voir les détails du match Montpellier-Angers" display="http://www.maxifoot.fr/match/montpellier-angers-20160813.htm"/>
    <hyperlink ref="Q8" r:id="rId16" display="http://www.maxifoot.fr/club/dijon.184.htm"/>
    <hyperlink ref="R8" r:id="rId17" display="http://www.maxifoot.fr/club/nantes.113.htm"/>
    <hyperlink ref="S8" r:id="rId18" tooltip="cliquez pour voir les détails du match Dijon-Nantes" display="http://www.maxifoot.fr/match/dijon-nantes-20160813.htm"/>
    <hyperlink ref="Q9" r:id="rId19" display="http://www.maxifoot.fr/club/caen.105.htm"/>
    <hyperlink ref="R9" r:id="rId20" display="http://www.maxifoot.fr/club/lorient.393.htm"/>
    <hyperlink ref="S9" r:id="rId21" tooltip="cliquez pour voir les détails du match Caen-Lorient" display="http://www.maxifoot.fr/match/caen-lorient-20160813.htm"/>
    <hyperlink ref="Q10" r:id="rId22" display="http://www.maxifoot.fr/club/nancy.214.htm"/>
    <hyperlink ref="R10" r:id="rId23" display="http://www.maxifoot.fr/club/lyon.109.htm"/>
    <hyperlink ref="S10" r:id="rId24" tooltip="cliquez pour voir les détails du match Nancy-Lyon" display="http://www.maxifoot.fr/match/nancy-lyon-20160814.htm"/>
    <hyperlink ref="Q11" r:id="rId25" display="http://www.maxifoot.fr/club/nice.114.htm"/>
    <hyperlink ref="R11" r:id="rId26" display="http://www.maxifoot.fr/club/rennes.116.htm"/>
    <hyperlink ref="S11" r:id="rId27" tooltip="cliquez pour voir les détails du match Nice-Rennes" display="http://www.maxifoot.fr/match/nice-rennes-20160814.htm"/>
    <hyperlink ref="Q12" r:id="rId28" display="http://www.maxifoot.fr/club/marseille.110.htm"/>
    <hyperlink ref="R12" r:id="rId29" display="http://www.maxifoot.fr/club/toulouse.120.htm"/>
    <hyperlink ref="S12" r:id="rId30" tooltip="cliquez pour voir les détails du match Marseille-Toulouse" display="http://www.maxifoot.fr/match/marseille-toulouse-20160814.htm"/>
    <hyperlink ref="U2" location="bj1" display="bj1"/>
    <hyperlink ref="U3" r:id="rId31" display="http://www.maxifoot.fr/club/lyon.109.htm"/>
    <hyperlink ref="V3" r:id="rId32" display="http://www.maxifoot.fr/club/caen.105.htm"/>
    <hyperlink ref="W3" r:id="rId33" tooltip="cliquez pour voir les détails du match Lyon-Caen" display="http://www.maxifoot.fr/match/lyon-caen-20160819.htm"/>
    <hyperlink ref="U4" r:id="rId34" display="http://www.maxifoot.fr/club/nantes.113.htm"/>
    <hyperlink ref="V4" r:id="rId35" display="http://www.maxifoot.fr/club/monaco.112.htm"/>
    <hyperlink ref="W4" r:id="rId36" tooltip="cliquez pour voir les détails du match Nantes-Monaco" display="http://www.maxifoot.fr/match/nantes-monaco-20160820.htm"/>
    <hyperlink ref="U5" r:id="rId37" display="http://www.maxifoot.fr/club/rennes.116.htm"/>
    <hyperlink ref="V5" r:id="rId38" display="http://www.maxifoot.fr/club/nancy.214.htm"/>
    <hyperlink ref="W5" r:id="rId39" tooltip="cliquez pour voir les détails du match Rennes-Nancy" display="http://www.maxifoot.fr/match/rennes-nancy-20160820.htm"/>
    <hyperlink ref="U6" r:id="rId40" display="http://www.maxifoot.fr/club/toulouse.120.htm"/>
    <hyperlink ref="V6" r:id="rId41" display="http://www.maxifoot.fr/club/bordeaux.104.htm"/>
    <hyperlink ref="W6" r:id="rId42" tooltip="cliquez pour voir les détails du match Toulouse-Bordeaux" display="http://www.maxifoot.fr/match/toulouse-bordeaux-20160820.htm"/>
    <hyperlink ref="U7" r:id="rId43" display="http://www.maxifoot.fr/club/lille.108.htm"/>
    <hyperlink ref="V7" r:id="rId44" display="http://www.maxifoot.fr/club/dijon.184.htm"/>
    <hyperlink ref="W7" r:id="rId45" tooltip="cliquez pour voir les détails du match Lille-Dijon" display="http://www.maxifoot.fr/match/lille-dijon-20160820.htm"/>
    <hyperlink ref="U8" r:id="rId46" display="http://www.maxifoot.fr/club/angers.202.htm"/>
    <hyperlink ref="V8" r:id="rId47" display="http://www.maxifoot.fr/club/nice.114.htm"/>
    <hyperlink ref="W8" r:id="rId48" tooltip="cliquez pour voir les détails du match Angers-Nice" display="http://www.maxifoot.fr/match/angers-nice-20160820.htm"/>
    <hyperlink ref="U9" r:id="rId49" display="http://www.maxifoot.fr/club/lorient.393.htm"/>
    <hyperlink ref="V9" r:id="rId50" display="http://www.maxifoot.fr/club/bastia.103.htm"/>
    <hyperlink ref="W9" r:id="rId51" tooltip="cliquez pour voir les détails du match Lorient-Bastia" display="http://www.maxifoot.fr/match/lorient-bastia-20160820.htm"/>
    <hyperlink ref="U10" r:id="rId52" display="http://www.maxifoot.fr/club/guingamp.280.htm"/>
    <hyperlink ref="V10" r:id="rId53" display="http://www.maxifoot.fr/club/marseille.110.htm"/>
    <hyperlink ref="W10" r:id="rId54" tooltip="cliquez pour voir les détails du match Guingamp-Marseille" display="http://www.maxifoot.fr/match/guingamp-marseille-20160821.htm"/>
    <hyperlink ref="U11" r:id="rId55" display="http://www.maxifoot.fr/club/st-etienne.117.htm"/>
    <hyperlink ref="V11" r:id="rId56" display="http://www.maxifoot.fr/club/montpellier.432.htm"/>
    <hyperlink ref="W11" r:id="rId57" tooltip="cliquez pour voir les détails du match St Etienne-Montpellier" display="http://www.maxifoot.fr/match/etienne-montpellier-20160821.htm"/>
    <hyperlink ref="U12" r:id="rId58" display="http://www.maxifoot.fr/club/paris-sg.115.htm"/>
    <hyperlink ref="V12" r:id="rId59" display="http://www.maxifoot.fr/club/metz.111.htm"/>
    <hyperlink ref="W12" r:id="rId60" tooltip="cliquez pour voir les détails du match Paris SG-Metz" display="http://www.maxifoot.fr/match/paris-metz-20160821.htm"/>
    <hyperlink ref="Y2" location="bj1" display="bj1"/>
    <hyperlink ref="Y3" r:id="rId61" display="http://www.maxifoot.fr/club/marseille.110.htm"/>
    <hyperlink ref="Z3" r:id="rId62" display="http://www.maxifoot.fr/club/lorient.393.htm"/>
    <hyperlink ref="AA3" r:id="rId63" tooltip="cliquez pour voir les détails du match Marseille-Lorient" display="http://www.maxifoot.fr/match/marseille-lorient-20160826.htm"/>
    <hyperlink ref="Y4" r:id="rId64" display="http://www.maxifoot.fr/club/dijon.184.htm"/>
    <hyperlink ref="Z4" r:id="rId65" display="http://www.maxifoot.fr/club/lyon.109.htm"/>
    <hyperlink ref="AA4" r:id="rId66" tooltip="cliquez pour voir les détails du match Dijon-Lyon" display="http://www.maxifoot.fr/match/dijon-lyon-20160827.htm"/>
    <hyperlink ref="Y5" r:id="rId67" display="http://www.maxifoot.fr/club/nice.114.htm"/>
    <hyperlink ref="Z5" r:id="rId68" display="http://www.maxifoot.fr/club/lille.108.htm"/>
    <hyperlink ref="AA5" r:id="rId69" tooltip="cliquez pour voir les détails du match Nice-Lille" display="http://www.maxifoot.fr/match/nice-lille-20160827.htm"/>
    <hyperlink ref="Y6" r:id="rId70" display="http://www.maxifoot.fr/club/montpellier.432.htm"/>
    <hyperlink ref="Z6" r:id="rId71" display="http://www.maxifoot.fr/club/rennes.116.htm"/>
    <hyperlink ref="AA6" r:id="rId72" tooltip="cliquez pour voir les détails du match Montpellier-Rennes" display="http://www.maxifoot.fr/match/montpellier-rennes-20160827.htm"/>
    <hyperlink ref="Y7" r:id="rId73" display="http://www.maxifoot.fr/club/nancy.214.htm"/>
    <hyperlink ref="Z7" r:id="rId74" display="http://www.maxifoot.fr/club/guingamp.280.htm"/>
    <hyperlink ref="AA7" r:id="rId75" tooltip="cliquez pour voir les détails du match Nancy-Guingamp" display="http://www.maxifoot.fr/match/nancy-guingamp-20160827.htm"/>
    <hyperlink ref="Y8" r:id="rId76" display="http://www.maxifoot.fr/club/metz.111.htm"/>
    <hyperlink ref="Z8" r:id="rId77" display="http://www.maxifoot.fr/club/angers.202.htm"/>
    <hyperlink ref="AA8" r:id="rId78" tooltip="cliquez pour voir les détails du match Metz-Angers" display="http://www.maxifoot.fr/match/metz-angers-20160827.htm"/>
    <hyperlink ref="Y9" r:id="rId79" display="http://www.maxifoot.fr/club/caen.105.htm"/>
    <hyperlink ref="Z9" r:id="rId80" display="http://www.maxifoot.fr/club/bastia.103.htm"/>
    <hyperlink ref="AA9" r:id="rId81" tooltip="cliquez pour voir les détails du match Caen-Bastia" display="http://www.maxifoot.fr/match/caen-bastia-20160827.htm"/>
    <hyperlink ref="Y10" r:id="rId82" display="http://www.maxifoot.fr/club/bordeaux.104.htm"/>
    <hyperlink ref="Z10" r:id="rId83" display="http://www.maxifoot.fr/club/nantes.113.htm"/>
    <hyperlink ref="AA10" r:id="rId84" tooltip="cliquez pour voir les détails du match Bordeaux-Nantes" display="http://www.maxifoot.fr/match/bordeaux-nantes-20160828.htm"/>
    <hyperlink ref="Y11" r:id="rId85" display="http://www.maxifoot.fr/club/st-etienne.117.htm"/>
    <hyperlink ref="Z11" r:id="rId86" display="http://www.maxifoot.fr/club/toulouse.120.htm"/>
    <hyperlink ref="AA11" r:id="rId87" tooltip="cliquez pour voir les détails du match St Etienne-Toulouse" display="http://www.maxifoot.fr/match/etienne-toulouse-20160828.htm"/>
    <hyperlink ref="Y12" r:id="rId88" display="http://www.maxifoot.fr/club/monaco.112.htm"/>
    <hyperlink ref="Z12" r:id="rId89" display="http://www.maxifoot.fr/club/paris-sg.115.htm"/>
    <hyperlink ref="AA12" r:id="rId90" tooltip="cliquez pour voir les détails du match Monaco-Paris SG" display="http://www.maxifoot.fr/match/monaco-paris-20160828.htm"/>
    <hyperlink ref="Y14" location="bj1" display="bj1"/>
    <hyperlink ref="Y15" r:id="rId91" display="http://www.maxifoot.fr/club/paris-sg.115.htm"/>
    <hyperlink ref="Z15" r:id="rId92" display="http://www.maxifoot.fr/club/st-etienne.117.htm"/>
    <hyperlink ref="AA15" r:id="rId93" tooltip="cliquez pour voir les détails du match Paris SG-St Etienne" display="http://www.maxifoot.fr/match/paris-etienne-20160909.htm"/>
    <hyperlink ref="Y16" r:id="rId94" display="http://www.maxifoot.fr/club/lyon.109.htm"/>
    <hyperlink ref="Z16" r:id="rId95" display="http://www.maxifoot.fr/club/bordeaux.104.htm"/>
    <hyperlink ref="AA16" r:id="rId96" tooltip="cliquez pour voir les détails du match Lyon-Bordeaux" display="http://www.maxifoot.fr/match/lyon-bordeaux-20160910.htm"/>
    <hyperlink ref="Y17" r:id="rId97" display="http://www.maxifoot.fr/club/lille.108.htm"/>
    <hyperlink ref="Z17" r:id="rId98" display="http://www.maxifoot.fr/club/monaco.112.htm"/>
    <hyperlink ref="AA17" r:id="rId99" tooltip="cliquez pour voir les détails du match Lille-Monaco" display="http://www.maxifoot.fr/match/lille-monaco-20160910.htm"/>
    <hyperlink ref="Y18" r:id="rId100" display="http://www.maxifoot.fr/club/lorient.393.htm"/>
    <hyperlink ref="Z18" r:id="rId101" display="http://www.maxifoot.fr/club/nancy.214.htm"/>
    <hyperlink ref="AA18" r:id="rId102" tooltip="cliquez pour voir les détails du match Lorient-Nancy" display="http://www.maxifoot.fr/match/lorient-nancy-20160910.htm"/>
    <hyperlink ref="Y19" r:id="rId103" display="http://www.maxifoot.fr/club/guingamp.280.htm"/>
    <hyperlink ref="Z19" r:id="rId104" display="http://www.maxifoot.fr/club/montpellier.432.htm"/>
    <hyperlink ref="AA19" r:id="rId105" tooltip="cliquez pour voir les détails du match Guingamp-Montpellier" display="http://www.maxifoot.fr/match/guingamp-montpellier-20160910.htm"/>
    <hyperlink ref="Y20" r:id="rId106" display="http://www.maxifoot.fr/club/bastia.103.htm"/>
    <hyperlink ref="Z20" r:id="rId107" display="http://www.maxifoot.fr/club/toulouse.120.htm"/>
    <hyperlink ref="AA20" r:id="rId108" tooltip="cliquez pour voir les détails du match Bastia-Toulouse" display="http://www.maxifoot.fr/match/bastia-toulouse-20160910.htm"/>
    <hyperlink ref="Y21" r:id="rId109" display="http://www.maxifoot.fr/club/angers.202.htm"/>
    <hyperlink ref="Z21" r:id="rId110" display="http://www.maxifoot.fr/club/dijon.184.htm"/>
    <hyperlink ref="AA21" r:id="rId111" tooltip="cliquez pour voir les détails du match Angers-Dijon" display="http://www.maxifoot.fr/match/angers-dijon-20160910.htm"/>
    <hyperlink ref="Y22" r:id="rId112" display="http://www.maxifoot.fr/club/nantes.113.htm"/>
    <hyperlink ref="Z22" r:id="rId113" display="http://www.maxifoot.fr/club/metz.111.htm"/>
    <hyperlink ref="AA22" r:id="rId114" tooltip="cliquez pour voir les détails du match Nantes-Metz" display="http://www.maxifoot.fr/match/nantes-metz-20160911.htm"/>
    <hyperlink ref="Y23" r:id="rId115" display="http://www.maxifoot.fr/club/rennes.116.htm"/>
    <hyperlink ref="Z23" r:id="rId116" display="http://www.maxifoot.fr/club/caen.105.htm"/>
    <hyperlink ref="AA23" r:id="rId117" tooltip="cliquez pour voir les détails du match Rennes-Caen" display="http://www.maxifoot.fr/match/rennes-caen-20160911.htm"/>
    <hyperlink ref="Y24" r:id="rId118" display="http://www.maxifoot.fr/club/nice.114.htm"/>
    <hyperlink ref="Z24" r:id="rId119" display="http://www.maxifoot.fr/club/marseille.110.htm"/>
    <hyperlink ref="AA24" r:id="rId120" tooltip="cliquez pour voir les détails du match Nice-Marseille" display="http://www.maxifoot.fr/match/nice-marseille-20160911.htm"/>
    <hyperlink ref="Q26" location="bj1" display="bj1"/>
    <hyperlink ref="Q27" r:id="rId121" display="http://www.maxifoot.fr/club/caen.105.htm"/>
    <hyperlink ref="R27" r:id="rId122" display="http://www.maxifoot.fr/club/paris-sg.115.htm"/>
    <hyperlink ref="S27" r:id="rId123" tooltip="cliquez pour voir les détails du match Caen-Paris SG" display="http://www.maxifoot.fr/match/caen-paris-20160916.htm"/>
    <hyperlink ref="Q28" r:id="rId124" display="http://www.maxifoot.fr/club/monaco.112.htm"/>
    <hyperlink ref="R28" r:id="rId125" display="http://www.maxifoot.fr/club/rennes.116.htm"/>
    <hyperlink ref="S28" r:id="rId126" tooltip="cliquez pour voir les détails du match Monaco-Rennes" display="http://www.maxifoot.fr/match/monaco-rennes-20160917.htm"/>
    <hyperlink ref="Q29" r:id="rId127" display="http://www.maxifoot.fr/club/nancy.214.htm"/>
    <hyperlink ref="R29" r:id="rId128" display="http://www.maxifoot.fr/club/nantes.113.htm"/>
    <hyperlink ref="S29" r:id="rId129" tooltip="cliquez pour voir les détails du match Nancy-Nantes" display="http://www.maxifoot.fr/match/nancy-nantes-20160917.htm"/>
    <hyperlink ref="Q30" r:id="rId130" display="http://www.maxifoot.fr/club/lorient.393.htm"/>
    <hyperlink ref="R30" r:id="rId131" display="http://www.maxifoot.fr/club/lille.108.htm"/>
    <hyperlink ref="S30" r:id="rId132" tooltip="cliquez pour voir les détails du match Lorient-Lille" display="http://www.maxifoot.fr/match/lorient-lille-20160917.htm"/>
    <hyperlink ref="Q31" r:id="rId133" display="http://www.maxifoot.fr/club/bordeaux.104.htm"/>
    <hyperlink ref="R31" r:id="rId134" display="http://www.maxifoot.fr/club/angers.202.htm"/>
    <hyperlink ref="S31" r:id="rId135" tooltip="cliquez pour voir les détails du match Bordeaux-Angers" display="http://www.maxifoot.fr/match/bordeaux-angers-20160917.htm"/>
    <hyperlink ref="Q32" r:id="rId136" display="http://www.maxifoot.fr/club/toulouse.120.htm"/>
    <hyperlink ref="R32" r:id="rId137" display="http://www.maxifoot.fr/club/guingamp.280.htm"/>
    <hyperlink ref="S32" r:id="rId138" tooltip="cliquez pour voir les détails du match Toulouse-Guingamp" display="http://www.maxifoot.fr/match/toulouse-guingamp-20160917.htm"/>
    <hyperlink ref="Q33" r:id="rId139" display="http://www.maxifoot.fr/club/dijon.184.htm"/>
    <hyperlink ref="R33" r:id="rId140" display="http://www.maxifoot.fr/club/metz.111.htm"/>
    <hyperlink ref="S33" r:id="rId141" tooltip="cliquez pour voir les détails du match Dijon-Metz" display="http://www.maxifoot.fr/match/dijon-metz-20160917.htm"/>
    <hyperlink ref="Q34" r:id="rId142" display="http://www.maxifoot.fr/club/montpellier.432.htm"/>
    <hyperlink ref="R34" r:id="rId143" display="http://www.maxifoot.fr/club/nice.114.htm"/>
    <hyperlink ref="S34" r:id="rId144" tooltip="cliquez pour voir les détails du match Montpellier-Nice" display="http://www.maxifoot.fr/match/montpellier-nice-20160918.htm"/>
    <hyperlink ref="Q35" r:id="rId145" display="http://www.maxifoot.fr/club/st-etienne.117.htm"/>
    <hyperlink ref="R35" r:id="rId146" display="http://www.maxifoot.fr/club/bastia.103.htm"/>
    <hyperlink ref="S35" r:id="rId147" tooltip="cliquez pour voir les détails du match St Etienne-Bastia" display="http://www.maxifoot.fr/match/etienne-bastia-20160918.htm"/>
    <hyperlink ref="Q36" r:id="rId148" display="http://www.maxifoot.fr/club/marseille.110.htm"/>
    <hyperlink ref="R36" r:id="rId149" display="http://www.maxifoot.fr/club/lyon.109.htm"/>
    <hyperlink ref="S36" r:id="rId150" tooltip="cliquez pour voir les détails du match Marseille-Lyon" display="http://www.maxifoot.fr/match/marseille-lyon-20160918.htm"/>
    <hyperlink ref="U26" location="bj1" display="bj1"/>
    <hyperlink ref="U27" r:id="rId151" display="http://www.maxifoot.fr/club/lille.108.htm"/>
    <hyperlink ref="V27" r:id="rId152" display="http://www.maxifoot.fr/club/toulouse.120.htm"/>
    <hyperlink ref="W27" r:id="rId153" tooltip="cliquez pour voir les détails du match Lille-Toulouse" display="http://www.maxifoot.fr/match/lille-toulouse-20160920.htm"/>
    <hyperlink ref="U28" r:id="rId154" display="http://www.maxifoot.fr/club/paris-sg.115.htm"/>
    <hyperlink ref="V28" r:id="rId155" display="http://www.maxifoot.fr/club/dijon.184.htm"/>
    <hyperlink ref="W28" r:id="rId156" tooltip="cliquez pour voir les détails du match Paris SG-Dijon" display="http://www.maxifoot.fr/match/paris-dijon-20160920.htm"/>
    <hyperlink ref="U29" r:id="rId157" display="http://www.maxifoot.fr/club/lyon.109.htm"/>
    <hyperlink ref="V29" r:id="rId158" display="http://www.maxifoot.fr/club/montpellier.432.htm"/>
    <hyperlink ref="W29" r:id="rId159" tooltip="cliquez pour voir les détails du match Lyon-Montpellier" display="http://www.maxifoot.fr/match/lyon-montpellier-20160921.htm"/>
    <hyperlink ref="U30" r:id="rId160" display="http://www.maxifoot.fr/club/nice.114.htm"/>
    <hyperlink ref="V30" r:id="rId161" display="http://www.maxifoot.fr/club/monaco.112.htm"/>
    <hyperlink ref="W30" r:id="rId162" tooltip="cliquez pour voir les détails du match Nice-Monaco" display="http://www.maxifoot.fr/match/nice-monaco-20160921.htm"/>
    <hyperlink ref="U31" r:id="rId163" display="http://www.maxifoot.fr/club/nantes.113.htm"/>
    <hyperlink ref="V31" r:id="rId164" display="http://www.maxifoot.fr/club/st-etienne.117.htm"/>
    <hyperlink ref="W31" r:id="rId165" tooltip="cliquez pour voir les détails du match Nantes-St Etienne" display="http://www.maxifoot.fr/match/nantes-etienne-20160921.htm"/>
    <hyperlink ref="U32" r:id="rId166" display="http://www.maxifoot.fr/club/metz.111.htm"/>
    <hyperlink ref="V32" r:id="rId167" display="http://www.maxifoot.fr/club/bordeaux.104.htm"/>
    <hyperlink ref="W32" r:id="rId168" tooltip="cliquez pour voir les détails du match Metz-Bordeaux" display="http://www.maxifoot.fr/match/metz-bordeaux-20160921.htm"/>
    <hyperlink ref="U33" r:id="rId169" display="http://www.maxifoot.fr/club/bastia.103.htm"/>
    <hyperlink ref="V33" r:id="rId170" display="http://www.maxifoot.fr/club/nancy.214.htm"/>
    <hyperlink ref="W33" r:id="rId171" tooltip="cliquez pour voir les détails du match Bastia-Nancy" display="http://www.maxifoot.fr/match/bastia-nancy-20160921.htm"/>
    <hyperlink ref="U34" r:id="rId172" display="http://www.maxifoot.fr/club/angers.202.htm"/>
    <hyperlink ref="V34" r:id="rId173" display="http://www.maxifoot.fr/club/caen.105.htm"/>
    <hyperlink ref="W34" r:id="rId174" tooltip="cliquez pour voir les détails du match Angers-Caen" display="http://www.maxifoot.fr/match/angers-caen-20160921.htm"/>
    <hyperlink ref="U35" r:id="rId175" display="http://www.maxifoot.fr/club/guingamp.280.htm"/>
    <hyperlink ref="V35" r:id="rId176" display="http://www.maxifoot.fr/club/lorient.393.htm"/>
    <hyperlink ref="W35" r:id="rId177" tooltip="cliquez pour voir les détails du match Guingamp-Lorient" display="http://www.maxifoot.fr/match/guingamp-lorient-20160921.htm"/>
    <hyperlink ref="U36" r:id="rId178" display="http://www.maxifoot.fr/club/rennes.116.htm"/>
    <hyperlink ref="V36" r:id="rId179" display="http://www.maxifoot.fr/club/marseille.110.htm"/>
    <hyperlink ref="W36" r:id="rId180" tooltip="cliquez pour voir les détails du match Rennes-Marseille" display="http://www.maxifoot.fr/match/rennes-marseille-20160921.htm"/>
    <hyperlink ref="Y26" location="bj1" display="bj1"/>
    <hyperlink ref="Y27" r:id="rId181" display="http://www.maxifoot.fr/club/toulouse.120.htm"/>
    <hyperlink ref="Z27" r:id="rId182" display="http://www.maxifoot.fr/club/paris-sg.115.htm"/>
    <hyperlink ref="AA27" r:id="rId183" tooltip="cliquez pour voir les détails du match Toulouse-Paris SG" display="http://www.maxifoot.fr/match/toulouse-paris-20160923.htm"/>
    <hyperlink ref="Y28" r:id="rId184" display="http://www.maxifoot.fr/club/lorient.393.htm"/>
    <hyperlink ref="Z28" r:id="rId185" display="http://www.maxifoot.fr/club/lyon.109.htm"/>
    <hyperlink ref="AA28" r:id="rId186" tooltip="cliquez pour voir les détails du match Lorient-Lyon" display="http://www.maxifoot.fr/match/lorient-lyon-20160924.htm"/>
    <hyperlink ref="Y29" r:id="rId187" display="http://www.maxifoot.fr/club/monaco.112.htm"/>
    <hyperlink ref="Z29" r:id="rId188" display="http://www.maxifoot.fr/club/angers.202.htm"/>
    <hyperlink ref="AA29" r:id="rId189" tooltip="cliquez pour voir les détails du match Monaco-Angers" display="http://www.maxifoot.fr/match/monaco-angers-20160924.htm"/>
    <hyperlink ref="Y30" r:id="rId190" display="http://www.maxifoot.fr/club/bordeaux.104.htm"/>
    <hyperlink ref="Z30" r:id="rId191" display="http://www.maxifoot.fr/club/caen.105.htm"/>
    <hyperlink ref="AA30" r:id="rId192" tooltip="cliquez pour voir les détails du match Bordeaux-Caen" display="http://www.maxifoot.fr/match/bordeaux-caen-20160924.htm"/>
    <hyperlink ref="Y31" r:id="rId193" display="http://www.maxifoot.fr/club/montpellier.432.htm"/>
    <hyperlink ref="Z31" r:id="rId194" display="http://www.maxifoot.fr/club/metz.111.htm"/>
    <hyperlink ref="AA31" r:id="rId195" tooltip="cliquez pour voir les détails du match Montpellier-Metz" display="http://www.maxifoot.fr/match/montpellier-metz-20160924.htm"/>
    <hyperlink ref="Y32" r:id="rId196" display="http://www.maxifoot.fr/club/dijon.184.htm"/>
    <hyperlink ref="Z32" r:id="rId197" display="http://www.maxifoot.fr/club/rennes.116.htm"/>
    <hyperlink ref="AA32" r:id="rId198" tooltip="cliquez pour voir les détails du match Dijon-Rennes" display="http://www.maxifoot.fr/match/dijon-rennes-20160924.htm"/>
    <hyperlink ref="Y33" r:id="rId199" display="http://www.maxifoot.fr/club/bastia.103.htm"/>
    <hyperlink ref="Z33" r:id="rId200" display="http://www.maxifoot.fr/club/guingamp.280.htm"/>
    <hyperlink ref="AA33" r:id="rId201" tooltip="cliquez pour voir les détails du match Bastia-Guingamp" display="http://www.maxifoot.fr/match/bastia-guingamp-20160924.htm"/>
    <hyperlink ref="Y34" r:id="rId202" display="http://www.maxifoot.fr/club/st-etienne.117.htm"/>
    <hyperlink ref="Z34" r:id="rId203" display="http://www.maxifoot.fr/club/lille.108.htm"/>
    <hyperlink ref="AA34" r:id="rId204" tooltip="cliquez pour voir les détails du match St Etienne-Lille" display="http://www.maxifoot.fr/match/etienne-lille-20160925.htm"/>
    <hyperlink ref="Y35" r:id="rId205" display="http://www.maxifoot.fr/club/nancy.214.htm"/>
    <hyperlink ref="Z35" r:id="rId206" display="http://www.maxifoot.fr/club/nice.114.htm"/>
    <hyperlink ref="AA35" r:id="rId207" tooltip="cliquez pour voir les détails du match Nancy-Nice" display="http://www.maxifoot.fr/match/nancy-nice-20160925.htm"/>
    <hyperlink ref="Y36" r:id="rId208" display="http://www.maxifoot.fr/club/marseille.110.htm"/>
    <hyperlink ref="Z36" r:id="rId209" display="http://www.maxifoot.fr/club/nantes.113.htm"/>
    <hyperlink ref="AA36" r:id="rId210" tooltip="cliquez pour voir les détails du match Marseille-Nantes" display="http://www.maxifoot.fr/match/marseille-nantes-20160925.htm"/>
    <hyperlink ref="Q38" location="bj1" display="bj1"/>
    <hyperlink ref="Q39" r:id="rId211" display="http://www.maxifoot.fr/club/rennes.116.htm"/>
    <hyperlink ref="R39" r:id="rId212" display="http://www.maxifoot.fr/club/guingamp.280.htm"/>
    <hyperlink ref="S39" r:id="rId213" tooltip="cliquez pour voir les détails du match Rennes-Guingamp" display="http://www.maxifoot.fr/match/rennes-guingamp-20160930.htm"/>
    <hyperlink ref="Q40" r:id="rId214" display="http://www.maxifoot.fr/club/paris-sg.115.htm"/>
    <hyperlink ref="R40" r:id="rId215" display="http://www.maxifoot.fr/club/bordeaux.104.htm"/>
    <hyperlink ref="S40" r:id="rId216" tooltip="cliquez pour voir les détails du match Paris SG-Bordeaux" display="http://www.maxifoot.fr/match/paris-bordeaux-20161001.htm"/>
    <hyperlink ref="Q41" r:id="rId217" display="http://www.maxifoot.fr/club/lille.108.htm"/>
    <hyperlink ref="R41" r:id="rId218" display="http://www.maxifoot.fr/club/nancy.214.htm"/>
    <hyperlink ref="S41" r:id="rId219" tooltip="cliquez pour voir les détails du match Lille-Nancy" display="http://www.maxifoot.fr/match/lille-nancy-20161001.htm"/>
    <hyperlink ref="Q42" r:id="rId220" display="http://www.maxifoot.fr/club/metz.111.htm"/>
    <hyperlink ref="R42" r:id="rId221" display="http://www.maxifoot.fr/club/monaco.112.htm"/>
    <hyperlink ref="S42" r:id="rId222" tooltip="cliquez pour voir les détails du match Metz-Monaco" display="http://www.maxifoot.fr/match/metz-monaco-20161001.htm"/>
    <hyperlink ref="Q43" r:id="rId223" display="http://www.maxifoot.fr/club/caen.105.htm"/>
    <hyperlink ref="R43" r:id="rId224" display="http://www.maxifoot.fr/club/toulouse.120.htm"/>
    <hyperlink ref="S43" r:id="rId225" tooltip="cliquez pour voir les détails du match Caen-Toulouse" display="http://www.maxifoot.fr/match/caen-toulouse-20161001.htm"/>
    <hyperlink ref="Q44" r:id="rId226" display="http://www.maxifoot.fr/club/nantes.113.htm"/>
    <hyperlink ref="R44" r:id="rId227" display="http://www.maxifoot.fr/club/bastia.103.htm"/>
    <hyperlink ref="S44" r:id="rId228" tooltip="cliquez pour voir les détails du match Nantes-Bastia" display="http://www.maxifoot.fr/match/nantes-bastia-20161001.htm"/>
    <hyperlink ref="Q45" r:id="rId229" display="http://www.maxifoot.fr/club/dijon.184.htm"/>
    <hyperlink ref="R45" r:id="rId230" display="http://www.maxifoot.fr/club/montpellier.432.htm"/>
    <hyperlink ref="S45" r:id="rId231" tooltip="cliquez pour voir les détails du match Dijon-Montpellier" display="http://www.maxifoot.fr/match/dijon-montpellier-20161001.htm"/>
    <hyperlink ref="Q46" r:id="rId232" display="http://www.maxifoot.fr/club/angers.202.htm"/>
    <hyperlink ref="R46" r:id="rId233" display="http://www.maxifoot.fr/club/marseille.110.htm"/>
    <hyperlink ref="S46" r:id="rId234" tooltip="cliquez pour voir les détails du match Angers-Marseille" display="http://www.maxifoot.fr/match/angers-marseille-20161002.htm"/>
    <hyperlink ref="Q47" r:id="rId235" display="http://www.maxifoot.fr/club/nice.114.htm"/>
    <hyperlink ref="R47" r:id="rId236" display="http://www.maxifoot.fr/club/lorient.393.htm"/>
    <hyperlink ref="S47" r:id="rId237" tooltip="cliquez pour voir les détails du match Nice-Lorient" display="http://www.maxifoot.fr/match/nice-lorient-20161002.htm"/>
    <hyperlink ref="Q48" r:id="rId238" display="http://www.maxifoot.fr/club/lyon.109.htm"/>
    <hyperlink ref="R48" r:id="rId239" display="http://www.maxifoot.fr/club/st-etienne.117.htm"/>
    <hyperlink ref="S48" r:id="rId240" tooltip="cliquez pour voir les détails du match Lyon-St Etienne" display="http://www.maxifoot.fr/match/lyon-etienne-20161002.htm"/>
    <hyperlink ref="U38" location="bj1" display="bj1"/>
    <hyperlink ref="U39" r:id="rId241" display="http://www.maxifoot.fr/club/toulouse.120.htm"/>
    <hyperlink ref="V39" r:id="rId242" display="http://www.maxifoot.fr/club/monaco.112.htm"/>
    <hyperlink ref="W39" r:id="rId243" tooltip="cliquez pour voir les détails du match Toulouse-Monaco" display="http://www.maxifoot.fr/match/toulouse-monaco-20161014.htm"/>
    <hyperlink ref="U40" r:id="rId244" display="http://www.maxifoot.fr/club/nice.114.htm"/>
    <hyperlink ref="V40" r:id="rId245" display="http://www.maxifoot.fr/club/lyon.109.htm"/>
    <hyperlink ref="W40" r:id="rId246" tooltip="cliquez pour voir les détails du match Nice-Lyon" display="http://www.maxifoot.fr/match/nice-lyon-20161014.htm"/>
    <hyperlink ref="U41" r:id="rId247" display="http://www.maxifoot.fr/club/nancy.214.htm"/>
    <hyperlink ref="V41" r:id="rId248" display="http://www.maxifoot.fr/club/paris-sg.115.htm"/>
    <hyperlink ref="W41" r:id="rId249" tooltip="cliquez pour voir les détails du match Nancy-Paris SG" display="http://www.maxifoot.fr/match/nancy-paris-20161015.htm"/>
    <hyperlink ref="U42" r:id="rId250" display="http://www.maxifoot.fr/club/guingamp.280.htm"/>
    <hyperlink ref="V42" r:id="rId251" display="http://www.maxifoot.fr/club/lille.108.htm"/>
    <hyperlink ref="W42" r:id="rId252" tooltip="cliquez pour voir les détails du match Guingamp-Lille" display="http://www.maxifoot.fr/match/guingamp-lille-20161015.htm"/>
    <hyperlink ref="U43" r:id="rId253" display="http://www.maxifoot.fr/club/lorient.393.htm"/>
    <hyperlink ref="V43" r:id="rId254" display="http://www.maxifoot.fr/club/nantes.113.htm"/>
    <hyperlink ref="W43" r:id="rId255" tooltip="cliquez pour voir les détails du match Lorient-Nantes" display="http://www.maxifoot.fr/match/lorient-nantes-20161015.htm"/>
    <hyperlink ref="U44" r:id="rId256" display="http://www.maxifoot.fr/club/montpellier.432.htm"/>
    <hyperlink ref="V44" r:id="rId257" display="http://www.maxifoot.fr/club/caen.105.htm"/>
    <hyperlink ref="W44" r:id="rId258" tooltip="cliquez pour voir les détails du match Montpellier-Caen" display="http://www.maxifoot.fr/match/montpellier-caen-20161015.htm"/>
    <hyperlink ref="U45" r:id="rId259" display="http://www.maxifoot.fr/club/bastia.103.htm"/>
    <hyperlink ref="V45" r:id="rId260" display="http://www.maxifoot.fr/club/angers.202.htm"/>
    <hyperlink ref="W45" r:id="rId261" tooltip="cliquez pour voir les détails du match Bastia-Angers" display="http://www.maxifoot.fr/match/bastia-angers-20161015.htm"/>
    <hyperlink ref="U46" r:id="rId262" display="http://www.maxifoot.fr/club/rennes.116.htm"/>
    <hyperlink ref="V46" r:id="rId263" display="http://www.maxifoot.fr/club/bordeaux.104.htm"/>
    <hyperlink ref="W46" r:id="rId264" tooltip="cliquez pour voir les détails du match Rennes-Bordeaux" display="http://www.maxifoot.fr/match/rennes-bordeaux-20161016.htm"/>
    <hyperlink ref="U47" r:id="rId265" display="http://www.maxifoot.fr/club/st-etienne.117.htm"/>
    <hyperlink ref="V47" r:id="rId266" display="http://www.maxifoot.fr/club/dijon.184.htm"/>
    <hyperlink ref="W47" r:id="rId267" tooltip="cliquez pour voir les détails du match St Etienne-Dijon" display="http://www.maxifoot.fr/match/etienne-dijon-20161016.htm"/>
    <hyperlink ref="U48" r:id="rId268" display="http://www.maxifoot.fr/club/marseille.110.htm"/>
    <hyperlink ref="V48" r:id="rId269" display="http://www.maxifoot.fr/club/metz.111.htm"/>
    <hyperlink ref="W48" r:id="rId270" tooltip="cliquez pour voir les détails du match Marseille-Metz" display="http://www.maxifoot.fr/match/marseille-metz-20161016.htm"/>
    <hyperlink ref="Y38" location="bj1" display="bj1"/>
    <hyperlink ref="Y39" r:id="rId271" display="http://www.maxifoot.fr/club/monaco.112.htm"/>
    <hyperlink ref="Z39" r:id="rId272" display="http://www.maxifoot.fr/club/montpellier.432.htm"/>
    <hyperlink ref="AA39" r:id="rId273" tooltip="cliquez pour voir les détails du match Monaco-Montpellier" display="http://www.maxifoot.fr/match/monaco-montpellier-20161021.htm"/>
    <hyperlink ref="Y40" r:id="rId274" display="http://www.maxifoot.fr/club/lyon.109.htm"/>
    <hyperlink ref="Z40" r:id="rId275" display="http://www.maxifoot.fr/club/guingamp.280.htm"/>
    <hyperlink ref="AA40" r:id="rId276" tooltip="cliquez pour voir les détails du match Lyon-Guingamp" display="http://www.maxifoot.fr/match/lyon-guingamp-20161022.htm"/>
    <hyperlink ref="Y41" r:id="rId277" display="http://www.maxifoot.fr/club/bordeaux.104.htm"/>
    <hyperlink ref="Z41" r:id="rId278" display="http://www.maxifoot.fr/club/nancy.214.htm"/>
    <hyperlink ref="AA41" r:id="rId279" tooltip="cliquez pour voir les détails du match Bordeaux-Nancy" display="http://www.maxifoot.fr/match/bordeaux-nancy-20161022.htm"/>
    <hyperlink ref="Y42" r:id="rId280" display="http://www.maxifoot.fr/club/nantes.113.htm"/>
    <hyperlink ref="Z42" r:id="rId281" display="http://www.maxifoot.fr/club/rennes.116.htm"/>
    <hyperlink ref="AA42" r:id="rId282" tooltip="cliquez pour voir les détails du match Nantes-Rennes" display="http://www.maxifoot.fr/match/nantes-rennes-20161022.htm"/>
    <hyperlink ref="Y43" r:id="rId283" display="http://www.maxifoot.fr/club/lille.108.htm"/>
    <hyperlink ref="Z43" r:id="rId284" display="http://www.maxifoot.fr/club/bastia.103.htm"/>
    <hyperlink ref="AA43" r:id="rId285" tooltip="cliquez pour voir les détails du match Lille-Bastia" display="http://www.maxifoot.fr/match/lille-bastia-20161022.htm"/>
    <hyperlink ref="Y44" r:id="rId286" display="http://www.maxifoot.fr/club/angers.202.htm"/>
    <hyperlink ref="Z44" r:id="rId287" display="http://www.maxifoot.fr/club/toulouse.120.htm"/>
    <hyperlink ref="AA44" r:id="rId288" tooltip="cliquez pour voir les détails du match Angers-Toulouse" display="http://www.maxifoot.fr/match/angers-toulouse-20161022.htm"/>
    <hyperlink ref="Y45" r:id="rId289" display="http://www.maxifoot.fr/club/dijon.184.htm"/>
    <hyperlink ref="Z45" r:id="rId290" display="http://www.maxifoot.fr/club/lorient.393.htm"/>
    <hyperlink ref="AA45" r:id="rId291" tooltip="cliquez pour voir les détails du match Dijon-Lorient" display="http://www.maxifoot.fr/match/dijon-lorient-20161022.htm"/>
    <hyperlink ref="Y46" r:id="rId292" display="http://www.maxifoot.fr/club/caen.105.htm"/>
    <hyperlink ref="Z46" r:id="rId293" display="http://www.maxifoot.fr/club/st-etienne.117.htm"/>
    <hyperlink ref="AA46" r:id="rId294" tooltip="cliquez pour voir les détails du match Caen-St Etienne" display="http://www.maxifoot.fr/match/caen-etienne-20161023.htm"/>
    <hyperlink ref="Y47" r:id="rId295" display="http://www.maxifoot.fr/club/metz.111.htm"/>
    <hyperlink ref="Z47" r:id="rId296" display="http://www.maxifoot.fr/club/nice.114.htm"/>
    <hyperlink ref="AA47" r:id="rId297" tooltip="cliquez pour voir les détails du match Metz-Nice" display="http://www.maxifoot.fr/match/metz-nice-20161023.htm"/>
    <hyperlink ref="Y48" r:id="rId298" display="http://www.maxifoot.fr/club/paris-sg.115.htm"/>
    <hyperlink ref="Z48" r:id="rId299" display="http://www.maxifoot.fr/club/marseille.110.htm"/>
    <hyperlink ref="AA48" r:id="rId300" tooltip="cliquez pour voir les détails du match Paris SG-Marseille" display="http://www.maxifoot.fr/match/paris-marseille-20161023.htm"/>
    <hyperlink ref="Q50" location="bj1" display="bj1"/>
    <hyperlink ref="Q51" r:id="rId301" display="http://www.maxifoot.fr/club/lille.108.htm"/>
    <hyperlink ref="R51" r:id="rId302" display="http://www.maxifoot.fr/club/paris-sg.115.htm"/>
    <hyperlink ref="S51" r:id="rId303" tooltip="cliquez pour voir les détails du match Lille-Paris SG" display="http://www.maxifoot.fr/match/lille-paris-20161028.htm"/>
    <hyperlink ref="Q52" r:id="rId304" display="http://www.maxifoot.fr/club/toulouse.120.htm"/>
    <hyperlink ref="R52" r:id="rId305" display="http://www.maxifoot.fr/club/lyon.109.htm"/>
    <hyperlink ref="S52" r:id="rId306" tooltip="cliquez pour voir les détails du match Toulouse-Lyon" display="http://www.maxifoot.fr/match/toulouse-lyon-20161029.htm"/>
    <hyperlink ref="Q53" r:id="rId307" display="http://www.maxifoot.fr/club/st-etienne.117.htm"/>
    <hyperlink ref="R53" r:id="rId308" display="http://www.maxifoot.fr/club/monaco.112.htm"/>
    <hyperlink ref="S53" r:id="rId309" tooltip="cliquez pour voir les détails du match St Etienne-Monaco" display="http://www.maxifoot.fr/match/etienne-monaco-20161029.htm"/>
    <hyperlink ref="Q54" r:id="rId310" display="http://www.maxifoot.fr/club/nancy.214.htm"/>
    <hyperlink ref="R54" r:id="rId311" display="http://www.maxifoot.fr/club/caen.105.htm"/>
    <hyperlink ref="S54" r:id="rId312" tooltip="cliquez pour voir les détails du match Nancy-Caen" display="http://www.maxifoot.fr/match/nancy-caen-20161029.htm"/>
    <hyperlink ref="Q55" r:id="rId313" display="http://www.maxifoot.fr/club/lorient.393.htm"/>
    <hyperlink ref="R55" r:id="rId314" display="http://www.maxifoot.fr/club/montpellier.432.htm"/>
    <hyperlink ref="S55" r:id="rId315" tooltip="cliquez pour voir les détails du match Lorient-Montpellier" display="http://www.maxifoot.fr/match/lorient-montpellier-20161029.htm"/>
    <hyperlink ref="Q56" r:id="rId316" display="http://www.maxifoot.fr/club/guingamp.280.htm"/>
    <hyperlink ref="R56" r:id="rId317" display="http://www.maxifoot.fr/club/angers.202.htm"/>
    <hyperlink ref="S56" r:id="rId318" tooltip="cliquez pour voir les détails du match Guingamp-Angers" display="http://www.maxifoot.fr/match/guingamp-angers-20161029.htm"/>
    <hyperlink ref="Q57" r:id="rId319" display="http://www.maxifoot.fr/club/bastia.103.htm"/>
    <hyperlink ref="R57" r:id="rId320" display="http://www.maxifoot.fr/club/dijon.184.htm"/>
    <hyperlink ref="S57" r:id="rId321" tooltip="cliquez pour voir les détails du match Bastia-Dijon" display="http://www.maxifoot.fr/match/bastia-dijon-20161029.htm"/>
    <hyperlink ref="Q58" r:id="rId322" display="http://www.maxifoot.fr/club/nice.114.htm"/>
    <hyperlink ref="R58" r:id="rId323" display="http://www.maxifoot.fr/club/nantes.113.htm"/>
    <hyperlink ref="S58" r:id="rId324" tooltip="cliquez pour voir les détails du match Nice-Nantes" display="http://www.maxifoot.fr/match/nice-nantes-20161030.htm"/>
    <hyperlink ref="Q59" r:id="rId325" display="http://www.maxifoot.fr/club/rennes.116.htm"/>
    <hyperlink ref="R59" r:id="rId326" display="http://www.maxifoot.fr/club/metz.111.htm"/>
    <hyperlink ref="S59" r:id="rId327" tooltip="cliquez pour voir les détails du match Rennes-Metz" display="http://www.maxifoot.fr/match/rennes-metz-20161030.htm"/>
    <hyperlink ref="Q60" r:id="rId328" display="http://www.maxifoot.fr/club/marseille.110.htm"/>
    <hyperlink ref="R60" r:id="rId329" display="http://www.maxifoot.fr/club/bordeaux.104.htm"/>
    <hyperlink ref="S60" r:id="rId330" tooltip="cliquez pour voir les détails du match Marseille-Bordeaux" display="http://www.maxifoot.fr/match/marseille-bordeaux-20161030.htm"/>
    <hyperlink ref="U50" location="bj1" display="bj1"/>
    <hyperlink ref="U51" r:id="rId331" display="http://www.maxifoot.fr/club/montpellier.432.htm"/>
    <hyperlink ref="V51" r:id="rId332" display="http://www.maxifoot.fr/club/marseille.110.htm"/>
    <hyperlink ref="W51" r:id="rId333" tooltip="cliquez pour voir les détails du match Montpellier-Marseille" display="http://www.maxifoot.fr/match/montpellier-marseille-20161104.htm"/>
    <hyperlink ref="U52" r:id="rId334" display="http://www.maxifoot.fr/club/monaco.112.htm"/>
    <hyperlink ref="V52" r:id="rId335" display="http://www.maxifoot.fr/club/nancy.214.htm"/>
    <hyperlink ref="W52" r:id="rId336" tooltip="cliquez pour voir les détails du match Monaco-Nancy" display="http://www.maxifoot.fr/match/monaco-nancy-20161105.htm"/>
    <hyperlink ref="U53" r:id="rId337" display="http://www.maxifoot.fr/club/nantes.113.htm"/>
    <hyperlink ref="V53" r:id="rId338" display="http://www.maxifoot.fr/club/toulouse.120.htm"/>
    <hyperlink ref="W53" r:id="rId339" tooltip="cliquez pour voir les détails du match Nantes-Toulouse" display="http://www.maxifoot.fr/match/nantes-toulouse-20161105.htm"/>
    <hyperlink ref="U54" r:id="rId340" display="http://www.maxifoot.fr/club/angers.202.htm"/>
    <hyperlink ref="V54" r:id="rId341" display="http://www.maxifoot.fr/club/lille.108.htm"/>
    <hyperlink ref="W54" r:id="rId342" tooltip="cliquez pour voir les détails du match Angers-Lille" display="http://www.maxifoot.fr/match/angers-lille-20161105.htm"/>
    <hyperlink ref="U55" r:id="rId343" display="http://www.maxifoot.fr/club/lyon.109.htm"/>
    <hyperlink ref="V55" r:id="rId344" display="http://www.maxifoot.fr/club/bastia.103.htm"/>
    <hyperlink ref="W55" r:id="rId345" tooltip="cliquez pour voir les détails du match Lyon-Bastia" display="http://www.maxifoot.fr/match/lyon-bastia-20161105.htm"/>
    <hyperlink ref="U56" r:id="rId346" display="http://www.maxifoot.fr/club/bordeaux.104.htm"/>
    <hyperlink ref="V56" r:id="rId347" display="http://www.maxifoot.fr/club/lorient.393.htm"/>
    <hyperlink ref="W56" r:id="rId348" tooltip="cliquez pour voir les détails du match Bordeaux-Lorient" display="http://www.maxifoot.fr/match/bordeaux-lorient-20161105.htm"/>
    <hyperlink ref="U57" r:id="rId349" display="http://www.maxifoot.fr/club/dijon.184.htm"/>
    <hyperlink ref="V57" r:id="rId350" display="http://www.maxifoot.fr/club/guingamp.280.htm"/>
    <hyperlink ref="W57" r:id="rId351" tooltip="cliquez pour voir les détails du match Dijon-Guingamp" display="http://www.maxifoot.fr/match/dijon-guingamp-20161105.htm"/>
    <hyperlink ref="U58" r:id="rId352" display="http://www.maxifoot.fr/club/caen.105.htm"/>
    <hyperlink ref="V58" r:id="rId353" display="http://www.maxifoot.fr/club/nice.114.htm"/>
    <hyperlink ref="W58" r:id="rId354" tooltip="cliquez pour voir les détails du match Caen-Nice" display="http://www.maxifoot.fr/match/caen-nice-20161106.htm"/>
    <hyperlink ref="U59" r:id="rId355" display="http://www.maxifoot.fr/club/metz.111.htm"/>
    <hyperlink ref="V59" r:id="rId356" display="http://www.maxifoot.fr/club/st-etienne.117.htm"/>
    <hyperlink ref="W59" r:id="rId357" tooltip="cliquez pour voir les détails du match Metz-St Etienne" display="http://www.maxifoot.fr/match/metz-etienne-20161106.htm"/>
    <hyperlink ref="U60" r:id="rId358" display="http://www.maxifoot.fr/club/paris-sg.115.htm"/>
    <hyperlink ref="V60" r:id="rId359" display="http://www.maxifoot.fr/club/rennes.116.htm"/>
    <hyperlink ref="W60" r:id="rId360" tooltip="cliquez pour voir les détails du match Paris SG-Rennes" display="http://www.maxifoot.fr/match/paris-rennes-20161106.htm"/>
    <hyperlink ref="Y50" location="bj1" display="bj1"/>
    <hyperlink ref="Y51" r:id="rId361" display="http://www.maxifoot.fr/club/lorient.393.htm"/>
    <hyperlink ref="Z51" r:id="rId362" display="http://www.maxifoot.fr/club/monaco.112.htm"/>
    <hyperlink ref="AA51" r:id="rId363" tooltip="cliquez pour voir les détails du match Lorient-Monaco" display="http://www.maxifoot.fr/match/lorient-monaco-20161118.htm"/>
    <hyperlink ref="Y52" r:id="rId364" display="http://www.maxifoot.fr/club/lille.108.htm"/>
    <hyperlink ref="Z52" r:id="rId365" display="http://www.maxifoot.fr/club/lyon.109.htm"/>
    <hyperlink ref="AA52" r:id="rId366" tooltip="cliquez pour voir les détails du match Lille-Lyon" display="http://www.maxifoot.fr/match/lille-lyon-20161118.htm"/>
    <hyperlink ref="Y53" r:id="rId367" display="http://www.maxifoot.fr/club/paris-sg.115.htm"/>
    <hyperlink ref="Z53" r:id="rId368" display="http://www.maxifoot.fr/club/nantes.113.htm"/>
    <hyperlink ref="AA53" r:id="rId369" tooltip="cliquez pour voir les détails du match Paris SG-Nantes" display="http://www.maxifoot.fr/match/paris-nantes-20161119.htm"/>
    <hyperlink ref="Y54" r:id="rId370" display="http://www.maxifoot.fr/club/rennes.116.htm"/>
    <hyperlink ref="Z54" r:id="rId371" display="http://www.maxifoot.fr/club/angers.202.htm"/>
    <hyperlink ref="AA54" r:id="rId372" tooltip="cliquez pour voir les détails du match Rennes-Angers" display="http://www.maxifoot.fr/match/rennes-angers-20161119.htm"/>
    <hyperlink ref="Y55" r:id="rId373" display="http://www.maxifoot.fr/club/toulouse.120.htm"/>
    <hyperlink ref="Z55" r:id="rId374" display="http://www.maxifoot.fr/club/metz.111.htm"/>
    <hyperlink ref="AA55" r:id="rId375" tooltip="cliquez pour voir les détails du match Toulouse-Metz" display="http://www.maxifoot.fr/match/toulouse-metz-20161119.htm"/>
    <hyperlink ref="Y56" r:id="rId376" display="http://www.maxifoot.fr/club/nancy.214.htm"/>
    <hyperlink ref="Z56" r:id="rId377" display="http://www.maxifoot.fr/club/dijon.184.htm"/>
    <hyperlink ref="AA56" r:id="rId378" tooltip="cliquez pour voir les détails du match Nancy-Dijon" display="http://www.maxifoot.fr/match/nancy-dijon-20161119.htm"/>
    <hyperlink ref="Y57" r:id="rId379" display="http://www.maxifoot.fr/club/bastia.103.htm"/>
    <hyperlink ref="Z57" r:id="rId380" display="http://www.maxifoot.fr/club/montpellier.432.htm"/>
    <hyperlink ref="AA57" r:id="rId381" tooltip="cliquez pour voir les détails du match Bastia-Montpellier" display="http://www.maxifoot.fr/match/bastia-montpellier-20161119.htm"/>
    <hyperlink ref="Y58" r:id="rId382" display="http://www.maxifoot.fr/club/guingamp.280.htm"/>
    <hyperlink ref="Z58" r:id="rId383" display="http://www.maxifoot.fr/club/bordeaux.104.htm"/>
    <hyperlink ref="AA58" r:id="rId384" tooltip="cliquez pour voir les détails du match Guingamp-Bordeaux" display="http://www.maxifoot.fr/match/guingamp-bordeaux-20161120.htm"/>
    <hyperlink ref="Y59" r:id="rId385" display="http://www.maxifoot.fr/club/marseille.110.htm"/>
    <hyperlink ref="Z59" r:id="rId386" display="http://www.maxifoot.fr/club/caen.105.htm"/>
    <hyperlink ref="AA59" r:id="rId387" tooltip="cliquez pour voir les détails du match Marseille-Caen" display="http://www.maxifoot.fr/match/marseille-caen-20161120.htm"/>
    <hyperlink ref="Y60" r:id="rId388" display="http://www.maxifoot.fr/club/st-etienne.117.htm"/>
    <hyperlink ref="Z60" r:id="rId389" display="http://www.maxifoot.fr/club/nice.114.htm"/>
    <hyperlink ref="AA60" r:id="rId390" tooltip="cliquez pour voir les détails du match St Etienne-Nice" display="http://www.maxifoot.fr/match/etienne-nice-20161120.htm"/>
    <hyperlink ref="Q62" location="bj1" display="bj1"/>
    <hyperlink ref="Q63" r:id="rId391" display="http://www.maxifoot.fr/club/rennes.116.htm"/>
    <hyperlink ref="R63" r:id="rId392" display="http://www.maxifoot.fr/club/toulouse.120.htm"/>
    <hyperlink ref="S63" r:id="rId393" tooltip="cliquez pour voir les détails du match Rennes-Toulouse" display="http://www.maxifoot.fr/match/rennes-toulouse-20161125.htm"/>
    <hyperlink ref="Q64" r:id="rId394" display="http://www.maxifoot.fr/club/monaco.112.htm"/>
    <hyperlink ref="R64" r:id="rId395" display="http://www.maxifoot.fr/club/marseille.110.htm"/>
    <hyperlink ref="S64" r:id="rId396" tooltip="cliquez pour voir les détails du match Monaco-Marseille" display="http://www.maxifoot.fr/match/monaco-marseille-20161126.htm"/>
    <hyperlink ref="Q65" r:id="rId397" display="http://www.maxifoot.fr/club/nantes.113.htm"/>
    <hyperlink ref="R65" r:id="rId398" display="http://www.maxifoot.fr/club/lille.108.htm"/>
    <hyperlink ref="S65" r:id="rId399" tooltip="cliquez pour voir les détails du match Nantes-Lille" display="http://www.maxifoot.fr/match/nantes-lille-20161126.htm"/>
    <hyperlink ref="Q66" r:id="rId400" display="http://www.maxifoot.fr/club/montpellier.432.htm"/>
    <hyperlink ref="R66" r:id="rId401" display="http://www.maxifoot.fr/club/nancy.214.htm"/>
    <hyperlink ref="S66" r:id="rId402" tooltip="cliquez pour voir les détails du match Montpellier-Nancy" display="http://www.maxifoot.fr/match/montpellier-nancy-20161126.htm"/>
    <hyperlink ref="Q67" r:id="rId403" display="http://www.maxifoot.fr/club/bordeaux.104.htm"/>
    <hyperlink ref="R67" r:id="rId404" display="http://www.maxifoot.fr/club/dijon.184.htm"/>
    <hyperlink ref="S67" r:id="rId405" tooltip="cliquez pour voir les détails du match Bordeaux-Dijon" display="http://www.maxifoot.fr/match/bordeaux-dijon-20161126.htm"/>
    <hyperlink ref="Q68" r:id="rId406" display="http://www.maxifoot.fr/club/metz.111.htm"/>
    <hyperlink ref="R68" r:id="rId407" display="http://www.maxifoot.fr/club/lorient.393.htm"/>
    <hyperlink ref="S68" r:id="rId408" tooltip="cliquez pour voir les détails du match Metz-Lorient" display="http://www.maxifoot.fr/match/metz-lorient-20161126.htm"/>
    <hyperlink ref="Q69" r:id="rId409" display="http://www.maxifoot.fr/club/caen.105.htm"/>
    <hyperlink ref="R69" r:id="rId410" display="http://www.maxifoot.fr/club/guingamp.280.htm"/>
    <hyperlink ref="S69" r:id="rId411" tooltip="cliquez pour voir les détails du match Caen-Guingamp" display="http://www.maxifoot.fr/match/caen-guingamp-20161126.htm"/>
    <hyperlink ref="Q70" r:id="rId412" display="http://www.maxifoot.fr/club/angers.202.htm"/>
    <hyperlink ref="R70" r:id="rId413" display="http://www.maxifoot.fr/club/st-etienne.117.htm"/>
    <hyperlink ref="S70" r:id="rId414" tooltip="cliquez pour voir les détails du match Angers-St Etienne" display="http://www.maxifoot.fr/match/angers-etienne-20161127.htm"/>
    <hyperlink ref="Q71" r:id="rId415" display="http://www.maxifoot.fr/club/nice.114.htm"/>
    <hyperlink ref="R71" r:id="rId416" display="http://www.maxifoot.fr/club/bastia.103.htm"/>
    <hyperlink ref="S71" r:id="rId417" tooltip="cliquez pour voir les détails du match Nice-Bastia" display="http://www.maxifoot.fr/match/nice-bastia-20161127.htm"/>
    <hyperlink ref="Q72" r:id="rId418" display="http://www.maxifoot.fr/club/lyon.109.htm"/>
    <hyperlink ref="R72" r:id="rId419" display="http://www.maxifoot.fr/club/paris-sg.115.htm"/>
    <hyperlink ref="S72" r:id="rId420" tooltip="cliquez pour voir les détails du match Lyon-Paris SG" display="http://www.maxifoot.fr/match/lyon-paris-20161127.htm"/>
    <hyperlink ref="U62" location="bj1" display="bj1"/>
    <hyperlink ref="U63" r:id="rId421" display="http://www.maxifoot.fr/club/lille.108.htm"/>
    <hyperlink ref="V63" r:id="rId422" display="http://www.maxifoot.fr/club/caen.105.htm"/>
    <hyperlink ref="W63" r:id="rId423" tooltip="cliquez pour voir les détails du match Lille-Caen" display="http://www.maxifoot.fr/match/lille-caen-20161129.htm"/>
    <hyperlink ref="U64" r:id="rId424" display="http://www.maxifoot.fr/club/lorient.393.htm"/>
    <hyperlink ref="V64" r:id="rId425" display="http://www.maxifoot.fr/club/rennes.116.htm"/>
    <hyperlink ref="W64" r:id="rId426" tooltip="cliquez pour voir les détails du match Lorient-Rennes" display="http://www.maxifoot.fr/match/lorient-rennes-20161129.htm"/>
    <hyperlink ref="U65" r:id="rId427" display="http://www.maxifoot.fr/club/dijon.184.htm"/>
    <hyperlink ref="V65" r:id="rId428" display="http://www.maxifoot.fr/club/monaco.112.htm"/>
    <hyperlink ref="W65" r:id="rId429" tooltip="cliquez pour voir les détails du match Dijon-Monaco" display="http://www.maxifoot.fr/match/dijon-monaco-20161129.htm"/>
    <hyperlink ref="U66" r:id="rId430" display="http://www.maxifoot.fr/club/st-etienne.117.htm"/>
    <hyperlink ref="V66" r:id="rId431" display="http://www.maxifoot.fr/club/marseille.110.htm"/>
    <hyperlink ref="W66" r:id="rId432" tooltip="cliquez pour voir les détails du match St Etienne-Marseille" display="http://www.maxifoot.fr/match/etienne-marseille-20161130.htm"/>
    <hyperlink ref="U67" r:id="rId433" display="http://www.maxifoot.fr/club/nantes.113.htm"/>
    <hyperlink ref="V67" r:id="rId434" display="http://www.maxifoot.fr/club/lyon.109.htm"/>
    <hyperlink ref="W67" r:id="rId435" tooltip="cliquez pour voir les détails du match Nantes-Lyon" display="http://www.maxifoot.fr/match/nantes-lyon-20161130.htm"/>
    <hyperlink ref="U68" r:id="rId436" display="http://www.maxifoot.fr/club/toulouse.120.htm"/>
    <hyperlink ref="V68" r:id="rId437" display="http://www.maxifoot.fr/club/montpellier.432.htm"/>
    <hyperlink ref="W68" r:id="rId438" tooltip="cliquez pour voir les détails du match Toulouse-Montpellier" display="http://www.maxifoot.fr/match/toulouse-montpellier-20161130.htm"/>
    <hyperlink ref="U69" r:id="rId439" display="http://www.maxifoot.fr/club/nancy.214.htm"/>
    <hyperlink ref="V69" r:id="rId440" display="http://www.maxifoot.fr/club/metz.111.htm"/>
    <hyperlink ref="W69" r:id="rId441" tooltip="cliquez pour voir les détails du match Nancy-Metz" display="http://www.maxifoot.fr/match/nancy-metz-20161130.htm"/>
    <hyperlink ref="U70" r:id="rId442" display="http://www.maxifoot.fr/club/bastia.103.htm"/>
    <hyperlink ref="V70" r:id="rId443" display="http://www.maxifoot.fr/club/bordeaux.104.htm"/>
    <hyperlink ref="W70" r:id="rId444" tooltip="cliquez pour voir les détails du match Bastia-Bordeaux" display="http://www.maxifoot.fr/match/bastia-bordeaux-20161130.htm"/>
    <hyperlink ref="U71" r:id="rId445" display="http://www.maxifoot.fr/club/guingamp.280.htm"/>
    <hyperlink ref="V71" r:id="rId446" display="http://www.maxifoot.fr/club/nice.114.htm"/>
    <hyperlink ref="W71" r:id="rId447" tooltip="cliquez pour voir les détails du match Guingamp-Nice" display="http://www.maxifoot.fr/match/guingamp-nice-20161130.htm"/>
    <hyperlink ref="U72" r:id="rId448" display="http://www.maxifoot.fr/club/paris-sg.115.htm"/>
    <hyperlink ref="V72" r:id="rId449" display="http://www.maxifoot.fr/club/angers.202.htm"/>
    <hyperlink ref="W72" r:id="rId450" tooltip="cliquez pour voir les détails du match Paris SG-Angers" display="http://www.maxifoot.fr/match/paris-angers-20161130.htm"/>
    <hyperlink ref="Y62" location="bj1" display="bj1"/>
    <hyperlink ref="Y63" r:id="rId451" display="http://www.maxifoot.fr/club/caen.105.htm"/>
    <hyperlink ref="Z63" r:id="rId452" display="http://www.maxifoot.fr/club/dijon.184.htm"/>
    <hyperlink ref="AA63" r:id="rId453" tooltip="cliquez pour voir les détails du match Caen-Dijon" display="http://www.maxifoot.fr/match/caen-dijon-20161202.htm"/>
    <hyperlink ref="Y64" r:id="rId454" display="http://www.maxifoot.fr/club/montpellier.432.htm"/>
    <hyperlink ref="Z64" r:id="rId455" display="http://www.maxifoot.fr/club/paris-sg.115.htm"/>
    <hyperlink ref="AA64" r:id="rId456" tooltip="cliquez pour voir les détails du match Montpellier-Paris SG" display="http://www.maxifoot.fr/match/montpellier-paris-20161203.htm"/>
    <hyperlink ref="Y65" r:id="rId457" display="http://www.maxifoot.fr/club/bordeaux.104.htm"/>
    <hyperlink ref="Z65" r:id="rId458" display="http://www.maxifoot.fr/club/lille.108.htm"/>
    <hyperlink ref="AA65" r:id="rId459" tooltip="cliquez pour voir les détails du match Bordeaux-Lille" display="http://www.maxifoot.fr/match/bordeaux-lille-20161203.htm"/>
    <hyperlink ref="Y66" r:id="rId460" display="http://www.maxifoot.fr/club/metz.111.htm"/>
    <hyperlink ref="Z66" r:id="rId461" display="http://www.maxifoot.fr/club/lyon.109.htm"/>
    <hyperlink ref="Y67" r:id="rId462" display="http://www.maxifoot.fr/club/monaco.112.htm"/>
    <hyperlink ref="Z67" r:id="rId463" display="http://www.maxifoot.fr/club/bastia.103.htm"/>
    <hyperlink ref="AA67" r:id="rId464" tooltip="cliquez pour voir les détails du match Monaco-Bastia" display="http://www.maxifoot.fr/match/monaco-bastia-20161203.htm"/>
    <hyperlink ref="Y68" r:id="rId465" display="http://www.maxifoot.fr/club/guingamp.280.htm"/>
    <hyperlink ref="Z68" r:id="rId466" display="http://www.maxifoot.fr/club/nantes.113.htm"/>
    <hyperlink ref="AA68" r:id="rId467" tooltip="cliquez pour voir les détails du match Guingamp-Nantes" display="http://www.maxifoot.fr/match/guingamp-nantes-20161203.htm"/>
    <hyperlink ref="Y69" r:id="rId468" display="http://www.maxifoot.fr/club/angers.202.htm"/>
    <hyperlink ref="Z69" r:id="rId469" display="http://www.maxifoot.fr/club/lorient.393.htm"/>
    <hyperlink ref="AA69" r:id="rId470" tooltip="cliquez pour voir les détails du match Angers-Lorient" display="http://www.maxifoot.fr/match/angers-lorient-20161203.htm"/>
    <hyperlink ref="Y70" r:id="rId471" display="http://www.maxifoot.fr/club/rennes.116.htm"/>
    <hyperlink ref="Z70" r:id="rId472" display="http://www.maxifoot.fr/club/st-etienne.117.htm"/>
    <hyperlink ref="AA70" r:id="rId473" tooltip="cliquez pour voir les détails du match Rennes-St Etienne" display="http://www.maxifoot.fr/match/rennes-etienne-20161204.htm"/>
    <hyperlink ref="Y71" r:id="rId474" display="http://www.maxifoot.fr/club/marseille.110.htm"/>
    <hyperlink ref="Z71" r:id="rId475" display="http://www.maxifoot.fr/club/nancy.214.htm"/>
    <hyperlink ref="AA71" r:id="rId476" tooltip="cliquez pour voir les détails du match Marseille-Nancy" display="http://www.maxifoot.fr/match/marseille-nancy-20161204.htm"/>
    <hyperlink ref="Y72" r:id="rId477" display="http://www.maxifoot.fr/club/nice.114.htm"/>
    <hyperlink ref="Z72" r:id="rId478" display="http://www.maxifoot.fr/club/toulouse.120.htm"/>
    <hyperlink ref="AA72" r:id="rId479" tooltip="cliquez pour voir les détails du match Nice-Toulouse" display="http://www.maxifoot.fr/match/nice-toulouse-20161204.htm"/>
    <hyperlink ref="Q74" location="bj1" display="bj1"/>
    <hyperlink ref="Q75" r:id="rId480" display="http://www.maxifoot.fr/club/dijon.184.htm"/>
    <hyperlink ref="R75" r:id="rId481" display="http://www.maxifoot.fr/club/marseille.110.htm"/>
    <hyperlink ref="S75" r:id="rId482" tooltip="cliquez pour voir les détails du match Dijon-Marseille" display="http://www.maxifoot.fr/match/dijon-marseille-20161210.htm"/>
    <hyperlink ref="Q76" r:id="rId483" display="http://www.maxifoot.fr/club/bordeaux.104.htm"/>
    <hyperlink ref="R76" r:id="rId484" display="http://www.maxifoot.fr/club/monaco.112.htm"/>
    <hyperlink ref="S76" r:id="rId485" tooltip="cliquez pour voir les détails du match Bordeaux-Monaco" display="http://www.maxifoot.fr/match/bordeaux-monaco-20161210.htm"/>
    <hyperlink ref="Q77" r:id="rId486" display="http://www.maxifoot.fr/club/lille.108.htm"/>
    <hyperlink ref="R77" r:id="rId487" display="http://www.maxifoot.fr/club/montpellier.432.htm"/>
    <hyperlink ref="S77" r:id="rId488" tooltip="cliquez pour voir les détails du match Lille-Montpellier" display="http://www.maxifoot.fr/match/lille-montpellier-20161210.htm"/>
    <hyperlink ref="Q78" r:id="rId489" display="http://www.maxifoot.fr/club/nancy.214.htm"/>
    <hyperlink ref="R78" r:id="rId490" display="http://www.maxifoot.fr/club/angers.202.htm"/>
    <hyperlink ref="S78" r:id="rId491" tooltip="cliquez pour voir les détails du match Nancy-Angers" display="http://www.maxifoot.fr/match/nancy-angers-20161210.htm"/>
    <hyperlink ref="Q79" r:id="rId492" display="http://www.maxifoot.fr/club/toulouse.120.htm"/>
    <hyperlink ref="R79" r:id="rId493" display="http://www.maxifoot.fr/club/lorient.393.htm"/>
    <hyperlink ref="S79" r:id="rId494" tooltip="cliquez pour voir les détails du match Toulouse-Lorient" display="http://www.maxifoot.fr/match/toulouse-lorient-20161210.htm"/>
    <hyperlink ref="Q80" r:id="rId495" display="http://www.maxifoot.fr/club/bastia.103.htm"/>
    <hyperlink ref="R80" r:id="rId496" display="http://www.maxifoot.fr/club/metz.111.htm"/>
    <hyperlink ref="S80" r:id="rId497" tooltip="cliquez pour voir les détails du match Bastia-Metz" display="http://www.maxifoot.fr/match/bastia-metz-20161210.htm"/>
    <hyperlink ref="Q81" r:id="rId498" display="http://www.maxifoot.fr/club/lyon.109.htm"/>
    <hyperlink ref="R81" r:id="rId499" display="http://www.maxifoot.fr/club/rennes.116.htm"/>
    <hyperlink ref="S81" r:id="rId500" tooltip="cliquez pour voir les détails du match Lyon-Rennes" display="http://www.maxifoot.fr/match/lyon-rennes-20161211.htm"/>
    <hyperlink ref="Q82" r:id="rId501" display="http://www.maxifoot.fr/club/st-etienne.117.htm"/>
    <hyperlink ref="R82" r:id="rId502" display="http://www.maxifoot.fr/club/guingamp.280.htm"/>
    <hyperlink ref="S82" r:id="rId503" tooltip="cliquez pour voir les détails du match St Etienne-Guingamp" display="http://www.maxifoot.fr/match/etienne-guingamp-20161211.htm"/>
    <hyperlink ref="Q83" r:id="rId504" display="http://www.maxifoot.fr/club/paris-sg.115.htm"/>
    <hyperlink ref="R83" r:id="rId505" display="http://www.maxifoot.fr/club/nice.114.htm"/>
    <hyperlink ref="S83" r:id="rId506" tooltip="cliquez pour voir les détails du match Paris SG-Nice" display="http://www.maxifoot.fr/match/paris-nice-20161211.htm"/>
    <hyperlink ref="Q84" r:id="rId507" display="http://www.maxifoot.fr/club/nantes.113.htm"/>
    <hyperlink ref="R84" r:id="rId508" display="http://www.maxifoot.fr/club/caen.105.htm"/>
    <hyperlink ref="S84" r:id="rId509" tooltip="cliquez pour voir les détails du match Nantes-Caen" display="http://www.maxifoot.fr/match/nantes-caen-20170118.htm"/>
    <hyperlink ref="U74" location="bj1" display="bj1"/>
    <hyperlink ref="U75" r:id="rId510" display="http://www.maxifoot.fr/club/angers.202.htm"/>
    <hyperlink ref="V75" r:id="rId511" display="http://www.maxifoot.fr/club/nantes.113.htm"/>
    <hyperlink ref="W75" r:id="rId512" tooltip="cliquez pour voir les détails du match Angers-Nantes" display="http://www.maxifoot.fr/match/angers-nantes-20161216.htm"/>
    <hyperlink ref="U76" r:id="rId513" display="http://www.maxifoot.fr/club/guingamp.280.htm"/>
    <hyperlink ref="V76" r:id="rId514" display="http://www.maxifoot.fr/club/paris-sg.115.htm"/>
    <hyperlink ref="W76" r:id="rId515" tooltip="cliquez pour voir les détails du match Guingamp-Paris SG" display="http://www.maxifoot.fr/match/guingamp-paris-20161217.htm"/>
    <hyperlink ref="U77" r:id="rId516" display="http://www.maxifoot.fr/club/toulouse.120.htm"/>
    <hyperlink ref="V77" r:id="rId517" display="http://www.maxifoot.fr/club/nancy.214.htm"/>
    <hyperlink ref="W77" r:id="rId518" tooltip="cliquez pour voir les détails du match Toulouse-Nancy" display="http://www.maxifoot.fr/match/toulouse-nancy-20161217.htm"/>
    <hyperlink ref="U78" r:id="rId519" display="http://www.maxifoot.fr/club/montpellier.432.htm"/>
    <hyperlink ref="V78" r:id="rId520" display="http://www.maxifoot.fr/club/bordeaux.104.htm"/>
    <hyperlink ref="W78" r:id="rId521" tooltip="cliquez pour voir les détails du match Montpellier-Bordeaux" display="http://www.maxifoot.fr/match/montpellier-bordeaux-20161217.htm"/>
    <hyperlink ref="U79" r:id="rId522" display="http://www.maxifoot.fr/club/lorient.393.htm"/>
    <hyperlink ref="V79" r:id="rId523" display="http://www.maxifoot.fr/club/st-etienne.117.htm"/>
    <hyperlink ref="W79" r:id="rId524" tooltip="cliquez pour voir les détails du match Lorient-St Etienne" display="http://www.maxifoot.fr/match/lorient-etienne-20161217.htm"/>
    <hyperlink ref="U80" r:id="rId525" display="http://www.maxifoot.fr/club/rennes.116.htm"/>
    <hyperlink ref="V80" r:id="rId526" display="http://www.maxifoot.fr/club/bastia.103.htm"/>
    <hyperlink ref="W80" r:id="rId527" tooltip="cliquez pour voir les détails du match Rennes-Bastia" display="http://www.maxifoot.fr/match/rennes-bastia-20161217.htm"/>
    <hyperlink ref="U81" r:id="rId528" display="http://www.maxifoot.fr/club/caen.105.htm"/>
    <hyperlink ref="V81" r:id="rId529" display="http://www.maxifoot.fr/club/metz.111.htm"/>
    <hyperlink ref="W81" r:id="rId530" tooltip="cliquez pour voir les détails du match Caen-Metz" display="http://www.maxifoot.fr/match/caen-metz-20161218.htm"/>
    <hyperlink ref="U82" r:id="rId531" display="http://www.maxifoot.fr/club/nice.114.htm"/>
    <hyperlink ref="V82" r:id="rId532" display="http://www.maxifoot.fr/club/dijon.184.htm"/>
    <hyperlink ref="W82" r:id="rId533" tooltip="cliquez pour voir les détails du match Nice-Dijon" display="http://www.maxifoot.fr/match/nice-dijon-20161218.htm"/>
    <hyperlink ref="U83" r:id="rId534" display="http://www.maxifoot.fr/club/marseille.110.htm"/>
    <hyperlink ref="V83" r:id="rId535" display="http://www.maxifoot.fr/club/lille.108.htm"/>
    <hyperlink ref="W83" r:id="rId536" tooltip="cliquez pour voir les détails du match Marseille-Lille" display="http://www.maxifoot.fr/match/marseille-lille-20161218.htm"/>
    <hyperlink ref="U84" r:id="rId537" display="http://www.maxifoot.fr/club/monaco.112.htm"/>
    <hyperlink ref="V84" r:id="rId538" display="http://www.maxifoot.fr/club/lyon.109.htm"/>
    <hyperlink ref="W84" r:id="rId539" tooltip="cliquez pour voir les détails du match Monaco-Lyon" display="http://www.maxifoot.fr/match/monaco-lyon-20161218.htm"/>
    <hyperlink ref="Y74" location="bj1" display="bj1"/>
    <hyperlink ref="Y75" r:id="rId540" display="http://www.maxifoot.fr/club/st-etienne.117.htm"/>
    <hyperlink ref="Z75" r:id="rId541" display="http://www.maxifoot.fr/club/nancy.214.htm"/>
    <hyperlink ref="AA75" r:id="rId542" tooltip="cliquez pour voir les détails du match St Etienne-Nancy" display="http://www.maxifoot.fr/match/etienne-nancy-20161221.htm"/>
    <hyperlink ref="Y76" r:id="rId543" display="http://www.maxifoot.fr/club/lyon.109.htm"/>
    <hyperlink ref="Z76" r:id="rId544" display="http://www.maxifoot.fr/club/angers.202.htm"/>
    <hyperlink ref="AA76" r:id="rId545" tooltip="cliquez pour voir les détails du match Lyon-Angers" display="http://www.maxifoot.fr/match/lyon-angers-20161221.htm"/>
    <hyperlink ref="Y77" r:id="rId546" display="http://www.maxifoot.fr/club/lille.108.htm"/>
    <hyperlink ref="Z77" r:id="rId547" display="http://www.maxifoot.fr/club/rennes.116.htm"/>
    <hyperlink ref="AA77" r:id="rId548" tooltip="cliquez pour voir les détails du match Lille-Rennes" display="http://www.maxifoot.fr/match/lille-rennes-20161221.htm"/>
    <hyperlink ref="Y78" r:id="rId549" display="http://www.maxifoot.fr/club/paris-sg.115.htm"/>
    <hyperlink ref="Z78" r:id="rId550" display="http://www.maxifoot.fr/club/lorient.393.htm"/>
    <hyperlink ref="AA78" r:id="rId551" tooltip="cliquez pour voir les détails du match Paris SG-Lorient" display="http://www.maxifoot.fr/match/paris-lorient-20161221.htm"/>
    <hyperlink ref="Y79" r:id="rId552" display="http://www.maxifoot.fr/club/nantes.113.htm"/>
    <hyperlink ref="Z79" r:id="rId553" display="http://www.maxifoot.fr/club/montpellier.432.htm"/>
    <hyperlink ref="AA79" r:id="rId554" tooltip="cliquez pour voir les détails du match Nantes-Montpellier" display="http://www.maxifoot.fr/match/nantes-montpellier-20161221.htm"/>
    <hyperlink ref="Y80" r:id="rId555" display="http://www.maxifoot.fr/club/monaco.112.htm"/>
    <hyperlink ref="Z80" r:id="rId556" display="http://www.maxifoot.fr/club/caen.105.htm"/>
    <hyperlink ref="AA80" r:id="rId557" tooltip="cliquez pour voir les détails du match Monaco-Caen" display="http://www.maxifoot.fr/match/monaco-caen-20161221.htm"/>
    <hyperlink ref="Y81" r:id="rId558" display="http://www.maxifoot.fr/club/bastia.103.htm"/>
    <hyperlink ref="Z81" r:id="rId559" display="http://www.maxifoot.fr/club/marseille.110.htm"/>
    <hyperlink ref="AA81" r:id="rId560" tooltip="cliquez pour voir les détails du match Bastia-Marseille" display="http://www.maxifoot.fr/match/bastia-marseille-20161221.htm"/>
    <hyperlink ref="Y82" r:id="rId561" display="http://www.maxifoot.fr/club/bordeaux.104.htm"/>
    <hyperlink ref="Z82" r:id="rId562" display="http://www.maxifoot.fr/club/nice.114.htm"/>
    <hyperlink ref="AA82" r:id="rId563" tooltip="cliquez pour voir les détails du match Bordeaux-Nice" display="http://www.maxifoot.fr/match/bordeaux-nice-20161221.htm"/>
    <hyperlink ref="Y83" r:id="rId564" display="http://www.maxifoot.fr/club/dijon.184.htm"/>
    <hyperlink ref="Z83" r:id="rId565" display="http://www.maxifoot.fr/club/toulouse.120.htm"/>
    <hyperlink ref="AA83" r:id="rId566" tooltip="cliquez pour voir les détails du match Dijon-Toulouse" display="http://www.maxifoot.fr/match/dijon-toulouse-20161221.htm"/>
    <hyperlink ref="Y84" r:id="rId567" display="http://www.maxifoot.fr/club/metz.111.htm"/>
    <hyperlink ref="Z84" r:id="rId568" display="http://www.maxifoot.fr/club/guingamp.280.htm"/>
    <hyperlink ref="AA84" r:id="rId569" tooltip="cliquez pour voir les détails du match Metz-Guingamp" display="http://www.maxifoot.fr/match/metz-guingamp-20161221.htm"/>
    <hyperlink ref="Q86" location="bj1" display="bj1"/>
    <hyperlink ref="Q87" r:id="rId570" display="http://www.maxifoot.fr/club/lille.108.htm"/>
    <hyperlink ref="R87" r:id="rId571" display="http://www.maxifoot.fr/club/st-etienne.117.htm"/>
    <hyperlink ref="S87" r:id="rId572" tooltip="cliquez pour voir les détails du match Lille-St Etienne" display="http://www.maxifoot.fr/match/lille-etienne-20170113.htm"/>
    <hyperlink ref="Q88" r:id="rId573" display="http://www.maxifoot.fr/club/rennes.116.htm"/>
    <hyperlink ref="R88" r:id="rId574" display="http://www.maxifoot.fr/club/paris-sg.115.htm"/>
    <hyperlink ref="S88" r:id="rId575" tooltip="cliquez pour voir les détails du match Rennes-Paris SG" display="http://www.maxifoot.fr/match/rennes-paris-20170114.htm"/>
    <hyperlink ref="Q89" r:id="rId576" display="http://www.maxifoot.fr/club/toulouse.120.htm"/>
    <hyperlink ref="R89" r:id="rId577" display="http://www.maxifoot.fr/club/nantes.113.htm"/>
    <hyperlink ref="S89" r:id="rId578" tooltip="cliquez pour voir les détails du match Toulouse-Nantes" display="http://www.maxifoot.fr/match/toulouse-nantes-20170114.htm"/>
    <hyperlink ref="Q90" r:id="rId579" display="http://www.maxifoot.fr/club/angers.202.htm"/>
    <hyperlink ref="R90" r:id="rId580" display="http://www.maxifoot.fr/club/bordeaux.104.htm"/>
    <hyperlink ref="S90" r:id="rId581" tooltip="cliquez pour voir les détails du match Angers-Bordeaux" display="http://www.maxifoot.fr/match/angers-bordeaux-20170114.htm"/>
    <hyperlink ref="Q91" r:id="rId582" display="http://www.maxifoot.fr/club/nancy.214.htm"/>
    <hyperlink ref="R91" r:id="rId583" display="http://www.maxifoot.fr/club/bastia.103.htm"/>
    <hyperlink ref="S91" r:id="rId584" tooltip="cliquez pour voir les détails du match Nancy-Bastia" display="http://www.maxifoot.fr/match/nancy-bastia-20170114.htm"/>
    <hyperlink ref="Q92" r:id="rId585" display="http://www.maxifoot.fr/club/montpellier.432.htm"/>
    <hyperlink ref="R92" r:id="rId586" display="http://www.maxifoot.fr/club/dijon.184.htm"/>
    <hyperlink ref="S92" r:id="rId587" tooltip="cliquez pour voir les détails du match Montpellier-Dijon" display="http://www.maxifoot.fr/match/montpellier-dijon-20170114.htm"/>
    <hyperlink ref="Q93" r:id="rId588" display="http://www.maxifoot.fr/club/lorient.393.htm"/>
    <hyperlink ref="R93" r:id="rId589" display="http://www.maxifoot.fr/club/guingamp.280.htm"/>
    <hyperlink ref="S93" r:id="rId590" tooltip="cliquez pour voir les détails du match Lorient-Guingamp" display="http://www.maxifoot.fr/match/lorient-guingamp-20170114.htm"/>
    <hyperlink ref="Q94" r:id="rId591" display="http://www.maxifoot.fr/club/nice.114.htm"/>
    <hyperlink ref="R94" r:id="rId592" display="http://www.maxifoot.fr/club/metz.111.htm"/>
    <hyperlink ref="S94" r:id="rId593" tooltip="cliquez pour voir les détails du match Nice-Metz" display="http://www.maxifoot.fr/match/nice-metz-20170115.htm"/>
    <hyperlink ref="Q95" r:id="rId594" display="http://www.maxifoot.fr/club/caen.105.htm"/>
    <hyperlink ref="R95" r:id="rId595" display="http://www.maxifoot.fr/club/lyon.109.htm"/>
    <hyperlink ref="S95" r:id="rId596" tooltip="cliquez pour voir les détails du match Caen-Lyon" display="http://www.maxifoot.fr/match/caen-lyon-20170115.htm"/>
    <hyperlink ref="Q96" r:id="rId597" display="http://www.maxifoot.fr/club/marseille.110.htm"/>
    <hyperlink ref="R96" r:id="rId598" display="http://www.maxifoot.fr/club/monaco.112.htm"/>
    <hyperlink ref="S96" r:id="rId599" tooltip="cliquez pour voir les détails du match Marseille-Monaco" display="http://www.maxifoot.fr/match/marseille-monaco-20170115.htm"/>
    <hyperlink ref="U86" location="bj1" display="bj1"/>
    <hyperlink ref="U87" r:id="rId600" display="http://www.maxifoot.fr/club/bastia.103.htm"/>
    <hyperlink ref="V87" r:id="rId601" display="http://www.maxifoot.fr/club/nice.114.htm"/>
    <hyperlink ref="W87" r:id="rId602" tooltip="cliquez pour voir les détails du match Bastia-Nice" display="http://www.maxifoot.fr/match/bastia-nice-20170120.htm"/>
    <hyperlink ref="U88" r:id="rId603" display="http://www.maxifoot.fr/club/nantes.113.htm"/>
    <hyperlink ref="V88" r:id="rId604" display="http://www.maxifoot.fr/club/paris-sg.115.htm"/>
    <hyperlink ref="W88" r:id="rId605" tooltip="cliquez pour voir les détails du match Nantes-Paris SG" display="http://www.maxifoot.fr/match/nantes-paris-20170121.htm"/>
    <hyperlink ref="U89" r:id="rId606" display="http://www.maxifoot.fr/club/bordeaux.104.htm"/>
    <hyperlink ref="V89" r:id="rId607" display="http://www.maxifoot.fr/club/toulouse.120.htm"/>
    <hyperlink ref="W89" r:id="rId608" tooltip="cliquez pour voir les détails du match Bordeaux-Toulouse" display="http://www.maxifoot.fr/match/bordeaux-toulouse-20170121.htm"/>
    <hyperlink ref="U90" r:id="rId609" display="http://www.maxifoot.fr/club/caen.105.htm"/>
    <hyperlink ref="V90" r:id="rId610" display="http://www.maxifoot.fr/club/nancy.214.htm"/>
    <hyperlink ref="U91" r:id="rId611" display="http://www.maxifoot.fr/club/dijon.184.htm"/>
    <hyperlink ref="V91" r:id="rId612" display="http://www.maxifoot.fr/club/lille.108.htm"/>
    <hyperlink ref="W91" r:id="rId613" tooltip="cliquez pour voir les détails du match Dijon-Lille" display="http://www.maxifoot.fr/match/dijon-lille-20170121.htm"/>
    <hyperlink ref="U92" r:id="rId614" display="http://www.maxifoot.fr/club/metz.111.htm"/>
    <hyperlink ref="V92" r:id="rId615" display="http://www.maxifoot.fr/club/montpellier.432.htm"/>
    <hyperlink ref="W92" r:id="rId616" tooltip="cliquez pour voir les détails du match Metz-Montpellier" display="http://www.maxifoot.fr/match/metz-montpellier-20170121.htm"/>
    <hyperlink ref="U93" r:id="rId617" display="http://www.maxifoot.fr/club/guingamp.280.htm"/>
    <hyperlink ref="V93" r:id="rId618" display="http://www.maxifoot.fr/club/rennes.116.htm"/>
    <hyperlink ref="W93" r:id="rId619" tooltip="cliquez pour voir les détails du match Guingamp-Rennes" display="http://www.maxifoot.fr/match/guingamp-rennes-20170121.htm"/>
    <hyperlink ref="U94" r:id="rId620" display="http://www.maxifoot.fr/club/monaco.112.htm"/>
    <hyperlink ref="V94" r:id="rId621" display="http://www.maxifoot.fr/club/lorient.393.htm"/>
    <hyperlink ref="W94" r:id="rId622" tooltip="cliquez pour voir les détails du match Monaco-Lorient" display="http://www.maxifoot.fr/match/monaco-lorient-20170122.htm"/>
    <hyperlink ref="U95" r:id="rId623" display="http://www.maxifoot.fr/club/st-etienne.117.htm"/>
    <hyperlink ref="V95" r:id="rId624" display="http://www.maxifoot.fr/club/angers.202.htm"/>
    <hyperlink ref="W95" r:id="rId625" tooltip="cliquez pour voir les détails du match St Etienne-Angers" display="http://www.maxifoot.fr/match/etienne-angers-20170122.htm"/>
    <hyperlink ref="U96" r:id="rId626" display="http://www.maxifoot.fr/club/lyon.109.htm"/>
    <hyperlink ref="V96" r:id="rId627" display="http://www.maxifoot.fr/club/marseille.110.htm"/>
    <hyperlink ref="W96" r:id="rId628" tooltip="cliquez pour voir les détails du match Lyon-Marseille" display="http://www.maxifoot.fr/match/lyon-marseille-20170122.htm"/>
    <hyperlink ref="Y86" location="bj1" display="bj1"/>
    <hyperlink ref="Y87" r:id="rId629" display="http://www.maxifoot.fr/club/marseille.110.htm"/>
    <hyperlink ref="Z87" r:id="rId630" display="http://www.maxifoot.fr/club/montpellier.432.htm"/>
    <hyperlink ref="AA87" r:id="rId631" tooltip="cliquez pour voir les détails du match Marseille-Montpellier" display="http://www.maxifoot.fr/match/marseille-montpellier-20170127.htm"/>
    <hyperlink ref="Y88" r:id="rId632" display="http://www.maxifoot.fr/club/lyon.109.htm"/>
    <hyperlink ref="Z88" r:id="rId633" display="http://www.maxifoot.fr/club/lille.108.htm"/>
    <hyperlink ref="AA88" r:id="rId634" tooltip="cliquez pour voir les détails du match Lyon-Lille" display="http://www.maxifoot.fr/match/lyon-lille-20170128.htm"/>
    <hyperlink ref="Y89" r:id="rId635" display="http://www.maxifoot.fr/club/nancy.214.htm"/>
    <hyperlink ref="Z89" r:id="rId636" display="http://www.maxifoot.fr/club/bordeaux.104.htm"/>
    <hyperlink ref="AA89" r:id="rId637" tooltip="cliquez pour voir les détails du match Nancy-Bordeaux" display="http://www.maxifoot.fr/match/nancy-bordeaux-20170128.htm"/>
    <hyperlink ref="Y90" r:id="rId638" display="http://www.maxifoot.fr/club/rennes.116.htm"/>
    <hyperlink ref="Z90" r:id="rId639" display="http://www.maxifoot.fr/club/nantes.113.htm"/>
    <hyperlink ref="AA90" r:id="rId640" tooltip="cliquez pour voir les détails du match Rennes-Nantes" display="http://www.maxifoot.fr/match/rennes-nantes-20170128.htm"/>
    <hyperlink ref="Y91" r:id="rId641" display="http://www.maxifoot.fr/club/angers.202.htm"/>
    <hyperlink ref="Z91" r:id="rId642" display="http://www.maxifoot.fr/club/metz.111.htm"/>
    <hyperlink ref="AA91" r:id="rId643" tooltip="cliquez pour voir les détails du match Angers-Metz" display="http://www.maxifoot.fr/match/angers-metz-20170128.htm"/>
    <hyperlink ref="Y92" r:id="rId644" display="http://www.maxifoot.fr/club/bastia.103.htm"/>
    <hyperlink ref="Z92" r:id="rId645" display="http://www.maxifoot.fr/club/caen.105.htm"/>
    <hyperlink ref="AA92" r:id="rId646" tooltip="cliquez pour voir les détails du match Bastia-Caen" display="http://www.maxifoot.fr/match/bastia-caen-20170128.htm"/>
    <hyperlink ref="Y93" r:id="rId647" display="http://www.maxifoot.fr/club/lorient.393.htm"/>
    <hyperlink ref="Z93" r:id="rId648" display="http://www.maxifoot.fr/club/dijon.184.htm"/>
    <hyperlink ref="AA93" r:id="rId649" tooltip="cliquez pour voir les détails du match Lorient-Dijon" display="http://www.maxifoot.fr/match/lorient-dijon-20170128.htm"/>
    <hyperlink ref="Y94" r:id="rId650" display="http://www.maxifoot.fr/club/nice.114.htm"/>
    <hyperlink ref="Z94" r:id="rId651" display="http://www.maxifoot.fr/club/guingamp.280.htm"/>
    <hyperlink ref="Y95" r:id="rId652" display="http://www.maxifoot.fr/club/toulouse.120.htm"/>
    <hyperlink ref="Z95" r:id="rId653" display="http://www.maxifoot.fr/club/st-etienne.117.htm"/>
    <hyperlink ref="Y96" r:id="rId654" display="http://www.maxifoot.fr/club/paris-sg.115.htm"/>
    <hyperlink ref="Z96" r:id="rId655" display="http://www.maxifoot.fr/club/monaco.112.htm"/>
    <hyperlink ref="Q98" location="bj1" display="bj1"/>
    <hyperlink ref="Q99" r:id="rId656" display="http://www.maxifoot.fr/club/metz.111.htm"/>
    <hyperlink ref="R99" r:id="rId657" display="http://www.maxifoot.fr/club/marseille.110.htm"/>
    <hyperlink ref="Q100" r:id="rId658" display="http://www.maxifoot.fr/club/monaco.112.htm"/>
    <hyperlink ref="R100" r:id="rId659" display="http://www.maxifoot.fr/club/nice.114.htm"/>
    <hyperlink ref="Q101" r:id="rId660" display="http://www.maxifoot.fr/club/bordeaux.104.htm"/>
    <hyperlink ref="R101" r:id="rId661" display="http://www.maxifoot.fr/club/rennes.116.htm"/>
    <hyperlink ref="Q102" r:id="rId662" display="http://www.maxifoot.fr/club/lille.108.htm"/>
    <hyperlink ref="R102" r:id="rId663" display="http://www.maxifoot.fr/club/lorient.393.htm"/>
    <hyperlink ref="Q103" r:id="rId664" display="http://www.maxifoot.fr/club/dijon.184.htm"/>
    <hyperlink ref="R103" r:id="rId665" display="http://www.maxifoot.fr/club/paris-sg.115.htm"/>
    <hyperlink ref="Q104" r:id="rId666" display="http://www.maxifoot.fr/club/montpellier.432.htm"/>
    <hyperlink ref="R104" r:id="rId667" display="http://www.maxifoot.fr/club/bastia.103.htm"/>
    <hyperlink ref="Q105" r:id="rId668" display="http://www.maxifoot.fr/club/guingamp.280.htm"/>
    <hyperlink ref="R105" r:id="rId669" display="http://www.maxifoot.fr/club/caen.105.htm"/>
    <hyperlink ref="Q106" r:id="rId670" display="http://www.maxifoot.fr/club/toulouse.120.htm"/>
    <hyperlink ref="R106" r:id="rId671" display="http://www.maxifoot.fr/club/angers.202.htm"/>
    <hyperlink ref="Q107" r:id="rId672" display="http://www.maxifoot.fr/club/nantes.113.htm"/>
    <hyperlink ref="R107" r:id="rId673" display="http://www.maxifoot.fr/club/nancy.214.htm"/>
    <hyperlink ref="Q108" r:id="rId674" display="http://www.maxifoot.fr/club/st-etienne.117.htm"/>
    <hyperlink ref="R108" r:id="rId675" display="http://www.maxifoot.fr/club/lyon.109.htm"/>
    <hyperlink ref="U98" location="bj1" display="bj1"/>
    <hyperlink ref="U99" r:id="rId676" display="http://www.maxifoot.fr/club/montpellier.432.htm"/>
    <hyperlink ref="V99" r:id="rId677" display="http://www.maxifoot.fr/club/monaco.112.htm"/>
    <hyperlink ref="U100" r:id="rId678" display="http://www.maxifoot.fr/club/caen.105.htm"/>
    <hyperlink ref="V100" r:id="rId679" display="http://www.maxifoot.fr/club/bordeaux.104.htm"/>
    <hyperlink ref="U101" r:id="rId680" display="http://www.maxifoot.fr/club/paris-sg.115.htm"/>
    <hyperlink ref="V101" r:id="rId681" display="http://www.maxifoot.fr/club/lille.108.htm"/>
    <hyperlink ref="U102" r:id="rId682" display="http://www.maxifoot.fr/club/lyon.109.htm"/>
    <hyperlink ref="V102" r:id="rId683" display="http://www.maxifoot.fr/club/nancy.214.htm"/>
    <hyperlink ref="U103" r:id="rId684" display="http://www.maxifoot.fr/club/nice.114.htm"/>
    <hyperlink ref="V103" r:id="rId685" display="http://www.maxifoot.fr/club/st-etienne.117.htm"/>
    <hyperlink ref="U104" r:id="rId686" display="http://www.maxifoot.fr/club/angers.202.htm"/>
    <hyperlink ref="V104" r:id="rId687" display="http://www.maxifoot.fr/club/rennes.116.htm"/>
    <hyperlink ref="U105" r:id="rId688" display="http://www.maxifoot.fr/club/lorient.393.htm"/>
    <hyperlink ref="V105" r:id="rId689" display="http://www.maxifoot.fr/club/toulouse.120.htm"/>
    <hyperlink ref="U106" r:id="rId690" display="http://www.maxifoot.fr/club/bastia.103.htm"/>
    <hyperlink ref="V106" r:id="rId691" display="http://www.maxifoot.fr/club/nantes.113.htm"/>
    <hyperlink ref="U107" r:id="rId692" display="http://www.maxifoot.fr/club/metz.111.htm"/>
    <hyperlink ref="V107" r:id="rId693" display="http://www.maxifoot.fr/club/dijon.184.htm"/>
    <hyperlink ref="U108" r:id="rId694" display="http://www.maxifoot.fr/club/marseille.110.htm"/>
    <hyperlink ref="V108" r:id="rId695" display="http://www.maxifoot.fr/club/guingamp.280.htm"/>
    <hyperlink ref="Y98" location="bj1" display="bj1"/>
    <hyperlink ref="Y99" r:id="rId696" display="http://www.maxifoot.fr/club/bordeaux.104.htm"/>
    <hyperlink ref="Z99" r:id="rId697" display="http://www.maxifoot.fr/club/paris-sg.115.htm"/>
    <hyperlink ref="Y100" r:id="rId698" display="http://www.maxifoot.fr/club/guingamp.280.htm"/>
    <hyperlink ref="Z100" r:id="rId699" display="http://www.maxifoot.fr/club/lyon.109.htm"/>
    <hyperlink ref="Y101" r:id="rId700" display="http://www.maxifoot.fr/club/nancy.214.htm"/>
    <hyperlink ref="Z101" r:id="rId701" display="http://www.maxifoot.fr/club/montpellier.432.htm"/>
    <hyperlink ref="Y102" r:id="rId702" display="http://www.maxifoot.fr/club/monaco.112.htm"/>
    <hyperlink ref="Z102" r:id="rId703" display="http://www.maxifoot.fr/club/metz.111.htm"/>
    <hyperlink ref="Y103" r:id="rId704" display="http://www.maxifoot.fr/club/lille.108.htm"/>
    <hyperlink ref="Z103" r:id="rId705" display="http://www.maxifoot.fr/club/angers.202.htm"/>
    <hyperlink ref="Y104" r:id="rId706" display="http://www.maxifoot.fr/club/toulouse.120.htm"/>
    <hyperlink ref="Z104" r:id="rId707" display="http://www.maxifoot.fr/club/bastia.103.htm"/>
    <hyperlink ref="Y105" r:id="rId708" display="http://www.maxifoot.fr/club/dijon.184.htm"/>
    <hyperlink ref="Z105" r:id="rId709" display="http://www.maxifoot.fr/club/caen.105.htm"/>
    <hyperlink ref="Y106" r:id="rId710" display="http://www.maxifoot.fr/club/rennes.116.htm"/>
    <hyperlink ref="Z106" r:id="rId711" display="http://www.maxifoot.fr/club/nice.114.htm"/>
    <hyperlink ref="Y107" r:id="rId712" display="http://www.maxifoot.fr/club/st-etienne.117.htm"/>
    <hyperlink ref="Z107" r:id="rId713" display="http://www.maxifoot.fr/club/lorient.393.htm"/>
    <hyperlink ref="Y108" r:id="rId714" display="http://www.maxifoot.fr/club/nantes.113.htm"/>
    <hyperlink ref="Z108" r:id="rId715" display="http://www.maxifoot.fr/club/marseille.110.htm"/>
    <hyperlink ref="Q110" location="bj1" display="bj1"/>
    <hyperlink ref="Q111" r:id="rId716" display="http://www.maxifoot.fr/club/bastia.103.htm"/>
    <hyperlink ref="R111" r:id="rId717" display="http://www.maxifoot.fr/club/monaco.112.htm"/>
    <hyperlink ref="Q112" r:id="rId718" display="http://www.maxifoot.fr/club/marseille.110.htm"/>
    <hyperlink ref="R112" r:id="rId719" display="http://www.maxifoot.fr/club/rennes.116.htm"/>
    <hyperlink ref="Q113" r:id="rId720" display="http://www.maxifoot.fr/club/angers.202.htm"/>
    <hyperlink ref="R113" r:id="rId721" display="http://www.maxifoot.fr/club/nancy.214.htm"/>
    <hyperlink ref="Q114" r:id="rId722" display="http://www.maxifoot.fr/club/caen.105.htm"/>
    <hyperlink ref="R114" r:id="rId723" display="http://www.maxifoot.fr/club/lille.108.htm"/>
    <hyperlink ref="Q115" r:id="rId724" display="http://www.maxifoot.fr/club/metz.111.htm"/>
    <hyperlink ref="R115" r:id="rId725" display="http://www.maxifoot.fr/club/nantes.113.htm"/>
    <hyperlink ref="Q116" r:id="rId726" display="http://www.maxifoot.fr/club/lorient.393.htm"/>
    <hyperlink ref="R116" r:id="rId727" display="http://www.maxifoot.fr/club/nice.114.htm"/>
    <hyperlink ref="Q117" r:id="rId728" display="http://www.maxifoot.fr/club/bordeaux.104.htm"/>
    <hyperlink ref="R117" r:id="rId729" display="http://www.maxifoot.fr/club/guingamp.280.htm"/>
    <hyperlink ref="Q118" r:id="rId730" display="http://www.maxifoot.fr/club/montpellier.432.htm"/>
    <hyperlink ref="R118" r:id="rId731" display="http://www.maxifoot.fr/club/st-etienne.117.htm"/>
    <hyperlink ref="Q119" r:id="rId732" display="http://www.maxifoot.fr/club/lyon.109.htm"/>
    <hyperlink ref="R119" r:id="rId733" display="http://www.maxifoot.fr/club/dijon.184.htm"/>
    <hyperlink ref="Q120" r:id="rId734" display="http://www.maxifoot.fr/club/paris-sg.115.htm"/>
    <hyperlink ref="R120" r:id="rId735" display="http://www.maxifoot.fr/club/toulouse.120.htm"/>
    <hyperlink ref="U110" location="bj1" display="bj1"/>
    <hyperlink ref="U111" r:id="rId736" display="http://www.maxifoot.fr/club/marseille.110.htm"/>
    <hyperlink ref="V111" r:id="rId737" display="http://www.maxifoot.fr/club/paris-sg.115.htm"/>
    <hyperlink ref="U112" r:id="rId738" display="http://www.maxifoot.fr/club/lille.108.htm"/>
    <hyperlink ref="V112" r:id="rId739" display="http://www.maxifoot.fr/club/bordeaux.104.htm"/>
    <hyperlink ref="U113" r:id="rId740" display="http://www.maxifoot.fr/club/nancy.214.htm"/>
    <hyperlink ref="V113" r:id="rId741" display="http://www.maxifoot.fr/club/toulouse.120.htm"/>
    <hyperlink ref="U114" r:id="rId742" display="http://www.maxifoot.fr/club/lyon.109.htm"/>
    <hyperlink ref="V114" r:id="rId743" display="http://www.maxifoot.fr/club/metz.111.htm"/>
    <hyperlink ref="U115" r:id="rId744" display="http://www.maxifoot.fr/club/guingamp.280.htm"/>
    <hyperlink ref="V115" r:id="rId745" display="http://www.maxifoot.fr/club/monaco.112.htm"/>
    <hyperlink ref="U116" r:id="rId746" display="http://www.maxifoot.fr/club/nice.114.htm"/>
    <hyperlink ref="V116" r:id="rId747" display="http://www.maxifoot.fr/club/montpellier.432.htm"/>
    <hyperlink ref="U117" r:id="rId748" display="http://www.maxifoot.fr/club/st-etienne.117.htm"/>
    <hyperlink ref="V117" r:id="rId749" display="http://www.maxifoot.fr/club/caen.105.htm"/>
    <hyperlink ref="U118" r:id="rId750" display="http://www.maxifoot.fr/club/rennes.116.htm"/>
    <hyperlink ref="V118" r:id="rId751" display="http://www.maxifoot.fr/club/lorient.393.htm"/>
    <hyperlink ref="U119" r:id="rId752" display="http://www.maxifoot.fr/club/nantes.113.htm"/>
    <hyperlink ref="V119" r:id="rId753" display="http://www.maxifoot.fr/club/dijon.184.htm"/>
    <hyperlink ref="U120" r:id="rId754" display="http://www.maxifoot.fr/club/angers.202.htm"/>
    <hyperlink ref="V120" r:id="rId755" display="http://www.maxifoot.fr/club/bastia.103.htm"/>
    <hyperlink ref="Y110" location="bj1" display="bj1"/>
    <hyperlink ref="Y111" r:id="rId756" display="http://www.maxifoot.fr/club/paris-sg.115.htm"/>
    <hyperlink ref="Z111" r:id="rId757" display="http://www.maxifoot.fr/club/nancy.214.htm"/>
    <hyperlink ref="Y112" r:id="rId758" display="http://www.maxifoot.fr/club/bordeaux.104.htm"/>
    <hyperlink ref="Z112" r:id="rId759" display="http://www.maxifoot.fr/club/lyon.109.htm"/>
    <hyperlink ref="Y113" r:id="rId760" display="http://www.maxifoot.fr/club/monaco.112.htm"/>
    <hyperlink ref="Z113" r:id="rId761" display="http://www.maxifoot.fr/club/nantes.113.htm"/>
    <hyperlink ref="Y114" r:id="rId762" display="http://www.maxifoot.fr/club/toulouse.120.htm"/>
    <hyperlink ref="Z114" r:id="rId763" display="http://www.maxifoot.fr/club/lille.108.htm"/>
    <hyperlink ref="Y115" r:id="rId764" display="http://www.maxifoot.fr/club/lorient.393.htm"/>
    <hyperlink ref="Z115" r:id="rId765" display="http://www.maxifoot.fr/club/marseille.110.htm"/>
    <hyperlink ref="Y116" r:id="rId766" display="http://www.maxifoot.fr/club/bastia.103.htm"/>
    <hyperlink ref="Z116" r:id="rId767" display="http://www.maxifoot.fr/club/st-etienne.117.htm"/>
    <hyperlink ref="Y117" r:id="rId768" display="http://www.maxifoot.fr/club/montpellier.432.htm"/>
    <hyperlink ref="Z117" r:id="rId769" display="http://www.maxifoot.fr/club/guingamp.280.htm"/>
    <hyperlink ref="Y118" r:id="rId770" display="http://www.maxifoot.fr/club/metz.111.htm"/>
    <hyperlink ref="Z118" r:id="rId771" display="http://www.maxifoot.fr/club/rennes.116.htm"/>
    <hyperlink ref="Y119" r:id="rId772" display="http://www.maxifoot.fr/club/caen.105.htm"/>
    <hyperlink ref="Z119" r:id="rId773" display="http://www.maxifoot.fr/club/angers.202.htm"/>
    <hyperlink ref="Y120" r:id="rId774" display="http://www.maxifoot.fr/club/dijon.184.htm"/>
    <hyperlink ref="Z120" r:id="rId775" display="http://www.maxifoot.fr/club/nice.114.htm"/>
    <hyperlink ref="Q122" location="bj1" display="bj1"/>
    <hyperlink ref="Q123" r:id="rId776" display="http://www.maxifoot.fr/club/nancy.214.htm"/>
    <hyperlink ref="R123" r:id="rId777" display="http://www.maxifoot.fr/club/lille.108.htm"/>
    <hyperlink ref="Q124" r:id="rId778" display="http://www.maxifoot.fr/club/monaco.112.htm"/>
    <hyperlink ref="R124" r:id="rId779" display="http://www.maxifoot.fr/club/bordeaux.104.htm"/>
    <hyperlink ref="Q125" r:id="rId780" display="http://www.maxifoot.fr/club/lyon.109.htm"/>
    <hyperlink ref="R125" r:id="rId781" display="http://www.maxifoot.fr/club/toulouse.120.htm"/>
    <hyperlink ref="Q126" r:id="rId782" display="http://www.maxifoot.fr/club/marseille.110.htm"/>
    <hyperlink ref="R126" r:id="rId783" display="http://www.maxifoot.fr/club/angers.202.htm"/>
    <hyperlink ref="Q127" r:id="rId784" display="http://www.maxifoot.fr/club/lorient.393.htm"/>
    <hyperlink ref="R127" r:id="rId785" display="http://www.maxifoot.fr/club/paris-sg.115.htm"/>
    <hyperlink ref="Q128" r:id="rId786" display="http://www.maxifoot.fr/club/montpellier.432.htm"/>
    <hyperlink ref="R128" r:id="rId787" display="http://www.maxifoot.fr/club/nantes.113.htm"/>
    <hyperlink ref="Q129" r:id="rId788" display="http://www.maxifoot.fr/club/st-etienne.117.htm"/>
    <hyperlink ref="R129" r:id="rId789" display="http://www.maxifoot.fr/club/metz.111.htm"/>
    <hyperlink ref="Q130" r:id="rId790" display="http://www.maxifoot.fr/club/nice.114.htm"/>
    <hyperlink ref="R130" r:id="rId791" display="http://www.maxifoot.fr/club/caen.105.htm"/>
    <hyperlink ref="Q131" r:id="rId792" display="http://www.maxifoot.fr/club/rennes.116.htm"/>
    <hyperlink ref="R131" r:id="rId793" display="http://www.maxifoot.fr/club/dijon.184.htm"/>
    <hyperlink ref="Q132" r:id="rId794" display="http://www.maxifoot.fr/club/guingamp.280.htm"/>
    <hyperlink ref="R132" r:id="rId795" display="http://www.maxifoot.fr/club/bastia.103.htm"/>
    <hyperlink ref="U122" location="bj1" display="bj1"/>
    <hyperlink ref="U123" r:id="rId796" display="http://www.maxifoot.fr/club/paris-sg.115.htm"/>
    <hyperlink ref="V123" r:id="rId797" display="http://www.maxifoot.fr/club/lyon.109.htm"/>
    <hyperlink ref="U124" r:id="rId798" display="http://www.maxifoot.fr/club/lille.108.htm"/>
    <hyperlink ref="V124" r:id="rId799" display="http://www.maxifoot.fr/club/marseille.110.htm"/>
    <hyperlink ref="U125" r:id="rId800" display="http://www.maxifoot.fr/club/bordeaux.104.htm"/>
    <hyperlink ref="V125" r:id="rId801" display="http://www.maxifoot.fr/club/montpellier.432.htm"/>
    <hyperlink ref="U126" r:id="rId802" display="http://www.maxifoot.fr/club/caen.105.htm"/>
    <hyperlink ref="V126" r:id="rId803" display="http://www.maxifoot.fr/club/monaco.112.htm"/>
    <hyperlink ref="U127" r:id="rId804" display="http://www.maxifoot.fr/club/nancy.214.htm"/>
    <hyperlink ref="V127" r:id="rId805" display="http://www.maxifoot.fr/club/lorient.393.htm"/>
    <hyperlink ref="U128" r:id="rId806" display="http://www.maxifoot.fr/club/toulouse.120.htm"/>
    <hyperlink ref="V128" r:id="rId807" display="http://www.maxifoot.fr/club/rennes.116.htm"/>
    <hyperlink ref="U129" r:id="rId808" display="http://www.maxifoot.fr/club/nantes.113.htm"/>
    <hyperlink ref="V129" r:id="rId809" display="http://www.maxifoot.fr/club/nice.114.htm"/>
    <hyperlink ref="U130" r:id="rId810" display="http://www.maxifoot.fr/club/dijon.184.htm"/>
    <hyperlink ref="V130" r:id="rId811" display="http://www.maxifoot.fr/club/st-etienne.117.htm"/>
    <hyperlink ref="U131" r:id="rId812" display="http://www.maxifoot.fr/club/angers.202.htm"/>
    <hyperlink ref="V131" r:id="rId813" display="http://www.maxifoot.fr/club/guingamp.280.htm"/>
    <hyperlink ref="U132" r:id="rId814" display="http://www.maxifoot.fr/club/metz.111.htm"/>
    <hyperlink ref="V132" r:id="rId815" display="http://www.maxifoot.fr/club/bastia.103.htm"/>
    <hyperlink ref="Y122" location="bj1" display="bj1"/>
    <hyperlink ref="Y123" r:id="rId816" display="http://www.maxifoot.fr/club/monaco.112.htm"/>
    <hyperlink ref="Z123" r:id="rId817" display="http://www.maxifoot.fr/club/st-etienne.117.htm"/>
    <hyperlink ref="Y124" r:id="rId818" display="http://www.maxifoot.fr/club/rennes.116.htm"/>
    <hyperlink ref="Z124" r:id="rId819" display="http://www.maxifoot.fr/club/lyon.109.htm"/>
    <hyperlink ref="Y125" r:id="rId820" display="http://www.maxifoot.fr/club/metz.111.htm"/>
    <hyperlink ref="Z125" r:id="rId821" display="http://www.maxifoot.fr/club/paris-sg.115.htm"/>
    <hyperlink ref="Y126" r:id="rId822" display="http://www.maxifoot.fr/club/montpellier.432.htm"/>
    <hyperlink ref="Z126" r:id="rId823" display="http://www.maxifoot.fr/club/toulouse.120.htm"/>
    <hyperlink ref="Y127" r:id="rId824" display="http://www.maxifoot.fr/club/nice.114.htm"/>
    <hyperlink ref="Z127" r:id="rId825" display="http://www.maxifoot.fr/club/bordeaux.104.htm"/>
    <hyperlink ref="Y128" r:id="rId826" display="http://www.maxifoot.fr/club/marseille.110.htm"/>
    <hyperlink ref="Z128" r:id="rId827" display="http://www.maxifoot.fr/club/dijon.184.htm"/>
    <hyperlink ref="Y129" r:id="rId828" display="http://www.maxifoot.fr/club/guingamp.280.htm"/>
    <hyperlink ref="Z129" r:id="rId829" display="http://www.maxifoot.fr/club/nancy.214.htm"/>
    <hyperlink ref="Y130" r:id="rId830" display="http://www.maxifoot.fr/club/bastia.103.htm"/>
    <hyperlink ref="Z130" r:id="rId831" display="http://www.maxifoot.fr/club/lille.108.htm"/>
    <hyperlink ref="Y131" r:id="rId832" display="http://www.maxifoot.fr/club/nantes.113.htm"/>
    <hyperlink ref="Z131" r:id="rId833" display="http://www.maxifoot.fr/club/angers.202.htm"/>
    <hyperlink ref="Y132" r:id="rId834" display="http://www.maxifoot.fr/club/lorient.393.htm"/>
    <hyperlink ref="Z132" r:id="rId835" display="http://www.maxifoot.fr/club/caen.105.htm"/>
    <hyperlink ref="Q134" location="bj1" display="bj1"/>
    <hyperlink ref="Q135" r:id="rId836" display="http://www.maxifoot.fr/club/toulouse.120.htm"/>
    <hyperlink ref="R135" r:id="rId837" display="http://www.maxifoot.fr/club/marseille.110.htm"/>
    <hyperlink ref="Q136" r:id="rId838" display="http://www.maxifoot.fr/club/st-etienne.117.htm"/>
    <hyperlink ref="R136" r:id="rId839" display="http://www.maxifoot.fr/club/nantes.113.htm"/>
    <hyperlink ref="Q137" r:id="rId840" display="http://www.maxifoot.fr/club/lyon.109.htm"/>
    <hyperlink ref="R137" r:id="rId841" display="http://www.maxifoot.fr/club/lorient.393.htm"/>
    <hyperlink ref="Q138" r:id="rId842" display="http://www.maxifoot.fr/club/nancy.214.htm"/>
    <hyperlink ref="R138" r:id="rId843" display="http://www.maxifoot.fr/club/rennes.116.htm"/>
    <hyperlink ref="Q139" r:id="rId844" display="http://www.maxifoot.fr/club/angers.202.htm"/>
    <hyperlink ref="R139" r:id="rId845" display="http://www.maxifoot.fr/club/monaco.112.htm"/>
    <hyperlink ref="Q140" r:id="rId846" display="http://www.maxifoot.fr/club/paris-sg.115.htm"/>
    <hyperlink ref="R140" r:id="rId847" display="http://www.maxifoot.fr/club/guingamp.280.htm"/>
    <hyperlink ref="Q141" r:id="rId848" display="http://www.maxifoot.fr/club/lille.108.htm"/>
    <hyperlink ref="R141" r:id="rId849" display="http://www.maxifoot.fr/club/nice.114.htm"/>
    <hyperlink ref="Q142" r:id="rId850" display="http://www.maxifoot.fr/club/bordeaux.104.htm"/>
    <hyperlink ref="R142" r:id="rId851" display="http://www.maxifoot.fr/club/metz.111.htm"/>
    <hyperlink ref="Q143" r:id="rId852" display="http://www.maxifoot.fr/club/caen.105.htm"/>
    <hyperlink ref="R143" r:id="rId853" display="http://www.maxifoot.fr/club/montpellier.432.htm"/>
    <hyperlink ref="Q144" r:id="rId854" display="http://www.maxifoot.fr/club/dijon.184.htm"/>
    <hyperlink ref="R144" r:id="rId855" display="http://www.maxifoot.fr/club/bastia.103.htm"/>
    <hyperlink ref="U134" location="bj1" display="bj1"/>
    <hyperlink ref="U135" r:id="rId856" display="http://www.maxifoot.fr/club/marseille.110.htm"/>
    <hyperlink ref="V135" r:id="rId857" display="http://www.maxifoot.fr/club/st-etienne.117.htm"/>
    <hyperlink ref="U136" r:id="rId858" display="http://www.maxifoot.fr/club/angers.202.htm"/>
    <hyperlink ref="V136" r:id="rId859" display="http://www.maxifoot.fr/club/paris-sg.115.htm"/>
    <hyperlink ref="U137" r:id="rId860" display="http://www.maxifoot.fr/club/rennes.116.htm"/>
    <hyperlink ref="V137" r:id="rId861" display="http://www.maxifoot.fr/club/lille.108.htm"/>
    <hyperlink ref="U138" r:id="rId862" display="http://www.maxifoot.fr/club/nantes.113.htm"/>
    <hyperlink ref="V138" r:id="rId863" display="http://www.maxifoot.fr/club/bordeaux.104.htm"/>
    <hyperlink ref="U139" r:id="rId864" display="http://www.maxifoot.fr/club/nice.114.htm"/>
    <hyperlink ref="V139" r:id="rId865" display="http://www.maxifoot.fr/club/nancy.214.htm"/>
    <hyperlink ref="U140" r:id="rId866" display="http://www.maxifoot.fr/club/bastia.103.htm"/>
    <hyperlink ref="V140" r:id="rId867" display="http://www.maxifoot.fr/club/lyon.109.htm"/>
    <hyperlink ref="U141" r:id="rId868" display="http://www.maxifoot.fr/club/monaco.112.htm"/>
    <hyperlink ref="V141" r:id="rId869" display="http://www.maxifoot.fr/club/dijon.184.htm"/>
    <hyperlink ref="U142" r:id="rId870" display="http://www.maxifoot.fr/club/montpellier.432.htm"/>
    <hyperlink ref="V142" r:id="rId871" display="http://www.maxifoot.fr/club/lorient.393.htm"/>
    <hyperlink ref="U143" r:id="rId872" display="http://www.maxifoot.fr/club/guingamp.280.htm"/>
    <hyperlink ref="V143" r:id="rId873" display="http://www.maxifoot.fr/club/toulouse.120.htm"/>
    <hyperlink ref="U144" r:id="rId874" display="http://www.maxifoot.fr/club/metz.111.htm"/>
    <hyperlink ref="V144" r:id="rId875" display="http://www.maxifoot.fr/club/caen.105.htm"/>
    <hyperlink ref="Y134" location="bj1" display="bj1"/>
    <hyperlink ref="Y135" r:id="rId876" display="http://www.maxifoot.fr/club/lyon.109.htm"/>
    <hyperlink ref="Z135" r:id="rId877" display="http://www.maxifoot.fr/club/monaco.112.htm"/>
    <hyperlink ref="Y136" r:id="rId878" display="http://www.maxifoot.fr/club/nancy.214.htm"/>
    <hyperlink ref="Z136" r:id="rId879" display="http://www.maxifoot.fr/club/marseille.110.htm"/>
    <hyperlink ref="Y137" r:id="rId880" display="http://www.maxifoot.fr/club/paris-sg.115.htm"/>
    <hyperlink ref="Z137" r:id="rId881" display="http://www.maxifoot.fr/club/montpellier.432.htm"/>
    <hyperlink ref="Y138" r:id="rId882" display="http://www.maxifoot.fr/club/st-etienne.117.htm"/>
    <hyperlink ref="Z138" r:id="rId883" display="http://www.maxifoot.fr/club/rennes.116.htm"/>
    <hyperlink ref="Y139" r:id="rId884" display="http://www.maxifoot.fr/club/lille.108.htm"/>
    <hyperlink ref="Z139" r:id="rId885" display="http://www.maxifoot.fr/club/guingamp.280.htm"/>
    <hyperlink ref="Y140" r:id="rId886" display="http://www.maxifoot.fr/club/toulouse.120.htm"/>
    <hyperlink ref="Z140" r:id="rId887" display="http://www.maxifoot.fr/club/nice.114.htm"/>
    <hyperlink ref="Y141" r:id="rId888" display="http://www.maxifoot.fr/club/caen.105.htm"/>
    <hyperlink ref="Z141" r:id="rId889" display="http://www.maxifoot.fr/club/nantes.113.htm"/>
    <hyperlink ref="Y142" r:id="rId890" display="http://www.maxifoot.fr/club/bordeaux.104.htm"/>
    <hyperlink ref="Z142" r:id="rId891" display="http://www.maxifoot.fr/club/bastia.103.htm"/>
    <hyperlink ref="Y143" r:id="rId892" display="http://www.maxifoot.fr/club/lorient.393.htm"/>
    <hyperlink ref="Z143" r:id="rId893" display="http://www.maxifoot.fr/club/metz.111.htm"/>
    <hyperlink ref="Y144" r:id="rId894" display="http://www.maxifoot.fr/club/dijon.184.htm"/>
    <hyperlink ref="Z144" r:id="rId895" display="http://www.maxifoot.fr/club/angers.202.htm"/>
    <hyperlink ref="Q146" location="bj1" display="bj1"/>
    <hyperlink ref="Q147" r:id="rId896" display="http://www.maxifoot.fr/club/monaco.112.htm"/>
    <hyperlink ref="R147" r:id="rId897" display="http://www.maxifoot.fr/club/toulouse.120.htm"/>
    <hyperlink ref="Q148" r:id="rId898" display="http://www.maxifoot.fr/club/montpellier.432.htm"/>
    <hyperlink ref="R148" r:id="rId899" display="http://www.maxifoot.fr/club/lille.108.htm"/>
    <hyperlink ref="Q149" r:id="rId900" display="http://www.maxifoot.fr/club/nice.114.htm"/>
    <hyperlink ref="R149" r:id="rId901" display="http://www.maxifoot.fr/club/paris-sg.115.htm"/>
    <hyperlink ref="Q150" r:id="rId902" display="http://www.maxifoot.fr/club/angers.202.htm"/>
    <hyperlink ref="R150" r:id="rId903" display="http://www.maxifoot.fr/club/lyon.109.htm"/>
    <hyperlink ref="Q151" r:id="rId904" display="http://www.maxifoot.fr/club/caen.105.htm"/>
    <hyperlink ref="R151" r:id="rId905" display="http://www.maxifoot.fr/club/marseille.110.htm"/>
    <hyperlink ref="Q152" r:id="rId906" display="http://www.maxifoot.fr/club/metz.111.htm"/>
    <hyperlink ref="R152" r:id="rId907" display="http://www.maxifoot.fr/club/nancy.214.htm"/>
    <hyperlink ref="Q153" r:id="rId908" display="http://www.maxifoot.fr/club/guingamp.280.htm"/>
    <hyperlink ref="R153" r:id="rId909" display="http://www.maxifoot.fr/club/st-etienne.117.htm"/>
    <hyperlink ref="Q154" r:id="rId910" display="http://www.maxifoot.fr/club/nantes.113.htm"/>
    <hyperlink ref="R154" r:id="rId911" display="http://www.maxifoot.fr/club/lorient.393.htm"/>
    <hyperlink ref="Q155" r:id="rId912" display="http://www.maxifoot.fr/club/dijon.184.htm"/>
    <hyperlink ref="R155" r:id="rId913" display="http://www.maxifoot.fr/club/bordeaux.104.htm"/>
    <hyperlink ref="Q156" r:id="rId914" display="http://www.maxifoot.fr/club/bastia.103.htm"/>
    <hyperlink ref="R156" r:id="rId915" display="http://www.maxifoot.fr/club/rennes.116.htm"/>
    <hyperlink ref="U146" location="bj1" display="bj1"/>
    <hyperlink ref="U147" r:id="rId916" display="http://www.maxifoot.fr/club/nancy.214.htm"/>
    <hyperlink ref="V147" r:id="rId917" display="http://www.maxifoot.fr/club/monaco.112.htm"/>
    <hyperlink ref="U148" r:id="rId918" display="http://www.maxifoot.fr/club/lyon.109.htm"/>
    <hyperlink ref="V148" r:id="rId919" display="http://www.maxifoot.fr/club/nantes.113.htm"/>
    <hyperlink ref="U149" r:id="rId920" display="http://www.maxifoot.fr/club/marseille.110.htm"/>
    <hyperlink ref="V149" r:id="rId921" display="http://www.maxifoot.fr/club/nice.114.htm"/>
    <hyperlink ref="U150" r:id="rId922" display="http://www.maxifoot.fr/club/st-etienne.117.htm"/>
    <hyperlink ref="V150" r:id="rId923" display="http://www.maxifoot.fr/club/bordeaux.104.htm"/>
    <hyperlink ref="U151" r:id="rId924" display="http://www.maxifoot.fr/club/paris-sg.115.htm"/>
    <hyperlink ref="V151" r:id="rId925" display="http://www.maxifoot.fr/club/bastia.103.htm"/>
    <hyperlink ref="U152" r:id="rId926" display="http://www.maxifoot.fr/club/rennes.116.htm"/>
    <hyperlink ref="V152" r:id="rId927" display="http://www.maxifoot.fr/club/montpellier.432.htm"/>
    <hyperlink ref="U153" r:id="rId928" display="http://www.maxifoot.fr/club/lille.108.htm"/>
    <hyperlink ref="V153" r:id="rId929" display="http://www.maxifoot.fr/club/metz.111.htm"/>
    <hyperlink ref="U154" r:id="rId930" display="http://www.maxifoot.fr/club/toulouse.120.htm"/>
    <hyperlink ref="V154" r:id="rId931" display="http://www.maxifoot.fr/club/caen.105.htm"/>
    <hyperlink ref="U155" r:id="rId932" display="http://www.maxifoot.fr/club/lorient.393.htm"/>
    <hyperlink ref="V155" r:id="rId933" display="http://www.maxifoot.fr/club/angers.202.htm"/>
    <hyperlink ref="U156" r:id="rId934" display="http://www.maxifoot.fr/club/guingamp.280.htm"/>
    <hyperlink ref="V156" r:id="rId935" display="http://www.maxifoot.fr/club/dijon.184.htm"/>
    <hyperlink ref="Y146" location="bj1" display="bj1"/>
    <hyperlink ref="Y147" r:id="rId936" display="http://www.maxifoot.fr/club/monaco.112.htm"/>
    <hyperlink ref="Z147" r:id="rId937" display="http://www.maxifoot.fr/club/lille.108.htm"/>
    <hyperlink ref="Y148" r:id="rId938" display="http://www.maxifoot.fr/club/st-etienne.117.htm"/>
    <hyperlink ref="Z148" r:id="rId939" display="http://www.maxifoot.fr/club/paris-sg.115.htm"/>
    <hyperlink ref="Y149" r:id="rId940" display="http://www.maxifoot.fr/club/bordeaux.104.htm"/>
    <hyperlink ref="Z149" r:id="rId941" display="http://www.maxifoot.fr/club/marseille.110.htm"/>
    <hyperlink ref="Y150" r:id="rId942" display="http://www.maxifoot.fr/club/montpellier.432.htm"/>
    <hyperlink ref="Z150" r:id="rId943" display="http://www.maxifoot.fr/club/lyon.109.htm"/>
    <hyperlink ref="Y151" r:id="rId944" display="http://www.maxifoot.fr/club/nantes.113.htm"/>
    <hyperlink ref="Z151" r:id="rId945" display="http://www.maxifoot.fr/club/guingamp.280.htm"/>
    <hyperlink ref="Y152" r:id="rId946" display="http://www.maxifoot.fr/club/dijon.184.htm"/>
    <hyperlink ref="Z152" r:id="rId947" display="http://www.maxifoot.fr/club/nancy.214.htm"/>
    <hyperlink ref="Y153" r:id="rId948" display="http://www.maxifoot.fr/club/metz.111.htm"/>
    <hyperlink ref="Z153" r:id="rId949" display="http://www.maxifoot.fr/club/toulouse.120.htm"/>
    <hyperlink ref="Y154" r:id="rId950" display="http://www.maxifoot.fr/club/nice.114.htm"/>
    <hyperlink ref="Z154" r:id="rId951" display="http://www.maxifoot.fr/club/angers.202.htm"/>
    <hyperlink ref="Y155" r:id="rId952" display="http://www.maxifoot.fr/club/caen.105.htm"/>
    <hyperlink ref="Z155" r:id="rId953" display="http://www.maxifoot.fr/club/rennes.116.htm"/>
    <hyperlink ref="Y156" r:id="rId954" display="http://www.maxifoot.fr/club/bastia.103.htm"/>
    <hyperlink ref="Z156" r:id="rId955" display="http://www.maxifoot.fr/club/lorient.393.htm"/>
    <hyperlink ref="Q158" location="bj1" display="bj1"/>
    <hyperlink ref="Q159" r:id="rId956" display="http://www.maxifoot.fr/club/nancy.214.htm"/>
    <hyperlink ref="R159" r:id="rId957" display="http://www.maxifoot.fr/club/st-etienne.117.htm"/>
    <hyperlink ref="Q160" r:id="rId958" display="http://www.maxifoot.fr/club/lille.108.htm"/>
    <hyperlink ref="R160" r:id="rId959" display="http://www.maxifoot.fr/club/nantes.113.htm"/>
    <hyperlink ref="Q161" r:id="rId960" display="http://www.maxifoot.fr/club/rennes.116.htm"/>
    <hyperlink ref="R161" r:id="rId961" display="http://www.maxifoot.fr/club/monaco.112.htm"/>
    <hyperlink ref="Q162" r:id="rId962" display="http://www.maxifoot.fr/club/lyon.109.htm"/>
    <hyperlink ref="R162" r:id="rId963" display="http://www.maxifoot.fr/club/nice.114.htm"/>
    <hyperlink ref="Q163" r:id="rId964" display="http://www.maxifoot.fr/club/paris-sg.115.htm"/>
    <hyperlink ref="R163" r:id="rId965" display="http://www.maxifoot.fr/club/caen.105.htm"/>
    <hyperlink ref="Q164" r:id="rId966" display="http://www.maxifoot.fr/club/marseille.110.htm"/>
    <hyperlink ref="R164" r:id="rId967" display="http://www.maxifoot.fr/club/bastia.103.htm"/>
    <hyperlink ref="Q165" r:id="rId968" display="http://www.maxifoot.fr/club/lorient.393.htm"/>
    <hyperlink ref="R165" r:id="rId969" display="http://www.maxifoot.fr/club/bordeaux.104.htm"/>
    <hyperlink ref="Q166" r:id="rId970" display="http://www.maxifoot.fr/club/angers.202.htm"/>
    <hyperlink ref="R166" r:id="rId971" display="http://www.maxifoot.fr/club/montpellier.432.htm"/>
    <hyperlink ref="Q167" r:id="rId972" display="http://www.maxifoot.fr/club/toulouse.120.htm"/>
    <hyperlink ref="R167" r:id="rId973" display="http://www.maxifoot.fr/club/dijon.184.htm"/>
    <hyperlink ref="Q168" r:id="rId974" display="http://www.maxifoot.fr/club/guingamp.280.htm"/>
    <hyperlink ref="R168" r:id="rId975" display="http://www.maxifoot.fr/club/metz.111.htm"/>
  </hyperlinks>
  <pageMargins left="0.7" right="0.7" top="0.75" bottom="0.75" header="0.3" footer="0.3"/>
  <pageSetup paperSize="9" orientation="portrait" r:id="rId97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468"/>
  <sheetViews>
    <sheetView workbookViewId="0">
      <selection activeCell="M10" sqref="M10"/>
    </sheetView>
  </sheetViews>
  <sheetFormatPr baseColWidth="10" defaultRowHeight="15" x14ac:dyDescent="0.25"/>
  <cols>
    <col min="1" max="1" width="11.42578125" style="69"/>
    <col min="2" max="2" width="10.7109375" style="69" customWidth="1"/>
    <col min="3" max="3" width="4.85546875" style="69" customWidth="1"/>
    <col min="4" max="4" width="19.5703125" style="69" bestFit="1" customWidth="1"/>
    <col min="5" max="5" width="7.85546875" style="76" customWidth="1"/>
    <col min="6" max="6" width="4.7109375" style="69" customWidth="1"/>
    <col min="7" max="7" width="4.85546875" style="69" customWidth="1"/>
    <col min="8" max="8" width="4.28515625" style="69" customWidth="1"/>
    <col min="9" max="9" width="3.140625" style="69" customWidth="1"/>
    <col min="10" max="17" width="11.42578125" style="80"/>
    <col min="18" max="16384" width="11.42578125" style="69"/>
  </cols>
  <sheetData>
    <row r="2" spans="2:13" x14ac:dyDescent="0.25">
      <c r="B2" s="71"/>
      <c r="C2" s="70"/>
      <c r="D2" s="70"/>
      <c r="E2" s="77"/>
      <c r="F2" s="71" t="s">
        <v>1229</v>
      </c>
      <c r="G2" s="71" t="s">
        <v>1230</v>
      </c>
      <c r="H2" s="71" t="s">
        <v>1231</v>
      </c>
      <c r="I2" s="71" t="s">
        <v>1232</v>
      </c>
    </row>
    <row r="3" spans="2:13" x14ac:dyDescent="0.25">
      <c r="B3" s="72"/>
      <c r="C3" s="70"/>
      <c r="D3" s="70"/>
      <c r="E3" s="77"/>
      <c r="F3" s="70"/>
      <c r="G3" s="70"/>
      <c r="H3" s="70"/>
      <c r="I3" s="70"/>
      <c r="K3" s="80" t="str">
        <f>D4</f>
        <v xml:space="preserve"> Bastia - Paris SG</v>
      </c>
      <c r="M3" s="80" t="b">
        <f>LEFT(K3,FIND(" ",K3)-1)
=LEFT(H2,SEARCH(" ",H2)-1)</f>
        <v>0</v>
      </c>
    </row>
    <row r="4" spans="2:13" x14ac:dyDescent="0.15">
      <c r="B4" s="73" t="s">
        <v>1233</v>
      </c>
      <c r="C4" s="74">
        <v>0.79166666666666663</v>
      </c>
      <c r="D4" s="75" t="s">
        <v>1234</v>
      </c>
      <c r="E4" s="78" t="s">
        <v>1235</v>
      </c>
      <c r="F4" s="75" t="s">
        <v>1236</v>
      </c>
      <c r="G4" s="75" t="s">
        <v>355</v>
      </c>
      <c r="H4" s="75" t="s">
        <v>355</v>
      </c>
      <c r="I4" s="75">
        <v>1</v>
      </c>
      <c r="K4" s="80" t="str">
        <f>D5</f>
        <v xml:space="preserve"> Monaco - Guingamp</v>
      </c>
    </row>
    <row r="5" spans="2:13" x14ac:dyDescent="0.15">
      <c r="B5" s="73" t="s">
        <v>1233</v>
      </c>
      <c r="C5" s="74">
        <v>0.8125</v>
      </c>
      <c r="D5" s="75" t="s">
        <v>1237</v>
      </c>
      <c r="E5" s="78">
        <v>42768</v>
      </c>
      <c r="F5" s="75" t="s">
        <v>1238</v>
      </c>
      <c r="G5" s="75" t="s">
        <v>1239</v>
      </c>
      <c r="H5" s="75" t="s">
        <v>1239</v>
      </c>
      <c r="I5" s="75">
        <v>4</v>
      </c>
    </row>
    <row r="6" spans="2:13" x14ac:dyDescent="0.25">
      <c r="B6" s="72"/>
      <c r="C6" s="70"/>
      <c r="D6" s="70"/>
      <c r="E6" s="77"/>
      <c r="F6" s="70"/>
      <c r="G6" s="70"/>
      <c r="H6" s="70"/>
      <c r="I6" s="70"/>
      <c r="K6" s="80" t="str">
        <f t="shared" ref="K6:K68" si="0">D7</f>
        <v xml:space="preserve"> Bordeaux - Saint-Etienne</v>
      </c>
    </row>
    <row r="7" spans="2:13" x14ac:dyDescent="0.15">
      <c r="B7" s="73" t="s">
        <v>1240</v>
      </c>
      <c r="C7" s="74">
        <v>0.66666666666666663</v>
      </c>
      <c r="D7" s="75" t="s">
        <v>1241</v>
      </c>
      <c r="E7" s="78">
        <v>42769</v>
      </c>
      <c r="F7" s="75" t="s">
        <v>1242</v>
      </c>
      <c r="G7" s="75" t="s">
        <v>1239</v>
      </c>
      <c r="H7" s="75" t="s">
        <v>1239</v>
      </c>
      <c r="I7" s="75">
        <v>5</v>
      </c>
      <c r="K7" s="80" t="str">
        <f t="shared" si="0"/>
        <v xml:space="preserve"> Caen - Lorient</v>
      </c>
    </row>
    <row r="8" spans="2:13" x14ac:dyDescent="0.15">
      <c r="B8" s="73" t="s">
        <v>1240</v>
      </c>
      <c r="C8" s="74">
        <v>0.79166666666666663</v>
      </c>
      <c r="D8" s="75" t="s">
        <v>1243</v>
      </c>
      <c r="E8" s="78">
        <v>42769</v>
      </c>
      <c r="F8" s="75" t="s">
        <v>1244</v>
      </c>
      <c r="G8" s="75" t="s">
        <v>1239</v>
      </c>
      <c r="H8" s="75" t="s">
        <v>1239</v>
      </c>
      <c r="I8" s="75">
        <v>5</v>
      </c>
      <c r="K8" s="80" t="str">
        <f t="shared" si="0"/>
        <v xml:space="preserve"> Montpellier - Angers</v>
      </c>
    </row>
    <row r="9" spans="2:13" x14ac:dyDescent="0.15">
      <c r="B9" s="73" t="s">
        <v>1240</v>
      </c>
      <c r="C9" s="74">
        <v>0.79166666666666663</v>
      </c>
      <c r="D9" s="75" t="s">
        <v>1245</v>
      </c>
      <c r="E9" s="78" t="s">
        <v>1246</v>
      </c>
      <c r="F9" s="75" t="s">
        <v>1242</v>
      </c>
      <c r="G9" s="75" t="s">
        <v>355</v>
      </c>
      <c r="H9" s="75" t="s">
        <v>355</v>
      </c>
      <c r="I9" s="75">
        <v>1</v>
      </c>
      <c r="K9" s="80" t="str">
        <f t="shared" si="0"/>
        <v xml:space="preserve"> Metz - Lille</v>
      </c>
    </row>
    <row r="10" spans="2:13" x14ac:dyDescent="0.15">
      <c r="B10" s="73" t="s">
        <v>1240</v>
      </c>
      <c r="C10" s="74">
        <v>0.79166666666666663</v>
      </c>
      <c r="D10" s="75" t="s">
        <v>1247</v>
      </c>
      <c r="E10" s="78">
        <v>42769</v>
      </c>
      <c r="F10" s="75" t="s">
        <v>1248</v>
      </c>
      <c r="G10" s="75" t="s">
        <v>1239</v>
      </c>
      <c r="H10" s="75" t="s">
        <v>1239</v>
      </c>
      <c r="I10" s="75">
        <v>5</v>
      </c>
      <c r="K10" s="80" t="str">
        <f t="shared" si="0"/>
        <v xml:space="preserve"> Dijon - Nantes</v>
      </c>
    </row>
    <row r="11" spans="2:13" x14ac:dyDescent="0.15">
      <c r="B11" s="73" t="s">
        <v>1240</v>
      </c>
      <c r="C11" s="74">
        <v>0.79166666666666663</v>
      </c>
      <c r="D11" s="75" t="s">
        <v>1249</v>
      </c>
      <c r="E11" s="78" t="s">
        <v>1235</v>
      </c>
      <c r="F11" s="75" t="s">
        <v>1236</v>
      </c>
      <c r="G11" s="75" t="s">
        <v>355</v>
      </c>
      <c r="H11" s="75" t="s">
        <v>355</v>
      </c>
      <c r="I11" s="75">
        <v>1</v>
      </c>
    </row>
    <row r="12" spans="2:13" x14ac:dyDescent="0.25">
      <c r="B12" s="72"/>
      <c r="C12" s="70"/>
      <c r="D12" s="70"/>
      <c r="E12" s="77"/>
      <c r="F12" s="70"/>
      <c r="G12" s="70"/>
      <c r="H12" s="70"/>
      <c r="I12" s="70"/>
      <c r="K12" s="80" t="str">
        <f t="shared" si="0"/>
        <v xml:space="preserve"> Nancy - Lyon</v>
      </c>
    </row>
    <row r="13" spans="2:13" x14ac:dyDescent="0.15">
      <c r="B13" s="73" t="s">
        <v>1250</v>
      </c>
      <c r="C13" s="74">
        <v>0.58333333333333337</v>
      </c>
      <c r="D13" s="75" t="s">
        <v>1251</v>
      </c>
      <c r="E13" s="78" t="s">
        <v>1252</v>
      </c>
      <c r="F13" s="75" t="s">
        <v>1238</v>
      </c>
      <c r="G13" s="75" t="s">
        <v>1239</v>
      </c>
      <c r="H13" s="75" t="s">
        <v>355</v>
      </c>
      <c r="I13" s="75">
        <v>3</v>
      </c>
      <c r="K13" s="80" t="str">
        <f t="shared" si="0"/>
        <v xml:space="preserve"> Nice - Rennes</v>
      </c>
    </row>
    <row r="14" spans="2:13" x14ac:dyDescent="0.15">
      <c r="B14" s="73" t="s">
        <v>1250</v>
      </c>
      <c r="C14" s="74">
        <v>0.66666666666666663</v>
      </c>
      <c r="D14" s="75" t="s">
        <v>1253</v>
      </c>
      <c r="E14" s="78" t="s">
        <v>1246</v>
      </c>
      <c r="F14" s="75" t="s">
        <v>1236</v>
      </c>
      <c r="G14" s="75" t="s">
        <v>355</v>
      </c>
      <c r="H14" s="75" t="s">
        <v>355</v>
      </c>
      <c r="I14" s="75">
        <v>1</v>
      </c>
      <c r="K14" s="80" t="str">
        <f t="shared" si="0"/>
        <v xml:space="preserve"> Marseille - Toulouse</v>
      </c>
    </row>
    <row r="15" spans="2:13" x14ac:dyDescent="0.15">
      <c r="B15" s="73" t="s">
        <v>1250</v>
      </c>
      <c r="C15" s="74">
        <v>0.82291666666666663</v>
      </c>
      <c r="D15" s="75" t="s">
        <v>1254</v>
      </c>
      <c r="E15" s="78" t="s">
        <v>1255</v>
      </c>
      <c r="F15" s="75" t="s">
        <v>1236</v>
      </c>
      <c r="G15" s="75" t="s">
        <v>355</v>
      </c>
      <c r="H15" s="75" t="s">
        <v>355</v>
      </c>
      <c r="I15" s="75">
        <v>0</v>
      </c>
    </row>
    <row r="16" spans="2:13" x14ac:dyDescent="0.25">
      <c r="B16" s="72"/>
      <c r="C16" s="70"/>
      <c r="D16" s="70"/>
      <c r="E16" s="77"/>
      <c r="F16" s="70"/>
      <c r="G16" s="70"/>
      <c r="H16" s="70"/>
      <c r="I16" s="70"/>
      <c r="K16" s="80" t="str">
        <f t="shared" si="0"/>
        <v xml:space="preserve"> Lyon - Caen</v>
      </c>
    </row>
    <row r="17" spans="2:11" x14ac:dyDescent="0.15">
      <c r="B17" s="73" t="s">
        <v>1256</v>
      </c>
      <c r="C17" s="74">
        <v>0.82291666666666663</v>
      </c>
      <c r="D17" s="75" t="s">
        <v>1257</v>
      </c>
      <c r="E17" s="78" t="s">
        <v>1258</v>
      </c>
      <c r="F17" s="75" t="s">
        <v>1242</v>
      </c>
      <c r="G17" s="75" t="s">
        <v>355</v>
      </c>
      <c r="H17" s="75" t="s">
        <v>355</v>
      </c>
      <c r="I17" s="75">
        <v>2</v>
      </c>
    </row>
    <row r="18" spans="2:11" x14ac:dyDescent="0.25">
      <c r="B18" s="72"/>
      <c r="C18" s="70"/>
      <c r="D18" s="70"/>
      <c r="E18" s="77"/>
      <c r="F18" s="70"/>
      <c r="G18" s="70"/>
      <c r="H18" s="70"/>
      <c r="I18" s="70"/>
      <c r="K18" s="80" t="str">
        <f t="shared" si="0"/>
        <v xml:space="preserve"> Nantes - Monaco</v>
      </c>
    </row>
    <row r="19" spans="2:11" x14ac:dyDescent="0.15">
      <c r="B19" s="73" t="s">
        <v>1259</v>
      </c>
      <c r="C19" s="74">
        <v>0.66666666666666663</v>
      </c>
      <c r="D19" s="75" t="s">
        <v>1260</v>
      </c>
      <c r="E19" s="78" t="s">
        <v>1235</v>
      </c>
      <c r="F19" s="75" t="s">
        <v>1248</v>
      </c>
      <c r="G19" s="75" t="s">
        <v>355</v>
      </c>
      <c r="H19" s="75" t="s">
        <v>355</v>
      </c>
      <c r="I19" s="75">
        <v>1</v>
      </c>
      <c r="K19" s="80" t="str">
        <f t="shared" si="0"/>
        <v xml:space="preserve"> Angers - Nice</v>
      </c>
    </row>
    <row r="20" spans="2:11" x14ac:dyDescent="0.15">
      <c r="B20" s="73" t="s">
        <v>1259</v>
      </c>
      <c r="C20" s="74">
        <v>0.79166666666666663</v>
      </c>
      <c r="D20" s="75" t="s">
        <v>1261</v>
      </c>
      <c r="E20" s="78" t="s">
        <v>1235</v>
      </c>
      <c r="F20" s="75" t="s">
        <v>1248</v>
      </c>
      <c r="G20" s="75" t="s">
        <v>355</v>
      </c>
      <c r="H20" s="75" t="s">
        <v>355</v>
      </c>
      <c r="I20" s="75">
        <v>1</v>
      </c>
      <c r="K20" s="80" t="str">
        <f t="shared" si="0"/>
        <v xml:space="preserve"> Toulouse - Bordeaux</v>
      </c>
    </row>
    <row r="21" spans="2:11" x14ac:dyDescent="0.15">
      <c r="B21" s="73" t="s">
        <v>1259</v>
      </c>
      <c r="C21" s="74">
        <v>0.79166666666666663</v>
      </c>
      <c r="D21" s="75" t="s">
        <v>1262</v>
      </c>
      <c r="E21" s="78">
        <v>42739</v>
      </c>
      <c r="F21" s="75" t="s">
        <v>1263</v>
      </c>
      <c r="G21" s="75" t="s">
        <v>1239</v>
      </c>
      <c r="H21" s="75" t="s">
        <v>1239</v>
      </c>
      <c r="I21" s="75">
        <v>5</v>
      </c>
      <c r="K21" s="80" t="str">
        <f t="shared" si="0"/>
        <v xml:space="preserve"> Lille - Dijon</v>
      </c>
    </row>
    <row r="22" spans="2:11" x14ac:dyDescent="0.15">
      <c r="B22" s="73" t="s">
        <v>1259</v>
      </c>
      <c r="C22" s="74">
        <v>0.79166666666666663</v>
      </c>
      <c r="D22" s="75" t="s">
        <v>1264</v>
      </c>
      <c r="E22" s="78" t="s">
        <v>1246</v>
      </c>
      <c r="F22" s="75" t="s">
        <v>1236</v>
      </c>
      <c r="G22" s="75" t="s">
        <v>355</v>
      </c>
      <c r="H22" s="75" t="s">
        <v>355</v>
      </c>
      <c r="I22" s="75">
        <v>1</v>
      </c>
      <c r="K22" s="80" t="str">
        <f t="shared" si="0"/>
        <v xml:space="preserve"> Rennes - Nancy</v>
      </c>
    </row>
    <row r="23" spans="2:11" x14ac:dyDescent="0.15">
      <c r="B23" s="73" t="s">
        <v>1259</v>
      </c>
      <c r="C23" s="74">
        <v>0.79166666666666663</v>
      </c>
      <c r="D23" s="75" t="s">
        <v>1265</v>
      </c>
      <c r="E23" s="78" t="s">
        <v>1258</v>
      </c>
      <c r="F23" s="75" t="s">
        <v>1242</v>
      </c>
      <c r="G23" s="75" t="s">
        <v>355</v>
      </c>
      <c r="H23" s="75" t="s">
        <v>355</v>
      </c>
      <c r="I23" s="75">
        <v>2</v>
      </c>
      <c r="K23" s="80" t="str">
        <f t="shared" si="0"/>
        <v xml:space="preserve"> Lorient - Bastia</v>
      </c>
    </row>
    <row r="24" spans="2:11" x14ac:dyDescent="0.15">
      <c r="B24" s="73" t="s">
        <v>1259</v>
      </c>
      <c r="C24" s="74">
        <v>0.79166666666666663</v>
      </c>
      <c r="D24" s="75" t="s">
        <v>1266</v>
      </c>
      <c r="E24" s="78" t="s">
        <v>1252</v>
      </c>
      <c r="F24" s="75" t="s">
        <v>1238</v>
      </c>
      <c r="G24" s="75" t="s">
        <v>1239</v>
      </c>
      <c r="H24" s="75" t="s">
        <v>355</v>
      </c>
      <c r="I24" s="75">
        <v>3</v>
      </c>
    </row>
    <row r="25" spans="2:11" x14ac:dyDescent="0.25">
      <c r="B25" s="72"/>
      <c r="C25" s="70"/>
      <c r="D25" s="70"/>
      <c r="E25" s="77"/>
      <c r="F25" s="70"/>
      <c r="G25" s="70"/>
      <c r="H25" s="70"/>
      <c r="I25" s="70"/>
      <c r="K25" s="80" t="str">
        <f t="shared" si="0"/>
        <v xml:space="preserve"> Guingamp - Marseille</v>
      </c>
    </row>
    <row r="26" spans="2:11" x14ac:dyDescent="0.15">
      <c r="B26" s="73" t="s">
        <v>1267</v>
      </c>
      <c r="C26" s="74">
        <v>0.58333333333333337</v>
      </c>
      <c r="D26" s="75" t="s">
        <v>1268</v>
      </c>
      <c r="E26" s="78">
        <v>42737</v>
      </c>
      <c r="F26" s="75" t="s">
        <v>1242</v>
      </c>
      <c r="G26" s="75" t="s">
        <v>1239</v>
      </c>
      <c r="H26" s="75" t="s">
        <v>1239</v>
      </c>
      <c r="I26" s="75">
        <v>3</v>
      </c>
      <c r="K26" s="80" t="str">
        <f t="shared" si="0"/>
        <v xml:space="preserve"> Saint-Etienne - Montpellier</v>
      </c>
    </row>
    <row r="27" spans="2:11" x14ac:dyDescent="0.15">
      <c r="B27" s="73" t="s">
        <v>1267</v>
      </c>
      <c r="C27" s="74">
        <v>0.66666666666666663</v>
      </c>
      <c r="D27" s="75" t="s">
        <v>1269</v>
      </c>
      <c r="E27" s="78">
        <v>42738</v>
      </c>
      <c r="F27" s="75" t="s">
        <v>1248</v>
      </c>
      <c r="G27" s="75" t="s">
        <v>1239</v>
      </c>
      <c r="H27" s="75" t="s">
        <v>1239</v>
      </c>
      <c r="I27" s="75">
        <v>4</v>
      </c>
      <c r="K27" s="80" t="str">
        <f t="shared" si="0"/>
        <v xml:space="preserve"> Paris SG - Metz</v>
      </c>
    </row>
    <row r="28" spans="2:11" x14ac:dyDescent="0.15">
      <c r="B28" s="73" t="s">
        <v>1267</v>
      </c>
      <c r="C28" s="74">
        <v>0.82291666666666663</v>
      </c>
      <c r="D28" s="75" t="s">
        <v>1270</v>
      </c>
      <c r="E28" s="78" t="s">
        <v>1271</v>
      </c>
      <c r="F28" s="75" t="s">
        <v>1236</v>
      </c>
      <c r="G28" s="75" t="s">
        <v>1239</v>
      </c>
      <c r="H28" s="75" t="s">
        <v>355</v>
      </c>
      <c r="I28" s="75">
        <v>3</v>
      </c>
    </row>
    <row r="29" spans="2:11" x14ac:dyDescent="0.25">
      <c r="B29" s="72"/>
      <c r="C29" s="70"/>
      <c r="D29" s="70"/>
      <c r="E29" s="77"/>
      <c r="F29" s="70"/>
      <c r="G29" s="70"/>
      <c r="H29" s="70"/>
      <c r="I29" s="70"/>
      <c r="K29" s="80" t="str">
        <f t="shared" si="0"/>
        <v xml:space="preserve"> Marseille - Lorient</v>
      </c>
    </row>
    <row r="30" spans="2:11" x14ac:dyDescent="0.15">
      <c r="B30" s="73" t="s">
        <v>1272</v>
      </c>
      <c r="C30" s="74">
        <v>0.82291666666666663</v>
      </c>
      <c r="D30" s="75" t="s">
        <v>1273</v>
      </c>
      <c r="E30" s="78" t="s">
        <v>1258</v>
      </c>
      <c r="F30" s="75" t="s">
        <v>1242</v>
      </c>
      <c r="G30" s="75" t="s">
        <v>355</v>
      </c>
      <c r="H30" s="75" t="s">
        <v>355</v>
      </c>
      <c r="I30" s="75">
        <v>2</v>
      </c>
    </row>
    <row r="31" spans="2:11" x14ac:dyDescent="0.25">
      <c r="B31" s="72"/>
      <c r="C31" s="70"/>
      <c r="D31" s="70"/>
      <c r="E31" s="77"/>
      <c r="F31" s="70"/>
      <c r="G31" s="70"/>
      <c r="H31" s="70"/>
      <c r="I31" s="70"/>
      <c r="K31" s="80" t="str">
        <f t="shared" si="0"/>
        <v xml:space="preserve"> Dijon - Lyon</v>
      </c>
    </row>
    <row r="32" spans="2:11" x14ac:dyDescent="0.15">
      <c r="B32" s="73" t="s">
        <v>1274</v>
      </c>
      <c r="C32" s="74">
        <v>0.66666666666666663</v>
      </c>
      <c r="D32" s="75" t="s">
        <v>1275</v>
      </c>
      <c r="E32" s="78">
        <v>42770</v>
      </c>
      <c r="F32" s="75" t="s">
        <v>1244</v>
      </c>
      <c r="G32" s="75" t="s">
        <v>1239</v>
      </c>
      <c r="H32" s="75" t="s">
        <v>1239</v>
      </c>
      <c r="I32" s="75">
        <v>6</v>
      </c>
      <c r="K32" s="80" t="str">
        <f t="shared" si="0"/>
        <v xml:space="preserve"> Metz - Angers</v>
      </c>
    </row>
    <row r="33" spans="2:11" x14ac:dyDescent="0.15">
      <c r="B33" s="73" t="s">
        <v>1274</v>
      </c>
      <c r="C33" s="74">
        <v>0.79166666666666663</v>
      </c>
      <c r="D33" s="75" t="s">
        <v>1276</v>
      </c>
      <c r="E33" s="78" t="s">
        <v>1258</v>
      </c>
      <c r="F33" s="75" t="s">
        <v>1242</v>
      </c>
      <c r="G33" s="75" t="s">
        <v>355</v>
      </c>
      <c r="H33" s="75" t="s">
        <v>355</v>
      </c>
      <c r="I33" s="75">
        <v>2</v>
      </c>
      <c r="K33" s="80" t="str">
        <f t="shared" si="0"/>
        <v xml:space="preserve"> Caen - Bastia</v>
      </c>
    </row>
    <row r="34" spans="2:11" x14ac:dyDescent="0.15">
      <c r="B34" s="73" t="s">
        <v>1274</v>
      </c>
      <c r="C34" s="74">
        <v>0.79166666666666663</v>
      </c>
      <c r="D34" s="75" t="s">
        <v>1277</v>
      </c>
      <c r="E34" s="78" t="s">
        <v>1258</v>
      </c>
      <c r="F34" s="75" t="s">
        <v>1236</v>
      </c>
      <c r="G34" s="75" t="s">
        <v>355</v>
      </c>
      <c r="H34" s="75" t="s">
        <v>355</v>
      </c>
      <c r="I34" s="75">
        <v>2</v>
      </c>
      <c r="K34" s="80" t="str">
        <f t="shared" si="0"/>
        <v xml:space="preserve"> Nice - Lille</v>
      </c>
    </row>
    <row r="35" spans="2:11" x14ac:dyDescent="0.15">
      <c r="B35" s="73" t="s">
        <v>1274</v>
      </c>
      <c r="C35" s="74">
        <v>0.79166666666666663</v>
      </c>
      <c r="D35" s="75" t="s">
        <v>1278</v>
      </c>
      <c r="E35" s="78">
        <v>42736</v>
      </c>
      <c r="F35" s="75" t="s">
        <v>1279</v>
      </c>
      <c r="G35" s="75" t="s">
        <v>355</v>
      </c>
      <c r="H35" s="75" t="s">
        <v>1239</v>
      </c>
      <c r="I35" s="75">
        <v>2</v>
      </c>
      <c r="K35" s="80" t="str">
        <f t="shared" si="0"/>
        <v xml:space="preserve"> Nancy - Guingamp</v>
      </c>
    </row>
    <row r="36" spans="2:11" x14ac:dyDescent="0.15">
      <c r="B36" s="73" t="s">
        <v>1274</v>
      </c>
      <c r="C36" s="74">
        <v>0.79166666666666663</v>
      </c>
      <c r="D36" s="75" t="s">
        <v>1280</v>
      </c>
      <c r="E36" s="78" t="s">
        <v>1281</v>
      </c>
      <c r="F36" s="75" t="s">
        <v>1236</v>
      </c>
      <c r="G36" s="75" t="s">
        <v>355</v>
      </c>
      <c r="H36" s="75" t="s">
        <v>355</v>
      </c>
      <c r="I36" s="75">
        <v>2</v>
      </c>
      <c r="K36" s="80" t="str">
        <f t="shared" si="0"/>
        <v xml:space="preserve"> Montpellier - Rennes</v>
      </c>
    </row>
    <row r="37" spans="2:11" x14ac:dyDescent="0.15">
      <c r="B37" s="73" t="s">
        <v>1274</v>
      </c>
      <c r="C37" s="74">
        <v>0.79166666666666663</v>
      </c>
      <c r="D37" s="75" t="s">
        <v>1282</v>
      </c>
      <c r="E37" s="78">
        <v>42736</v>
      </c>
      <c r="F37" s="75" t="s">
        <v>1242</v>
      </c>
      <c r="G37" s="75" t="s">
        <v>355</v>
      </c>
      <c r="H37" s="75" t="s">
        <v>1239</v>
      </c>
      <c r="I37" s="75">
        <v>2</v>
      </c>
    </row>
    <row r="38" spans="2:11" x14ac:dyDescent="0.25">
      <c r="B38" s="72"/>
      <c r="C38" s="70"/>
      <c r="D38" s="70"/>
      <c r="E38" s="77"/>
      <c r="F38" s="70"/>
      <c r="G38" s="70"/>
      <c r="H38" s="70"/>
      <c r="I38" s="70"/>
      <c r="K38" s="80" t="str">
        <f t="shared" si="0"/>
        <v xml:space="preserve"> Bordeaux - Nantes</v>
      </c>
    </row>
    <row r="39" spans="2:11" x14ac:dyDescent="0.15">
      <c r="B39" s="73" t="s">
        <v>1283</v>
      </c>
      <c r="C39" s="74">
        <v>0.58333333333333337</v>
      </c>
      <c r="D39" s="75" t="s">
        <v>1284</v>
      </c>
      <c r="E39" s="78" t="s">
        <v>1246</v>
      </c>
      <c r="F39" s="75" t="s">
        <v>1242</v>
      </c>
      <c r="G39" s="75" t="s">
        <v>355</v>
      </c>
      <c r="H39" s="75" t="s">
        <v>355</v>
      </c>
      <c r="I39" s="75">
        <v>1</v>
      </c>
      <c r="K39" s="80" t="str">
        <f t="shared" si="0"/>
        <v xml:space="preserve"> Saint-Etienne - Toulouse</v>
      </c>
    </row>
    <row r="40" spans="2:11" x14ac:dyDescent="0.15">
      <c r="B40" s="73" t="s">
        <v>1283</v>
      </c>
      <c r="C40" s="74">
        <v>0.66666666666666663</v>
      </c>
      <c r="D40" s="75" t="s">
        <v>1285</v>
      </c>
      <c r="E40" s="78" t="s">
        <v>1255</v>
      </c>
      <c r="F40" s="75" t="s">
        <v>1236</v>
      </c>
      <c r="G40" s="75" t="s">
        <v>355</v>
      </c>
      <c r="H40" s="75" t="s">
        <v>355</v>
      </c>
      <c r="I40" s="75">
        <v>0</v>
      </c>
      <c r="K40" s="80" t="str">
        <f t="shared" si="0"/>
        <v xml:space="preserve"> Monaco - Paris SG</v>
      </c>
    </row>
    <row r="41" spans="2:11" x14ac:dyDescent="0.15">
      <c r="B41" s="73" t="s">
        <v>1283</v>
      </c>
      <c r="C41" s="74">
        <v>0.82291666666666663</v>
      </c>
      <c r="D41" s="75" t="s">
        <v>1286</v>
      </c>
      <c r="E41" s="78">
        <v>42738</v>
      </c>
      <c r="F41" s="75" t="s">
        <v>1263</v>
      </c>
      <c r="G41" s="75" t="s">
        <v>1239</v>
      </c>
      <c r="H41" s="75" t="s">
        <v>1239</v>
      </c>
      <c r="I41" s="75">
        <v>4</v>
      </c>
    </row>
    <row r="42" spans="2:11" x14ac:dyDescent="0.25">
      <c r="B42" s="72"/>
      <c r="C42" s="70"/>
      <c r="D42" s="70"/>
      <c r="E42" s="77"/>
      <c r="F42" s="70"/>
      <c r="G42" s="70"/>
      <c r="H42" s="70"/>
      <c r="I42" s="70"/>
      <c r="K42" s="80" t="str">
        <f t="shared" si="0"/>
        <v xml:space="preserve"> Paris SG - Saint-Etienne</v>
      </c>
    </row>
    <row r="43" spans="2:11" x14ac:dyDescent="0.15">
      <c r="B43" s="73" t="s">
        <v>1287</v>
      </c>
      <c r="C43" s="74">
        <v>0.82291666666666663</v>
      </c>
      <c r="D43" s="75" t="s">
        <v>1288</v>
      </c>
      <c r="E43" s="78">
        <v>42736</v>
      </c>
      <c r="F43" s="75" t="s">
        <v>1236</v>
      </c>
      <c r="G43" s="75" t="s">
        <v>355</v>
      </c>
      <c r="H43" s="75" t="s">
        <v>1239</v>
      </c>
      <c r="I43" s="75">
        <v>2</v>
      </c>
    </row>
    <row r="44" spans="2:11" x14ac:dyDescent="0.25">
      <c r="B44" s="72"/>
      <c r="C44" s="70"/>
      <c r="D44" s="70"/>
      <c r="E44" s="77"/>
      <c r="F44" s="70"/>
      <c r="G44" s="70"/>
      <c r="H44" s="70"/>
      <c r="I44" s="70"/>
      <c r="K44" s="80" t="str">
        <f t="shared" si="0"/>
        <v xml:space="preserve"> Lyon - Bordeaux</v>
      </c>
    </row>
    <row r="45" spans="2:11" x14ac:dyDescent="0.15">
      <c r="B45" s="73" t="s">
        <v>1289</v>
      </c>
      <c r="C45" s="74">
        <v>0.66666666666666663</v>
      </c>
      <c r="D45" s="75" t="s">
        <v>1290</v>
      </c>
      <c r="E45" s="78">
        <v>42795</v>
      </c>
      <c r="F45" s="75" t="s">
        <v>1279</v>
      </c>
      <c r="G45" s="75" t="s">
        <v>1239</v>
      </c>
      <c r="H45" s="75" t="s">
        <v>1239</v>
      </c>
      <c r="I45" s="75">
        <v>4</v>
      </c>
      <c r="K45" s="80" t="str">
        <f t="shared" si="0"/>
        <v xml:space="preserve"> Bastia - Toulouse</v>
      </c>
    </row>
    <row r="46" spans="2:11" x14ac:dyDescent="0.15">
      <c r="B46" s="73" t="s">
        <v>1289</v>
      </c>
      <c r="C46" s="74">
        <v>0.79166666666666663</v>
      </c>
      <c r="D46" s="75" t="s">
        <v>1291</v>
      </c>
      <c r="E46" s="78">
        <v>42737</v>
      </c>
      <c r="F46" s="75" t="s">
        <v>1242</v>
      </c>
      <c r="G46" s="75" t="s">
        <v>1239</v>
      </c>
      <c r="H46" s="75" t="s">
        <v>1239</v>
      </c>
      <c r="I46" s="75">
        <v>3</v>
      </c>
      <c r="K46" s="80" t="str">
        <f t="shared" si="0"/>
        <v xml:space="preserve"> Lorient - Nancy</v>
      </c>
    </row>
    <row r="47" spans="2:11" x14ac:dyDescent="0.15">
      <c r="B47" s="73" t="s">
        <v>1289</v>
      </c>
      <c r="C47" s="74">
        <v>0.79166666666666663</v>
      </c>
      <c r="D47" s="75" t="s">
        <v>1292</v>
      </c>
      <c r="E47" s="78" t="s">
        <v>1281</v>
      </c>
      <c r="F47" s="75" t="s">
        <v>1248</v>
      </c>
      <c r="G47" s="75" t="s">
        <v>355</v>
      </c>
      <c r="H47" s="75" t="s">
        <v>355</v>
      </c>
      <c r="I47" s="75">
        <v>2</v>
      </c>
      <c r="K47" s="80" t="str">
        <f t="shared" si="0"/>
        <v xml:space="preserve"> Angers - Dijon</v>
      </c>
    </row>
    <row r="48" spans="2:11" x14ac:dyDescent="0.15">
      <c r="B48" s="73" t="s">
        <v>1289</v>
      </c>
      <c r="C48" s="74">
        <v>0.79166666666666663</v>
      </c>
      <c r="D48" s="75" t="s">
        <v>1293</v>
      </c>
      <c r="E48" s="78">
        <v>42738</v>
      </c>
      <c r="F48" s="75" t="s">
        <v>1279</v>
      </c>
      <c r="G48" s="75" t="s">
        <v>1239</v>
      </c>
      <c r="H48" s="75" t="s">
        <v>1239</v>
      </c>
      <c r="I48" s="75">
        <v>4</v>
      </c>
      <c r="K48" s="80" t="str">
        <f t="shared" si="0"/>
        <v xml:space="preserve"> Guingamp - Montpellier</v>
      </c>
    </row>
    <row r="49" spans="2:11" x14ac:dyDescent="0.15">
      <c r="B49" s="73" t="s">
        <v>1289</v>
      </c>
      <c r="C49" s="74">
        <v>0.79166666666666663</v>
      </c>
      <c r="D49" s="75" t="s">
        <v>1294</v>
      </c>
      <c r="E49" s="78">
        <v>42736</v>
      </c>
      <c r="F49" s="75" t="s">
        <v>1279</v>
      </c>
      <c r="G49" s="75" t="s">
        <v>355</v>
      </c>
      <c r="H49" s="75" t="s">
        <v>1239</v>
      </c>
      <c r="I49" s="75">
        <v>2</v>
      </c>
      <c r="K49" s="80" t="str">
        <f t="shared" si="0"/>
        <v xml:space="preserve"> Lille - Monaco</v>
      </c>
    </row>
    <row r="50" spans="2:11" x14ac:dyDescent="0.15">
      <c r="B50" s="73" t="s">
        <v>1289</v>
      </c>
      <c r="C50" s="74">
        <v>0.79166666666666663</v>
      </c>
      <c r="D50" s="75" t="s">
        <v>1295</v>
      </c>
      <c r="E50" s="78">
        <v>42826</v>
      </c>
      <c r="F50" s="75" t="s">
        <v>1238</v>
      </c>
      <c r="G50" s="75" t="s">
        <v>1239</v>
      </c>
      <c r="H50" s="75" t="s">
        <v>1239</v>
      </c>
      <c r="I50" s="75">
        <v>5</v>
      </c>
    </row>
    <row r="51" spans="2:11" x14ac:dyDescent="0.25">
      <c r="B51" s="72"/>
      <c r="C51" s="70"/>
      <c r="D51" s="70"/>
      <c r="E51" s="77"/>
      <c r="F51" s="70"/>
      <c r="G51" s="70"/>
      <c r="H51" s="70"/>
      <c r="I51" s="70"/>
      <c r="K51" s="80" t="str">
        <f t="shared" si="0"/>
        <v xml:space="preserve"> Nantes - Metz</v>
      </c>
    </row>
    <row r="52" spans="2:11" x14ac:dyDescent="0.15">
      <c r="B52" s="73" t="s">
        <v>1296</v>
      </c>
      <c r="C52" s="74">
        <v>0.58333333333333337</v>
      </c>
      <c r="D52" s="75" t="s">
        <v>1297</v>
      </c>
      <c r="E52" s="78" t="s">
        <v>1252</v>
      </c>
      <c r="F52" s="75" t="s">
        <v>1238</v>
      </c>
      <c r="G52" s="75" t="s">
        <v>1239</v>
      </c>
      <c r="H52" s="75" t="s">
        <v>355</v>
      </c>
      <c r="I52" s="75">
        <v>3</v>
      </c>
      <c r="K52" s="80" t="str">
        <f t="shared" si="0"/>
        <v xml:space="preserve"> Rennes - Caen</v>
      </c>
    </row>
    <row r="53" spans="2:11" x14ac:dyDescent="0.15">
      <c r="B53" s="73" t="s">
        <v>1296</v>
      </c>
      <c r="C53" s="74">
        <v>0.66666666666666663</v>
      </c>
      <c r="D53" s="75" t="s">
        <v>1298</v>
      </c>
      <c r="E53" s="78" t="s">
        <v>1258</v>
      </c>
      <c r="F53" s="75" t="s">
        <v>1236</v>
      </c>
      <c r="G53" s="75" t="s">
        <v>355</v>
      </c>
      <c r="H53" s="75" t="s">
        <v>355</v>
      </c>
      <c r="I53" s="75">
        <v>2</v>
      </c>
      <c r="K53" s="80" t="str">
        <f t="shared" si="0"/>
        <v xml:space="preserve"> Nice - Marseille</v>
      </c>
    </row>
    <row r="54" spans="2:11" x14ac:dyDescent="0.15">
      <c r="B54" s="73" t="s">
        <v>1296</v>
      </c>
      <c r="C54" s="74">
        <v>0.82291666666666663</v>
      </c>
      <c r="D54" s="75" t="s">
        <v>1299</v>
      </c>
      <c r="E54" s="78">
        <v>42769</v>
      </c>
      <c r="F54" s="75" t="s">
        <v>1279</v>
      </c>
      <c r="G54" s="75" t="s">
        <v>1239</v>
      </c>
      <c r="H54" s="75" t="s">
        <v>1239</v>
      </c>
      <c r="I54" s="75">
        <v>5</v>
      </c>
    </row>
    <row r="55" spans="2:11" x14ac:dyDescent="0.25">
      <c r="B55" s="72"/>
      <c r="C55" s="70"/>
      <c r="D55" s="70"/>
      <c r="E55" s="77"/>
      <c r="F55" s="70"/>
      <c r="G55" s="70"/>
      <c r="H55" s="70"/>
      <c r="I55" s="70"/>
      <c r="K55" s="80" t="str">
        <f t="shared" si="0"/>
        <v xml:space="preserve"> Caen - Paris SG</v>
      </c>
    </row>
    <row r="56" spans="2:11" x14ac:dyDescent="0.15">
      <c r="B56" s="73" t="s">
        <v>1300</v>
      </c>
      <c r="C56" s="74">
        <v>0.82291666666666663</v>
      </c>
      <c r="D56" s="75" t="s">
        <v>1301</v>
      </c>
      <c r="E56" s="78" t="s">
        <v>1302</v>
      </c>
      <c r="F56" s="75" t="s">
        <v>1303</v>
      </c>
      <c r="G56" s="75" t="s">
        <v>1239</v>
      </c>
      <c r="H56" s="75" t="s">
        <v>355</v>
      </c>
      <c r="I56" s="75">
        <v>6</v>
      </c>
    </row>
    <row r="57" spans="2:11" x14ac:dyDescent="0.25">
      <c r="B57" s="72"/>
      <c r="C57" s="70"/>
      <c r="D57" s="70"/>
      <c r="E57" s="77"/>
      <c r="F57" s="70"/>
      <c r="G57" s="70"/>
      <c r="H57" s="70"/>
      <c r="I57" s="70"/>
      <c r="K57" s="80" t="str">
        <f t="shared" si="0"/>
        <v xml:space="preserve"> Monaco - Rennes</v>
      </c>
    </row>
    <row r="58" spans="2:11" x14ac:dyDescent="0.15">
      <c r="B58" s="73" t="s">
        <v>1304</v>
      </c>
      <c r="C58" s="74">
        <v>0.66666666666666663</v>
      </c>
      <c r="D58" s="75" t="s">
        <v>1305</v>
      </c>
      <c r="E58" s="78" t="s">
        <v>1271</v>
      </c>
      <c r="F58" s="75" t="s">
        <v>1242</v>
      </c>
      <c r="G58" s="75" t="s">
        <v>1239</v>
      </c>
      <c r="H58" s="75" t="s">
        <v>355</v>
      </c>
      <c r="I58" s="75">
        <v>3</v>
      </c>
      <c r="K58" s="80" t="str">
        <f t="shared" si="0"/>
        <v xml:space="preserve"> Bordeaux - Angers</v>
      </c>
    </row>
    <row r="59" spans="2:11" x14ac:dyDescent="0.15">
      <c r="B59" s="73" t="s">
        <v>1304</v>
      </c>
      <c r="C59" s="74">
        <v>0.79166666666666663</v>
      </c>
      <c r="D59" s="75" t="s">
        <v>1306</v>
      </c>
      <c r="E59" s="78" t="s">
        <v>1235</v>
      </c>
      <c r="F59" s="75" t="s">
        <v>1248</v>
      </c>
      <c r="G59" s="75" t="s">
        <v>355</v>
      </c>
      <c r="H59" s="75" t="s">
        <v>355</v>
      </c>
      <c r="I59" s="75">
        <v>1</v>
      </c>
      <c r="K59" s="80" t="str">
        <f t="shared" si="0"/>
        <v xml:space="preserve"> Nancy - Nantes</v>
      </c>
    </row>
    <row r="60" spans="2:11" x14ac:dyDescent="0.15">
      <c r="B60" s="73" t="s">
        <v>1304</v>
      </c>
      <c r="C60" s="74">
        <v>0.79166666666666663</v>
      </c>
      <c r="D60" s="75" t="s">
        <v>1307</v>
      </c>
      <c r="E60" s="78">
        <v>42736</v>
      </c>
      <c r="F60" s="75" t="s">
        <v>1236</v>
      </c>
      <c r="G60" s="75" t="s">
        <v>355</v>
      </c>
      <c r="H60" s="75" t="s">
        <v>1239</v>
      </c>
      <c r="I60" s="75">
        <v>2</v>
      </c>
      <c r="K60" s="80" t="str">
        <f t="shared" si="0"/>
        <v xml:space="preserve"> Lorient - Lille</v>
      </c>
    </row>
    <row r="61" spans="2:11" x14ac:dyDescent="0.15">
      <c r="B61" s="73" t="s">
        <v>1304</v>
      </c>
      <c r="C61" s="74">
        <v>0.79166666666666663</v>
      </c>
      <c r="D61" s="75" t="s">
        <v>1308</v>
      </c>
      <c r="E61" s="78" t="s">
        <v>1246</v>
      </c>
      <c r="F61" s="75" t="s">
        <v>1236</v>
      </c>
      <c r="G61" s="75" t="s">
        <v>355</v>
      </c>
      <c r="H61" s="75" t="s">
        <v>355</v>
      </c>
      <c r="I61" s="75">
        <v>1</v>
      </c>
      <c r="K61" s="80" t="str">
        <f t="shared" si="0"/>
        <v xml:space="preserve"> Dijon - Metz</v>
      </c>
    </row>
    <row r="62" spans="2:11" x14ac:dyDescent="0.15">
      <c r="B62" s="73" t="s">
        <v>1304</v>
      </c>
      <c r="C62" s="74">
        <v>0.79166666666666663</v>
      </c>
      <c r="D62" s="75" t="s">
        <v>1309</v>
      </c>
      <c r="E62" s="78" t="s">
        <v>1255</v>
      </c>
      <c r="F62" s="75" t="s">
        <v>1236</v>
      </c>
      <c r="G62" s="75" t="s">
        <v>355</v>
      </c>
      <c r="H62" s="75" t="s">
        <v>355</v>
      </c>
      <c r="I62" s="75">
        <v>0</v>
      </c>
      <c r="K62" s="80" t="str">
        <f t="shared" si="0"/>
        <v xml:space="preserve"> Toulouse - Guingamp</v>
      </c>
    </row>
    <row r="63" spans="2:11" x14ac:dyDescent="0.15">
      <c r="B63" s="73" t="s">
        <v>1304</v>
      </c>
      <c r="C63" s="74">
        <v>0.79166666666666663</v>
      </c>
      <c r="D63" s="75" t="s">
        <v>1310</v>
      </c>
      <c r="E63" s="78">
        <v>42737</v>
      </c>
      <c r="F63" s="75" t="s">
        <v>1236</v>
      </c>
      <c r="G63" s="75" t="s">
        <v>1239</v>
      </c>
      <c r="H63" s="75" t="s">
        <v>1239</v>
      </c>
      <c r="I63" s="75">
        <v>3</v>
      </c>
    </row>
    <row r="64" spans="2:11" x14ac:dyDescent="0.25">
      <c r="B64" s="72"/>
      <c r="C64" s="70"/>
      <c r="D64" s="70"/>
      <c r="E64" s="77"/>
      <c r="F64" s="70"/>
      <c r="G64" s="70"/>
      <c r="H64" s="70"/>
      <c r="I64" s="70"/>
      <c r="K64" s="80" t="str">
        <f t="shared" si="0"/>
        <v xml:space="preserve"> Montpellier - Nice</v>
      </c>
    </row>
    <row r="65" spans="2:11" x14ac:dyDescent="0.15">
      <c r="B65" s="73" t="s">
        <v>1311</v>
      </c>
      <c r="C65" s="74">
        <v>0.58333333333333337</v>
      </c>
      <c r="D65" s="75" t="s">
        <v>1312</v>
      </c>
      <c r="E65" s="78">
        <v>42736</v>
      </c>
      <c r="F65" s="75" t="s">
        <v>1236</v>
      </c>
      <c r="G65" s="75" t="s">
        <v>355</v>
      </c>
      <c r="H65" s="75" t="s">
        <v>1239</v>
      </c>
      <c r="I65" s="75">
        <v>2</v>
      </c>
      <c r="K65" s="80" t="str">
        <f t="shared" si="0"/>
        <v xml:space="preserve"> Saint-Etienne - Bastia</v>
      </c>
    </row>
    <row r="66" spans="2:11" x14ac:dyDescent="0.15">
      <c r="B66" s="73" t="s">
        <v>1311</v>
      </c>
      <c r="C66" s="74">
        <v>0.66666666666666663</v>
      </c>
      <c r="D66" s="75" t="s">
        <v>1313</v>
      </c>
      <c r="E66" s="78" t="s">
        <v>1246</v>
      </c>
      <c r="F66" s="75" t="s">
        <v>1236</v>
      </c>
      <c r="G66" s="75" t="s">
        <v>355</v>
      </c>
      <c r="H66" s="75" t="s">
        <v>355</v>
      </c>
      <c r="I66" s="75">
        <v>1</v>
      </c>
      <c r="K66" s="80" t="str">
        <f t="shared" si="0"/>
        <v xml:space="preserve"> Marseille - Lyon</v>
      </c>
    </row>
    <row r="67" spans="2:11" x14ac:dyDescent="0.15">
      <c r="B67" s="73" t="s">
        <v>1311</v>
      </c>
      <c r="C67" s="74">
        <v>0.82291666666666663</v>
      </c>
      <c r="D67" s="75" t="s">
        <v>1314</v>
      </c>
      <c r="E67" s="78" t="s">
        <v>1255</v>
      </c>
      <c r="F67" s="75" t="s">
        <v>1236</v>
      </c>
      <c r="G67" s="75" t="s">
        <v>355</v>
      </c>
      <c r="H67" s="75" t="s">
        <v>355</v>
      </c>
      <c r="I67" s="75">
        <v>0</v>
      </c>
    </row>
    <row r="68" spans="2:11" x14ac:dyDescent="0.25">
      <c r="B68" s="72"/>
      <c r="C68" s="70"/>
      <c r="D68" s="70"/>
      <c r="E68" s="77"/>
      <c r="F68" s="70"/>
      <c r="G68" s="70"/>
      <c r="H68" s="70"/>
      <c r="I68" s="70"/>
      <c r="K68" s="80" t="str">
        <f t="shared" si="0"/>
        <v xml:space="preserve"> Lille - Toulouse</v>
      </c>
    </row>
    <row r="69" spans="2:11" x14ac:dyDescent="0.15">
      <c r="B69" s="73" t="s">
        <v>1315</v>
      </c>
      <c r="C69" s="74">
        <v>0.75</v>
      </c>
      <c r="D69" s="75" t="s">
        <v>1316</v>
      </c>
      <c r="E69" s="78">
        <v>42767</v>
      </c>
      <c r="F69" s="75" t="s">
        <v>1279</v>
      </c>
      <c r="G69" s="75" t="s">
        <v>1239</v>
      </c>
      <c r="H69" s="75" t="s">
        <v>1239</v>
      </c>
      <c r="I69" s="75">
        <v>3</v>
      </c>
      <c r="K69" s="80" t="str">
        <f t="shared" ref="K69:K132" si="1">D70</f>
        <v xml:space="preserve"> Paris SG - Dijon</v>
      </c>
    </row>
    <row r="70" spans="2:11" x14ac:dyDescent="0.15">
      <c r="B70" s="73" t="s">
        <v>1315</v>
      </c>
      <c r="C70" s="74">
        <v>0.83333333333333337</v>
      </c>
      <c r="D70" s="75" t="s">
        <v>1317</v>
      </c>
      <c r="E70" s="78" t="s">
        <v>1271</v>
      </c>
      <c r="F70" s="75" t="s">
        <v>1263</v>
      </c>
      <c r="G70" s="75" t="s">
        <v>1239</v>
      </c>
      <c r="H70" s="75" t="s">
        <v>355</v>
      </c>
      <c r="I70" s="75">
        <v>3</v>
      </c>
    </row>
    <row r="71" spans="2:11" x14ac:dyDescent="0.25">
      <c r="B71" s="72"/>
      <c r="C71" s="70"/>
      <c r="D71" s="70"/>
      <c r="E71" s="77"/>
      <c r="F71" s="70"/>
      <c r="G71" s="70"/>
      <c r="H71" s="70"/>
      <c r="I71" s="70"/>
      <c r="K71" s="80" t="str">
        <f t="shared" si="1"/>
        <v xml:space="preserve"> Guingamp - Lorient</v>
      </c>
    </row>
    <row r="72" spans="2:11" x14ac:dyDescent="0.15">
      <c r="B72" s="73" t="s">
        <v>1318</v>
      </c>
      <c r="C72" s="74">
        <v>0.75</v>
      </c>
      <c r="D72" s="75" t="s">
        <v>1319</v>
      </c>
      <c r="E72" s="78" t="s">
        <v>1246</v>
      </c>
      <c r="F72" s="75" t="s">
        <v>1236</v>
      </c>
      <c r="G72" s="75" t="s">
        <v>355</v>
      </c>
      <c r="H72" s="75" t="s">
        <v>355</v>
      </c>
      <c r="I72" s="75">
        <v>1</v>
      </c>
      <c r="K72" s="80" t="str">
        <f t="shared" si="1"/>
        <v xml:space="preserve"> Nantes - Saint-Etienne</v>
      </c>
    </row>
    <row r="73" spans="2:11" x14ac:dyDescent="0.15">
      <c r="B73" s="73" t="s">
        <v>1318</v>
      </c>
      <c r="C73" s="74">
        <v>0.75</v>
      </c>
      <c r="D73" s="75" t="s">
        <v>1320</v>
      </c>
      <c r="E73" s="78" t="s">
        <v>1255</v>
      </c>
      <c r="F73" s="75" t="s">
        <v>1236</v>
      </c>
      <c r="G73" s="75" t="s">
        <v>355</v>
      </c>
      <c r="H73" s="75" t="s">
        <v>355</v>
      </c>
      <c r="I73" s="75">
        <v>0</v>
      </c>
      <c r="K73" s="80" t="str">
        <f t="shared" si="1"/>
        <v xml:space="preserve"> Nice - Monaco</v>
      </c>
    </row>
    <row r="74" spans="2:11" x14ac:dyDescent="0.15">
      <c r="B74" s="73" t="s">
        <v>1318</v>
      </c>
      <c r="C74" s="74">
        <v>0.75</v>
      </c>
      <c r="D74" s="75" t="s">
        <v>1321</v>
      </c>
      <c r="E74" s="78" t="s">
        <v>1322</v>
      </c>
      <c r="F74" s="75" t="s">
        <v>1263</v>
      </c>
      <c r="G74" s="75" t="s">
        <v>1239</v>
      </c>
      <c r="H74" s="75" t="s">
        <v>355</v>
      </c>
      <c r="I74" s="75">
        <v>4</v>
      </c>
      <c r="K74" s="80" t="str">
        <f t="shared" si="1"/>
        <v xml:space="preserve"> Angers - Caen</v>
      </c>
    </row>
    <row r="75" spans="2:11" x14ac:dyDescent="0.15">
      <c r="B75" s="73" t="s">
        <v>1318</v>
      </c>
      <c r="C75" s="74">
        <v>0.75</v>
      </c>
      <c r="D75" s="75" t="s">
        <v>1323</v>
      </c>
      <c r="E75" s="78">
        <v>42737</v>
      </c>
      <c r="F75" s="75" t="s">
        <v>1242</v>
      </c>
      <c r="G75" s="75" t="s">
        <v>1239</v>
      </c>
      <c r="H75" s="75" t="s">
        <v>1239</v>
      </c>
      <c r="I75" s="75">
        <v>3</v>
      </c>
      <c r="K75" s="80" t="str">
        <f t="shared" si="1"/>
        <v xml:space="preserve"> Metz - Bordeaux</v>
      </c>
    </row>
    <row r="76" spans="2:11" x14ac:dyDescent="0.15">
      <c r="B76" s="73" t="s">
        <v>1318</v>
      </c>
      <c r="C76" s="74">
        <v>0.75</v>
      </c>
      <c r="D76" s="75" t="s">
        <v>1324</v>
      </c>
      <c r="E76" s="78" t="s">
        <v>1252</v>
      </c>
      <c r="F76" s="75" t="s">
        <v>1248</v>
      </c>
      <c r="G76" s="75" t="s">
        <v>1239</v>
      </c>
      <c r="H76" s="75" t="s">
        <v>355</v>
      </c>
      <c r="I76" s="75">
        <v>3</v>
      </c>
      <c r="K76" s="80" t="str">
        <f t="shared" si="1"/>
        <v xml:space="preserve"> Lyon - Montpellier</v>
      </c>
    </row>
    <row r="77" spans="2:11" x14ac:dyDescent="0.15">
      <c r="B77" s="73" t="s">
        <v>1318</v>
      </c>
      <c r="C77" s="74">
        <v>0.75</v>
      </c>
      <c r="D77" s="75" t="s">
        <v>1325</v>
      </c>
      <c r="E77" s="78">
        <v>42740</v>
      </c>
      <c r="F77" s="75" t="s">
        <v>1326</v>
      </c>
      <c r="G77" s="75" t="s">
        <v>1239</v>
      </c>
      <c r="H77" s="75" t="s">
        <v>1239</v>
      </c>
      <c r="I77" s="75">
        <v>6</v>
      </c>
      <c r="K77" s="80" t="str">
        <f t="shared" si="1"/>
        <v xml:space="preserve"> Bastia - Nancy</v>
      </c>
    </row>
    <row r="78" spans="2:11" x14ac:dyDescent="0.15">
      <c r="B78" s="73" t="s">
        <v>1318</v>
      </c>
      <c r="C78" s="74">
        <v>0.75</v>
      </c>
      <c r="D78" s="75" t="s">
        <v>1327</v>
      </c>
      <c r="E78" s="78" t="s">
        <v>1255</v>
      </c>
      <c r="F78" s="75" t="s">
        <v>1236</v>
      </c>
      <c r="G78" s="75" t="s">
        <v>355</v>
      </c>
      <c r="H78" s="75" t="s">
        <v>355</v>
      </c>
      <c r="I78" s="75">
        <v>0</v>
      </c>
      <c r="K78" s="80" t="str">
        <f t="shared" si="1"/>
        <v xml:space="preserve"> Rennes - Marseille</v>
      </c>
    </row>
    <row r="79" spans="2:11" x14ac:dyDescent="0.15">
      <c r="B79" s="73" t="s">
        <v>1318</v>
      </c>
      <c r="C79" s="74">
        <v>0.83333333333333337</v>
      </c>
      <c r="D79" s="75" t="s">
        <v>1328</v>
      </c>
      <c r="E79" s="78">
        <v>42769</v>
      </c>
      <c r="F79" s="75" t="s">
        <v>1279</v>
      </c>
      <c r="G79" s="75" t="s">
        <v>1239</v>
      </c>
      <c r="H79" s="75" t="s">
        <v>1239</v>
      </c>
      <c r="I79" s="75">
        <v>5</v>
      </c>
    </row>
    <row r="80" spans="2:11" x14ac:dyDescent="0.25">
      <c r="B80" s="72"/>
      <c r="C80" s="70"/>
      <c r="D80" s="70"/>
      <c r="E80" s="77"/>
      <c r="F80" s="70"/>
      <c r="G80" s="70"/>
      <c r="H80" s="70"/>
      <c r="I80" s="70"/>
      <c r="K80" s="80" t="str">
        <f t="shared" si="1"/>
        <v xml:space="preserve"> Toulouse - Paris SG</v>
      </c>
    </row>
    <row r="81" spans="2:11" x14ac:dyDescent="0.15">
      <c r="B81" s="73" t="s">
        <v>1329</v>
      </c>
      <c r="C81" s="74">
        <v>0.82291666666666663</v>
      </c>
      <c r="D81" s="75" t="s">
        <v>1330</v>
      </c>
      <c r="E81" s="78" t="s">
        <v>1258</v>
      </c>
      <c r="F81" s="75" t="s">
        <v>1236</v>
      </c>
      <c r="G81" s="75" t="s">
        <v>355</v>
      </c>
      <c r="H81" s="75" t="s">
        <v>355</v>
      </c>
      <c r="I81" s="75">
        <v>2</v>
      </c>
    </row>
    <row r="82" spans="2:11" x14ac:dyDescent="0.25">
      <c r="B82" s="72"/>
      <c r="C82" s="70"/>
      <c r="D82" s="70"/>
      <c r="E82" s="77"/>
      <c r="F82" s="70"/>
      <c r="G82" s="70"/>
      <c r="H82" s="70"/>
      <c r="I82" s="70"/>
      <c r="K82" s="80" t="str">
        <f t="shared" si="1"/>
        <v xml:space="preserve"> Lorient - Lyon</v>
      </c>
    </row>
    <row r="83" spans="2:11" x14ac:dyDescent="0.15">
      <c r="B83" s="73" t="s">
        <v>1331</v>
      </c>
      <c r="C83" s="74">
        <v>0.66666666666666663</v>
      </c>
      <c r="D83" s="75" t="s">
        <v>1332</v>
      </c>
      <c r="E83" s="78" t="s">
        <v>1246</v>
      </c>
      <c r="F83" s="75" t="s">
        <v>1236</v>
      </c>
      <c r="G83" s="75" t="s">
        <v>355</v>
      </c>
      <c r="H83" s="75" t="s">
        <v>355</v>
      </c>
      <c r="I83" s="75">
        <v>1</v>
      </c>
      <c r="K83" s="80" t="str">
        <f t="shared" si="1"/>
        <v xml:space="preserve"> Dijon - Rennes</v>
      </c>
    </row>
    <row r="84" spans="2:11" x14ac:dyDescent="0.15">
      <c r="B84" s="73" t="s">
        <v>1331</v>
      </c>
      <c r="C84" s="74">
        <v>0.79166666666666663</v>
      </c>
      <c r="D84" s="75" t="s">
        <v>1333</v>
      </c>
      <c r="E84" s="78" t="s">
        <v>1271</v>
      </c>
      <c r="F84" s="75" t="s">
        <v>1263</v>
      </c>
      <c r="G84" s="75" t="s">
        <v>1239</v>
      </c>
      <c r="H84" s="75" t="s">
        <v>355</v>
      </c>
      <c r="I84" s="75">
        <v>3</v>
      </c>
      <c r="K84" s="80" t="str">
        <f t="shared" si="1"/>
        <v xml:space="preserve"> Monaco - Angers</v>
      </c>
    </row>
    <row r="85" spans="2:11" x14ac:dyDescent="0.15">
      <c r="B85" s="73" t="s">
        <v>1331</v>
      </c>
      <c r="C85" s="74">
        <v>0.79166666666666663</v>
      </c>
      <c r="D85" s="75" t="s">
        <v>1334</v>
      </c>
      <c r="E85" s="78">
        <v>42737</v>
      </c>
      <c r="F85" s="75" t="s">
        <v>1236</v>
      </c>
      <c r="G85" s="75" t="s">
        <v>1239</v>
      </c>
      <c r="H85" s="75" t="s">
        <v>1239</v>
      </c>
      <c r="I85" s="75">
        <v>3</v>
      </c>
      <c r="K85" s="80" t="str">
        <f t="shared" si="1"/>
        <v xml:space="preserve"> Bordeaux - Caen</v>
      </c>
    </row>
    <row r="86" spans="2:11" x14ac:dyDescent="0.15">
      <c r="B86" s="73" t="s">
        <v>1331</v>
      </c>
      <c r="C86" s="74">
        <v>0.79166666666666663</v>
      </c>
      <c r="D86" s="75" t="s">
        <v>1335</v>
      </c>
      <c r="E86" s="78" t="s">
        <v>1255</v>
      </c>
      <c r="F86" s="75" t="s">
        <v>1236</v>
      </c>
      <c r="G86" s="75" t="s">
        <v>355</v>
      </c>
      <c r="H86" s="75" t="s">
        <v>355</v>
      </c>
      <c r="I86" s="75">
        <v>0</v>
      </c>
      <c r="K86" s="80" t="str">
        <f t="shared" si="1"/>
        <v xml:space="preserve"> Bastia - Guingamp</v>
      </c>
    </row>
    <row r="87" spans="2:11" x14ac:dyDescent="0.15">
      <c r="B87" s="73" t="s">
        <v>1331</v>
      </c>
      <c r="C87" s="74">
        <v>0.79166666666666663</v>
      </c>
      <c r="D87" s="75" t="s">
        <v>1336</v>
      </c>
      <c r="E87" s="78" t="s">
        <v>1246</v>
      </c>
      <c r="F87" s="75" t="s">
        <v>1236</v>
      </c>
      <c r="G87" s="75" t="s">
        <v>355</v>
      </c>
      <c r="H87" s="75" t="s">
        <v>355</v>
      </c>
      <c r="I87" s="75">
        <v>1</v>
      </c>
      <c r="K87" s="80" t="str">
        <f t="shared" si="1"/>
        <v xml:space="preserve"> Montpellier - Metz</v>
      </c>
    </row>
    <row r="88" spans="2:11" x14ac:dyDescent="0.15">
      <c r="B88" s="73" t="s">
        <v>1331</v>
      </c>
      <c r="C88" s="74">
        <v>0.79166666666666663</v>
      </c>
      <c r="D88" s="75" t="s">
        <v>1337</v>
      </c>
      <c r="E88" s="78" t="s">
        <v>1235</v>
      </c>
      <c r="F88" s="75" t="s">
        <v>1248</v>
      </c>
      <c r="G88" s="75" t="s">
        <v>355</v>
      </c>
      <c r="H88" s="75" t="s">
        <v>355</v>
      </c>
      <c r="I88" s="75">
        <v>1</v>
      </c>
    </row>
    <row r="89" spans="2:11" x14ac:dyDescent="0.25">
      <c r="B89" s="72"/>
      <c r="C89" s="70"/>
      <c r="D89" s="70"/>
      <c r="E89" s="77"/>
      <c r="F89" s="70"/>
      <c r="G89" s="70"/>
      <c r="H89" s="70"/>
      <c r="I89" s="70"/>
      <c r="K89" s="80" t="str">
        <f t="shared" si="1"/>
        <v xml:space="preserve"> Saint-Etienne - Lille</v>
      </c>
    </row>
    <row r="90" spans="2:11" x14ac:dyDescent="0.15">
      <c r="B90" s="73" t="s">
        <v>1338</v>
      </c>
      <c r="C90" s="74">
        <v>0.58333333333333337</v>
      </c>
      <c r="D90" s="75" t="s">
        <v>1339</v>
      </c>
      <c r="E90" s="78">
        <v>42738</v>
      </c>
      <c r="F90" s="75" t="s">
        <v>1236</v>
      </c>
      <c r="G90" s="75" t="s">
        <v>1239</v>
      </c>
      <c r="H90" s="75" t="s">
        <v>1239</v>
      </c>
      <c r="I90" s="75">
        <v>4</v>
      </c>
      <c r="K90" s="80" t="str">
        <f t="shared" si="1"/>
        <v xml:space="preserve"> Nancy - Nice</v>
      </c>
    </row>
    <row r="91" spans="2:11" x14ac:dyDescent="0.15">
      <c r="B91" s="73" t="s">
        <v>1338</v>
      </c>
      <c r="C91" s="74">
        <v>0.66666666666666663</v>
      </c>
      <c r="D91" s="75" t="s">
        <v>1340</v>
      </c>
      <c r="E91" s="78" t="s">
        <v>1235</v>
      </c>
      <c r="F91" s="75" t="s">
        <v>1236</v>
      </c>
      <c r="G91" s="75" t="s">
        <v>355</v>
      </c>
      <c r="H91" s="75" t="s">
        <v>355</v>
      </c>
      <c r="I91" s="75">
        <v>1</v>
      </c>
      <c r="K91" s="80" t="str">
        <f t="shared" si="1"/>
        <v xml:space="preserve"> Marseille - Nantes</v>
      </c>
    </row>
    <row r="92" spans="2:11" x14ac:dyDescent="0.15">
      <c r="B92" s="73" t="s">
        <v>1338</v>
      </c>
      <c r="C92" s="74">
        <v>0.82291666666666663</v>
      </c>
      <c r="D92" s="75" t="s">
        <v>1341</v>
      </c>
      <c r="E92" s="78">
        <v>42737</v>
      </c>
      <c r="F92" s="75" t="s">
        <v>1279</v>
      </c>
      <c r="G92" s="75" t="s">
        <v>1239</v>
      </c>
      <c r="H92" s="75" t="s">
        <v>1239</v>
      </c>
      <c r="I92" s="75">
        <v>3</v>
      </c>
    </row>
    <row r="93" spans="2:11" x14ac:dyDescent="0.25">
      <c r="B93" s="72"/>
      <c r="C93" s="70"/>
      <c r="D93" s="70"/>
      <c r="E93" s="77"/>
      <c r="F93" s="70"/>
      <c r="G93" s="70"/>
      <c r="H93" s="70"/>
      <c r="I93" s="70"/>
      <c r="K93" s="80" t="str">
        <f t="shared" si="1"/>
        <v xml:space="preserve"> Rennes - Guingamp</v>
      </c>
    </row>
    <row r="94" spans="2:11" x14ac:dyDescent="0.15">
      <c r="B94" s="73" t="s">
        <v>1342</v>
      </c>
      <c r="C94" s="74">
        <v>0.82291666666666663</v>
      </c>
      <c r="D94" s="75" t="s">
        <v>1343</v>
      </c>
      <c r="E94" s="78" t="s">
        <v>1246</v>
      </c>
      <c r="F94" s="75" t="s">
        <v>1236</v>
      </c>
      <c r="G94" s="75" t="s">
        <v>355</v>
      </c>
      <c r="H94" s="75" t="s">
        <v>355</v>
      </c>
      <c r="I94" s="75">
        <v>1</v>
      </c>
    </row>
    <row r="95" spans="2:11" x14ac:dyDescent="0.25">
      <c r="B95" s="72"/>
      <c r="C95" s="70"/>
      <c r="D95" s="70"/>
      <c r="E95" s="77"/>
      <c r="F95" s="70"/>
      <c r="G95" s="70"/>
      <c r="H95" s="70"/>
      <c r="I95" s="70"/>
      <c r="K95" s="80" t="str">
        <f t="shared" si="1"/>
        <v xml:space="preserve"> Paris SG - Bordeaux</v>
      </c>
    </row>
    <row r="96" spans="2:11" x14ac:dyDescent="0.15">
      <c r="B96" s="73" t="s">
        <v>1344</v>
      </c>
      <c r="C96" s="74">
        <v>0.66666666666666663</v>
      </c>
      <c r="D96" s="75" t="s">
        <v>1345</v>
      </c>
      <c r="E96" s="78" t="s">
        <v>1258</v>
      </c>
      <c r="F96" s="75" t="s">
        <v>1263</v>
      </c>
      <c r="G96" s="75" t="s">
        <v>355</v>
      </c>
      <c r="H96" s="75" t="s">
        <v>355</v>
      </c>
      <c r="I96" s="75">
        <v>2</v>
      </c>
      <c r="K96" s="80" t="str">
        <f t="shared" si="1"/>
        <v xml:space="preserve"> Nantes - Bastia</v>
      </c>
    </row>
    <row r="97" spans="2:11" x14ac:dyDescent="0.15">
      <c r="B97" s="73" t="s">
        <v>1344</v>
      </c>
      <c r="C97" s="74">
        <v>0.79166666666666663</v>
      </c>
      <c r="D97" s="75" t="s">
        <v>1346</v>
      </c>
      <c r="E97" s="78" t="s">
        <v>1246</v>
      </c>
      <c r="F97" s="75" t="s">
        <v>1242</v>
      </c>
      <c r="G97" s="75" t="s">
        <v>355</v>
      </c>
      <c r="H97" s="75" t="s">
        <v>355</v>
      </c>
      <c r="I97" s="75">
        <v>1</v>
      </c>
      <c r="K97" s="80" t="str">
        <f t="shared" si="1"/>
        <v xml:space="preserve"> Dijon - Montpellier</v>
      </c>
    </row>
    <row r="98" spans="2:11" x14ac:dyDescent="0.15">
      <c r="B98" s="73" t="s">
        <v>1344</v>
      </c>
      <c r="C98" s="74">
        <v>0.79166666666666663</v>
      </c>
      <c r="D98" s="75" t="s">
        <v>1347</v>
      </c>
      <c r="E98" s="78">
        <v>42797</v>
      </c>
      <c r="F98" s="75" t="s">
        <v>1348</v>
      </c>
      <c r="G98" s="75" t="s">
        <v>1239</v>
      </c>
      <c r="H98" s="75" t="s">
        <v>1239</v>
      </c>
      <c r="I98" s="75">
        <v>6</v>
      </c>
      <c r="K98" s="80" t="str">
        <f t="shared" si="1"/>
        <v xml:space="preserve"> Caen - Toulouse</v>
      </c>
    </row>
    <row r="99" spans="2:11" x14ac:dyDescent="0.15">
      <c r="B99" s="73" t="s">
        <v>1344</v>
      </c>
      <c r="C99" s="74">
        <v>0.79166666666666663</v>
      </c>
      <c r="D99" s="75" t="s">
        <v>1349</v>
      </c>
      <c r="E99" s="78" t="s">
        <v>1246</v>
      </c>
      <c r="F99" s="75" t="s">
        <v>1236</v>
      </c>
      <c r="G99" s="75" t="s">
        <v>355</v>
      </c>
      <c r="H99" s="75" t="s">
        <v>355</v>
      </c>
      <c r="I99" s="75">
        <v>1</v>
      </c>
      <c r="K99" s="80" t="str">
        <f t="shared" si="1"/>
        <v xml:space="preserve"> Metz - Monaco</v>
      </c>
    </row>
    <row r="100" spans="2:11" x14ac:dyDescent="0.15">
      <c r="B100" s="73" t="s">
        <v>1344</v>
      </c>
      <c r="C100" s="74">
        <v>0.79166666666666663</v>
      </c>
      <c r="D100" s="75" t="s">
        <v>1350</v>
      </c>
      <c r="E100" s="78" t="s">
        <v>1351</v>
      </c>
      <c r="F100" s="75" t="s">
        <v>1352</v>
      </c>
      <c r="G100" s="75" t="s">
        <v>1239</v>
      </c>
      <c r="H100" s="75" t="s">
        <v>355</v>
      </c>
      <c r="I100" s="75">
        <v>7</v>
      </c>
      <c r="K100" s="80" t="str">
        <f t="shared" si="1"/>
        <v xml:space="preserve"> Lille - Nancy</v>
      </c>
    </row>
    <row r="101" spans="2:11" x14ac:dyDescent="0.15">
      <c r="B101" s="73" t="s">
        <v>1344</v>
      </c>
      <c r="C101" s="74">
        <v>0.79166666666666663</v>
      </c>
      <c r="D101" s="75" t="s">
        <v>1353</v>
      </c>
      <c r="E101" s="78" t="s">
        <v>1246</v>
      </c>
      <c r="F101" s="75" t="s">
        <v>1236</v>
      </c>
      <c r="G101" s="75" t="s">
        <v>355</v>
      </c>
      <c r="H101" s="75" t="s">
        <v>355</v>
      </c>
      <c r="I101" s="75">
        <v>1</v>
      </c>
    </row>
    <row r="102" spans="2:11" x14ac:dyDescent="0.25">
      <c r="B102" s="72"/>
      <c r="C102" s="70"/>
      <c r="D102" s="70"/>
      <c r="E102" s="77"/>
      <c r="F102" s="70"/>
      <c r="G102" s="70"/>
      <c r="H102" s="70"/>
      <c r="I102" s="70"/>
      <c r="K102" s="80" t="str">
        <f t="shared" si="1"/>
        <v xml:space="preserve"> Angers - Marseille</v>
      </c>
    </row>
    <row r="103" spans="2:11" x14ac:dyDescent="0.15">
      <c r="B103" s="73" t="s">
        <v>1354</v>
      </c>
      <c r="C103" s="74">
        <v>0.58333333333333337</v>
      </c>
      <c r="D103" s="75" t="s">
        <v>1355</v>
      </c>
      <c r="E103" s="78">
        <v>42736</v>
      </c>
      <c r="F103" s="75" t="s">
        <v>1236</v>
      </c>
      <c r="G103" s="75" t="s">
        <v>355</v>
      </c>
      <c r="H103" s="75" t="s">
        <v>1239</v>
      </c>
      <c r="I103" s="75">
        <v>2</v>
      </c>
      <c r="K103" s="80" t="str">
        <f t="shared" si="1"/>
        <v xml:space="preserve"> Nice - Lorient</v>
      </c>
    </row>
    <row r="104" spans="2:11" x14ac:dyDescent="0.15">
      <c r="B104" s="73" t="s">
        <v>1354</v>
      </c>
      <c r="C104" s="74">
        <v>0.66666666666666663</v>
      </c>
      <c r="D104" s="75" t="s">
        <v>1356</v>
      </c>
      <c r="E104" s="78">
        <v>42737</v>
      </c>
      <c r="F104" s="75" t="s">
        <v>1242</v>
      </c>
      <c r="G104" s="75" t="s">
        <v>1239</v>
      </c>
      <c r="H104" s="75" t="s">
        <v>1239</v>
      </c>
      <c r="I104" s="75">
        <v>3</v>
      </c>
      <c r="K104" s="80" t="str">
        <f t="shared" si="1"/>
        <v xml:space="preserve"> Lyon - Saint-Etienne</v>
      </c>
    </row>
    <row r="105" spans="2:11" x14ac:dyDescent="0.15">
      <c r="B105" s="73" t="s">
        <v>1354</v>
      </c>
      <c r="C105" s="74">
        <v>0.82291666666666663</v>
      </c>
      <c r="D105" s="75" t="s">
        <v>1357</v>
      </c>
      <c r="E105" s="78" t="s">
        <v>1258</v>
      </c>
      <c r="F105" s="75" t="s">
        <v>1242</v>
      </c>
      <c r="G105" s="75" t="s">
        <v>355</v>
      </c>
      <c r="H105" s="75" t="s">
        <v>355</v>
      </c>
      <c r="I105" s="75">
        <v>2</v>
      </c>
    </row>
    <row r="106" spans="2:11" x14ac:dyDescent="0.25">
      <c r="B106" s="72"/>
      <c r="C106" s="70"/>
      <c r="D106" s="70"/>
      <c r="E106" s="77"/>
      <c r="F106" s="70"/>
      <c r="G106" s="70"/>
      <c r="H106" s="70"/>
      <c r="I106" s="70"/>
      <c r="K106" s="80" t="str">
        <f t="shared" si="1"/>
        <v xml:space="preserve"> Toulouse - Monaco</v>
      </c>
    </row>
    <row r="107" spans="2:11" x14ac:dyDescent="0.15">
      <c r="B107" s="73" t="s">
        <v>1358</v>
      </c>
      <c r="C107" s="74">
        <v>0.75</v>
      </c>
      <c r="D107" s="75" t="s">
        <v>1359</v>
      </c>
      <c r="E107" s="78">
        <v>42738</v>
      </c>
      <c r="F107" s="75" t="s">
        <v>1248</v>
      </c>
      <c r="G107" s="75" t="s">
        <v>1239</v>
      </c>
      <c r="H107" s="75" t="s">
        <v>1239</v>
      </c>
      <c r="I107" s="75">
        <v>4</v>
      </c>
      <c r="K107" s="80" t="str">
        <f t="shared" si="1"/>
        <v xml:space="preserve"> Nice - Lyon</v>
      </c>
    </row>
    <row r="108" spans="2:11" x14ac:dyDescent="0.15">
      <c r="B108" s="73" t="s">
        <v>1358</v>
      </c>
      <c r="C108" s="74">
        <v>0.82291666666666663</v>
      </c>
      <c r="D108" s="75" t="s">
        <v>1360</v>
      </c>
      <c r="E108" s="78" t="s">
        <v>1258</v>
      </c>
      <c r="F108" s="75" t="s">
        <v>1242</v>
      </c>
      <c r="G108" s="75" t="s">
        <v>355</v>
      </c>
      <c r="H108" s="75" t="s">
        <v>355</v>
      </c>
      <c r="I108" s="75">
        <v>2</v>
      </c>
    </row>
    <row r="109" spans="2:11" x14ac:dyDescent="0.25">
      <c r="B109" s="72"/>
      <c r="C109" s="70"/>
      <c r="D109" s="70"/>
      <c r="E109" s="77"/>
      <c r="F109" s="70"/>
      <c r="G109" s="70"/>
      <c r="H109" s="70"/>
      <c r="I109" s="70"/>
      <c r="K109" s="80" t="str">
        <f t="shared" si="1"/>
        <v xml:space="preserve"> Nancy - Paris SG</v>
      </c>
    </row>
    <row r="110" spans="2:11" x14ac:dyDescent="0.15">
      <c r="B110" s="73" t="s">
        <v>1361</v>
      </c>
      <c r="C110" s="74">
        <v>0.66666666666666663</v>
      </c>
      <c r="D110" s="75" t="s">
        <v>1362</v>
      </c>
      <c r="E110" s="78">
        <v>42767</v>
      </c>
      <c r="F110" s="75" t="s">
        <v>1238</v>
      </c>
      <c r="G110" s="75" t="s">
        <v>1239</v>
      </c>
      <c r="H110" s="75" t="s">
        <v>1239</v>
      </c>
      <c r="I110" s="75">
        <v>3</v>
      </c>
      <c r="K110" s="80" t="str">
        <f t="shared" si="1"/>
        <v xml:space="preserve"> Lorient - Nantes</v>
      </c>
    </row>
    <row r="111" spans="2:11" x14ac:dyDescent="0.15">
      <c r="B111" s="73" t="s">
        <v>1361</v>
      </c>
      <c r="C111" s="74">
        <v>0.79166666666666663</v>
      </c>
      <c r="D111" s="75" t="s">
        <v>1363</v>
      </c>
      <c r="E111" s="78">
        <v>42767</v>
      </c>
      <c r="F111" s="75" t="s">
        <v>1248</v>
      </c>
      <c r="G111" s="75" t="s">
        <v>1239</v>
      </c>
      <c r="H111" s="75" t="s">
        <v>1239</v>
      </c>
      <c r="I111" s="75">
        <v>3</v>
      </c>
      <c r="K111" s="80" t="str">
        <f t="shared" si="1"/>
        <v xml:space="preserve"> Montpellier - Caen</v>
      </c>
    </row>
    <row r="112" spans="2:11" x14ac:dyDescent="0.15">
      <c r="B112" s="73" t="s">
        <v>1361</v>
      </c>
      <c r="C112" s="74">
        <v>0.79166666666666663</v>
      </c>
      <c r="D112" s="75" t="s">
        <v>1364</v>
      </c>
      <c r="E112" s="78">
        <v>42769</v>
      </c>
      <c r="F112" s="75" t="s">
        <v>1279</v>
      </c>
      <c r="G112" s="75" t="s">
        <v>1239</v>
      </c>
      <c r="H112" s="75" t="s">
        <v>1239</v>
      </c>
      <c r="I112" s="75">
        <v>5</v>
      </c>
      <c r="K112" s="80" t="str">
        <f t="shared" si="1"/>
        <v xml:space="preserve"> Guingamp - Lille</v>
      </c>
    </row>
    <row r="113" spans="2:11" x14ac:dyDescent="0.15">
      <c r="B113" s="73" t="s">
        <v>1361</v>
      </c>
      <c r="C113" s="74">
        <v>0.79166666666666663</v>
      </c>
      <c r="D113" s="75" t="s">
        <v>1365</v>
      </c>
      <c r="E113" s="78" t="s">
        <v>1246</v>
      </c>
      <c r="F113" s="75" t="s">
        <v>1242</v>
      </c>
      <c r="G113" s="75" t="s">
        <v>355</v>
      </c>
      <c r="H113" s="75" t="s">
        <v>355</v>
      </c>
      <c r="I113" s="75">
        <v>1</v>
      </c>
      <c r="K113" s="80" t="str">
        <f t="shared" si="1"/>
        <v xml:space="preserve"> Bastia - Angers</v>
      </c>
    </row>
    <row r="114" spans="2:11" x14ac:dyDescent="0.15">
      <c r="B114" s="73" t="s">
        <v>1361</v>
      </c>
      <c r="C114" s="74">
        <v>0.79166666666666663</v>
      </c>
      <c r="D114" s="75" t="s">
        <v>1366</v>
      </c>
      <c r="E114" s="78">
        <v>42767</v>
      </c>
      <c r="F114" s="75" t="s">
        <v>1279</v>
      </c>
      <c r="G114" s="75" t="s">
        <v>1239</v>
      </c>
      <c r="H114" s="75" t="s">
        <v>1239</v>
      </c>
      <c r="I114" s="75">
        <v>3</v>
      </c>
    </row>
    <row r="115" spans="2:11" x14ac:dyDescent="0.25">
      <c r="B115" s="72"/>
      <c r="C115" s="70"/>
      <c r="D115" s="70"/>
      <c r="E115" s="77"/>
      <c r="F115" s="70"/>
      <c r="G115" s="70"/>
      <c r="H115" s="70"/>
      <c r="I115" s="70"/>
      <c r="K115" s="80" t="str">
        <f t="shared" si="1"/>
        <v xml:space="preserve"> Rennes - Bordeaux</v>
      </c>
    </row>
    <row r="116" spans="2:11" x14ac:dyDescent="0.15">
      <c r="B116" s="73" t="s">
        <v>1367</v>
      </c>
      <c r="C116" s="74">
        <v>0.58333333333333337</v>
      </c>
      <c r="D116" s="75" t="s">
        <v>1368</v>
      </c>
      <c r="E116" s="78">
        <v>42736</v>
      </c>
      <c r="F116" s="75" t="s">
        <v>1242</v>
      </c>
      <c r="G116" s="75" t="s">
        <v>355</v>
      </c>
      <c r="H116" s="75" t="s">
        <v>1239</v>
      </c>
      <c r="I116" s="75">
        <v>2</v>
      </c>
      <c r="K116" s="80" t="str">
        <f t="shared" si="1"/>
        <v xml:space="preserve"> Saint-Etienne - Dijon</v>
      </c>
    </row>
    <row r="117" spans="2:11" x14ac:dyDescent="0.15">
      <c r="B117" s="73" t="s">
        <v>1367</v>
      </c>
      <c r="C117" s="74">
        <v>0.66666666666666663</v>
      </c>
      <c r="D117" s="75" t="s">
        <v>1369</v>
      </c>
      <c r="E117" s="78">
        <v>42736</v>
      </c>
      <c r="F117" s="75" t="s">
        <v>1248</v>
      </c>
      <c r="G117" s="75" t="s">
        <v>355</v>
      </c>
      <c r="H117" s="75" t="s">
        <v>1239</v>
      </c>
      <c r="I117" s="75">
        <v>2</v>
      </c>
      <c r="K117" s="80" t="str">
        <f t="shared" si="1"/>
        <v xml:space="preserve"> Marseille - Metz</v>
      </c>
    </row>
    <row r="118" spans="2:11" x14ac:dyDescent="0.15">
      <c r="B118" s="73" t="s">
        <v>1367</v>
      </c>
      <c r="C118" s="74">
        <v>0.82291666666666663</v>
      </c>
      <c r="D118" s="75" t="s">
        <v>1370</v>
      </c>
      <c r="E118" s="78" t="s">
        <v>1246</v>
      </c>
      <c r="F118" s="75" t="s">
        <v>1242</v>
      </c>
      <c r="G118" s="75" t="s">
        <v>355</v>
      </c>
      <c r="H118" s="75" t="s">
        <v>355</v>
      </c>
      <c r="I118" s="75">
        <v>1</v>
      </c>
    </row>
    <row r="119" spans="2:11" x14ac:dyDescent="0.25">
      <c r="B119" s="72"/>
      <c r="C119" s="70"/>
      <c r="D119" s="70"/>
      <c r="E119" s="77"/>
      <c r="F119" s="70"/>
      <c r="G119" s="70"/>
      <c r="H119" s="70"/>
      <c r="I119" s="70"/>
      <c r="K119" s="80" t="str">
        <f t="shared" si="1"/>
        <v xml:space="preserve"> Monaco - Montpellier</v>
      </c>
    </row>
    <row r="120" spans="2:11" x14ac:dyDescent="0.15">
      <c r="B120" s="73" t="s">
        <v>1371</v>
      </c>
      <c r="C120" s="74">
        <v>0.82291666666666663</v>
      </c>
      <c r="D120" s="75" t="s">
        <v>1372</v>
      </c>
      <c r="E120" s="78">
        <v>42772</v>
      </c>
      <c r="F120" s="75" t="s">
        <v>1279</v>
      </c>
      <c r="G120" s="75" t="s">
        <v>1239</v>
      </c>
      <c r="H120" s="75" t="s">
        <v>1239</v>
      </c>
      <c r="I120" s="75">
        <v>8</v>
      </c>
    </row>
    <row r="121" spans="2:11" x14ac:dyDescent="0.25">
      <c r="B121" s="72"/>
      <c r="C121" s="70"/>
      <c r="D121" s="70"/>
      <c r="E121" s="77"/>
      <c r="F121" s="70"/>
      <c r="G121" s="70"/>
      <c r="H121" s="70"/>
      <c r="I121" s="70"/>
      <c r="K121" s="80" t="str">
        <f t="shared" si="1"/>
        <v xml:space="preserve"> Lyon - Guingamp</v>
      </c>
    </row>
    <row r="122" spans="2:11" x14ac:dyDescent="0.15">
      <c r="B122" s="73" t="s">
        <v>1373</v>
      </c>
      <c r="C122" s="74">
        <v>0.66666666666666663</v>
      </c>
      <c r="D122" s="75" t="s">
        <v>1374</v>
      </c>
      <c r="E122" s="78">
        <v>42795</v>
      </c>
      <c r="F122" s="75" t="s">
        <v>1242</v>
      </c>
      <c r="G122" s="75" t="s">
        <v>1239</v>
      </c>
      <c r="H122" s="75" t="s">
        <v>1239</v>
      </c>
      <c r="I122" s="75">
        <v>4</v>
      </c>
      <c r="K122" s="80" t="str">
        <f t="shared" si="1"/>
        <v xml:space="preserve"> Dijon - Lorient</v>
      </c>
    </row>
    <row r="123" spans="2:11" x14ac:dyDescent="0.15">
      <c r="B123" s="73" t="s">
        <v>1373</v>
      </c>
      <c r="C123" s="74">
        <v>0.79166666666666663</v>
      </c>
      <c r="D123" s="75" t="s">
        <v>1375</v>
      </c>
      <c r="E123" s="78" t="s">
        <v>1246</v>
      </c>
      <c r="F123" s="75" t="s">
        <v>1236</v>
      </c>
      <c r="G123" s="75" t="s">
        <v>355</v>
      </c>
      <c r="H123" s="75" t="s">
        <v>355</v>
      </c>
      <c r="I123" s="75">
        <v>1</v>
      </c>
      <c r="K123" s="80" t="str">
        <f t="shared" si="1"/>
        <v xml:space="preserve"> Nantes - Rennes</v>
      </c>
    </row>
    <row r="124" spans="2:11" x14ac:dyDescent="0.15">
      <c r="B124" s="73" t="s">
        <v>1373</v>
      </c>
      <c r="C124" s="74">
        <v>0.79166666666666663</v>
      </c>
      <c r="D124" s="75" t="s">
        <v>1376</v>
      </c>
      <c r="E124" s="78">
        <v>42767</v>
      </c>
      <c r="F124" s="75" t="s">
        <v>1242</v>
      </c>
      <c r="G124" s="75" t="s">
        <v>1239</v>
      </c>
      <c r="H124" s="75" t="s">
        <v>1239</v>
      </c>
      <c r="I124" s="75">
        <v>3</v>
      </c>
      <c r="K124" s="80" t="str">
        <f t="shared" si="1"/>
        <v xml:space="preserve"> Angers - Toulouse</v>
      </c>
    </row>
    <row r="125" spans="2:11" x14ac:dyDescent="0.15">
      <c r="B125" s="73" t="s">
        <v>1373</v>
      </c>
      <c r="C125" s="74">
        <v>0.79166666666666663</v>
      </c>
      <c r="D125" s="75" t="s">
        <v>1377</v>
      </c>
      <c r="E125" s="78" t="s">
        <v>1255</v>
      </c>
      <c r="F125" s="75" t="s">
        <v>1236</v>
      </c>
      <c r="G125" s="75" t="s">
        <v>355</v>
      </c>
      <c r="H125" s="75" t="s">
        <v>355</v>
      </c>
      <c r="I125" s="75">
        <v>0</v>
      </c>
      <c r="K125" s="80" t="str">
        <f t="shared" si="1"/>
        <v xml:space="preserve"> Lille - Bastia</v>
      </c>
    </row>
    <row r="126" spans="2:11" x14ac:dyDescent="0.15">
      <c r="B126" s="73" t="s">
        <v>1373</v>
      </c>
      <c r="C126" s="74">
        <v>0.79166666666666663</v>
      </c>
      <c r="D126" s="75" t="s">
        <v>1378</v>
      </c>
      <c r="E126" s="78">
        <v>42737</v>
      </c>
      <c r="F126" s="75" t="s">
        <v>1236</v>
      </c>
      <c r="G126" s="75" t="s">
        <v>1239</v>
      </c>
      <c r="H126" s="75" t="s">
        <v>1239</v>
      </c>
      <c r="I126" s="75">
        <v>3</v>
      </c>
      <c r="K126" s="80" t="str">
        <f t="shared" si="1"/>
        <v xml:space="preserve"> Bordeaux - Nancy</v>
      </c>
    </row>
    <row r="127" spans="2:11" x14ac:dyDescent="0.15">
      <c r="B127" s="73" t="s">
        <v>1373</v>
      </c>
      <c r="C127" s="74">
        <v>0.79166666666666663</v>
      </c>
      <c r="D127" s="75" t="s">
        <v>1379</v>
      </c>
      <c r="E127" s="78">
        <v>42736</v>
      </c>
      <c r="F127" s="75" t="s">
        <v>1236</v>
      </c>
      <c r="G127" s="75" t="s">
        <v>355</v>
      </c>
      <c r="H127" s="75" t="s">
        <v>1239</v>
      </c>
      <c r="I127" s="75">
        <v>2</v>
      </c>
    </row>
    <row r="128" spans="2:11" x14ac:dyDescent="0.25">
      <c r="B128" s="72"/>
      <c r="C128" s="70"/>
      <c r="D128" s="70"/>
      <c r="E128" s="77"/>
      <c r="F128" s="70"/>
      <c r="G128" s="70"/>
      <c r="H128" s="70"/>
      <c r="I128" s="70"/>
      <c r="K128" s="80" t="str">
        <f t="shared" si="1"/>
        <v xml:space="preserve"> Caen - Saint-Etienne</v>
      </c>
    </row>
    <row r="129" spans="2:11" x14ac:dyDescent="0.15">
      <c r="B129" s="73" t="s">
        <v>1380</v>
      </c>
      <c r="C129" s="74">
        <v>0.58333333333333337</v>
      </c>
      <c r="D129" s="75" t="s">
        <v>1381</v>
      </c>
      <c r="E129" s="78" t="s">
        <v>1281</v>
      </c>
      <c r="F129" s="75" t="s">
        <v>1236</v>
      </c>
      <c r="G129" s="75" t="s">
        <v>355</v>
      </c>
      <c r="H129" s="75" t="s">
        <v>355</v>
      </c>
      <c r="I129" s="75">
        <v>2</v>
      </c>
      <c r="K129" s="80" t="str">
        <f t="shared" si="1"/>
        <v xml:space="preserve"> Metz - Nice</v>
      </c>
    </row>
    <row r="130" spans="2:11" x14ac:dyDescent="0.15">
      <c r="B130" s="73" t="s">
        <v>1380</v>
      </c>
      <c r="C130" s="74">
        <v>0.66666666666666663</v>
      </c>
      <c r="D130" s="75" t="s">
        <v>1382</v>
      </c>
      <c r="E130" s="78">
        <v>42827</v>
      </c>
      <c r="F130" s="75" t="s">
        <v>1348</v>
      </c>
      <c r="G130" s="75" t="s">
        <v>1239</v>
      </c>
      <c r="H130" s="75" t="s">
        <v>1239</v>
      </c>
      <c r="I130" s="75">
        <v>6</v>
      </c>
      <c r="K130" s="80" t="str">
        <f t="shared" si="1"/>
        <v xml:space="preserve"> Paris SG - Marseille</v>
      </c>
    </row>
    <row r="131" spans="2:11" x14ac:dyDescent="0.15">
      <c r="B131" s="73" t="s">
        <v>1380</v>
      </c>
      <c r="C131" s="74">
        <v>0.82291666666666663</v>
      </c>
      <c r="D131" s="75" t="s">
        <v>1383</v>
      </c>
      <c r="E131" s="78" t="s">
        <v>1255</v>
      </c>
      <c r="F131" s="75" t="s">
        <v>1236</v>
      </c>
      <c r="G131" s="75" t="s">
        <v>355</v>
      </c>
      <c r="H131" s="75" t="s">
        <v>355</v>
      </c>
      <c r="I131" s="75">
        <v>0</v>
      </c>
    </row>
    <row r="132" spans="2:11" x14ac:dyDescent="0.25">
      <c r="B132" s="72"/>
      <c r="C132" s="70"/>
      <c r="D132" s="70"/>
      <c r="E132" s="77"/>
      <c r="F132" s="70"/>
      <c r="G132" s="70"/>
      <c r="H132" s="70"/>
      <c r="I132" s="70"/>
      <c r="K132" s="80" t="str">
        <f t="shared" si="1"/>
        <v xml:space="preserve"> Lille - Paris SG</v>
      </c>
    </row>
    <row r="133" spans="2:11" x14ac:dyDescent="0.15">
      <c r="B133" s="73" t="s">
        <v>1384</v>
      </c>
      <c r="C133" s="74">
        <v>0.82291666666666663</v>
      </c>
      <c r="D133" s="75" t="s">
        <v>1385</v>
      </c>
      <c r="E133" s="78" t="s">
        <v>1235</v>
      </c>
      <c r="F133" s="75" t="s">
        <v>1236</v>
      </c>
      <c r="G133" s="75" t="s">
        <v>355</v>
      </c>
      <c r="H133" s="75" t="s">
        <v>355</v>
      </c>
      <c r="I133" s="75">
        <v>1</v>
      </c>
    </row>
    <row r="134" spans="2:11" x14ac:dyDescent="0.25">
      <c r="B134" s="72"/>
      <c r="C134" s="70"/>
      <c r="D134" s="70"/>
      <c r="E134" s="77"/>
      <c r="F134" s="70"/>
      <c r="G134" s="70"/>
      <c r="H134" s="70"/>
      <c r="I134" s="70"/>
      <c r="K134" s="80" t="str">
        <f t="shared" ref="K134:K196" si="2">D135</f>
        <v xml:space="preserve"> Toulouse - Lyon</v>
      </c>
    </row>
    <row r="135" spans="2:11" x14ac:dyDescent="0.15">
      <c r="B135" s="73" t="s">
        <v>1386</v>
      </c>
      <c r="C135" s="74">
        <v>0.66666666666666663</v>
      </c>
      <c r="D135" s="75" t="s">
        <v>1387</v>
      </c>
      <c r="E135" s="78">
        <v>42767</v>
      </c>
      <c r="F135" s="75" t="s">
        <v>1279</v>
      </c>
      <c r="G135" s="75" t="s">
        <v>1239</v>
      </c>
      <c r="H135" s="75" t="s">
        <v>1239</v>
      </c>
      <c r="I135" s="75">
        <v>3</v>
      </c>
      <c r="K135" s="80" t="str">
        <f t="shared" si="2"/>
        <v xml:space="preserve"> Bastia - Dijon</v>
      </c>
    </row>
    <row r="136" spans="2:11" x14ac:dyDescent="0.15">
      <c r="B136" s="73" t="s">
        <v>1386</v>
      </c>
      <c r="C136" s="74">
        <v>0.79166666666666663</v>
      </c>
      <c r="D136" s="75" t="s">
        <v>1388</v>
      </c>
      <c r="E136" s="78" t="s">
        <v>1255</v>
      </c>
      <c r="F136" s="75" t="s">
        <v>1236</v>
      </c>
      <c r="G136" s="75" t="s">
        <v>355</v>
      </c>
      <c r="H136" s="75" t="s">
        <v>355</v>
      </c>
      <c r="I136" s="75">
        <v>0</v>
      </c>
      <c r="K136" s="80" t="str">
        <f t="shared" si="2"/>
        <v xml:space="preserve"> Saint-Etienne - Monaco</v>
      </c>
    </row>
    <row r="137" spans="2:11" x14ac:dyDescent="0.15">
      <c r="B137" s="73" t="s">
        <v>1386</v>
      </c>
      <c r="C137" s="74">
        <v>0.79166666666666663</v>
      </c>
      <c r="D137" s="75" t="s">
        <v>1389</v>
      </c>
      <c r="E137" s="78">
        <v>42736</v>
      </c>
      <c r="F137" s="75" t="s">
        <v>1279</v>
      </c>
      <c r="G137" s="75" t="s">
        <v>355</v>
      </c>
      <c r="H137" s="75" t="s">
        <v>1239</v>
      </c>
      <c r="I137" s="75">
        <v>2</v>
      </c>
      <c r="K137" s="80" t="str">
        <f t="shared" si="2"/>
        <v xml:space="preserve"> Nancy - Caen</v>
      </c>
    </row>
    <row r="138" spans="2:11" x14ac:dyDescent="0.15">
      <c r="B138" s="73" t="s">
        <v>1386</v>
      </c>
      <c r="C138" s="74">
        <v>0.79166666666666663</v>
      </c>
      <c r="D138" s="75" t="s">
        <v>1390</v>
      </c>
      <c r="E138" s="78" t="s">
        <v>1258</v>
      </c>
      <c r="F138" s="75" t="s">
        <v>1263</v>
      </c>
      <c r="G138" s="75" t="s">
        <v>355</v>
      </c>
      <c r="H138" s="75" t="s">
        <v>355</v>
      </c>
      <c r="I138" s="75">
        <v>2</v>
      </c>
      <c r="K138" s="80" t="str">
        <f t="shared" si="2"/>
        <v xml:space="preserve"> Guingamp - Angers</v>
      </c>
    </row>
    <row r="139" spans="2:11" x14ac:dyDescent="0.15">
      <c r="B139" s="73" t="s">
        <v>1386</v>
      </c>
      <c r="C139" s="74">
        <v>0.79166666666666663</v>
      </c>
      <c r="D139" s="75" t="s">
        <v>1391</v>
      </c>
      <c r="E139" s="78" t="s">
        <v>1246</v>
      </c>
      <c r="F139" s="75" t="s">
        <v>1236</v>
      </c>
      <c r="G139" s="75" t="s">
        <v>355</v>
      </c>
      <c r="H139" s="75" t="s">
        <v>355</v>
      </c>
      <c r="I139" s="75">
        <v>1</v>
      </c>
      <c r="K139" s="80" t="str">
        <f t="shared" si="2"/>
        <v xml:space="preserve"> Lorient - Montpellier</v>
      </c>
    </row>
    <row r="140" spans="2:11" x14ac:dyDescent="0.15">
      <c r="B140" s="73" t="s">
        <v>1386</v>
      </c>
      <c r="C140" s="74">
        <v>0.79166666666666663</v>
      </c>
      <c r="D140" s="75" t="s">
        <v>1392</v>
      </c>
      <c r="E140" s="78">
        <v>42768</v>
      </c>
      <c r="F140" s="75" t="s">
        <v>1326</v>
      </c>
      <c r="G140" s="75" t="s">
        <v>1239</v>
      </c>
      <c r="H140" s="75" t="s">
        <v>1239</v>
      </c>
      <c r="I140" s="75">
        <v>4</v>
      </c>
    </row>
    <row r="141" spans="2:11" x14ac:dyDescent="0.25">
      <c r="B141" s="72"/>
      <c r="C141" s="70"/>
      <c r="D141" s="70"/>
      <c r="E141" s="77"/>
      <c r="F141" s="70"/>
      <c r="G141" s="70"/>
      <c r="H141" s="70"/>
      <c r="I141" s="70"/>
      <c r="K141" s="80" t="str">
        <f t="shared" si="2"/>
        <v xml:space="preserve"> Nice - Nantes</v>
      </c>
    </row>
    <row r="142" spans="2:11" x14ac:dyDescent="0.15">
      <c r="B142" s="73" t="s">
        <v>1393</v>
      </c>
      <c r="C142" s="74">
        <v>0.625</v>
      </c>
      <c r="D142" s="75" t="s">
        <v>1394</v>
      </c>
      <c r="E142" s="78">
        <v>42739</v>
      </c>
      <c r="F142" s="75" t="s">
        <v>1263</v>
      </c>
      <c r="G142" s="75" t="s">
        <v>1239</v>
      </c>
      <c r="H142" s="75" t="s">
        <v>1239</v>
      </c>
      <c r="I142" s="75">
        <v>5</v>
      </c>
      <c r="K142" s="80" t="str">
        <f t="shared" si="2"/>
        <v xml:space="preserve"> Rennes - Metz</v>
      </c>
    </row>
    <row r="143" spans="2:11" x14ac:dyDescent="0.15">
      <c r="B143" s="73" t="s">
        <v>1393</v>
      </c>
      <c r="C143" s="74">
        <v>0.70833333333333337</v>
      </c>
      <c r="D143" s="75" t="s">
        <v>1395</v>
      </c>
      <c r="E143" s="78" t="s">
        <v>1246</v>
      </c>
      <c r="F143" s="75" t="s">
        <v>1236</v>
      </c>
      <c r="G143" s="75" t="s">
        <v>355</v>
      </c>
      <c r="H143" s="75" t="s">
        <v>355</v>
      </c>
      <c r="I143" s="75">
        <v>1</v>
      </c>
      <c r="K143" s="80" t="str">
        <f t="shared" si="2"/>
        <v xml:space="preserve"> Marseille - Bordeaux</v>
      </c>
    </row>
    <row r="144" spans="2:11" x14ac:dyDescent="0.15">
      <c r="B144" s="73" t="s">
        <v>1393</v>
      </c>
      <c r="C144" s="74">
        <v>0.86458333333333337</v>
      </c>
      <c r="D144" s="75" t="s">
        <v>1396</v>
      </c>
      <c r="E144" s="78" t="s">
        <v>1255</v>
      </c>
      <c r="F144" s="75" t="s">
        <v>1236</v>
      </c>
      <c r="G144" s="75" t="s">
        <v>355</v>
      </c>
      <c r="H144" s="75" t="s">
        <v>355</v>
      </c>
      <c r="I144" s="75">
        <v>0</v>
      </c>
    </row>
    <row r="145" spans="2:11" x14ac:dyDescent="0.25">
      <c r="B145" s="72"/>
      <c r="C145" s="70"/>
      <c r="D145" s="70"/>
      <c r="E145" s="77"/>
      <c r="F145" s="70"/>
      <c r="G145" s="70"/>
      <c r="H145" s="70"/>
      <c r="I145" s="70"/>
      <c r="K145" s="80" t="str">
        <f t="shared" si="2"/>
        <v xml:space="preserve"> Montpellier - Marseille</v>
      </c>
    </row>
    <row r="146" spans="2:11" x14ac:dyDescent="0.15">
      <c r="B146" s="73" t="s">
        <v>1397</v>
      </c>
      <c r="C146" s="74">
        <v>0.86458333333333337</v>
      </c>
      <c r="D146" s="75" t="s">
        <v>1398</v>
      </c>
      <c r="E146" s="78">
        <v>42738</v>
      </c>
      <c r="F146" s="75" t="s">
        <v>1263</v>
      </c>
      <c r="G146" s="75" t="s">
        <v>1239</v>
      </c>
      <c r="H146" s="75" t="s">
        <v>1239</v>
      </c>
      <c r="I146" s="75">
        <v>4</v>
      </c>
    </row>
    <row r="147" spans="2:11" x14ac:dyDescent="0.25">
      <c r="B147" s="72"/>
      <c r="C147" s="70"/>
      <c r="D147" s="70"/>
      <c r="E147" s="77"/>
      <c r="F147" s="70"/>
      <c r="G147" s="70"/>
      <c r="H147" s="70"/>
      <c r="I147" s="70"/>
      <c r="K147" s="80" t="str">
        <f t="shared" si="2"/>
        <v xml:space="preserve"> Monaco - Nancy</v>
      </c>
    </row>
    <row r="148" spans="2:11" x14ac:dyDescent="0.15">
      <c r="B148" s="73" t="s">
        <v>1399</v>
      </c>
      <c r="C148" s="74">
        <v>0.70833333333333337</v>
      </c>
      <c r="D148" s="75" t="s">
        <v>1400</v>
      </c>
      <c r="E148" s="78" t="s">
        <v>1401</v>
      </c>
      <c r="F148" s="75" t="s">
        <v>1263</v>
      </c>
      <c r="G148" s="75" t="s">
        <v>1239</v>
      </c>
      <c r="H148" s="75" t="s">
        <v>355</v>
      </c>
      <c r="I148" s="75">
        <v>6</v>
      </c>
      <c r="K148" s="80" t="str">
        <f t="shared" si="2"/>
        <v xml:space="preserve"> Angers - Lille</v>
      </c>
    </row>
    <row r="149" spans="2:11" x14ac:dyDescent="0.15">
      <c r="B149" s="73" t="s">
        <v>1399</v>
      </c>
      <c r="C149" s="74">
        <v>0.83333333333333337</v>
      </c>
      <c r="D149" s="75" t="s">
        <v>1402</v>
      </c>
      <c r="E149" s="78" t="s">
        <v>1246</v>
      </c>
      <c r="F149" s="75" t="s">
        <v>1236</v>
      </c>
      <c r="G149" s="75" t="s">
        <v>355</v>
      </c>
      <c r="H149" s="75" t="s">
        <v>355</v>
      </c>
      <c r="I149" s="75">
        <v>1</v>
      </c>
      <c r="K149" s="80" t="str">
        <f t="shared" si="2"/>
        <v xml:space="preserve"> Lyon - Bastia</v>
      </c>
    </row>
    <row r="150" spans="2:11" x14ac:dyDescent="0.15">
      <c r="B150" s="73" t="s">
        <v>1399</v>
      </c>
      <c r="C150" s="74">
        <v>0.83333333333333337</v>
      </c>
      <c r="D150" s="75" t="s">
        <v>1403</v>
      </c>
      <c r="E150" s="78">
        <v>42737</v>
      </c>
      <c r="F150" s="75" t="s">
        <v>1242</v>
      </c>
      <c r="G150" s="75" t="s">
        <v>1239</v>
      </c>
      <c r="H150" s="75" t="s">
        <v>1239</v>
      </c>
      <c r="I150" s="75">
        <v>3</v>
      </c>
      <c r="K150" s="80" t="str">
        <f t="shared" si="2"/>
        <v xml:space="preserve"> Bordeaux - Lorient</v>
      </c>
    </row>
    <row r="151" spans="2:11" x14ac:dyDescent="0.15">
      <c r="B151" s="73" t="s">
        <v>1399</v>
      </c>
      <c r="C151" s="74">
        <v>0.83333333333333337</v>
      </c>
      <c r="D151" s="75" t="s">
        <v>1404</v>
      </c>
      <c r="E151" s="78">
        <v>42737</v>
      </c>
      <c r="F151" s="75" t="s">
        <v>1242</v>
      </c>
      <c r="G151" s="75" t="s">
        <v>1239</v>
      </c>
      <c r="H151" s="75" t="s">
        <v>1239</v>
      </c>
      <c r="I151" s="75">
        <v>3</v>
      </c>
      <c r="K151" s="80" t="str">
        <f t="shared" si="2"/>
        <v xml:space="preserve"> Dijon - Guingamp</v>
      </c>
    </row>
    <row r="152" spans="2:11" x14ac:dyDescent="0.15">
      <c r="B152" s="73" t="s">
        <v>1399</v>
      </c>
      <c r="C152" s="74">
        <v>0.83333333333333337</v>
      </c>
      <c r="D152" s="75" t="s">
        <v>1405</v>
      </c>
      <c r="E152" s="78">
        <v>42797</v>
      </c>
      <c r="F152" s="75" t="s">
        <v>1406</v>
      </c>
      <c r="G152" s="75" t="s">
        <v>1239</v>
      </c>
      <c r="H152" s="75" t="s">
        <v>1239</v>
      </c>
      <c r="I152" s="75">
        <v>6</v>
      </c>
      <c r="K152" s="80" t="str">
        <f t="shared" si="2"/>
        <v xml:space="preserve"> Nantes - Toulouse</v>
      </c>
    </row>
    <row r="153" spans="2:11" x14ac:dyDescent="0.15">
      <c r="B153" s="73" t="s">
        <v>1399</v>
      </c>
      <c r="C153" s="74">
        <v>0.83333333333333337</v>
      </c>
      <c r="D153" s="75" t="s">
        <v>1407</v>
      </c>
      <c r="E153" s="78">
        <v>42736</v>
      </c>
      <c r="F153" s="75" t="s">
        <v>1248</v>
      </c>
      <c r="G153" s="75" t="s">
        <v>355</v>
      </c>
      <c r="H153" s="75" t="s">
        <v>1239</v>
      </c>
      <c r="I153" s="75">
        <v>2</v>
      </c>
    </row>
    <row r="154" spans="2:11" x14ac:dyDescent="0.25">
      <c r="B154" s="72"/>
      <c r="C154" s="70"/>
      <c r="D154" s="70"/>
      <c r="E154" s="77"/>
      <c r="F154" s="70"/>
      <c r="G154" s="70"/>
      <c r="H154" s="70"/>
      <c r="I154" s="70"/>
      <c r="K154" s="80" t="str">
        <f t="shared" si="2"/>
        <v xml:space="preserve"> Caen - Nice</v>
      </c>
    </row>
    <row r="155" spans="2:11" x14ac:dyDescent="0.15">
      <c r="B155" s="73" t="s">
        <v>1408</v>
      </c>
      <c r="C155" s="74">
        <v>0.625</v>
      </c>
      <c r="D155" s="75" t="s">
        <v>1409</v>
      </c>
      <c r="E155" s="78" t="s">
        <v>1246</v>
      </c>
      <c r="F155" s="75" t="s">
        <v>1242</v>
      </c>
      <c r="G155" s="75" t="s">
        <v>355</v>
      </c>
      <c r="H155" s="75" t="s">
        <v>355</v>
      </c>
      <c r="I155" s="75">
        <v>1</v>
      </c>
      <c r="K155" s="80" t="str">
        <f t="shared" si="2"/>
        <v xml:space="preserve"> Metz - Saint-Etienne</v>
      </c>
    </row>
    <row r="156" spans="2:11" x14ac:dyDescent="0.15">
      <c r="B156" s="73" t="s">
        <v>1408</v>
      </c>
      <c r="C156" s="74">
        <v>0.70833333333333337</v>
      </c>
      <c r="D156" s="75" t="s">
        <v>1410</v>
      </c>
      <c r="E156" s="78" t="s">
        <v>1255</v>
      </c>
      <c r="F156" s="75" t="s">
        <v>1236</v>
      </c>
      <c r="G156" s="75" t="s">
        <v>355</v>
      </c>
      <c r="H156" s="75" t="s">
        <v>355</v>
      </c>
      <c r="I156" s="75">
        <v>0</v>
      </c>
      <c r="K156" s="80" t="str">
        <f t="shared" si="2"/>
        <v xml:space="preserve"> Paris SG - Rennes</v>
      </c>
    </row>
    <row r="157" spans="2:11" x14ac:dyDescent="0.15">
      <c r="B157" s="73" t="s">
        <v>1408</v>
      </c>
      <c r="C157" s="74">
        <v>0.86458333333333337</v>
      </c>
      <c r="D157" s="75" t="s">
        <v>1411</v>
      </c>
      <c r="E157" s="78" t="s">
        <v>1322</v>
      </c>
      <c r="F157" s="75" t="s">
        <v>1263</v>
      </c>
      <c r="G157" s="75" t="s">
        <v>1239</v>
      </c>
      <c r="H157" s="75" t="s">
        <v>355</v>
      </c>
      <c r="I157" s="75">
        <v>4</v>
      </c>
    </row>
    <row r="158" spans="2:11" x14ac:dyDescent="0.25">
      <c r="B158" s="72"/>
      <c r="C158" s="70"/>
      <c r="D158" s="70"/>
      <c r="E158" s="77"/>
      <c r="F158" s="70"/>
      <c r="G158" s="70"/>
      <c r="H158" s="70"/>
      <c r="I158" s="70"/>
      <c r="K158" s="80" t="str">
        <f t="shared" si="2"/>
        <v xml:space="preserve"> Lorient - Monaco</v>
      </c>
    </row>
    <row r="159" spans="2:11" x14ac:dyDescent="0.15">
      <c r="B159" s="73" t="s">
        <v>1412</v>
      </c>
      <c r="C159" s="74">
        <v>0.79166666666666663</v>
      </c>
      <c r="D159" s="75" t="s">
        <v>1413</v>
      </c>
      <c r="E159" s="78" t="s">
        <v>1252</v>
      </c>
      <c r="F159" s="75" t="s">
        <v>1236</v>
      </c>
      <c r="G159" s="75" t="s">
        <v>1239</v>
      </c>
      <c r="H159" s="75" t="s">
        <v>355</v>
      </c>
      <c r="I159" s="75">
        <v>3</v>
      </c>
      <c r="K159" s="80" t="str">
        <f t="shared" si="2"/>
        <v xml:space="preserve"> Lille - Lyon</v>
      </c>
    </row>
    <row r="160" spans="2:11" x14ac:dyDescent="0.15">
      <c r="B160" s="73" t="s">
        <v>1412</v>
      </c>
      <c r="C160" s="74">
        <v>0.86458333333333337</v>
      </c>
      <c r="D160" s="75" t="s">
        <v>1414</v>
      </c>
      <c r="E160" s="78" t="s">
        <v>1235</v>
      </c>
      <c r="F160" s="75" t="s">
        <v>1248</v>
      </c>
      <c r="G160" s="75" t="s">
        <v>355</v>
      </c>
      <c r="H160" s="75" t="s">
        <v>355</v>
      </c>
      <c r="I160" s="75">
        <v>1</v>
      </c>
    </row>
    <row r="161" spans="2:11" x14ac:dyDescent="0.25">
      <c r="B161" s="72"/>
      <c r="C161" s="70"/>
      <c r="D161" s="70"/>
      <c r="E161" s="77"/>
      <c r="F161" s="70"/>
      <c r="G161" s="70"/>
      <c r="H161" s="70"/>
      <c r="I161" s="70"/>
      <c r="K161" s="80" t="str">
        <f t="shared" si="2"/>
        <v xml:space="preserve"> Paris SG - Nantes</v>
      </c>
    </row>
    <row r="162" spans="2:11" x14ac:dyDescent="0.15">
      <c r="B162" s="73" t="s">
        <v>1415</v>
      </c>
      <c r="C162" s="74">
        <v>0.70833333333333337</v>
      </c>
      <c r="D162" s="75" t="s">
        <v>1416</v>
      </c>
      <c r="E162" s="78" t="s">
        <v>1258</v>
      </c>
      <c r="F162" s="75" t="s">
        <v>1242</v>
      </c>
      <c r="G162" s="75" t="s">
        <v>355</v>
      </c>
      <c r="H162" s="75" t="s">
        <v>355</v>
      </c>
      <c r="I162" s="75">
        <v>2</v>
      </c>
      <c r="K162" s="80" t="str">
        <f t="shared" si="2"/>
        <v xml:space="preserve"> Rennes - Angers</v>
      </c>
    </row>
    <row r="163" spans="2:11" x14ac:dyDescent="0.15">
      <c r="B163" s="73" t="s">
        <v>1415</v>
      </c>
      <c r="C163" s="74">
        <v>0.83333333333333337</v>
      </c>
      <c r="D163" s="75" t="s">
        <v>1417</v>
      </c>
      <c r="E163" s="78">
        <v>42736</v>
      </c>
      <c r="F163" s="75" t="s">
        <v>1242</v>
      </c>
      <c r="G163" s="75" t="s">
        <v>355</v>
      </c>
      <c r="H163" s="75" t="s">
        <v>1239</v>
      </c>
      <c r="I163" s="75">
        <v>2</v>
      </c>
      <c r="K163" s="80" t="str">
        <f t="shared" si="2"/>
        <v xml:space="preserve"> Bastia - Montpellier</v>
      </c>
    </row>
    <row r="164" spans="2:11" x14ac:dyDescent="0.15">
      <c r="B164" s="73" t="s">
        <v>1415</v>
      </c>
      <c r="C164" s="74">
        <v>0.83333333333333337</v>
      </c>
      <c r="D164" s="75" t="s">
        <v>1418</v>
      </c>
      <c r="E164" s="78">
        <v>42736</v>
      </c>
      <c r="F164" s="75" t="s">
        <v>1242</v>
      </c>
      <c r="G164" s="75" t="s">
        <v>355</v>
      </c>
      <c r="H164" s="75" t="s">
        <v>1239</v>
      </c>
      <c r="I164" s="75">
        <v>2</v>
      </c>
      <c r="K164" s="80" t="str">
        <f t="shared" si="2"/>
        <v xml:space="preserve"> Nancy - Dijon</v>
      </c>
    </row>
    <row r="165" spans="2:11" x14ac:dyDescent="0.15">
      <c r="B165" s="73" t="s">
        <v>1415</v>
      </c>
      <c r="C165" s="74">
        <v>0.83333333333333337</v>
      </c>
      <c r="D165" s="75" t="s">
        <v>1419</v>
      </c>
      <c r="E165" s="78" t="s">
        <v>1246</v>
      </c>
      <c r="F165" s="75" t="s">
        <v>1236</v>
      </c>
      <c r="G165" s="75" t="s">
        <v>355</v>
      </c>
      <c r="H165" s="75" t="s">
        <v>355</v>
      </c>
      <c r="I165" s="75">
        <v>1</v>
      </c>
      <c r="K165" s="80" t="str">
        <f t="shared" si="2"/>
        <v xml:space="preserve"> Toulouse - Metz</v>
      </c>
    </row>
    <row r="166" spans="2:11" x14ac:dyDescent="0.15">
      <c r="B166" s="73" t="s">
        <v>1415</v>
      </c>
      <c r="C166" s="74">
        <v>0.83333333333333337</v>
      </c>
      <c r="D166" s="75" t="s">
        <v>1420</v>
      </c>
      <c r="E166" s="78">
        <v>42767</v>
      </c>
      <c r="F166" s="75" t="s">
        <v>1248</v>
      </c>
      <c r="G166" s="75" t="s">
        <v>1239</v>
      </c>
      <c r="H166" s="75" t="s">
        <v>1239</v>
      </c>
      <c r="I166" s="75">
        <v>3</v>
      </c>
    </row>
    <row r="167" spans="2:11" x14ac:dyDescent="0.25">
      <c r="B167" s="72"/>
      <c r="C167" s="70"/>
      <c r="D167" s="70"/>
      <c r="E167" s="77"/>
      <c r="F167" s="70"/>
      <c r="G167" s="70"/>
      <c r="H167" s="70"/>
      <c r="I167" s="70"/>
      <c r="K167" s="80" t="str">
        <f t="shared" si="2"/>
        <v xml:space="preserve"> Guingamp - Bordeaux</v>
      </c>
    </row>
    <row r="168" spans="2:11" x14ac:dyDescent="0.15">
      <c r="B168" s="73" t="s">
        <v>1421</v>
      </c>
      <c r="C168" s="74">
        <v>0.625</v>
      </c>
      <c r="D168" s="75" t="s">
        <v>1422</v>
      </c>
      <c r="E168" s="78">
        <v>42736</v>
      </c>
      <c r="F168" s="75" t="s">
        <v>1248</v>
      </c>
      <c r="G168" s="75" t="s">
        <v>355</v>
      </c>
      <c r="H168" s="75" t="s">
        <v>1239</v>
      </c>
      <c r="I168" s="75">
        <v>2</v>
      </c>
      <c r="K168" s="80" t="str">
        <f t="shared" si="2"/>
        <v xml:space="preserve"> Marseille - Caen</v>
      </c>
    </row>
    <row r="169" spans="2:11" x14ac:dyDescent="0.15">
      <c r="B169" s="73" t="s">
        <v>1421</v>
      </c>
      <c r="C169" s="74">
        <v>0.70833333333333337</v>
      </c>
      <c r="D169" s="75" t="s">
        <v>1423</v>
      </c>
      <c r="E169" s="78" t="s">
        <v>1246</v>
      </c>
      <c r="F169" s="75" t="s">
        <v>1236</v>
      </c>
      <c r="G169" s="75" t="s">
        <v>355</v>
      </c>
      <c r="H169" s="75" t="s">
        <v>355</v>
      </c>
      <c r="I169" s="75">
        <v>1</v>
      </c>
      <c r="K169" s="80" t="str">
        <f t="shared" si="2"/>
        <v xml:space="preserve"> Saint-Etienne - Nice</v>
      </c>
    </row>
    <row r="170" spans="2:11" x14ac:dyDescent="0.15">
      <c r="B170" s="73" t="s">
        <v>1421</v>
      </c>
      <c r="C170" s="74">
        <v>0.86458333333333337</v>
      </c>
      <c r="D170" s="75" t="s">
        <v>1424</v>
      </c>
      <c r="E170" s="78" t="s">
        <v>1235</v>
      </c>
      <c r="F170" s="75" t="s">
        <v>1236</v>
      </c>
      <c r="G170" s="75" t="s">
        <v>355</v>
      </c>
      <c r="H170" s="75" t="s">
        <v>355</v>
      </c>
      <c r="I170" s="75">
        <v>1</v>
      </c>
    </row>
    <row r="171" spans="2:11" x14ac:dyDescent="0.25">
      <c r="B171" s="72"/>
      <c r="C171" s="70"/>
      <c r="D171" s="70"/>
      <c r="E171" s="77"/>
      <c r="F171" s="70"/>
      <c r="G171" s="70"/>
      <c r="H171" s="70"/>
      <c r="I171" s="70"/>
      <c r="K171" s="80" t="str">
        <f t="shared" si="2"/>
        <v xml:space="preserve"> Rennes - Toulouse</v>
      </c>
    </row>
    <row r="172" spans="2:11" x14ac:dyDescent="0.15">
      <c r="B172" s="73" t="s">
        <v>1425</v>
      </c>
      <c r="C172" s="74">
        <v>0.86458333333333337</v>
      </c>
      <c r="D172" s="75" t="s">
        <v>1426</v>
      </c>
      <c r="E172" s="78" t="s">
        <v>1246</v>
      </c>
      <c r="F172" s="75" t="s">
        <v>1242</v>
      </c>
      <c r="G172" s="75" t="s">
        <v>355</v>
      </c>
      <c r="H172" s="75" t="s">
        <v>355</v>
      </c>
      <c r="I172" s="75">
        <v>1</v>
      </c>
    </row>
    <row r="173" spans="2:11" x14ac:dyDescent="0.25">
      <c r="B173" s="72"/>
      <c r="C173" s="70"/>
      <c r="D173" s="70"/>
      <c r="E173" s="77"/>
      <c r="F173" s="70"/>
      <c r="G173" s="70"/>
      <c r="H173" s="70"/>
      <c r="I173" s="70"/>
      <c r="K173" s="80" t="str">
        <f t="shared" si="2"/>
        <v xml:space="preserve"> Monaco - Marseille</v>
      </c>
    </row>
    <row r="174" spans="2:11" x14ac:dyDescent="0.15">
      <c r="B174" s="73" t="s">
        <v>1427</v>
      </c>
      <c r="C174" s="74">
        <v>0.71527777777777779</v>
      </c>
      <c r="D174" s="75" t="s">
        <v>1428</v>
      </c>
      <c r="E174" s="78" t="s">
        <v>1322</v>
      </c>
      <c r="F174" s="75" t="s">
        <v>1429</v>
      </c>
      <c r="G174" s="75" t="s">
        <v>1239</v>
      </c>
      <c r="H174" s="75" t="s">
        <v>355</v>
      </c>
      <c r="I174" s="75">
        <v>4</v>
      </c>
      <c r="K174" s="80" t="str">
        <f t="shared" si="2"/>
        <v xml:space="preserve"> Bordeaux - Dijon</v>
      </c>
    </row>
    <row r="175" spans="2:11" x14ac:dyDescent="0.15">
      <c r="B175" s="73" t="s">
        <v>1427</v>
      </c>
      <c r="C175" s="74">
        <v>0.83333333333333337</v>
      </c>
      <c r="D175" s="75" t="s">
        <v>1430</v>
      </c>
      <c r="E175" s="78">
        <v>42769</v>
      </c>
      <c r="F175" s="75" t="s">
        <v>1248</v>
      </c>
      <c r="G175" s="75" t="s">
        <v>1239</v>
      </c>
      <c r="H175" s="75" t="s">
        <v>1239</v>
      </c>
      <c r="I175" s="75">
        <v>5</v>
      </c>
      <c r="K175" s="80" t="str">
        <f t="shared" si="2"/>
        <v xml:space="preserve"> Nantes - Lille</v>
      </c>
    </row>
    <row r="176" spans="2:11" x14ac:dyDescent="0.15">
      <c r="B176" s="73" t="s">
        <v>1427</v>
      </c>
      <c r="C176" s="74">
        <v>0.83333333333333337</v>
      </c>
      <c r="D176" s="75" t="s">
        <v>1431</v>
      </c>
      <c r="E176" s="78" t="s">
        <v>1255</v>
      </c>
      <c r="F176" s="75" t="s">
        <v>1236</v>
      </c>
      <c r="G176" s="75" t="s">
        <v>355</v>
      </c>
      <c r="H176" s="75" t="s">
        <v>355</v>
      </c>
      <c r="I176" s="75">
        <v>0</v>
      </c>
      <c r="K176" s="80" t="str">
        <f t="shared" si="2"/>
        <v xml:space="preserve"> Montpellier - Nancy</v>
      </c>
    </row>
    <row r="177" spans="2:11" x14ac:dyDescent="0.15">
      <c r="B177" s="73" t="s">
        <v>1427</v>
      </c>
      <c r="C177" s="74">
        <v>0.83333333333333337</v>
      </c>
      <c r="D177" s="75" t="s">
        <v>1432</v>
      </c>
      <c r="E177" s="78" t="s">
        <v>1255</v>
      </c>
      <c r="F177" s="75" t="s">
        <v>1236</v>
      </c>
      <c r="G177" s="75" t="s">
        <v>355</v>
      </c>
      <c r="H177" s="75" t="s">
        <v>355</v>
      </c>
      <c r="I177" s="75">
        <v>0</v>
      </c>
      <c r="K177" s="80" t="str">
        <f t="shared" si="2"/>
        <v xml:space="preserve"> Caen - Guingamp</v>
      </c>
    </row>
    <row r="178" spans="2:11" x14ac:dyDescent="0.15">
      <c r="B178" s="73" t="s">
        <v>1427</v>
      </c>
      <c r="C178" s="74">
        <v>0.83333333333333337</v>
      </c>
      <c r="D178" s="75" t="s">
        <v>1433</v>
      </c>
      <c r="E178" s="78">
        <v>42736</v>
      </c>
      <c r="F178" s="75" t="s">
        <v>1236</v>
      </c>
      <c r="G178" s="75" t="s">
        <v>355</v>
      </c>
      <c r="H178" s="75" t="s">
        <v>1239</v>
      </c>
      <c r="I178" s="75">
        <v>2</v>
      </c>
      <c r="K178" s="80" t="str">
        <f t="shared" si="2"/>
        <v xml:space="preserve"> Metz - Lorient</v>
      </c>
    </row>
    <row r="179" spans="2:11" x14ac:dyDescent="0.15">
      <c r="B179" s="73" t="s">
        <v>1427</v>
      </c>
      <c r="C179" s="74">
        <v>0.83333333333333337</v>
      </c>
      <c r="D179" s="75" t="s">
        <v>1434</v>
      </c>
      <c r="E179" s="78">
        <v>42797</v>
      </c>
      <c r="F179" s="75" t="s">
        <v>1279</v>
      </c>
      <c r="G179" s="75" t="s">
        <v>1239</v>
      </c>
      <c r="H179" s="75" t="s">
        <v>1239</v>
      </c>
      <c r="I179" s="75">
        <v>6</v>
      </c>
    </row>
    <row r="180" spans="2:11" x14ac:dyDescent="0.25">
      <c r="B180" s="72"/>
      <c r="C180" s="70"/>
      <c r="D180" s="70"/>
      <c r="E180" s="77"/>
      <c r="F180" s="70"/>
      <c r="G180" s="70"/>
      <c r="H180" s="70"/>
      <c r="I180" s="70"/>
      <c r="K180" s="80" t="str">
        <f t="shared" si="2"/>
        <v xml:space="preserve"> Angers - Saint-Etienne</v>
      </c>
    </row>
    <row r="181" spans="2:11" x14ac:dyDescent="0.15">
      <c r="B181" s="73" t="s">
        <v>1435</v>
      </c>
      <c r="C181" s="74">
        <v>0.625</v>
      </c>
      <c r="D181" s="75" t="s">
        <v>1436</v>
      </c>
      <c r="E181" s="78">
        <v>42767</v>
      </c>
      <c r="F181" s="75" t="s">
        <v>1242</v>
      </c>
      <c r="G181" s="75" t="s">
        <v>1239</v>
      </c>
      <c r="H181" s="75" t="s">
        <v>1239</v>
      </c>
      <c r="I181" s="75">
        <v>3</v>
      </c>
      <c r="K181" s="80" t="str">
        <f t="shared" si="2"/>
        <v xml:space="preserve"> Nice - Bastia</v>
      </c>
    </row>
    <row r="182" spans="2:11" x14ac:dyDescent="0.15">
      <c r="B182" s="73" t="s">
        <v>1435</v>
      </c>
      <c r="C182" s="74">
        <v>0.70833333333333337</v>
      </c>
      <c r="D182" s="75" t="s">
        <v>1437</v>
      </c>
      <c r="E182" s="78">
        <v>42736</v>
      </c>
      <c r="F182" s="75" t="s">
        <v>1242</v>
      </c>
      <c r="G182" s="75" t="s">
        <v>355</v>
      </c>
      <c r="H182" s="75" t="s">
        <v>1239</v>
      </c>
      <c r="I182" s="75">
        <v>2</v>
      </c>
      <c r="K182" s="80" t="str">
        <f t="shared" si="2"/>
        <v xml:space="preserve"> Lyon - Paris SG</v>
      </c>
    </row>
    <row r="183" spans="2:11" x14ac:dyDescent="0.15">
      <c r="B183" s="73" t="s">
        <v>1435</v>
      </c>
      <c r="C183" s="74">
        <v>0.86458333333333337</v>
      </c>
      <c r="D183" s="75" t="s">
        <v>1438</v>
      </c>
      <c r="E183" s="78">
        <v>42767</v>
      </c>
      <c r="F183" s="75" t="s">
        <v>1248</v>
      </c>
      <c r="G183" s="75" t="s">
        <v>1239</v>
      </c>
      <c r="H183" s="75" t="s">
        <v>1239</v>
      </c>
      <c r="I183" s="75">
        <v>3</v>
      </c>
    </row>
    <row r="184" spans="2:11" x14ac:dyDescent="0.25">
      <c r="B184" s="72"/>
      <c r="C184" s="70"/>
      <c r="D184" s="70"/>
      <c r="E184" s="77"/>
      <c r="F184" s="70"/>
      <c r="G184" s="70"/>
      <c r="H184" s="70"/>
      <c r="I184" s="70"/>
      <c r="K184" s="80" t="str">
        <f t="shared" si="2"/>
        <v xml:space="preserve"> Lille - Caen</v>
      </c>
    </row>
    <row r="185" spans="2:11" x14ac:dyDescent="0.15">
      <c r="B185" s="73" t="s">
        <v>1439</v>
      </c>
      <c r="C185" s="74">
        <v>0.79166666666666663</v>
      </c>
      <c r="D185" s="75" t="s">
        <v>1440</v>
      </c>
      <c r="E185" s="78">
        <v>42770</v>
      </c>
      <c r="F185" s="75" t="s">
        <v>1326</v>
      </c>
      <c r="G185" s="75" t="s">
        <v>1239</v>
      </c>
      <c r="H185" s="75" t="s">
        <v>1239</v>
      </c>
      <c r="I185" s="75">
        <v>6</v>
      </c>
      <c r="K185" s="80" t="str">
        <f t="shared" si="2"/>
        <v xml:space="preserve"> Lorient - Rennes</v>
      </c>
    </row>
    <row r="186" spans="2:11" x14ac:dyDescent="0.15">
      <c r="B186" s="73" t="s">
        <v>1439</v>
      </c>
      <c r="C186" s="74">
        <v>0.79166666666666663</v>
      </c>
      <c r="D186" s="75" t="s">
        <v>1441</v>
      </c>
      <c r="E186" s="78">
        <v>42737</v>
      </c>
      <c r="F186" s="75" t="s">
        <v>1279</v>
      </c>
      <c r="G186" s="75" t="s">
        <v>1239</v>
      </c>
      <c r="H186" s="75" t="s">
        <v>1239</v>
      </c>
      <c r="I186" s="75">
        <v>3</v>
      </c>
      <c r="K186" s="80" t="str">
        <f t="shared" si="2"/>
        <v xml:space="preserve"> Dijon - Monaco</v>
      </c>
    </row>
    <row r="187" spans="2:11" x14ac:dyDescent="0.15">
      <c r="B187" s="73" t="s">
        <v>1439</v>
      </c>
      <c r="C187" s="74">
        <v>0.875</v>
      </c>
      <c r="D187" s="75" t="s">
        <v>1442</v>
      </c>
      <c r="E187" s="78">
        <v>42736</v>
      </c>
      <c r="F187" s="75" t="s">
        <v>1248</v>
      </c>
      <c r="G187" s="75" t="s">
        <v>355</v>
      </c>
      <c r="H187" s="75" t="s">
        <v>1239</v>
      </c>
      <c r="I187" s="75">
        <v>2</v>
      </c>
    </row>
    <row r="188" spans="2:11" x14ac:dyDescent="0.25">
      <c r="B188" s="72"/>
      <c r="C188" s="70"/>
      <c r="D188" s="70"/>
      <c r="E188" s="77"/>
      <c r="F188" s="70"/>
      <c r="G188" s="70"/>
      <c r="H188" s="70"/>
      <c r="I188" s="70"/>
      <c r="K188" s="80" t="str">
        <f t="shared" si="2"/>
        <v xml:space="preserve"> Toulouse - Montpellier</v>
      </c>
    </row>
    <row r="189" spans="2:11" x14ac:dyDescent="0.15">
      <c r="B189" s="73" t="s">
        <v>1443</v>
      </c>
      <c r="C189" s="74">
        <v>0.79166666666666663</v>
      </c>
      <c r="D189" s="75" t="s">
        <v>1444</v>
      </c>
      <c r="E189" s="78" t="s">
        <v>1246</v>
      </c>
      <c r="F189" s="75" t="s">
        <v>1242</v>
      </c>
      <c r="G189" s="75" t="s">
        <v>355</v>
      </c>
      <c r="H189" s="75" t="s">
        <v>355</v>
      </c>
      <c r="I189" s="75">
        <v>1</v>
      </c>
      <c r="K189" s="80" t="str">
        <f t="shared" si="2"/>
        <v xml:space="preserve"> Saint-Etienne - Marseille</v>
      </c>
    </row>
    <row r="190" spans="2:11" x14ac:dyDescent="0.15">
      <c r="B190" s="73" t="s">
        <v>1443</v>
      </c>
      <c r="C190" s="74">
        <v>0.79166666666666663</v>
      </c>
      <c r="D190" s="75" t="s">
        <v>1445</v>
      </c>
      <c r="E190" s="78" t="s">
        <v>1255</v>
      </c>
      <c r="F190" s="75" t="s">
        <v>1236</v>
      </c>
      <c r="G190" s="75" t="s">
        <v>355</v>
      </c>
      <c r="H190" s="75" t="s">
        <v>355</v>
      </c>
      <c r="I190" s="75">
        <v>0</v>
      </c>
      <c r="K190" s="80" t="str">
        <f t="shared" si="2"/>
        <v xml:space="preserve"> Nantes - Lyon</v>
      </c>
    </row>
    <row r="191" spans="2:11" x14ac:dyDescent="0.15">
      <c r="B191" s="73" t="s">
        <v>1443</v>
      </c>
      <c r="C191" s="74">
        <v>0.79166666666666663</v>
      </c>
      <c r="D191" s="75" t="s">
        <v>1446</v>
      </c>
      <c r="E191" s="78" t="s">
        <v>1302</v>
      </c>
      <c r="F191" s="75" t="s">
        <v>1352</v>
      </c>
      <c r="G191" s="75" t="s">
        <v>1239</v>
      </c>
      <c r="H191" s="75" t="s">
        <v>355</v>
      </c>
      <c r="I191" s="75">
        <v>6</v>
      </c>
      <c r="K191" s="80" t="str">
        <f t="shared" si="2"/>
        <v xml:space="preserve"> Guingamp - Nice</v>
      </c>
    </row>
    <row r="192" spans="2:11" x14ac:dyDescent="0.15">
      <c r="B192" s="73" t="s">
        <v>1443</v>
      </c>
      <c r="C192" s="74">
        <v>0.79166666666666663</v>
      </c>
      <c r="D192" s="75" t="s">
        <v>1447</v>
      </c>
      <c r="E192" s="78" t="s">
        <v>1235</v>
      </c>
      <c r="F192" s="75" t="s">
        <v>1248</v>
      </c>
      <c r="G192" s="75" t="s">
        <v>355</v>
      </c>
      <c r="H192" s="75" t="s">
        <v>355</v>
      </c>
      <c r="I192" s="75">
        <v>1</v>
      </c>
      <c r="K192" s="80" t="str">
        <f t="shared" si="2"/>
        <v xml:space="preserve"> Bastia - Bordeaux</v>
      </c>
    </row>
    <row r="193" spans="2:11" x14ac:dyDescent="0.15">
      <c r="B193" s="73" t="s">
        <v>1443</v>
      </c>
      <c r="C193" s="74">
        <v>0.79166666666666663</v>
      </c>
      <c r="D193" s="75" t="s">
        <v>1448</v>
      </c>
      <c r="E193" s="78">
        <v>42736</v>
      </c>
      <c r="F193" s="75" t="s">
        <v>1236</v>
      </c>
      <c r="G193" s="75" t="s">
        <v>355</v>
      </c>
      <c r="H193" s="75" t="s">
        <v>1239</v>
      </c>
      <c r="I193" s="75">
        <v>2</v>
      </c>
      <c r="K193" s="80" t="str">
        <f t="shared" si="2"/>
        <v xml:space="preserve"> Nancy - Metz</v>
      </c>
    </row>
    <row r="194" spans="2:11" x14ac:dyDescent="0.15">
      <c r="B194" s="73" t="s">
        <v>1443</v>
      </c>
      <c r="C194" s="74">
        <v>0.79166666666666663</v>
      </c>
      <c r="D194" s="75" t="s">
        <v>1449</v>
      </c>
      <c r="E194" s="78" t="s">
        <v>1322</v>
      </c>
      <c r="F194" s="75" t="s">
        <v>1242</v>
      </c>
      <c r="G194" s="75" t="s">
        <v>1239</v>
      </c>
      <c r="H194" s="75" t="s">
        <v>355</v>
      </c>
      <c r="I194" s="75">
        <v>4</v>
      </c>
      <c r="K194" s="80" t="str">
        <f t="shared" si="2"/>
        <v xml:space="preserve"> Paris SG - Angers</v>
      </c>
    </row>
    <row r="195" spans="2:11" x14ac:dyDescent="0.15">
      <c r="B195" s="73" t="s">
        <v>1443</v>
      </c>
      <c r="C195" s="74">
        <v>0.875</v>
      </c>
      <c r="D195" s="75" t="s">
        <v>1450</v>
      </c>
      <c r="E195" s="78" t="s">
        <v>1258</v>
      </c>
      <c r="F195" s="75" t="s">
        <v>1242</v>
      </c>
      <c r="G195" s="75" t="s">
        <v>355</v>
      </c>
      <c r="H195" s="75" t="s">
        <v>355</v>
      </c>
      <c r="I195" s="75">
        <v>2</v>
      </c>
    </row>
    <row r="196" spans="2:11" x14ac:dyDescent="0.25">
      <c r="B196" s="72"/>
      <c r="C196" s="70"/>
      <c r="D196" s="70"/>
      <c r="E196" s="77"/>
      <c r="F196" s="70"/>
      <c r="G196" s="70"/>
      <c r="H196" s="70"/>
      <c r="I196" s="70"/>
      <c r="K196" s="80" t="str">
        <f t="shared" si="2"/>
        <v xml:space="preserve"> Caen - Dijon</v>
      </c>
    </row>
    <row r="197" spans="2:11" x14ac:dyDescent="0.15">
      <c r="B197" s="73" t="s">
        <v>1451</v>
      </c>
      <c r="C197" s="74">
        <v>0.86458333333333337</v>
      </c>
      <c r="D197" s="75" t="s">
        <v>1452</v>
      </c>
      <c r="E197" s="78">
        <v>42797</v>
      </c>
      <c r="F197" s="75" t="s">
        <v>1406</v>
      </c>
      <c r="G197" s="75" t="s">
        <v>1239</v>
      </c>
      <c r="H197" s="75" t="s">
        <v>1239</v>
      </c>
      <c r="I197" s="75">
        <v>6</v>
      </c>
    </row>
    <row r="198" spans="2:11" x14ac:dyDescent="0.25">
      <c r="B198" s="72"/>
      <c r="C198" s="70"/>
      <c r="D198" s="70"/>
      <c r="E198" s="77"/>
      <c r="F198" s="70"/>
      <c r="G198" s="70"/>
      <c r="H198" s="70"/>
      <c r="I198" s="70"/>
      <c r="K198" s="80" t="str">
        <f t="shared" ref="K198:K259" si="3">D199</f>
        <v xml:space="preserve"> Montpellier - Paris SG</v>
      </c>
    </row>
    <row r="199" spans="2:11" x14ac:dyDescent="0.15">
      <c r="B199" s="73" t="s">
        <v>1453</v>
      </c>
      <c r="C199" s="74">
        <v>0.70833333333333337</v>
      </c>
      <c r="D199" s="75" t="s">
        <v>1454</v>
      </c>
      <c r="E199" s="78" t="s">
        <v>1271</v>
      </c>
      <c r="F199" s="75" t="s">
        <v>1242</v>
      </c>
      <c r="G199" s="75" t="s">
        <v>1239</v>
      </c>
      <c r="H199" s="75" t="s">
        <v>355</v>
      </c>
      <c r="I199" s="75">
        <v>3</v>
      </c>
      <c r="K199" s="80" t="str">
        <f t="shared" si="3"/>
        <v xml:space="preserve"> Monaco - Bastia</v>
      </c>
    </row>
    <row r="200" spans="2:11" x14ac:dyDescent="0.15">
      <c r="B200" s="73" t="s">
        <v>1453</v>
      </c>
      <c r="C200" s="74">
        <v>0.83333333333333337</v>
      </c>
      <c r="D200" s="75" t="s">
        <v>1455</v>
      </c>
      <c r="E200" s="78" t="s">
        <v>1456</v>
      </c>
      <c r="F200" s="75" t="s">
        <v>1242</v>
      </c>
      <c r="G200" s="75" t="s">
        <v>1239</v>
      </c>
      <c r="H200" s="75" t="s">
        <v>355</v>
      </c>
      <c r="I200" s="75">
        <v>5</v>
      </c>
      <c r="K200" s="80" t="str">
        <f t="shared" si="3"/>
        <v xml:space="preserve"> Bordeaux - Lille</v>
      </c>
    </row>
    <row r="201" spans="2:11" x14ac:dyDescent="0.15">
      <c r="B201" s="73" t="s">
        <v>1453</v>
      </c>
      <c r="C201" s="74">
        <v>0.83333333333333337</v>
      </c>
      <c r="D201" s="75" t="s">
        <v>1457</v>
      </c>
      <c r="E201" s="78" t="s">
        <v>1235</v>
      </c>
      <c r="F201" s="75" t="s">
        <v>1248</v>
      </c>
      <c r="G201" s="75" t="s">
        <v>355</v>
      </c>
      <c r="H201" s="75" t="s">
        <v>355</v>
      </c>
      <c r="I201" s="75">
        <v>1</v>
      </c>
      <c r="K201" s="80" t="str">
        <f t="shared" si="3"/>
        <v xml:space="preserve"> Angers - Lorient</v>
      </c>
    </row>
    <row r="202" spans="2:11" x14ac:dyDescent="0.15">
      <c r="B202" s="73" t="s">
        <v>1453</v>
      </c>
      <c r="C202" s="74">
        <v>0.83333333333333337</v>
      </c>
      <c r="D202" s="75" t="s">
        <v>1458</v>
      </c>
      <c r="E202" s="78">
        <v>42768</v>
      </c>
      <c r="F202" s="75" t="s">
        <v>1279</v>
      </c>
      <c r="G202" s="75" t="s">
        <v>1239</v>
      </c>
      <c r="H202" s="75" t="s">
        <v>1239</v>
      </c>
      <c r="I202" s="75">
        <v>4</v>
      </c>
      <c r="K202" s="80" t="str">
        <f t="shared" si="3"/>
        <v xml:space="preserve"> Guingamp - Nantes</v>
      </c>
    </row>
    <row r="203" spans="2:11" x14ac:dyDescent="0.15">
      <c r="B203" s="73" t="s">
        <v>1453</v>
      </c>
      <c r="C203" s="74">
        <v>0.83333333333333337</v>
      </c>
      <c r="D203" s="75" t="s">
        <v>1459</v>
      </c>
      <c r="E203" s="78" t="s">
        <v>1258</v>
      </c>
      <c r="F203" s="75" t="s">
        <v>1242</v>
      </c>
      <c r="G203" s="75" t="s">
        <v>355</v>
      </c>
      <c r="H203" s="75" t="s">
        <v>355</v>
      </c>
      <c r="I203" s="75">
        <v>2</v>
      </c>
      <c r="K203" s="80" t="str">
        <f t="shared" si="3"/>
        <v xml:space="preserve"> Metz - Lyon</v>
      </c>
    </row>
    <row r="204" spans="2:11" x14ac:dyDescent="0.15">
      <c r="B204" s="73" t="s">
        <v>1453</v>
      </c>
      <c r="C204" s="74">
        <v>0.83333333333333337</v>
      </c>
      <c r="D204" s="75" t="s">
        <v>1460</v>
      </c>
      <c r="E204" s="79" t="s">
        <v>1003</v>
      </c>
      <c r="F204" s="75"/>
      <c r="G204" s="75"/>
      <c r="H204" s="75"/>
      <c r="I204" s="75"/>
    </row>
    <row r="205" spans="2:11" x14ac:dyDescent="0.25">
      <c r="B205" s="72"/>
      <c r="C205" s="70"/>
      <c r="D205" s="70"/>
      <c r="E205" s="77"/>
      <c r="F205" s="70"/>
      <c r="G205" s="70"/>
      <c r="H205" s="70"/>
      <c r="I205" s="70"/>
      <c r="K205" s="80" t="str">
        <f t="shared" si="3"/>
        <v xml:space="preserve"> Rennes - Saint-Etienne</v>
      </c>
    </row>
    <row r="206" spans="2:11" x14ac:dyDescent="0.15">
      <c r="B206" s="73" t="s">
        <v>1461</v>
      </c>
      <c r="C206" s="74">
        <v>0.625</v>
      </c>
      <c r="D206" s="75" t="s">
        <v>1462</v>
      </c>
      <c r="E206" s="78" t="s">
        <v>1258</v>
      </c>
      <c r="F206" s="75" t="s">
        <v>1236</v>
      </c>
      <c r="G206" s="75" t="s">
        <v>355</v>
      </c>
      <c r="H206" s="75" t="s">
        <v>355</v>
      </c>
      <c r="I206" s="75">
        <v>2</v>
      </c>
      <c r="K206" s="80" t="str">
        <f t="shared" si="3"/>
        <v xml:space="preserve"> Marseille - Nancy</v>
      </c>
    </row>
    <row r="207" spans="2:11" x14ac:dyDescent="0.15">
      <c r="B207" s="73" t="s">
        <v>1461</v>
      </c>
      <c r="C207" s="74">
        <v>0.70833333333333337</v>
      </c>
      <c r="D207" s="75" t="s">
        <v>1463</v>
      </c>
      <c r="E207" s="78" t="s">
        <v>1271</v>
      </c>
      <c r="F207" s="75" t="s">
        <v>1236</v>
      </c>
      <c r="G207" s="75" t="s">
        <v>1239</v>
      </c>
      <c r="H207" s="75" t="s">
        <v>355</v>
      </c>
      <c r="I207" s="75">
        <v>3</v>
      </c>
      <c r="K207" s="80" t="str">
        <f t="shared" si="3"/>
        <v xml:space="preserve"> Nice - Toulouse</v>
      </c>
    </row>
    <row r="208" spans="2:11" x14ac:dyDescent="0.15">
      <c r="B208" s="73" t="s">
        <v>1461</v>
      </c>
      <c r="C208" s="74">
        <v>0.86458333333333337</v>
      </c>
      <c r="D208" s="75" t="s">
        <v>1464</v>
      </c>
      <c r="E208" s="78" t="s">
        <v>1271</v>
      </c>
      <c r="F208" s="75" t="s">
        <v>1263</v>
      </c>
      <c r="G208" s="75" t="s">
        <v>1239</v>
      </c>
      <c r="H208" s="75" t="s">
        <v>355</v>
      </c>
      <c r="I208" s="75">
        <v>3</v>
      </c>
    </row>
    <row r="209" spans="2:11" x14ac:dyDescent="0.25">
      <c r="B209" s="72"/>
      <c r="C209" s="70"/>
      <c r="D209" s="70"/>
      <c r="E209" s="77"/>
      <c r="F209" s="70"/>
      <c r="G209" s="70"/>
      <c r="H209" s="70"/>
      <c r="I209" s="70"/>
      <c r="K209" s="80" t="str">
        <f t="shared" si="3"/>
        <v xml:space="preserve"> Dijon - Marseille</v>
      </c>
    </row>
    <row r="210" spans="2:11" x14ac:dyDescent="0.15">
      <c r="B210" s="73" t="s">
        <v>1465</v>
      </c>
      <c r="C210" s="74">
        <v>0.60416666666666663</v>
      </c>
      <c r="D210" s="75" t="s">
        <v>1466</v>
      </c>
      <c r="E210" s="78">
        <v>42767</v>
      </c>
      <c r="F210" s="75" t="s">
        <v>1248</v>
      </c>
      <c r="G210" s="75" t="s">
        <v>1239</v>
      </c>
      <c r="H210" s="75" t="s">
        <v>1239</v>
      </c>
      <c r="I210" s="75">
        <v>3</v>
      </c>
      <c r="K210" s="80" t="str">
        <f t="shared" si="3"/>
        <v xml:space="preserve"> Bordeaux - Monaco</v>
      </c>
    </row>
    <row r="211" spans="2:11" x14ac:dyDescent="0.15">
      <c r="B211" s="73" t="s">
        <v>1465</v>
      </c>
      <c r="C211" s="74">
        <v>0.70833333333333337</v>
      </c>
      <c r="D211" s="75" t="s">
        <v>1467</v>
      </c>
      <c r="E211" s="78" t="s">
        <v>1468</v>
      </c>
      <c r="F211" s="75" t="s">
        <v>1238</v>
      </c>
      <c r="G211" s="75" t="s">
        <v>1239</v>
      </c>
      <c r="H211" s="75" t="s">
        <v>355</v>
      </c>
      <c r="I211" s="75">
        <v>4</v>
      </c>
      <c r="K211" s="80" t="str">
        <f t="shared" si="3"/>
        <v xml:space="preserve"> Bastia - Metz</v>
      </c>
    </row>
    <row r="212" spans="2:11" x14ac:dyDescent="0.15">
      <c r="B212" s="73" t="s">
        <v>1465</v>
      </c>
      <c r="C212" s="74">
        <v>0.83333333333333337</v>
      </c>
      <c r="D212" s="75" t="s">
        <v>1469</v>
      </c>
      <c r="E212" s="78" t="s">
        <v>1258</v>
      </c>
      <c r="F212" s="75" t="s">
        <v>1242</v>
      </c>
      <c r="G212" s="75" t="s">
        <v>355</v>
      </c>
      <c r="H212" s="75" t="s">
        <v>355</v>
      </c>
      <c r="I212" s="75">
        <v>2</v>
      </c>
      <c r="K212" s="80" t="str">
        <f t="shared" si="3"/>
        <v xml:space="preserve"> Nancy - Angers</v>
      </c>
    </row>
    <row r="213" spans="2:11" x14ac:dyDescent="0.15">
      <c r="B213" s="73" t="s">
        <v>1465</v>
      </c>
      <c r="C213" s="74">
        <v>0.83333333333333337</v>
      </c>
      <c r="D213" s="75" t="s">
        <v>1470</v>
      </c>
      <c r="E213" s="78" t="s">
        <v>1258</v>
      </c>
      <c r="F213" s="75" t="s">
        <v>1242</v>
      </c>
      <c r="G213" s="75" t="s">
        <v>355</v>
      </c>
      <c r="H213" s="75" t="s">
        <v>355</v>
      </c>
      <c r="I213" s="75">
        <v>2</v>
      </c>
      <c r="K213" s="80" t="str">
        <f t="shared" si="3"/>
        <v xml:space="preserve"> Toulouse - Lorient</v>
      </c>
    </row>
    <row r="214" spans="2:11" x14ac:dyDescent="0.15">
      <c r="B214" s="73" t="s">
        <v>1465</v>
      </c>
      <c r="C214" s="74">
        <v>0.83333333333333337</v>
      </c>
      <c r="D214" s="75" t="s">
        <v>1471</v>
      </c>
      <c r="E214" s="78">
        <v>42769</v>
      </c>
      <c r="F214" s="75" t="s">
        <v>1326</v>
      </c>
      <c r="G214" s="75" t="s">
        <v>1239</v>
      </c>
      <c r="H214" s="75" t="s">
        <v>1239</v>
      </c>
      <c r="I214" s="75">
        <v>5</v>
      </c>
      <c r="K214" s="80" t="str">
        <f t="shared" si="3"/>
        <v xml:space="preserve"> Lille - Montpellier</v>
      </c>
    </row>
    <row r="215" spans="2:11" x14ac:dyDescent="0.15">
      <c r="B215" s="73" t="s">
        <v>1465</v>
      </c>
      <c r="C215" s="74">
        <v>0.83333333333333337</v>
      </c>
      <c r="D215" s="75" t="s">
        <v>1472</v>
      </c>
      <c r="E215" s="78">
        <v>42737</v>
      </c>
      <c r="F215" s="75" t="s">
        <v>1263</v>
      </c>
      <c r="G215" s="75" t="s">
        <v>1239</v>
      </c>
      <c r="H215" s="75" t="s">
        <v>1239</v>
      </c>
      <c r="I215" s="75">
        <v>3</v>
      </c>
    </row>
    <row r="216" spans="2:11" x14ac:dyDescent="0.25">
      <c r="B216" s="72"/>
      <c r="C216" s="70"/>
      <c r="D216" s="70"/>
      <c r="E216" s="77"/>
      <c r="F216" s="70"/>
      <c r="G216" s="70"/>
      <c r="H216" s="70"/>
      <c r="I216" s="70"/>
      <c r="K216" s="80" t="str">
        <f t="shared" si="3"/>
        <v xml:space="preserve"> Lyon - Rennes</v>
      </c>
    </row>
    <row r="217" spans="2:11" x14ac:dyDescent="0.15">
      <c r="B217" s="73" t="s">
        <v>1473</v>
      </c>
      <c r="C217" s="74">
        <v>0.625</v>
      </c>
      <c r="D217" s="75" t="s">
        <v>1474</v>
      </c>
      <c r="E217" s="78" t="s">
        <v>1246</v>
      </c>
      <c r="F217" s="75" t="s">
        <v>1242</v>
      </c>
      <c r="G217" s="75" t="s">
        <v>355</v>
      </c>
      <c r="H217" s="75" t="s">
        <v>355</v>
      </c>
      <c r="I217" s="75">
        <v>1</v>
      </c>
      <c r="K217" s="80" t="str">
        <f t="shared" si="3"/>
        <v xml:space="preserve"> Saint-Etienne - Guingamp</v>
      </c>
    </row>
    <row r="218" spans="2:11" x14ac:dyDescent="0.15">
      <c r="B218" s="73" t="s">
        <v>1473</v>
      </c>
      <c r="C218" s="74">
        <v>0.70833333333333337</v>
      </c>
      <c r="D218" s="75" t="s">
        <v>1475</v>
      </c>
      <c r="E218" s="78" t="s">
        <v>1246</v>
      </c>
      <c r="F218" s="75" t="s">
        <v>1242</v>
      </c>
      <c r="G218" s="75" t="s">
        <v>355</v>
      </c>
      <c r="H218" s="75" t="s">
        <v>355</v>
      </c>
      <c r="I218" s="75">
        <v>1</v>
      </c>
      <c r="K218" s="80" t="str">
        <f t="shared" si="3"/>
        <v xml:space="preserve"> Paris SG - Nice</v>
      </c>
    </row>
    <row r="219" spans="2:11" x14ac:dyDescent="0.15">
      <c r="B219" s="73" t="s">
        <v>1473</v>
      </c>
      <c r="C219" s="74">
        <v>0.86458333333333337</v>
      </c>
      <c r="D219" s="75" t="s">
        <v>1476</v>
      </c>
      <c r="E219" s="78">
        <v>42768</v>
      </c>
      <c r="F219" s="75" t="s">
        <v>1238</v>
      </c>
      <c r="G219" s="75" t="s">
        <v>1239</v>
      </c>
      <c r="H219" s="75" t="s">
        <v>1239</v>
      </c>
      <c r="I219" s="75">
        <v>4</v>
      </c>
    </row>
    <row r="220" spans="2:11" x14ac:dyDescent="0.25">
      <c r="B220" s="72"/>
      <c r="C220" s="70"/>
      <c r="D220" s="70"/>
      <c r="E220" s="77"/>
      <c r="F220" s="70"/>
      <c r="G220" s="70"/>
      <c r="H220" s="70"/>
      <c r="I220" s="70"/>
      <c r="K220" s="80" t="str">
        <f t="shared" si="3"/>
        <v xml:space="preserve"> Angers - Nantes</v>
      </c>
    </row>
    <row r="221" spans="2:11" x14ac:dyDescent="0.15">
      <c r="B221" s="73" t="s">
        <v>1477</v>
      </c>
      <c r="C221" s="74">
        <v>0.86458333333333337</v>
      </c>
      <c r="D221" s="75" t="s">
        <v>1478</v>
      </c>
      <c r="E221" s="78" t="s">
        <v>1281</v>
      </c>
      <c r="F221" s="75" t="s">
        <v>1248</v>
      </c>
      <c r="G221" s="75" t="s">
        <v>355</v>
      </c>
      <c r="H221" s="75" t="s">
        <v>355</v>
      </c>
      <c r="I221" s="75">
        <v>2</v>
      </c>
    </row>
    <row r="222" spans="2:11" x14ac:dyDescent="0.25">
      <c r="B222" s="72"/>
      <c r="C222" s="70"/>
      <c r="D222" s="70"/>
      <c r="E222" s="77"/>
      <c r="F222" s="70"/>
      <c r="G222" s="70"/>
      <c r="H222" s="70"/>
      <c r="I222" s="70"/>
      <c r="K222" s="80" t="str">
        <f t="shared" si="3"/>
        <v xml:space="preserve"> Guingamp - Paris SG</v>
      </c>
    </row>
    <row r="223" spans="2:11" x14ac:dyDescent="0.15">
      <c r="B223" s="73" t="s">
        <v>1479</v>
      </c>
      <c r="C223" s="74">
        <v>0.70833333333333337</v>
      </c>
      <c r="D223" s="75" t="s">
        <v>1480</v>
      </c>
      <c r="E223" s="78">
        <v>42737</v>
      </c>
      <c r="F223" s="75" t="s">
        <v>1236</v>
      </c>
      <c r="G223" s="75" t="s">
        <v>1239</v>
      </c>
      <c r="H223" s="75" t="s">
        <v>1239</v>
      </c>
      <c r="I223" s="75">
        <v>3</v>
      </c>
      <c r="K223" s="80" t="str">
        <f t="shared" si="3"/>
        <v xml:space="preserve"> Toulouse - Nancy</v>
      </c>
    </row>
    <row r="224" spans="2:11" x14ac:dyDescent="0.15">
      <c r="B224" s="73" t="s">
        <v>1479</v>
      </c>
      <c r="C224" s="74">
        <v>0.83333333333333337</v>
      </c>
      <c r="D224" s="75" t="s">
        <v>1481</v>
      </c>
      <c r="E224" s="78">
        <v>42736</v>
      </c>
      <c r="F224" s="75" t="s">
        <v>1248</v>
      </c>
      <c r="G224" s="75" t="s">
        <v>355</v>
      </c>
      <c r="H224" s="75" t="s">
        <v>1239</v>
      </c>
      <c r="I224" s="75">
        <v>2</v>
      </c>
      <c r="K224" s="80" t="str">
        <f t="shared" si="3"/>
        <v xml:space="preserve"> Rennes - Bastia</v>
      </c>
    </row>
    <row r="225" spans="2:11" x14ac:dyDescent="0.15">
      <c r="B225" s="73" t="s">
        <v>1479</v>
      </c>
      <c r="C225" s="74">
        <v>0.83333333333333337</v>
      </c>
      <c r="D225" s="75" t="s">
        <v>1482</v>
      </c>
      <c r="E225" s="78">
        <v>42767</v>
      </c>
      <c r="F225" s="75" t="s">
        <v>1236</v>
      </c>
      <c r="G225" s="75" t="s">
        <v>1239</v>
      </c>
      <c r="H225" s="75" t="s">
        <v>1239</v>
      </c>
      <c r="I225" s="75">
        <v>3</v>
      </c>
      <c r="K225" s="80" t="str">
        <f t="shared" si="3"/>
        <v xml:space="preserve"> Lorient - Saint-Etienne</v>
      </c>
    </row>
    <row r="226" spans="2:11" x14ac:dyDescent="0.15">
      <c r="B226" s="73" t="s">
        <v>1479</v>
      </c>
      <c r="C226" s="74">
        <v>0.83333333333333337</v>
      </c>
      <c r="D226" s="75" t="s">
        <v>1483</v>
      </c>
      <c r="E226" s="78">
        <v>42737</v>
      </c>
      <c r="F226" s="75" t="s">
        <v>1242</v>
      </c>
      <c r="G226" s="75" t="s">
        <v>1239</v>
      </c>
      <c r="H226" s="75" t="s">
        <v>1239</v>
      </c>
      <c r="I226" s="75">
        <v>3</v>
      </c>
      <c r="K226" s="80" t="str">
        <f t="shared" si="3"/>
        <v xml:space="preserve"> Montpellier - Bordeaux</v>
      </c>
    </row>
    <row r="227" spans="2:11" x14ac:dyDescent="0.15">
      <c r="B227" s="73" t="s">
        <v>1479</v>
      </c>
      <c r="C227" s="74">
        <v>0.83333333333333337</v>
      </c>
      <c r="D227" s="75" t="s">
        <v>1484</v>
      </c>
      <c r="E227" s="78" t="s">
        <v>1322</v>
      </c>
      <c r="F227" s="75" t="s">
        <v>1263</v>
      </c>
      <c r="G227" s="75" t="s">
        <v>1239</v>
      </c>
      <c r="H227" s="75" t="s">
        <v>355</v>
      </c>
      <c r="I227" s="75">
        <v>4</v>
      </c>
    </row>
    <row r="228" spans="2:11" x14ac:dyDescent="0.25">
      <c r="B228" s="72"/>
      <c r="C228" s="70"/>
      <c r="D228" s="70"/>
      <c r="E228" s="77"/>
      <c r="F228" s="70"/>
      <c r="G228" s="70"/>
      <c r="H228" s="70"/>
      <c r="I228" s="70"/>
      <c r="K228" s="80" t="str">
        <f t="shared" si="3"/>
        <v xml:space="preserve"> Caen - Metz</v>
      </c>
    </row>
    <row r="229" spans="2:11" x14ac:dyDescent="0.15">
      <c r="B229" s="73" t="s">
        <v>1485</v>
      </c>
      <c r="C229" s="74">
        <v>0.60416666666666663</v>
      </c>
      <c r="D229" s="75" t="s">
        <v>1486</v>
      </c>
      <c r="E229" s="78" t="s">
        <v>1271</v>
      </c>
      <c r="F229" s="75" t="s">
        <v>1242</v>
      </c>
      <c r="G229" s="75" t="s">
        <v>1239</v>
      </c>
      <c r="H229" s="75" t="s">
        <v>355</v>
      </c>
      <c r="I229" s="75">
        <v>3</v>
      </c>
      <c r="K229" s="80" t="str">
        <f t="shared" si="3"/>
        <v xml:space="preserve"> Nice - Dijon</v>
      </c>
    </row>
    <row r="230" spans="2:11" x14ac:dyDescent="0.15">
      <c r="B230" s="73" t="s">
        <v>1485</v>
      </c>
      <c r="C230" s="74">
        <v>0.625</v>
      </c>
      <c r="D230" s="75" t="s">
        <v>1487</v>
      </c>
      <c r="E230" s="78">
        <v>42737</v>
      </c>
      <c r="F230" s="75" t="s">
        <v>1279</v>
      </c>
      <c r="G230" s="75" t="s">
        <v>1239</v>
      </c>
      <c r="H230" s="75" t="s">
        <v>1239</v>
      </c>
      <c r="I230" s="75">
        <v>3</v>
      </c>
      <c r="K230" s="80" t="str">
        <f t="shared" si="3"/>
        <v xml:space="preserve"> Marseille - Lille</v>
      </c>
    </row>
    <row r="231" spans="2:11" x14ac:dyDescent="0.15">
      <c r="B231" s="73" t="s">
        <v>1485</v>
      </c>
      <c r="C231" s="74">
        <v>0.70833333333333337</v>
      </c>
      <c r="D231" s="75" t="s">
        <v>1488</v>
      </c>
      <c r="E231" s="78" t="s">
        <v>1258</v>
      </c>
      <c r="F231" s="75" t="s">
        <v>1236</v>
      </c>
      <c r="G231" s="75" t="s">
        <v>355</v>
      </c>
      <c r="H231" s="75" t="s">
        <v>355</v>
      </c>
      <c r="I231" s="75">
        <v>2</v>
      </c>
      <c r="K231" s="80" t="str">
        <f t="shared" si="3"/>
        <v xml:space="preserve"> Monaco - Lyon</v>
      </c>
    </row>
    <row r="232" spans="2:11" x14ac:dyDescent="0.15">
      <c r="B232" s="73" t="s">
        <v>1485</v>
      </c>
      <c r="C232" s="74">
        <v>0.86458333333333337</v>
      </c>
      <c r="D232" s="75" t="s">
        <v>1489</v>
      </c>
      <c r="E232" s="78">
        <v>42795</v>
      </c>
      <c r="F232" s="75" t="s">
        <v>1248</v>
      </c>
      <c r="G232" s="75" t="s">
        <v>1239</v>
      </c>
      <c r="H232" s="75" t="s">
        <v>1239</v>
      </c>
      <c r="I232" s="75">
        <v>4</v>
      </c>
    </row>
    <row r="233" spans="2:11" x14ac:dyDescent="0.25">
      <c r="B233" s="72"/>
      <c r="C233" s="70"/>
      <c r="D233" s="70"/>
      <c r="E233" s="77"/>
      <c r="F233" s="70"/>
      <c r="G233" s="70"/>
      <c r="H233" s="70"/>
      <c r="I233" s="70"/>
      <c r="K233" s="80" t="str">
        <f t="shared" si="3"/>
        <v xml:space="preserve"> Paris SG - Lorient</v>
      </c>
    </row>
    <row r="234" spans="2:11" x14ac:dyDescent="0.15">
      <c r="B234" s="73" t="s">
        <v>1490</v>
      </c>
      <c r="C234" s="74">
        <v>0.86805555555555547</v>
      </c>
      <c r="D234" s="75" t="s">
        <v>1491</v>
      </c>
      <c r="E234" s="78" t="s">
        <v>1456</v>
      </c>
      <c r="F234" s="75" t="s">
        <v>1263</v>
      </c>
      <c r="G234" s="75" t="s">
        <v>1239</v>
      </c>
      <c r="H234" s="75" t="s">
        <v>355</v>
      </c>
      <c r="I234" s="75">
        <v>5</v>
      </c>
      <c r="K234" s="80" t="str">
        <f t="shared" si="3"/>
        <v xml:space="preserve"> Dijon - Toulouse</v>
      </c>
    </row>
    <row r="235" spans="2:11" x14ac:dyDescent="0.15">
      <c r="B235" s="73" t="s">
        <v>1490</v>
      </c>
      <c r="C235" s="74">
        <v>0.86805555555555547</v>
      </c>
      <c r="D235" s="75" t="s">
        <v>1492</v>
      </c>
      <c r="E235" s="78" t="s">
        <v>1258</v>
      </c>
      <c r="F235" s="75" t="s">
        <v>1236</v>
      </c>
      <c r="G235" s="75" t="s">
        <v>355</v>
      </c>
      <c r="H235" s="75" t="s">
        <v>355</v>
      </c>
      <c r="I235" s="75">
        <v>2</v>
      </c>
      <c r="K235" s="80" t="str">
        <f t="shared" si="3"/>
        <v xml:space="preserve"> Saint-Etienne - Nancy</v>
      </c>
    </row>
    <row r="236" spans="2:11" x14ac:dyDescent="0.15">
      <c r="B236" s="73" t="s">
        <v>1490</v>
      </c>
      <c r="C236" s="74">
        <v>0.86805555555555547</v>
      </c>
      <c r="D236" s="75" t="s">
        <v>1493</v>
      </c>
      <c r="E236" s="78" t="s">
        <v>1255</v>
      </c>
      <c r="F236" s="75" t="s">
        <v>1236</v>
      </c>
      <c r="G236" s="75" t="s">
        <v>355</v>
      </c>
      <c r="H236" s="75" t="s">
        <v>355</v>
      </c>
      <c r="I236" s="75">
        <v>0</v>
      </c>
      <c r="K236" s="80" t="str">
        <f t="shared" si="3"/>
        <v xml:space="preserve"> Monaco - Caen</v>
      </c>
    </row>
    <row r="237" spans="2:11" x14ac:dyDescent="0.15">
      <c r="B237" s="73" t="s">
        <v>1490</v>
      </c>
      <c r="C237" s="74">
        <v>0.86805555555555547</v>
      </c>
      <c r="D237" s="75" t="s">
        <v>1494</v>
      </c>
      <c r="E237" s="78">
        <v>42737</v>
      </c>
      <c r="F237" s="75" t="s">
        <v>1236</v>
      </c>
      <c r="G237" s="75" t="s">
        <v>1239</v>
      </c>
      <c r="H237" s="75" t="s">
        <v>1239</v>
      </c>
      <c r="I237" s="75">
        <v>3</v>
      </c>
      <c r="K237" s="80" t="str">
        <f t="shared" si="3"/>
        <v xml:space="preserve"> Bordeaux - Nice</v>
      </c>
    </row>
    <row r="238" spans="2:11" x14ac:dyDescent="0.15">
      <c r="B238" s="73" t="s">
        <v>1490</v>
      </c>
      <c r="C238" s="74">
        <v>0.86805555555555547</v>
      </c>
      <c r="D238" s="75" t="s">
        <v>1495</v>
      </c>
      <c r="E238" s="78" t="s">
        <v>1255</v>
      </c>
      <c r="F238" s="75" t="s">
        <v>1236</v>
      </c>
      <c r="G238" s="75" t="s">
        <v>355</v>
      </c>
      <c r="H238" s="75" t="s">
        <v>355</v>
      </c>
      <c r="I238" s="75">
        <v>0</v>
      </c>
      <c r="K238" s="80" t="str">
        <f t="shared" si="3"/>
        <v xml:space="preserve"> Nantes - Montpellier</v>
      </c>
    </row>
    <row r="239" spans="2:11" x14ac:dyDescent="0.15">
      <c r="B239" s="73" t="s">
        <v>1490</v>
      </c>
      <c r="C239" s="74">
        <v>0.86805555555555547</v>
      </c>
      <c r="D239" s="75" t="s">
        <v>1496</v>
      </c>
      <c r="E239" s="78" t="s">
        <v>1246</v>
      </c>
      <c r="F239" s="75" t="s">
        <v>1242</v>
      </c>
      <c r="G239" s="75" t="s">
        <v>355</v>
      </c>
      <c r="H239" s="75" t="s">
        <v>355</v>
      </c>
      <c r="I239" s="75">
        <v>1</v>
      </c>
      <c r="K239" s="80" t="str">
        <f t="shared" si="3"/>
        <v xml:space="preserve"> Lille - Rennes</v>
      </c>
    </row>
    <row r="240" spans="2:11" x14ac:dyDescent="0.15">
      <c r="B240" s="73" t="s">
        <v>1490</v>
      </c>
      <c r="C240" s="74">
        <v>0.86805555555555547</v>
      </c>
      <c r="D240" s="75" t="s">
        <v>1497</v>
      </c>
      <c r="E240" s="78">
        <v>42736</v>
      </c>
      <c r="F240" s="75" t="s">
        <v>1248</v>
      </c>
      <c r="G240" s="75" t="s">
        <v>355</v>
      </c>
      <c r="H240" s="75" t="s">
        <v>1239</v>
      </c>
      <c r="I240" s="75">
        <v>2</v>
      </c>
      <c r="K240" s="80" t="str">
        <f t="shared" si="3"/>
        <v xml:space="preserve"> Metz - Guingamp</v>
      </c>
    </row>
    <row r="241" spans="2:11" x14ac:dyDescent="0.15">
      <c r="B241" s="73" t="s">
        <v>1490</v>
      </c>
      <c r="C241" s="74">
        <v>0.86805555555555547</v>
      </c>
      <c r="D241" s="75" t="s">
        <v>1498</v>
      </c>
      <c r="E241" s="78">
        <v>42768</v>
      </c>
      <c r="F241" s="75" t="s">
        <v>1242</v>
      </c>
      <c r="G241" s="75" t="s">
        <v>1239</v>
      </c>
      <c r="H241" s="75" t="s">
        <v>1239</v>
      </c>
      <c r="I241" s="75">
        <v>4</v>
      </c>
      <c r="K241" s="80" t="str">
        <f t="shared" si="3"/>
        <v xml:space="preserve"> Lyon - Angers</v>
      </c>
    </row>
    <row r="242" spans="2:11" x14ac:dyDescent="0.15">
      <c r="B242" s="73" t="s">
        <v>1490</v>
      </c>
      <c r="C242" s="74">
        <v>0.86805555555555547</v>
      </c>
      <c r="D242" s="75" t="s">
        <v>1499</v>
      </c>
      <c r="E242" s="78" t="s">
        <v>1258</v>
      </c>
      <c r="F242" s="75" t="s">
        <v>1242</v>
      </c>
      <c r="G242" s="75" t="s">
        <v>355</v>
      </c>
      <c r="H242" s="75" t="s">
        <v>355</v>
      </c>
      <c r="I242" s="75">
        <v>2</v>
      </c>
      <c r="K242" s="80" t="str">
        <f t="shared" si="3"/>
        <v xml:space="preserve"> Bastia - Marseille</v>
      </c>
    </row>
    <row r="243" spans="2:11" x14ac:dyDescent="0.15">
      <c r="B243" s="73" t="s">
        <v>1490</v>
      </c>
      <c r="C243" s="74">
        <v>0.86805555555555547</v>
      </c>
      <c r="D243" s="75" t="s">
        <v>1500</v>
      </c>
      <c r="E243" s="78">
        <v>42767</v>
      </c>
      <c r="F243" s="75" t="s">
        <v>1248</v>
      </c>
      <c r="G243" s="75" t="s">
        <v>1239</v>
      </c>
      <c r="H243" s="75" t="s">
        <v>1239</v>
      </c>
      <c r="I243" s="75">
        <v>3</v>
      </c>
    </row>
    <row r="244" spans="2:11" x14ac:dyDescent="0.25">
      <c r="B244" s="72"/>
      <c r="C244" s="70"/>
      <c r="D244" s="70"/>
      <c r="E244" s="77"/>
      <c r="F244" s="70"/>
      <c r="G244" s="70"/>
      <c r="H244" s="70"/>
      <c r="I244" s="70"/>
      <c r="K244" s="80" t="str">
        <f t="shared" si="3"/>
        <v xml:space="preserve"> Lille - Saint-Etienne</v>
      </c>
    </row>
    <row r="245" spans="2:11" x14ac:dyDescent="0.15">
      <c r="B245" s="73" t="s">
        <v>1501</v>
      </c>
      <c r="C245" s="74">
        <v>0.86458333333333337</v>
      </c>
      <c r="D245" s="75" t="s">
        <v>1502</v>
      </c>
      <c r="E245" s="78">
        <v>42736</v>
      </c>
      <c r="F245" s="75" t="s">
        <v>1248</v>
      </c>
      <c r="G245" s="75" t="s">
        <v>355</v>
      </c>
      <c r="H245" s="75" t="s">
        <v>1239</v>
      </c>
      <c r="I245" s="75">
        <v>2</v>
      </c>
    </row>
    <row r="246" spans="2:11" x14ac:dyDescent="0.25">
      <c r="B246" s="72"/>
      <c r="C246" s="70"/>
      <c r="D246" s="70"/>
      <c r="E246" s="77"/>
      <c r="F246" s="70"/>
      <c r="G246" s="70"/>
      <c r="H246" s="70"/>
      <c r="I246" s="70"/>
      <c r="K246" s="80" t="str">
        <f t="shared" si="3"/>
        <v xml:space="preserve"> Rennes - Paris SG</v>
      </c>
    </row>
    <row r="247" spans="2:11" x14ac:dyDescent="0.15">
      <c r="B247" s="73" t="s">
        <v>1503</v>
      </c>
      <c r="C247" s="74">
        <v>0.70833333333333337</v>
      </c>
      <c r="D247" s="75" t="s">
        <v>1504</v>
      </c>
      <c r="E247" s="78" t="s">
        <v>1235</v>
      </c>
      <c r="F247" s="75" t="s">
        <v>1248</v>
      </c>
      <c r="G247" s="75" t="s">
        <v>355</v>
      </c>
      <c r="H247" s="75" t="s">
        <v>355</v>
      </c>
      <c r="I247" s="75">
        <v>1</v>
      </c>
      <c r="K247" s="80" t="str">
        <f t="shared" si="3"/>
        <v xml:space="preserve"> Montpellier - Dijon</v>
      </c>
    </row>
    <row r="248" spans="2:11" x14ac:dyDescent="0.15">
      <c r="B248" s="73" t="s">
        <v>1503</v>
      </c>
      <c r="C248" s="74">
        <v>0.83333333333333337</v>
      </c>
      <c r="D248" s="75" t="s">
        <v>1505</v>
      </c>
      <c r="E248" s="78">
        <v>42736</v>
      </c>
      <c r="F248" s="75" t="s">
        <v>1248</v>
      </c>
      <c r="G248" s="75" t="s">
        <v>355</v>
      </c>
      <c r="H248" s="75" t="s">
        <v>1239</v>
      </c>
      <c r="I248" s="75">
        <v>2</v>
      </c>
      <c r="K248" s="80" t="str">
        <f t="shared" si="3"/>
        <v xml:space="preserve"> Toulouse - Nantes</v>
      </c>
    </row>
    <row r="249" spans="2:11" x14ac:dyDescent="0.15">
      <c r="B249" s="73" t="s">
        <v>1503</v>
      </c>
      <c r="C249" s="74">
        <v>0.83333333333333337</v>
      </c>
      <c r="D249" s="75" t="s">
        <v>1506</v>
      </c>
      <c r="E249" s="78" t="s">
        <v>1235</v>
      </c>
      <c r="F249" s="75" t="s">
        <v>1248</v>
      </c>
      <c r="G249" s="75" t="s">
        <v>355</v>
      </c>
      <c r="H249" s="75" t="s">
        <v>355</v>
      </c>
      <c r="I249" s="75">
        <v>1</v>
      </c>
      <c r="K249" s="80" t="str">
        <f t="shared" si="3"/>
        <v xml:space="preserve"> Nancy - Bastia</v>
      </c>
    </row>
    <row r="250" spans="2:11" x14ac:dyDescent="0.15">
      <c r="B250" s="73" t="s">
        <v>1503</v>
      </c>
      <c r="C250" s="74">
        <v>0.83333333333333337</v>
      </c>
      <c r="D250" s="75" t="s">
        <v>1507</v>
      </c>
      <c r="E250" s="78" t="s">
        <v>1246</v>
      </c>
      <c r="F250" s="75" t="s">
        <v>1236</v>
      </c>
      <c r="G250" s="75" t="s">
        <v>355</v>
      </c>
      <c r="H250" s="75" t="s">
        <v>355</v>
      </c>
      <c r="I250" s="75">
        <v>1</v>
      </c>
      <c r="K250" s="80" t="str">
        <f t="shared" si="3"/>
        <v xml:space="preserve"> Angers - Bordeaux</v>
      </c>
    </row>
    <row r="251" spans="2:11" x14ac:dyDescent="0.15">
      <c r="B251" s="73" t="s">
        <v>1503</v>
      </c>
      <c r="C251" s="74">
        <v>0.83333333333333337</v>
      </c>
      <c r="D251" s="75" t="s">
        <v>1508</v>
      </c>
      <c r="E251" s="78">
        <v>42736</v>
      </c>
      <c r="F251" s="75" t="s">
        <v>1279</v>
      </c>
      <c r="G251" s="75" t="s">
        <v>355</v>
      </c>
      <c r="H251" s="75" t="s">
        <v>1239</v>
      </c>
      <c r="I251" s="75">
        <v>2</v>
      </c>
      <c r="K251" s="80" t="str">
        <f t="shared" si="3"/>
        <v xml:space="preserve"> Lorient - Guingamp</v>
      </c>
    </row>
    <row r="252" spans="2:11" x14ac:dyDescent="0.15">
      <c r="B252" s="73" t="s">
        <v>1503</v>
      </c>
      <c r="C252" s="74">
        <v>0.83333333333333337</v>
      </c>
      <c r="D252" s="75" t="s">
        <v>1509</v>
      </c>
      <c r="E252" s="78">
        <v>42738</v>
      </c>
      <c r="F252" s="75" t="s">
        <v>1248</v>
      </c>
      <c r="G252" s="75" t="s">
        <v>1239</v>
      </c>
      <c r="H252" s="75" t="s">
        <v>1239</v>
      </c>
      <c r="I252" s="75">
        <v>4</v>
      </c>
    </row>
    <row r="253" spans="2:11" x14ac:dyDescent="0.25">
      <c r="B253" s="72"/>
      <c r="C253" s="70"/>
      <c r="D253" s="70"/>
      <c r="E253" s="77"/>
      <c r="F253" s="70"/>
      <c r="G253" s="70"/>
      <c r="H253" s="70"/>
      <c r="I253" s="70"/>
      <c r="K253" s="80" t="str">
        <f t="shared" si="3"/>
        <v xml:space="preserve"> Nice - Metz</v>
      </c>
    </row>
    <row r="254" spans="2:11" x14ac:dyDescent="0.15">
      <c r="B254" s="73" t="s">
        <v>1510</v>
      </c>
      <c r="C254" s="74">
        <v>0.625</v>
      </c>
      <c r="D254" s="75" t="s">
        <v>1511</v>
      </c>
      <c r="E254" s="78" t="s">
        <v>1255</v>
      </c>
      <c r="F254" s="75" t="s">
        <v>1236</v>
      </c>
      <c r="G254" s="75" t="s">
        <v>355</v>
      </c>
      <c r="H254" s="75" t="s">
        <v>355</v>
      </c>
      <c r="I254" s="75">
        <v>0</v>
      </c>
      <c r="K254" s="80" t="str">
        <f t="shared" si="3"/>
        <v xml:space="preserve"> Caen - Lyon</v>
      </c>
    </row>
    <row r="255" spans="2:11" x14ac:dyDescent="0.15">
      <c r="B255" s="73" t="s">
        <v>1510</v>
      </c>
      <c r="C255" s="74">
        <v>0.70833333333333337</v>
      </c>
      <c r="D255" s="75" t="s">
        <v>1512</v>
      </c>
      <c r="E255" s="78">
        <v>42769</v>
      </c>
      <c r="F255" s="75" t="s">
        <v>1244</v>
      </c>
      <c r="G255" s="75" t="s">
        <v>1239</v>
      </c>
      <c r="H255" s="75" t="s">
        <v>1239</v>
      </c>
      <c r="I255" s="75">
        <v>5</v>
      </c>
      <c r="K255" s="80" t="str">
        <f t="shared" si="3"/>
        <v xml:space="preserve"> Marseille - Monaco</v>
      </c>
    </row>
    <row r="256" spans="2:11" x14ac:dyDescent="0.15">
      <c r="B256" s="73" t="s">
        <v>1510</v>
      </c>
      <c r="C256" s="74">
        <v>0.875</v>
      </c>
      <c r="D256" s="75" t="s">
        <v>1513</v>
      </c>
      <c r="E256" s="78">
        <v>42826</v>
      </c>
      <c r="F256" s="75" t="s">
        <v>1514</v>
      </c>
      <c r="G256" s="75" t="s">
        <v>1239</v>
      </c>
      <c r="H256" s="75" t="s">
        <v>1239</v>
      </c>
      <c r="I256" s="75">
        <v>5</v>
      </c>
    </row>
    <row r="257" spans="2:11" x14ac:dyDescent="0.25">
      <c r="B257" s="72"/>
      <c r="C257" s="70"/>
      <c r="D257" s="70"/>
      <c r="E257" s="77"/>
      <c r="F257" s="70"/>
      <c r="G257" s="70"/>
      <c r="H257" s="70"/>
      <c r="I257" s="70"/>
      <c r="K257" s="80" t="str">
        <f t="shared" si="3"/>
        <v xml:space="preserve"> Nantes - Caen</v>
      </c>
    </row>
    <row r="258" spans="2:11" x14ac:dyDescent="0.15">
      <c r="B258" s="73" t="s">
        <v>1515</v>
      </c>
      <c r="C258" s="74">
        <v>0.83333333333333337</v>
      </c>
      <c r="D258" s="75" t="s">
        <v>1516</v>
      </c>
      <c r="E258" s="78" t="s">
        <v>1246</v>
      </c>
      <c r="F258" s="75" t="s">
        <v>1236</v>
      </c>
      <c r="G258" s="75" t="s">
        <v>355</v>
      </c>
      <c r="H258" s="75" t="s">
        <v>355</v>
      </c>
      <c r="I258" s="75">
        <v>1</v>
      </c>
    </row>
    <row r="259" spans="2:11" x14ac:dyDescent="0.25">
      <c r="B259" s="72"/>
      <c r="C259" s="70"/>
      <c r="D259" s="70"/>
      <c r="E259" s="77"/>
      <c r="F259" s="70"/>
      <c r="G259" s="70"/>
      <c r="H259" s="70"/>
      <c r="I259" s="70"/>
      <c r="K259" s="80" t="str">
        <f t="shared" si="3"/>
        <v xml:space="preserve"> Bastia - Nice</v>
      </c>
    </row>
    <row r="260" spans="2:11" x14ac:dyDescent="0.15">
      <c r="B260" s="73" t="s">
        <v>1517</v>
      </c>
      <c r="C260" s="74">
        <v>0.86458333333333337</v>
      </c>
      <c r="D260" s="75" t="s">
        <v>1518</v>
      </c>
      <c r="E260" s="78">
        <v>42736</v>
      </c>
      <c r="F260" s="75" t="s">
        <v>1279</v>
      </c>
      <c r="G260" s="75" t="s">
        <v>355</v>
      </c>
      <c r="H260" s="75" t="s">
        <v>1239</v>
      </c>
      <c r="I260" s="75">
        <v>2</v>
      </c>
    </row>
    <row r="261" spans="2:11" x14ac:dyDescent="0.25">
      <c r="B261" s="72"/>
      <c r="C261" s="70"/>
      <c r="D261" s="70"/>
      <c r="E261" s="77"/>
      <c r="F261" s="70"/>
      <c r="G261" s="70"/>
      <c r="H261" s="70"/>
      <c r="I261" s="70"/>
      <c r="K261" s="80" t="str">
        <f t="shared" ref="K261:K323" si="4">D262</f>
        <v xml:space="preserve"> Nantes - Paris SG</v>
      </c>
    </row>
    <row r="262" spans="2:11" x14ac:dyDescent="0.15">
      <c r="B262" s="73" t="s">
        <v>1519</v>
      </c>
      <c r="C262" s="74">
        <v>0.70833333333333337</v>
      </c>
      <c r="D262" s="75" t="s">
        <v>1520</v>
      </c>
      <c r="E262" s="78" t="s">
        <v>1281</v>
      </c>
      <c r="F262" s="75" t="s">
        <v>1248</v>
      </c>
      <c r="G262" s="75" t="s">
        <v>355</v>
      </c>
      <c r="H262" s="75" t="s">
        <v>355</v>
      </c>
      <c r="I262" s="75">
        <v>2</v>
      </c>
      <c r="K262" s="80" t="str">
        <f t="shared" si="4"/>
        <v xml:space="preserve"> Guingamp - Rennes</v>
      </c>
    </row>
    <row r="263" spans="2:11" x14ac:dyDescent="0.15">
      <c r="B263" s="73" t="s">
        <v>1519</v>
      </c>
      <c r="C263" s="74">
        <v>0.83333333333333337</v>
      </c>
      <c r="D263" s="75" t="s">
        <v>1521</v>
      </c>
      <c r="E263" s="78">
        <v>42736</v>
      </c>
      <c r="F263" s="75" t="s">
        <v>1242</v>
      </c>
      <c r="G263" s="75" t="s">
        <v>355</v>
      </c>
      <c r="H263" s="75" t="s">
        <v>1239</v>
      </c>
      <c r="I263" s="75">
        <v>2</v>
      </c>
      <c r="K263" s="80" t="str">
        <f t="shared" si="4"/>
        <v xml:space="preserve"> Bordeaux - Toulouse</v>
      </c>
    </row>
    <row r="264" spans="2:11" x14ac:dyDescent="0.15">
      <c r="B264" s="73" t="s">
        <v>1519</v>
      </c>
      <c r="C264" s="74">
        <v>0.83333333333333337</v>
      </c>
      <c r="D264" s="75" t="s">
        <v>1522</v>
      </c>
      <c r="E264" s="78" t="s">
        <v>1246</v>
      </c>
      <c r="F264" s="75" t="s">
        <v>1242</v>
      </c>
      <c r="G264" s="75" t="s">
        <v>355</v>
      </c>
      <c r="H264" s="75" t="s">
        <v>355</v>
      </c>
      <c r="I264" s="75">
        <v>1</v>
      </c>
      <c r="K264" s="80" t="str">
        <f t="shared" si="4"/>
        <v xml:space="preserve"> Dijon - Lille</v>
      </c>
    </row>
    <row r="265" spans="2:11" x14ac:dyDescent="0.15">
      <c r="B265" s="73" t="s">
        <v>1519</v>
      </c>
      <c r="C265" s="74">
        <v>0.83333333333333337</v>
      </c>
      <c r="D265" s="75" t="s">
        <v>1523</v>
      </c>
      <c r="E265" s="78" t="s">
        <v>1255</v>
      </c>
      <c r="F265" s="75" t="s">
        <v>1236</v>
      </c>
      <c r="G265" s="75" t="s">
        <v>355</v>
      </c>
      <c r="H265" s="75" t="s">
        <v>355</v>
      </c>
      <c r="I265" s="75">
        <v>0</v>
      </c>
      <c r="K265" s="80" t="str">
        <f t="shared" si="4"/>
        <v xml:space="preserve"> Metz - Montpellier</v>
      </c>
    </row>
    <row r="266" spans="2:11" x14ac:dyDescent="0.15">
      <c r="B266" s="73" t="s">
        <v>1519</v>
      </c>
      <c r="C266" s="74">
        <v>0.83333333333333337</v>
      </c>
      <c r="D266" s="75" t="s">
        <v>1524</v>
      </c>
      <c r="E266" s="78" t="s">
        <v>1258</v>
      </c>
      <c r="F266" s="75" t="s">
        <v>1263</v>
      </c>
      <c r="G266" s="75" t="s">
        <v>355</v>
      </c>
      <c r="H266" s="75" t="s">
        <v>355</v>
      </c>
      <c r="I266" s="75">
        <v>2</v>
      </c>
      <c r="K266" s="80" t="str">
        <f t="shared" si="4"/>
        <v xml:space="preserve"> Caen - Nancy</v>
      </c>
    </row>
    <row r="267" spans="2:11" x14ac:dyDescent="0.15">
      <c r="B267" s="73" t="s">
        <v>1519</v>
      </c>
      <c r="C267" s="74">
        <v>0.83333333333333337</v>
      </c>
      <c r="D267" s="75" t="s">
        <v>1525</v>
      </c>
      <c r="E267" s="79" t="s">
        <v>1003</v>
      </c>
      <c r="F267" s="75"/>
      <c r="G267" s="75"/>
      <c r="H267" s="75"/>
      <c r="I267" s="75"/>
    </row>
    <row r="268" spans="2:11" x14ac:dyDescent="0.25">
      <c r="B268" s="72"/>
      <c r="C268" s="70"/>
      <c r="D268" s="70"/>
      <c r="E268" s="77"/>
      <c r="F268" s="70"/>
      <c r="G268" s="70"/>
      <c r="H268" s="70"/>
      <c r="I268" s="70"/>
      <c r="K268" s="80" t="str">
        <f t="shared" si="4"/>
        <v xml:space="preserve"> Monaco - Lorient</v>
      </c>
    </row>
    <row r="269" spans="2:11" x14ac:dyDescent="0.15">
      <c r="B269" s="73" t="s">
        <v>1526</v>
      </c>
      <c r="C269" s="74">
        <v>0.625</v>
      </c>
      <c r="D269" s="75" t="s">
        <v>1527</v>
      </c>
      <c r="E269" s="78" t="s">
        <v>1322</v>
      </c>
      <c r="F269" s="75" t="s">
        <v>1429</v>
      </c>
      <c r="G269" s="75" t="s">
        <v>1239</v>
      </c>
      <c r="H269" s="75" t="s">
        <v>355</v>
      </c>
      <c r="I269" s="75">
        <v>4</v>
      </c>
      <c r="K269" s="80" t="str">
        <f t="shared" si="4"/>
        <v xml:space="preserve"> Saint-Etienne - Angers</v>
      </c>
    </row>
    <row r="270" spans="2:11" x14ac:dyDescent="0.15">
      <c r="B270" s="73" t="s">
        <v>1526</v>
      </c>
      <c r="C270" s="74">
        <v>0.70833333333333337</v>
      </c>
      <c r="D270" s="75" t="s">
        <v>1528</v>
      </c>
      <c r="E270" s="78">
        <v>42737</v>
      </c>
      <c r="F270" s="75" t="s">
        <v>1248</v>
      </c>
      <c r="G270" s="75" t="s">
        <v>1239</v>
      </c>
      <c r="H270" s="75" t="s">
        <v>1239</v>
      </c>
      <c r="I270" s="75">
        <v>3</v>
      </c>
      <c r="K270" s="80" t="str">
        <f t="shared" si="4"/>
        <v xml:space="preserve"> Lyon - Marseille</v>
      </c>
    </row>
    <row r="271" spans="2:11" x14ac:dyDescent="0.15">
      <c r="B271" s="73" t="s">
        <v>1526</v>
      </c>
      <c r="C271" s="74">
        <v>0.875</v>
      </c>
      <c r="D271" s="75" t="s">
        <v>1529</v>
      </c>
      <c r="E271" s="78">
        <v>42738</v>
      </c>
      <c r="F271" s="75" t="s">
        <v>1242</v>
      </c>
      <c r="G271" s="75" t="s">
        <v>1239</v>
      </c>
      <c r="H271" s="75" t="s">
        <v>1239</v>
      </c>
      <c r="I271" s="75">
        <v>4</v>
      </c>
    </row>
    <row r="272" spans="2:11" x14ac:dyDescent="0.25">
      <c r="B272" s="72"/>
      <c r="C272" s="70"/>
      <c r="D272" s="70"/>
      <c r="E272" s="77"/>
      <c r="F272" s="70"/>
      <c r="G272" s="70"/>
      <c r="H272" s="70"/>
      <c r="I272" s="70"/>
      <c r="K272" s="80" t="str">
        <f t="shared" si="4"/>
        <v xml:space="preserve"> Marseille - Montpellier</v>
      </c>
    </row>
    <row r="273" spans="2:11" x14ac:dyDescent="0.15">
      <c r="B273" s="73" t="s">
        <v>1530</v>
      </c>
      <c r="C273" s="74">
        <v>0.86458333333333337</v>
      </c>
      <c r="D273" s="75" t="s">
        <v>1531</v>
      </c>
      <c r="E273" s="79"/>
      <c r="F273" s="75"/>
      <c r="G273" s="75"/>
      <c r="H273" s="75"/>
      <c r="I273" s="75"/>
    </row>
    <row r="274" spans="2:11" x14ac:dyDescent="0.25">
      <c r="B274" s="72"/>
      <c r="C274" s="70"/>
      <c r="D274" s="70"/>
      <c r="E274" s="77"/>
      <c r="F274" s="70"/>
      <c r="G274" s="70"/>
      <c r="H274" s="70"/>
      <c r="I274" s="70"/>
      <c r="K274" s="80" t="str">
        <f t="shared" si="4"/>
        <v xml:space="preserve"> Lyon - Lille</v>
      </c>
    </row>
    <row r="275" spans="2:11" x14ac:dyDescent="0.15">
      <c r="B275" s="73" t="s">
        <v>1532</v>
      </c>
      <c r="C275" s="74">
        <v>0.70833333333333337</v>
      </c>
      <c r="D275" s="75" t="s">
        <v>1533</v>
      </c>
      <c r="E275" s="79"/>
      <c r="F275" s="75"/>
      <c r="G275" s="75"/>
      <c r="H275" s="75"/>
      <c r="I275" s="75"/>
      <c r="K275" s="80" t="str">
        <f t="shared" si="4"/>
        <v xml:space="preserve"> Rennes - Nantes</v>
      </c>
    </row>
    <row r="276" spans="2:11" x14ac:dyDescent="0.15">
      <c r="B276" s="73" t="s">
        <v>1532</v>
      </c>
      <c r="C276" s="74">
        <v>0.83333333333333337</v>
      </c>
      <c r="D276" s="75" t="s">
        <v>1534</v>
      </c>
      <c r="E276" s="79"/>
      <c r="F276" s="75"/>
      <c r="G276" s="75"/>
      <c r="H276" s="75"/>
      <c r="I276" s="75"/>
      <c r="K276" s="80" t="str">
        <f t="shared" si="4"/>
        <v xml:space="preserve"> Bastia - Caen</v>
      </c>
    </row>
    <row r="277" spans="2:11" x14ac:dyDescent="0.15">
      <c r="B277" s="73" t="s">
        <v>1532</v>
      </c>
      <c r="C277" s="74">
        <v>0.83333333333333337</v>
      </c>
      <c r="D277" s="75" t="s">
        <v>1535</v>
      </c>
      <c r="E277" s="79"/>
      <c r="F277" s="75"/>
      <c r="G277" s="75"/>
      <c r="H277" s="75"/>
      <c r="I277" s="75"/>
      <c r="K277" s="80" t="str">
        <f t="shared" si="4"/>
        <v xml:space="preserve"> Nancy - Bordeaux</v>
      </c>
    </row>
    <row r="278" spans="2:11" x14ac:dyDescent="0.15">
      <c r="B278" s="73" t="s">
        <v>1532</v>
      </c>
      <c r="C278" s="74">
        <v>0.83333333333333337</v>
      </c>
      <c r="D278" s="75" t="s">
        <v>1536</v>
      </c>
      <c r="E278" s="79"/>
      <c r="F278" s="75"/>
      <c r="G278" s="75"/>
      <c r="H278" s="75"/>
      <c r="I278" s="75"/>
      <c r="K278" s="80" t="str">
        <f t="shared" si="4"/>
        <v xml:space="preserve"> Angers - Metz</v>
      </c>
    </row>
    <row r="279" spans="2:11" x14ac:dyDescent="0.15">
      <c r="B279" s="73" t="s">
        <v>1532</v>
      </c>
      <c r="C279" s="74">
        <v>0.83333333333333337</v>
      </c>
      <c r="D279" s="75" t="s">
        <v>1537</v>
      </c>
      <c r="E279" s="79"/>
      <c r="F279" s="75"/>
      <c r="G279" s="75"/>
      <c r="H279" s="75"/>
      <c r="I279" s="75"/>
      <c r="K279" s="80" t="str">
        <f t="shared" si="4"/>
        <v xml:space="preserve"> Lorient - Dijon</v>
      </c>
    </row>
    <row r="280" spans="2:11" x14ac:dyDescent="0.15">
      <c r="B280" s="73" t="s">
        <v>1532</v>
      </c>
      <c r="C280" s="74">
        <v>0.83333333333333337</v>
      </c>
      <c r="D280" s="75" t="s">
        <v>1538</v>
      </c>
      <c r="E280" s="79"/>
      <c r="F280" s="75"/>
      <c r="G280" s="75"/>
      <c r="H280" s="75"/>
      <c r="I280" s="75"/>
    </row>
    <row r="281" spans="2:11" x14ac:dyDescent="0.25">
      <c r="B281" s="72"/>
      <c r="C281" s="70"/>
      <c r="D281" s="70"/>
      <c r="E281" s="77"/>
      <c r="F281" s="70"/>
      <c r="G281" s="70"/>
      <c r="H281" s="70"/>
      <c r="I281" s="70"/>
      <c r="K281" s="80" t="str">
        <f t="shared" si="4"/>
        <v xml:space="preserve"> Nice - Guingamp</v>
      </c>
    </row>
    <row r="282" spans="2:11" x14ac:dyDescent="0.15">
      <c r="B282" s="73" t="s">
        <v>1539</v>
      </c>
      <c r="C282" s="74">
        <v>0.625</v>
      </c>
      <c r="D282" s="75" t="s">
        <v>1540</v>
      </c>
      <c r="E282" s="79"/>
      <c r="F282" s="75"/>
      <c r="G282" s="75"/>
      <c r="H282" s="75"/>
      <c r="I282" s="75"/>
      <c r="K282" s="80" t="str">
        <f t="shared" si="4"/>
        <v xml:space="preserve"> Toulouse - Saint-Etienne</v>
      </c>
    </row>
    <row r="283" spans="2:11" x14ac:dyDescent="0.15">
      <c r="B283" s="73" t="s">
        <v>1539</v>
      </c>
      <c r="C283" s="74">
        <v>0.70833333333333337</v>
      </c>
      <c r="D283" s="75" t="s">
        <v>1541</v>
      </c>
      <c r="E283" s="79"/>
      <c r="F283" s="75"/>
      <c r="G283" s="75"/>
      <c r="H283" s="75"/>
      <c r="I283" s="75"/>
      <c r="K283" s="80" t="str">
        <f t="shared" si="4"/>
        <v xml:space="preserve"> Paris SG - Monaco</v>
      </c>
    </row>
    <row r="284" spans="2:11" x14ac:dyDescent="0.15">
      <c r="B284" s="73" t="s">
        <v>1539</v>
      </c>
      <c r="C284" s="74">
        <v>0.875</v>
      </c>
      <c r="D284" s="75" t="s">
        <v>1542</v>
      </c>
      <c r="E284" s="79"/>
      <c r="F284" s="75"/>
      <c r="G284" s="75"/>
      <c r="H284" s="75"/>
      <c r="I284" s="75"/>
    </row>
    <row r="285" spans="2:11" x14ac:dyDescent="0.25">
      <c r="B285" s="72"/>
      <c r="C285" s="70"/>
      <c r="D285" s="70"/>
      <c r="E285" s="77"/>
      <c r="F285" s="70"/>
      <c r="G285" s="70"/>
      <c r="H285" s="70"/>
      <c r="I285" s="70"/>
      <c r="K285" s="80" t="str">
        <f t="shared" si="4"/>
        <v xml:space="preserve"> Metz - Marseille</v>
      </c>
    </row>
    <row r="286" spans="2:11" x14ac:dyDescent="0.15">
      <c r="B286" s="73" t="s">
        <v>1543</v>
      </c>
      <c r="C286" s="74">
        <v>0.86458333333333337</v>
      </c>
      <c r="D286" s="75" t="s">
        <v>1544</v>
      </c>
      <c r="E286" s="79"/>
      <c r="F286" s="75"/>
      <c r="G286" s="75"/>
      <c r="H286" s="75"/>
      <c r="I286" s="75"/>
    </row>
    <row r="287" spans="2:11" x14ac:dyDescent="0.25">
      <c r="B287" s="72"/>
      <c r="C287" s="70"/>
      <c r="D287" s="70"/>
      <c r="E287" s="77"/>
      <c r="F287" s="70"/>
      <c r="G287" s="70"/>
      <c r="H287" s="70"/>
      <c r="I287" s="70"/>
      <c r="K287" s="80" t="str">
        <f t="shared" si="4"/>
        <v xml:space="preserve"> Monaco - Nice</v>
      </c>
    </row>
    <row r="288" spans="2:11" x14ac:dyDescent="0.15">
      <c r="B288" s="73" t="s">
        <v>1545</v>
      </c>
      <c r="C288" s="74">
        <v>0.70833333333333337</v>
      </c>
      <c r="D288" s="75" t="s">
        <v>1546</v>
      </c>
      <c r="E288" s="79"/>
      <c r="F288" s="75"/>
      <c r="G288" s="75"/>
      <c r="H288" s="75"/>
      <c r="I288" s="75"/>
      <c r="K288" s="80" t="str">
        <f t="shared" si="4"/>
        <v xml:space="preserve"> Guingamp - Caen</v>
      </c>
    </row>
    <row r="289" spans="2:11" x14ac:dyDescent="0.15">
      <c r="B289" s="73" t="s">
        <v>1545</v>
      </c>
      <c r="C289" s="74">
        <v>0.83333333333333337</v>
      </c>
      <c r="D289" s="75" t="s">
        <v>1547</v>
      </c>
      <c r="E289" s="79"/>
      <c r="F289" s="75"/>
      <c r="G289" s="75"/>
      <c r="H289" s="75"/>
      <c r="I289" s="75"/>
      <c r="K289" s="80" t="str">
        <f t="shared" si="4"/>
        <v xml:space="preserve"> Bordeaux - Rennes</v>
      </c>
    </row>
    <row r="290" spans="2:11" x14ac:dyDescent="0.15">
      <c r="B290" s="73" t="s">
        <v>1545</v>
      </c>
      <c r="C290" s="74">
        <v>0.83333333333333337</v>
      </c>
      <c r="D290" s="75" t="s">
        <v>1548</v>
      </c>
      <c r="E290" s="79"/>
      <c r="F290" s="75"/>
      <c r="G290" s="75"/>
      <c r="H290" s="75"/>
      <c r="I290" s="75"/>
      <c r="K290" s="80" t="str">
        <f t="shared" si="4"/>
        <v xml:space="preserve"> Dijon - Paris SG</v>
      </c>
    </row>
    <row r="291" spans="2:11" x14ac:dyDescent="0.15">
      <c r="B291" s="73" t="s">
        <v>1545</v>
      </c>
      <c r="C291" s="74">
        <v>0.83333333333333337</v>
      </c>
      <c r="D291" s="75" t="s">
        <v>1549</v>
      </c>
      <c r="E291" s="79"/>
      <c r="F291" s="75"/>
      <c r="G291" s="75"/>
      <c r="H291" s="75"/>
      <c r="I291" s="75"/>
      <c r="K291" s="80" t="str">
        <f t="shared" si="4"/>
        <v xml:space="preserve"> Montpellier - Bastia</v>
      </c>
    </row>
    <row r="292" spans="2:11" x14ac:dyDescent="0.15">
      <c r="B292" s="73" t="s">
        <v>1545</v>
      </c>
      <c r="C292" s="74">
        <v>0.83333333333333337</v>
      </c>
      <c r="D292" s="75" t="s">
        <v>1550</v>
      </c>
      <c r="E292" s="79"/>
      <c r="F292" s="75"/>
      <c r="G292" s="75"/>
      <c r="H292" s="75"/>
      <c r="I292" s="75"/>
      <c r="K292" s="80" t="str">
        <f t="shared" si="4"/>
        <v xml:space="preserve"> Lille - Lorient</v>
      </c>
    </row>
    <row r="293" spans="2:11" x14ac:dyDescent="0.15">
      <c r="B293" s="73" t="s">
        <v>1545</v>
      </c>
      <c r="C293" s="74">
        <v>0.83333333333333337</v>
      </c>
      <c r="D293" s="75" t="s">
        <v>1551</v>
      </c>
      <c r="E293" s="79"/>
      <c r="F293" s="75"/>
      <c r="G293" s="75"/>
      <c r="H293" s="75"/>
      <c r="I293" s="75"/>
    </row>
    <row r="294" spans="2:11" x14ac:dyDescent="0.25">
      <c r="B294" s="72"/>
      <c r="C294" s="70"/>
      <c r="D294" s="70"/>
      <c r="E294" s="77"/>
      <c r="F294" s="70"/>
      <c r="G294" s="70"/>
      <c r="H294" s="70"/>
      <c r="I294" s="70"/>
      <c r="K294" s="80" t="str">
        <f t="shared" si="4"/>
        <v xml:space="preserve"> Toulouse - Angers</v>
      </c>
    </row>
    <row r="295" spans="2:11" x14ac:dyDescent="0.15">
      <c r="B295" s="73" t="s">
        <v>1552</v>
      </c>
      <c r="C295" s="74">
        <v>0.625</v>
      </c>
      <c r="D295" s="75" t="s">
        <v>1553</v>
      </c>
      <c r="E295" s="79"/>
      <c r="F295" s="75"/>
      <c r="G295" s="75"/>
      <c r="H295" s="75"/>
      <c r="I295" s="75"/>
      <c r="K295" s="80" t="str">
        <f t="shared" si="4"/>
        <v xml:space="preserve"> Nantes - Nancy</v>
      </c>
    </row>
    <row r="296" spans="2:11" x14ac:dyDescent="0.15">
      <c r="B296" s="73" t="s">
        <v>1552</v>
      </c>
      <c r="C296" s="74">
        <v>0.70833333333333337</v>
      </c>
      <c r="D296" s="75" t="s">
        <v>1554</v>
      </c>
      <c r="E296" s="79"/>
      <c r="F296" s="75"/>
      <c r="G296" s="75"/>
      <c r="H296" s="75"/>
      <c r="I296" s="75"/>
      <c r="K296" s="80" t="str">
        <f t="shared" si="4"/>
        <v xml:space="preserve"> Saint-Etienne - Lyon</v>
      </c>
    </row>
    <row r="297" spans="2:11" x14ac:dyDescent="0.15">
      <c r="B297" s="73" t="s">
        <v>1552</v>
      </c>
      <c r="C297" s="74">
        <v>0.875</v>
      </c>
      <c r="D297" s="75" t="s">
        <v>1555</v>
      </c>
      <c r="E297" s="79"/>
      <c r="F297" s="75"/>
      <c r="G297" s="75"/>
      <c r="H297" s="75"/>
      <c r="I297" s="75"/>
    </row>
    <row r="298" spans="2:11" x14ac:dyDescent="0.25">
      <c r="B298" s="72"/>
      <c r="C298" s="70"/>
      <c r="D298" s="70"/>
      <c r="E298" s="77"/>
      <c r="F298" s="70"/>
      <c r="G298" s="70"/>
      <c r="H298" s="70"/>
      <c r="I298" s="70"/>
      <c r="K298" s="80" t="str">
        <f t="shared" si="4"/>
        <v xml:space="preserve"> Montpellier - Monaco</v>
      </c>
    </row>
    <row r="299" spans="2:11" x14ac:dyDescent="0.15">
      <c r="B299" s="73" t="s">
        <v>1556</v>
      </c>
      <c r="C299" s="74">
        <v>0.79166666666666663</v>
      </c>
      <c r="D299" s="75" t="s">
        <v>1557</v>
      </c>
      <c r="E299" s="79"/>
      <c r="F299" s="75"/>
      <c r="G299" s="75"/>
      <c r="H299" s="75"/>
      <c r="I299" s="75"/>
      <c r="K299" s="80" t="str">
        <f t="shared" si="4"/>
        <v xml:space="preserve"> Caen - Bordeaux</v>
      </c>
    </row>
    <row r="300" spans="2:11" x14ac:dyDescent="0.15">
      <c r="B300" s="73" t="s">
        <v>1556</v>
      </c>
      <c r="C300" s="74">
        <v>0.79166666666666663</v>
      </c>
      <c r="D300" s="75" t="s">
        <v>1558</v>
      </c>
      <c r="E300" s="79"/>
      <c r="F300" s="75"/>
      <c r="G300" s="75"/>
      <c r="H300" s="75"/>
      <c r="I300" s="75"/>
      <c r="K300" s="80" t="str">
        <f t="shared" si="4"/>
        <v xml:space="preserve"> Paris SG - Lille</v>
      </c>
    </row>
    <row r="301" spans="2:11" x14ac:dyDescent="0.15">
      <c r="B301" s="73" t="s">
        <v>1556</v>
      </c>
      <c r="C301" s="74">
        <v>0.875</v>
      </c>
      <c r="D301" s="75" t="s">
        <v>1559</v>
      </c>
      <c r="E301" s="79"/>
      <c r="F301" s="75"/>
      <c r="G301" s="75"/>
      <c r="H301" s="75"/>
      <c r="I301" s="75"/>
    </row>
    <row r="302" spans="2:11" x14ac:dyDescent="0.25">
      <c r="B302" s="72"/>
      <c r="C302" s="70"/>
      <c r="D302" s="70"/>
      <c r="E302" s="77"/>
      <c r="F302" s="70"/>
      <c r="G302" s="70"/>
      <c r="H302" s="70"/>
      <c r="I302" s="70"/>
      <c r="K302" s="80" t="str">
        <f t="shared" si="4"/>
        <v xml:space="preserve"> Lyon - Nancy</v>
      </c>
    </row>
    <row r="303" spans="2:11" x14ac:dyDescent="0.15">
      <c r="B303" s="73" t="s">
        <v>1560</v>
      </c>
      <c r="C303" s="74">
        <v>0.79166666666666663</v>
      </c>
      <c r="D303" s="75" t="s">
        <v>1561</v>
      </c>
      <c r="E303" s="79" t="s">
        <v>355</v>
      </c>
      <c r="F303" s="75"/>
      <c r="G303" s="75"/>
      <c r="H303" s="75"/>
      <c r="I303" s="75"/>
      <c r="K303" s="80" t="str">
        <f t="shared" si="4"/>
        <v xml:space="preserve"> Metz - Dijon</v>
      </c>
    </row>
    <row r="304" spans="2:11" x14ac:dyDescent="0.15">
      <c r="B304" s="73" t="s">
        <v>1560</v>
      </c>
      <c r="C304" s="74">
        <v>0.79166666666666663</v>
      </c>
      <c r="D304" s="75" t="s">
        <v>1562</v>
      </c>
      <c r="E304" s="79" t="s">
        <v>355</v>
      </c>
      <c r="F304" s="75"/>
      <c r="G304" s="75"/>
      <c r="H304" s="75"/>
      <c r="I304" s="75"/>
      <c r="K304" s="80" t="str">
        <f t="shared" si="4"/>
        <v xml:space="preserve"> Nice - Saint-Etienne</v>
      </c>
    </row>
    <row r="305" spans="2:11" x14ac:dyDescent="0.15">
      <c r="B305" s="73" t="s">
        <v>1560</v>
      </c>
      <c r="C305" s="74">
        <v>0.79166666666666663</v>
      </c>
      <c r="D305" s="75" t="s">
        <v>1563</v>
      </c>
      <c r="E305" s="79" t="s">
        <v>355</v>
      </c>
      <c r="F305" s="75"/>
      <c r="G305" s="75"/>
      <c r="H305" s="75"/>
      <c r="I305" s="75"/>
      <c r="K305" s="80" t="str">
        <f t="shared" si="4"/>
        <v xml:space="preserve"> Lorient - Toulouse</v>
      </c>
    </row>
    <row r="306" spans="2:11" x14ac:dyDescent="0.15">
      <c r="B306" s="73" t="s">
        <v>1560</v>
      </c>
      <c r="C306" s="74">
        <v>0.79166666666666663</v>
      </c>
      <c r="D306" s="75" t="s">
        <v>1564</v>
      </c>
      <c r="E306" s="79" t="s">
        <v>355</v>
      </c>
      <c r="F306" s="75"/>
      <c r="G306" s="75"/>
      <c r="H306" s="75"/>
      <c r="I306" s="75"/>
      <c r="K306" s="80" t="str">
        <f t="shared" si="4"/>
        <v xml:space="preserve"> Angers - Rennes</v>
      </c>
    </row>
    <row r="307" spans="2:11" x14ac:dyDescent="0.15">
      <c r="B307" s="73" t="s">
        <v>1560</v>
      </c>
      <c r="C307" s="74">
        <v>0.79166666666666663</v>
      </c>
      <c r="D307" s="75" t="s">
        <v>1565</v>
      </c>
      <c r="E307" s="79" t="s">
        <v>355</v>
      </c>
      <c r="F307" s="75"/>
      <c r="G307" s="75"/>
      <c r="H307" s="75"/>
      <c r="I307" s="75"/>
      <c r="K307" s="80" t="str">
        <f t="shared" si="4"/>
        <v xml:space="preserve"> Bastia - Nantes</v>
      </c>
    </row>
    <row r="308" spans="2:11" x14ac:dyDescent="0.15">
      <c r="B308" s="73" t="s">
        <v>1560</v>
      </c>
      <c r="C308" s="74">
        <v>0.79166666666666663</v>
      </c>
      <c r="D308" s="75" t="s">
        <v>1566</v>
      </c>
      <c r="E308" s="79" t="s">
        <v>355</v>
      </c>
      <c r="F308" s="75"/>
      <c r="G308" s="75"/>
      <c r="H308" s="75"/>
      <c r="I308" s="75"/>
      <c r="K308" s="80" t="str">
        <f t="shared" si="4"/>
        <v xml:space="preserve"> Marseille - Guingamp</v>
      </c>
    </row>
    <row r="309" spans="2:11" x14ac:dyDescent="0.15">
      <c r="B309" s="73" t="s">
        <v>1560</v>
      </c>
      <c r="C309" s="74">
        <v>0.875</v>
      </c>
      <c r="D309" s="75" t="s">
        <v>1567</v>
      </c>
      <c r="E309" s="79" t="s">
        <v>355</v>
      </c>
      <c r="F309" s="75"/>
      <c r="G309" s="75"/>
      <c r="H309" s="75"/>
      <c r="I309" s="75"/>
    </row>
    <row r="310" spans="2:11" x14ac:dyDescent="0.25">
      <c r="B310" s="72"/>
      <c r="C310" s="70"/>
      <c r="D310" s="70"/>
      <c r="E310" s="77"/>
      <c r="F310" s="70"/>
      <c r="G310" s="70"/>
      <c r="H310" s="70"/>
      <c r="I310" s="70"/>
      <c r="K310" s="80" t="str">
        <f t="shared" si="4"/>
        <v xml:space="preserve"> Bordeaux - Paris SG</v>
      </c>
    </row>
    <row r="311" spans="2:11" x14ac:dyDescent="0.15">
      <c r="B311" s="73" t="s">
        <v>1568</v>
      </c>
      <c r="C311" s="74">
        <v>0.86458333333333337</v>
      </c>
      <c r="D311" s="75" t="s">
        <v>1569</v>
      </c>
      <c r="E311" s="79" t="s">
        <v>355</v>
      </c>
      <c r="F311" s="75"/>
      <c r="G311" s="75"/>
      <c r="H311" s="75"/>
      <c r="I311" s="75"/>
    </row>
    <row r="312" spans="2:11" x14ac:dyDescent="0.25">
      <c r="B312" s="72"/>
      <c r="C312" s="70"/>
      <c r="D312" s="70"/>
      <c r="E312" s="77"/>
      <c r="F312" s="70"/>
      <c r="G312" s="70"/>
      <c r="H312" s="70"/>
      <c r="I312" s="70"/>
      <c r="K312" s="80" t="str">
        <f t="shared" si="4"/>
        <v xml:space="preserve"> Guingamp - Lyon</v>
      </c>
    </row>
    <row r="313" spans="2:11" x14ac:dyDescent="0.15">
      <c r="B313" s="73" t="s">
        <v>1570</v>
      </c>
      <c r="C313" s="74">
        <v>0.70833333333333337</v>
      </c>
      <c r="D313" s="75" t="s">
        <v>1571</v>
      </c>
      <c r="E313" s="79" t="s">
        <v>355</v>
      </c>
      <c r="F313" s="75"/>
      <c r="G313" s="75"/>
      <c r="H313" s="75"/>
      <c r="I313" s="75"/>
      <c r="K313" s="80" t="str">
        <f t="shared" si="4"/>
        <v xml:space="preserve"> Nancy - Montpellier</v>
      </c>
    </row>
    <row r="314" spans="2:11" x14ac:dyDescent="0.15">
      <c r="B314" s="73" t="s">
        <v>1570</v>
      </c>
      <c r="C314" s="74">
        <v>0.83333333333333337</v>
      </c>
      <c r="D314" s="75" t="s">
        <v>1572</v>
      </c>
      <c r="E314" s="79" t="s">
        <v>355</v>
      </c>
      <c r="F314" s="75"/>
      <c r="G314" s="75"/>
      <c r="H314" s="75"/>
      <c r="I314" s="75"/>
      <c r="K314" s="80" t="str">
        <f t="shared" si="4"/>
        <v xml:space="preserve"> Monaco - Metz</v>
      </c>
    </row>
    <row r="315" spans="2:11" x14ac:dyDescent="0.15">
      <c r="B315" s="73" t="s">
        <v>1570</v>
      </c>
      <c r="C315" s="74">
        <v>0.83333333333333337</v>
      </c>
      <c r="D315" s="75" t="s">
        <v>1573</v>
      </c>
      <c r="E315" s="79" t="s">
        <v>355</v>
      </c>
      <c r="F315" s="75"/>
      <c r="G315" s="75"/>
      <c r="H315" s="75"/>
      <c r="I315" s="75"/>
      <c r="K315" s="80" t="str">
        <f t="shared" si="4"/>
        <v xml:space="preserve"> Toulouse - Bastia</v>
      </c>
    </row>
    <row r="316" spans="2:11" x14ac:dyDescent="0.15">
      <c r="B316" s="73" t="s">
        <v>1570</v>
      </c>
      <c r="C316" s="74">
        <v>0.83333333333333337</v>
      </c>
      <c r="D316" s="75" t="s">
        <v>1574</v>
      </c>
      <c r="E316" s="79" t="s">
        <v>355</v>
      </c>
      <c r="F316" s="75"/>
      <c r="G316" s="75"/>
      <c r="H316" s="75"/>
      <c r="I316" s="75"/>
      <c r="K316" s="80" t="str">
        <f t="shared" si="4"/>
        <v xml:space="preserve"> Dijon - Caen</v>
      </c>
    </row>
    <row r="317" spans="2:11" x14ac:dyDescent="0.15">
      <c r="B317" s="73" t="s">
        <v>1570</v>
      </c>
      <c r="C317" s="74">
        <v>0.83333333333333337</v>
      </c>
      <c r="D317" s="75" t="s">
        <v>1575</v>
      </c>
      <c r="E317" s="79" t="s">
        <v>355</v>
      </c>
      <c r="F317" s="75"/>
      <c r="G317" s="75"/>
      <c r="H317" s="75"/>
      <c r="I317" s="75"/>
      <c r="K317" s="80" t="str">
        <f t="shared" si="4"/>
        <v xml:space="preserve"> Lille - Angers</v>
      </c>
    </row>
    <row r="318" spans="2:11" x14ac:dyDescent="0.15">
      <c r="B318" s="73" t="s">
        <v>1570</v>
      </c>
      <c r="C318" s="74">
        <v>0.83333333333333337</v>
      </c>
      <c r="D318" s="75" t="s">
        <v>1576</v>
      </c>
      <c r="E318" s="79" t="s">
        <v>355</v>
      </c>
      <c r="F318" s="75"/>
      <c r="G318" s="75"/>
      <c r="H318" s="75"/>
      <c r="I318" s="75"/>
    </row>
    <row r="319" spans="2:11" x14ac:dyDescent="0.25">
      <c r="B319" s="72"/>
      <c r="C319" s="70"/>
      <c r="D319" s="70"/>
      <c r="E319" s="77"/>
      <c r="F319" s="70"/>
      <c r="G319" s="70"/>
      <c r="H319" s="70"/>
      <c r="I319" s="70"/>
      <c r="K319" s="80" t="str">
        <f t="shared" si="4"/>
        <v xml:space="preserve"> Rennes - Nice</v>
      </c>
    </row>
    <row r="320" spans="2:11" x14ac:dyDescent="0.15">
      <c r="B320" s="73" t="s">
        <v>1577</v>
      </c>
      <c r="C320" s="74">
        <v>0.625</v>
      </c>
      <c r="D320" s="75" t="s">
        <v>1578</v>
      </c>
      <c r="E320" s="79" t="s">
        <v>355</v>
      </c>
      <c r="F320" s="75"/>
      <c r="G320" s="75"/>
      <c r="H320" s="75"/>
      <c r="I320" s="75"/>
      <c r="K320" s="80" t="str">
        <f t="shared" si="4"/>
        <v xml:space="preserve"> Saint-Etienne - Lorient</v>
      </c>
    </row>
    <row r="321" spans="2:11" x14ac:dyDescent="0.15">
      <c r="B321" s="73" t="s">
        <v>1577</v>
      </c>
      <c r="C321" s="74">
        <v>0.70833333333333337</v>
      </c>
      <c r="D321" s="75" t="s">
        <v>1579</v>
      </c>
      <c r="E321" s="79" t="s">
        <v>355</v>
      </c>
      <c r="F321" s="75"/>
      <c r="G321" s="75"/>
      <c r="H321" s="75"/>
      <c r="I321" s="75"/>
      <c r="K321" s="80" t="str">
        <f t="shared" si="4"/>
        <v xml:space="preserve"> Nantes - Marseille</v>
      </c>
    </row>
    <row r="322" spans="2:11" x14ac:dyDescent="0.15">
      <c r="B322" s="73" t="s">
        <v>1577</v>
      </c>
      <c r="C322" s="74">
        <v>0.875</v>
      </c>
      <c r="D322" s="75" t="s">
        <v>1580</v>
      </c>
      <c r="E322" s="79" t="s">
        <v>355</v>
      </c>
      <c r="F322" s="75"/>
      <c r="G322" s="75"/>
      <c r="H322" s="75"/>
      <c r="I322" s="75"/>
    </row>
    <row r="323" spans="2:11" x14ac:dyDescent="0.25">
      <c r="B323" s="72"/>
      <c r="C323" s="70"/>
      <c r="D323" s="70"/>
      <c r="E323" s="77"/>
      <c r="F323" s="70"/>
      <c r="G323" s="70"/>
      <c r="H323" s="70"/>
      <c r="I323" s="70"/>
      <c r="K323" s="80" t="str">
        <f t="shared" si="4"/>
        <v xml:space="preserve"> Bastia - Monaco</v>
      </c>
    </row>
    <row r="324" spans="2:11" x14ac:dyDescent="0.15">
      <c r="B324" s="73" t="s">
        <v>1581</v>
      </c>
      <c r="C324" s="74">
        <v>0.86458333333333337</v>
      </c>
      <c r="D324" s="75" t="s">
        <v>1582</v>
      </c>
      <c r="E324" s="79" t="s">
        <v>355</v>
      </c>
      <c r="F324" s="75"/>
      <c r="G324" s="75"/>
      <c r="H324" s="75"/>
      <c r="I324" s="75"/>
    </row>
    <row r="325" spans="2:11" x14ac:dyDescent="0.25">
      <c r="B325" s="72"/>
      <c r="C325" s="70"/>
      <c r="D325" s="70"/>
      <c r="E325" s="77"/>
      <c r="F325" s="70"/>
      <c r="G325" s="70"/>
      <c r="H325" s="70"/>
      <c r="I325" s="70"/>
      <c r="K325" s="80" t="str">
        <f t="shared" ref="K325:K388" si="5">D326</f>
        <v xml:space="preserve"> Marseille - Rennes</v>
      </c>
    </row>
    <row r="326" spans="2:11" x14ac:dyDescent="0.15">
      <c r="B326" s="73" t="s">
        <v>1583</v>
      </c>
      <c r="C326" s="74">
        <v>0.70833333333333337</v>
      </c>
      <c r="D326" s="75" t="s">
        <v>1584</v>
      </c>
      <c r="E326" s="79" t="s">
        <v>355</v>
      </c>
      <c r="F326" s="75"/>
      <c r="G326" s="75"/>
      <c r="H326" s="75"/>
      <c r="I326" s="75"/>
      <c r="K326" s="80" t="str">
        <f t="shared" si="5"/>
        <v xml:space="preserve"> Metz - Nantes</v>
      </c>
    </row>
    <row r="327" spans="2:11" x14ac:dyDescent="0.15">
      <c r="B327" s="73" t="s">
        <v>1583</v>
      </c>
      <c r="C327" s="74">
        <v>0.83333333333333337</v>
      </c>
      <c r="D327" s="75" t="s">
        <v>1585</v>
      </c>
      <c r="E327" s="79" t="s">
        <v>355</v>
      </c>
      <c r="F327" s="75"/>
      <c r="G327" s="75"/>
      <c r="H327" s="75"/>
      <c r="I327" s="75"/>
      <c r="K327" s="80" t="str">
        <f t="shared" si="5"/>
        <v xml:space="preserve"> Caen - Lille</v>
      </c>
    </row>
    <row r="328" spans="2:11" x14ac:dyDescent="0.15">
      <c r="B328" s="73" t="s">
        <v>1583</v>
      </c>
      <c r="C328" s="74">
        <v>0.83333333333333337</v>
      </c>
      <c r="D328" s="75" t="s">
        <v>1586</v>
      </c>
      <c r="E328" s="79" t="s">
        <v>355</v>
      </c>
      <c r="F328" s="75"/>
      <c r="G328" s="75"/>
      <c r="H328" s="75"/>
      <c r="I328" s="75"/>
      <c r="K328" s="80" t="str">
        <f t="shared" si="5"/>
        <v xml:space="preserve"> Bordeaux - Guingamp</v>
      </c>
    </row>
    <row r="329" spans="2:11" x14ac:dyDescent="0.15">
      <c r="B329" s="73" t="s">
        <v>1583</v>
      </c>
      <c r="C329" s="74">
        <v>0.83333333333333337</v>
      </c>
      <c r="D329" s="75" t="s">
        <v>1587</v>
      </c>
      <c r="E329" s="79" t="s">
        <v>355</v>
      </c>
      <c r="F329" s="75"/>
      <c r="G329" s="75"/>
      <c r="H329" s="75"/>
      <c r="I329" s="75"/>
      <c r="K329" s="80" t="str">
        <f t="shared" si="5"/>
        <v xml:space="preserve"> Angers - Nancy</v>
      </c>
    </row>
    <row r="330" spans="2:11" x14ac:dyDescent="0.15">
      <c r="B330" s="73" t="s">
        <v>1583</v>
      </c>
      <c r="C330" s="74">
        <v>0.83333333333333337</v>
      </c>
      <c r="D330" s="75" t="s">
        <v>1588</v>
      </c>
      <c r="E330" s="79" t="s">
        <v>355</v>
      </c>
      <c r="F330" s="75"/>
      <c r="G330" s="75"/>
      <c r="H330" s="75"/>
      <c r="I330" s="75"/>
      <c r="K330" s="80" t="str">
        <f t="shared" si="5"/>
        <v xml:space="preserve"> Lorient - Nice</v>
      </c>
    </row>
    <row r="331" spans="2:11" x14ac:dyDescent="0.15">
      <c r="B331" s="73" t="s">
        <v>1583</v>
      </c>
      <c r="C331" s="74">
        <v>0.83333333333333337</v>
      </c>
      <c r="D331" s="75" t="s">
        <v>1589</v>
      </c>
      <c r="E331" s="79" t="s">
        <v>355</v>
      </c>
      <c r="F331" s="75"/>
      <c r="G331" s="75"/>
      <c r="H331" s="75"/>
      <c r="I331" s="75"/>
    </row>
    <row r="332" spans="2:11" x14ac:dyDescent="0.25">
      <c r="B332" s="72"/>
      <c r="C332" s="70"/>
      <c r="D332" s="70"/>
      <c r="E332" s="77"/>
      <c r="F332" s="70"/>
      <c r="G332" s="70"/>
      <c r="H332" s="70"/>
      <c r="I332" s="70"/>
      <c r="K332" s="80" t="str">
        <f t="shared" si="5"/>
        <v xml:space="preserve"> Montpellier - Saint-Etienne</v>
      </c>
    </row>
    <row r="333" spans="2:11" x14ac:dyDescent="0.15">
      <c r="B333" s="73" t="s">
        <v>1590</v>
      </c>
      <c r="C333" s="74">
        <v>0.625</v>
      </c>
      <c r="D333" s="75" t="s">
        <v>1591</v>
      </c>
      <c r="E333" s="79" t="s">
        <v>355</v>
      </c>
      <c r="F333" s="75"/>
      <c r="G333" s="75"/>
      <c r="H333" s="75"/>
      <c r="I333" s="75"/>
      <c r="K333" s="80" t="str">
        <f t="shared" si="5"/>
        <v xml:space="preserve"> Lyon - Dijon</v>
      </c>
    </row>
    <row r="334" spans="2:11" x14ac:dyDescent="0.15">
      <c r="B334" s="73" t="s">
        <v>1590</v>
      </c>
      <c r="C334" s="74">
        <v>0.70833333333333337</v>
      </c>
      <c r="D334" s="75" t="s">
        <v>1592</v>
      </c>
      <c r="E334" s="79" t="s">
        <v>355</v>
      </c>
      <c r="F334" s="75"/>
      <c r="G334" s="75"/>
      <c r="H334" s="75"/>
      <c r="I334" s="75"/>
      <c r="K334" s="80" t="str">
        <f t="shared" si="5"/>
        <v xml:space="preserve"> Paris SG - Toulouse</v>
      </c>
    </row>
    <row r="335" spans="2:11" x14ac:dyDescent="0.15">
      <c r="B335" s="73" t="s">
        <v>1590</v>
      </c>
      <c r="C335" s="74">
        <v>0.875</v>
      </c>
      <c r="D335" s="75" t="s">
        <v>1593</v>
      </c>
      <c r="E335" s="79" t="s">
        <v>355</v>
      </c>
      <c r="F335" s="75"/>
      <c r="G335" s="75"/>
      <c r="H335" s="75"/>
      <c r="I335" s="75"/>
    </row>
    <row r="336" spans="2:11" x14ac:dyDescent="0.25">
      <c r="B336" s="72"/>
      <c r="C336" s="70"/>
      <c r="D336" s="70"/>
      <c r="E336" s="77"/>
      <c r="F336" s="70"/>
      <c r="G336" s="70"/>
      <c r="H336" s="70"/>
      <c r="I336" s="70"/>
      <c r="K336" s="80" t="str">
        <f t="shared" si="5"/>
        <v xml:space="preserve"> Saint-Etienne - Caen</v>
      </c>
    </row>
    <row r="337" spans="2:11" x14ac:dyDescent="0.15">
      <c r="B337" s="73" t="s">
        <v>1594</v>
      </c>
      <c r="C337" s="74">
        <v>0.83333333333333337</v>
      </c>
      <c r="D337" s="75" t="s">
        <v>1595</v>
      </c>
      <c r="E337" s="79" t="s">
        <v>355</v>
      </c>
      <c r="F337" s="75"/>
      <c r="G337" s="75"/>
      <c r="H337" s="75"/>
      <c r="I337" s="75"/>
      <c r="K337" s="80" t="str">
        <f t="shared" si="5"/>
        <v xml:space="preserve"> Lyon - Metz</v>
      </c>
    </row>
    <row r="338" spans="2:11" x14ac:dyDescent="0.15">
      <c r="B338" s="73" t="s">
        <v>1594</v>
      </c>
      <c r="C338" s="74">
        <v>0.83333333333333337</v>
      </c>
      <c r="D338" s="75" t="s">
        <v>1596</v>
      </c>
      <c r="E338" s="79" t="s">
        <v>355</v>
      </c>
      <c r="F338" s="75"/>
      <c r="G338" s="75"/>
      <c r="H338" s="75"/>
      <c r="I338" s="75"/>
      <c r="K338" s="80" t="str">
        <f t="shared" si="5"/>
        <v xml:space="preserve"> Angers - Bastia</v>
      </c>
    </row>
    <row r="339" spans="2:11" x14ac:dyDescent="0.15">
      <c r="B339" s="73" t="s">
        <v>1594</v>
      </c>
      <c r="C339" s="74">
        <v>0.83333333333333337</v>
      </c>
      <c r="D339" s="75" t="s">
        <v>1597</v>
      </c>
      <c r="E339" s="79" t="s">
        <v>355</v>
      </c>
      <c r="F339" s="75"/>
      <c r="G339" s="75"/>
      <c r="H339" s="75"/>
      <c r="I339" s="75"/>
      <c r="K339" s="80" t="str">
        <f t="shared" si="5"/>
        <v xml:space="preserve"> Nancy - Toulouse</v>
      </c>
    </row>
    <row r="340" spans="2:11" x14ac:dyDescent="0.15">
      <c r="B340" s="73" t="s">
        <v>1594</v>
      </c>
      <c r="C340" s="74">
        <v>0.83333333333333337</v>
      </c>
      <c r="D340" s="75" t="s">
        <v>1598</v>
      </c>
      <c r="E340" s="79" t="s">
        <v>355</v>
      </c>
      <c r="F340" s="75"/>
      <c r="G340" s="75"/>
      <c r="H340" s="75"/>
      <c r="I340" s="75"/>
      <c r="K340" s="80" t="str">
        <f t="shared" si="5"/>
        <v xml:space="preserve"> Rennes - Lorient</v>
      </c>
    </row>
    <row r="341" spans="2:11" x14ac:dyDescent="0.15">
      <c r="B341" s="73" t="s">
        <v>1594</v>
      </c>
      <c r="C341" s="74">
        <v>0.83333333333333337</v>
      </c>
      <c r="D341" s="75" t="s">
        <v>1599</v>
      </c>
      <c r="E341" s="79" t="s">
        <v>355</v>
      </c>
      <c r="F341" s="75"/>
      <c r="G341" s="75"/>
      <c r="H341" s="75"/>
      <c r="I341" s="75"/>
      <c r="K341" s="80" t="str">
        <f t="shared" si="5"/>
        <v xml:space="preserve"> Nice - Montpellier</v>
      </c>
    </row>
    <row r="342" spans="2:11" x14ac:dyDescent="0.15">
      <c r="B342" s="73" t="s">
        <v>1594</v>
      </c>
      <c r="C342" s="74">
        <v>0.83333333333333337</v>
      </c>
      <c r="D342" s="75" t="s">
        <v>1600</v>
      </c>
      <c r="E342" s="79" t="s">
        <v>355</v>
      </c>
      <c r="F342" s="75"/>
      <c r="G342" s="75"/>
      <c r="H342" s="75"/>
      <c r="I342" s="75"/>
      <c r="K342" s="80" t="str">
        <f t="shared" si="5"/>
        <v xml:space="preserve"> Nantes - Dijon</v>
      </c>
    </row>
    <row r="343" spans="2:11" x14ac:dyDescent="0.15">
      <c r="B343" s="73" t="s">
        <v>1594</v>
      </c>
      <c r="C343" s="74">
        <v>0.83333333333333337</v>
      </c>
      <c r="D343" s="75" t="s">
        <v>1601</v>
      </c>
      <c r="E343" s="79" t="s">
        <v>355</v>
      </c>
      <c r="F343" s="75"/>
      <c r="G343" s="75"/>
      <c r="H343" s="75"/>
      <c r="I343" s="75"/>
      <c r="K343" s="80" t="str">
        <f t="shared" si="5"/>
        <v xml:space="preserve"> Guingamp - Monaco</v>
      </c>
    </row>
    <row r="344" spans="2:11" x14ac:dyDescent="0.15">
      <c r="B344" s="73" t="s">
        <v>1594</v>
      </c>
      <c r="C344" s="74">
        <v>0.83333333333333337</v>
      </c>
      <c r="D344" s="75" t="s">
        <v>1602</v>
      </c>
      <c r="E344" s="79" t="s">
        <v>355</v>
      </c>
      <c r="F344" s="75"/>
      <c r="G344" s="75"/>
      <c r="H344" s="75"/>
      <c r="I344" s="75"/>
      <c r="K344" s="80" t="str">
        <f t="shared" si="5"/>
        <v xml:space="preserve"> Lille - Bordeaux</v>
      </c>
    </row>
    <row r="345" spans="2:11" x14ac:dyDescent="0.15">
      <c r="B345" s="73" t="s">
        <v>1594</v>
      </c>
      <c r="C345" s="74">
        <v>0.83333333333333337</v>
      </c>
      <c r="D345" s="75" t="s">
        <v>1603</v>
      </c>
      <c r="E345" s="79" t="s">
        <v>355</v>
      </c>
      <c r="F345" s="75"/>
      <c r="G345" s="75"/>
      <c r="H345" s="75"/>
      <c r="I345" s="75"/>
    </row>
    <row r="346" spans="2:11" x14ac:dyDescent="0.25">
      <c r="B346" s="72"/>
      <c r="C346" s="70"/>
      <c r="D346" s="70"/>
      <c r="E346" s="77"/>
      <c r="F346" s="70"/>
      <c r="G346" s="70"/>
      <c r="H346" s="70"/>
      <c r="I346" s="70"/>
      <c r="K346" s="80" t="str">
        <f t="shared" si="5"/>
        <v xml:space="preserve"> Marseille - Paris SG</v>
      </c>
    </row>
    <row r="347" spans="2:11" x14ac:dyDescent="0.15">
      <c r="B347" s="73" t="s">
        <v>1604</v>
      </c>
      <c r="C347" s="74">
        <v>0.875</v>
      </c>
      <c r="D347" s="75" t="s">
        <v>1605</v>
      </c>
      <c r="E347" s="79" t="s">
        <v>355</v>
      </c>
      <c r="F347" s="75"/>
      <c r="G347" s="75"/>
      <c r="H347" s="75"/>
      <c r="I347" s="75"/>
    </row>
    <row r="348" spans="2:11" x14ac:dyDescent="0.25">
      <c r="B348" s="72"/>
      <c r="C348" s="70"/>
      <c r="D348" s="70"/>
      <c r="E348" s="77"/>
      <c r="F348" s="70"/>
      <c r="G348" s="70"/>
      <c r="H348" s="70"/>
      <c r="I348" s="70"/>
      <c r="K348" s="80" t="str">
        <f t="shared" si="5"/>
        <v xml:space="preserve"> Caen - Angers</v>
      </c>
    </row>
    <row r="349" spans="2:11" x14ac:dyDescent="0.15">
      <c r="B349" s="73" t="s">
        <v>1606</v>
      </c>
      <c r="C349" s="74">
        <v>0.83333333333333337</v>
      </c>
      <c r="D349" s="75" t="s">
        <v>1607</v>
      </c>
      <c r="E349" s="79" t="s">
        <v>355</v>
      </c>
      <c r="F349" s="75"/>
      <c r="G349" s="75"/>
      <c r="H349" s="75"/>
      <c r="I349" s="75"/>
      <c r="K349" s="80" t="str">
        <f t="shared" si="5"/>
        <v xml:space="preserve"> Paris SG - Nancy</v>
      </c>
    </row>
    <row r="350" spans="2:11" x14ac:dyDescent="0.15">
      <c r="B350" s="73" t="s">
        <v>1606</v>
      </c>
      <c r="C350" s="74">
        <v>0.83333333333333337</v>
      </c>
      <c r="D350" s="75" t="s">
        <v>1608</v>
      </c>
      <c r="E350" s="79" t="s">
        <v>355</v>
      </c>
      <c r="F350" s="75"/>
      <c r="G350" s="75"/>
      <c r="H350" s="75"/>
      <c r="I350" s="75"/>
      <c r="K350" s="80" t="str">
        <f t="shared" si="5"/>
        <v xml:space="preserve"> Montpellier - Guingamp</v>
      </c>
    </row>
    <row r="351" spans="2:11" x14ac:dyDescent="0.15">
      <c r="B351" s="73" t="s">
        <v>1606</v>
      </c>
      <c r="C351" s="74">
        <v>0.83333333333333337</v>
      </c>
      <c r="D351" s="75" t="s">
        <v>1609</v>
      </c>
      <c r="E351" s="79" t="s">
        <v>355</v>
      </c>
      <c r="F351" s="75"/>
      <c r="G351" s="75"/>
      <c r="H351" s="75"/>
      <c r="I351" s="75"/>
      <c r="K351" s="80" t="str">
        <f t="shared" si="5"/>
        <v xml:space="preserve"> Bordeaux - Lyon</v>
      </c>
    </row>
    <row r="352" spans="2:11" x14ac:dyDescent="0.15">
      <c r="B352" s="73" t="s">
        <v>1606</v>
      </c>
      <c r="C352" s="74">
        <v>0.83333333333333337</v>
      </c>
      <c r="D352" s="75" t="s">
        <v>1610</v>
      </c>
      <c r="E352" s="79" t="s">
        <v>355</v>
      </c>
      <c r="F352" s="75"/>
      <c r="G352" s="75"/>
      <c r="H352" s="75"/>
      <c r="I352" s="75"/>
      <c r="K352" s="80" t="str">
        <f t="shared" si="5"/>
        <v xml:space="preserve"> Monaco - Nantes</v>
      </c>
    </row>
    <row r="353" spans="2:11" x14ac:dyDescent="0.15">
      <c r="B353" s="73" t="s">
        <v>1606</v>
      </c>
      <c r="C353" s="74">
        <v>0.83333333333333337</v>
      </c>
      <c r="D353" s="75" t="s">
        <v>1611</v>
      </c>
      <c r="E353" s="79" t="s">
        <v>355</v>
      </c>
      <c r="F353" s="75"/>
      <c r="G353" s="75"/>
      <c r="H353" s="75"/>
      <c r="I353" s="75"/>
      <c r="K353" s="80" t="str">
        <f t="shared" si="5"/>
        <v xml:space="preserve"> Lorient - Marseille</v>
      </c>
    </row>
    <row r="354" spans="2:11" x14ac:dyDescent="0.15">
      <c r="B354" s="73" t="s">
        <v>1606</v>
      </c>
      <c r="C354" s="74">
        <v>0.83333333333333337</v>
      </c>
      <c r="D354" s="75" t="s">
        <v>1612</v>
      </c>
      <c r="E354" s="79" t="s">
        <v>355</v>
      </c>
      <c r="F354" s="75"/>
      <c r="G354" s="75"/>
      <c r="H354" s="75"/>
      <c r="I354" s="75"/>
      <c r="K354" s="80" t="str">
        <f t="shared" si="5"/>
        <v xml:space="preserve"> Toulouse - Lille</v>
      </c>
    </row>
    <row r="355" spans="2:11" x14ac:dyDescent="0.15">
      <c r="B355" s="73" t="s">
        <v>1606</v>
      </c>
      <c r="C355" s="74">
        <v>0.83333333333333337</v>
      </c>
      <c r="D355" s="75" t="s">
        <v>1613</v>
      </c>
      <c r="E355" s="79" t="s">
        <v>355</v>
      </c>
      <c r="F355" s="75"/>
      <c r="G355" s="75"/>
      <c r="H355" s="75"/>
      <c r="I355" s="75"/>
      <c r="K355" s="80" t="str">
        <f t="shared" si="5"/>
        <v xml:space="preserve"> Dijon - Nice</v>
      </c>
    </row>
    <row r="356" spans="2:11" x14ac:dyDescent="0.15">
      <c r="B356" s="73" t="s">
        <v>1606</v>
      </c>
      <c r="C356" s="74">
        <v>0.83333333333333337</v>
      </c>
      <c r="D356" s="75" t="s">
        <v>1614</v>
      </c>
      <c r="E356" s="79" t="s">
        <v>355</v>
      </c>
      <c r="F356" s="75"/>
      <c r="G356" s="75"/>
      <c r="H356" s="75"/>
      <c r="I356" s="75"/>
      <c r="K356" s="80" t="str">
        <f t="shared" si="5"/>
        <v xml:space="preserve"> Bastia - Saint-Etienne</v>
      </c>
    </row>
    <row r="357" spans="2:11" x14ac:dyDescent="0.15">
      <c r="B357" s="73" t="s">
        <v>1606</v>
      </c>
      <c r="C357" s="74">
        <v>0.83333333333333337</v>
      </c>
      <c r="D357" s="75" t="s">
        <v>1615</v>
      </c>
      <c r="E357" s="79" t="s">
        <v>355</v>
      </c>
      <c r="F357" s="75"/>
      <c r="G357" s="75"/>
      <c r="H357" s="75"/>
      <c r="I357" s="75"/>
      <c r="K357" s="80" t="str">
        <f t="shared" si="5"/>
        <v xml:space="preserve"> Metz - Rennes</v>
      </c>
    </row>
    <row r="358" spans="2:11" x14ac:dyDescent="0.15">
      <c r="B358" s="73" t="s">
        <v>1606</v>
      </c>
      <c r="C358" s="74">
        <v>0.83333333333333337</v>
      </c>
      <c r="D358" s="75" t="s">
        <v>1616</v>
      </c>
      <c r="E358" s="79" t="s">
        <v>355</v>
      </c>
      <c r="F358" s="75"/>
      <c r="G358" s="75"/>
      <c r="H358" s="75"/>
      <c r="I358" s="75"/>
    </row>
    <row r="359" spans="2:11" x14ac:dyDescent="0.25">
      <c r="B359" s="72"/>
      <c r="C359" s="70"/>
      <c r="D359" s="70"/>
      <c r="E359" s="77"/>
      <c r="F359" s="70"/>
      <c r="G359" s="70"/>
      <c r="H359" s="70"/>
      <c r="I359" s="70"/>
      <c r="K359" s="80" t="str">
        <f t="shared" si="5"/>
        <v xml:space="preserve"> Guingamp - Bastia</v>
      </c>
    </row>
    <row r="360" spans="2:11" x14ac:dyDescent="0.15">
      <c r="B360" s="73" t="s">
        <v>1617</v>
      </c>
      <c r="C360" s="74">
        <v>0.83333333333333337</v>
      </c>
      <c r="D360" s="75" t="s">
        <v>1618</v>
      </c>
      <c r="E360" s="79" t="s">
        <v>355</v>
      </c>
      <c r="F360" s="75"/>
      <c r="G360" s="75"/>
      <c r="H360" s="75"/>
      <c r="I360" s="75"/>
      <c r="K360" s="80" t="str">
        <f t="shared" si="5"/>
        <v xml:space="preserve"> Lorient - Paris SG</v>
      </c>
    </row>
    <row r="361" spans="2:11" x14ac:dyDescent="0.15">
      <c r="B361" s="73" t="s">
        <v>1617</v>
      </c>
      <c r="C361" s="74">
        <v>0.83333333333333337</v>
      </c>
      <c r="D361" s="75" t="s">
        <v>1619</v>
      </c>
      <c r="E361" s="79" t="s">
        <v>355</v>
      </c>
      <c r="F361" s="75"/>
      <c r="G361" s="75"/>
      <c r="H361" s="75"/>
      <c r="I361" s="75"/>
      <c r="K361" s="80" t="str">
        <f t="shared" si="5"/>
        <v xml:space="preserve"> Montpellier - Nantes</v>
      </c>
    </row>
    <row r="362" spans="2:11" x14ac:dyDescent="0.15">
      <c r="B362" s="73" t="s">
        <v>1617</v>
      </c>
      <c r="C362" s="74">
        <v>0.83333333333333337</v>
      </c>
      <c r="D362" s="75" t="s">
        <v>1620</v>
      </c>
      <c r="E362" s="79" t="s">
        <v>355</v>
      </c>
      <c r="F362" s="75"/>
      <c r="G362" s="75"/>
      <c r="H362" s="75"/>
      <c r="I362" s="75"/>
      <c r="K362" s="80" t="str">
        <f t="shared" si="5"/>
        <v xml:space="preserve"> Nice - Caen</v>
      </c>
    </row>
    <row r="363" spans="2:11" x14ac:dyDescent="0.15">
      <c r="B363" s="73" t="s">
        <v>1617</v>
      </c>
      <c r="C363" s="74">
        <v>0.83333333333333337</v>
      </c>
      <c r="D363" s="75" t="s">
        <v>1621</v>
      </c>
      <c r="E363" s="79" t="s">
        <v>355</v>
      </c>
      <c r="F363" s="75"/>
      <c r="G363" s="75"/>
      <c r="H363" s="75"/>
      <c r="I363" s="75"/>
      <c r="K363" s="80" t="str">
        <f t="shared" si="5"/>
        <v xml:space="preserve"> Marseille - Angers</v>
      </c>
    </row>
    <row r="364" spans="2:11" x14ac:dyDescent="0.15">
      <c r="B364" s="73" t="s">
        <v>1617</v>
      </c>
      <c r="C364" s="74">
        <v>0.83333333333333337</v>
      </c>
      <c r="D364" s="75" t="s">
        <v>1622</v>
      </c>
      <c r="E364" s="79" t="s">
        <v>355</v>
      </c>
      <c r="F364" s="75"/>
      <c r="G364" s="75"/>
      <c r="H364" s="75"/>
      <c r="I364" s="75"/>
      <c r="K364" s="80" t="str">
        <f t="shared" si="5"/>
        <v xml:space="preserve"> Monaco - Bordeaux</v>
      </c>
    </row>
    <row r="365" spans="2:11" x14ac:dyDescent="0.15">
      <c r="B365" s="73" t="s">
        <v>1617</v>
      </c>
      <c r="C365" s="74">
        <v>0.83333333333333337</v>
      </c>
      <c r="D365" s="75" t="s">
        <v>1623</v>
      </c>
      <c r="E365" s="79" t="s">
        <v>355</v>
      </c>
      <c r="F365" s="75"/>
      <c r="G365" s="75"/>
      <c r="H365" s="75"/>
      <c r="I365" s="75"/>
      <c r="K365" s="80" t="str">
        <f t="shared" si="5"/>
        <v xml:space="preserve"> Rennes - Dijon</v>
      </c>
    </row>
    <row r="366" spans="2:11" x14ac:dyDescent="0.15">
      <c r="B366" s="73" t="s">
        <v>1617</v>
      </c>
      <c r="C366" s="74">
        <v>0.83333333333333337</v>
      </c>
      <c r="D366" s="75" t="s">
        <v>1624</v>
      </c>
      <c r="E366" s="79" t="s">
        <v>355</v>
      </c>
      <c r="F366" s="75"/>
      <c r="G366" s="75"/>
      <c r="H366" s="75"/>
      <c r="I366" s="75"/>
      <c r="K366" s="80" t="str">
        <f t="shared" si="5"/>
        <v xml:space="preserve"> Saint-Etienne - Metz</v>
      </c>
    </row>
    <row r="367" spans="2:11" x14ac:dyDescent="0.15">
      <c r="B367" s="73" t="s">
        <v>1617</v>
      </c>
      <c r="C367" s="74">
        <v>0.83333333333333337</v>
      </c>
      <c r="D367" s="75" t="s">
        <v>1625</v>
      </c>
      <c r="E367" s="79" t="s">
        <v>355</v>
      </c>
      <c r="F367" s="75"/>
      <c r="G367" s="75"/>
      <c r="H367" s="75"/>
      <c r="I367" s="75"/>
      <c r="K367" s="80" t="str">
        <f t="shared" si="5"/>
        <v xml:space="preserve"> Lyon - Toulouse</v>
      </c>
    </row>
    <row r="368" spans="2:11" x14ac:dyDescent="0.15">
      <c r="B368" s="73" t="s">
        <v>1617</v>
      </c>
      <c r="C368" s="74">
        <v>0.83333333333333337</v>
      </c>
      <c r="D368" s="75" t="s">
        <v>1626</v>
      </c>
      <c r="E368" s="79" t="s">
        <v>355</v>
      </c>
      <c r="F368" s="75"/>
      <c r="G368" s="75"/>
      <c r="H368" s="75"/>
      <c r="I368" s="75"/>
      <c r="K368" s="80" t="str">
        <f t="shared" si="5"/>
        <v xml:space="preserve"> Nancy - Lille</v>
      </c>
    </row>
    <row r="369" spans="2:11" x14ac:dyDescent="0.15">
      <c r="B369" s="73" t="s">
        <v>1617</v>
      </c>
      <c r="C369" s="74">
        <v>0.83333333333333337</v>
      </c>
      <c r="D369" s="75" t="s">
        <v>1627</v>
      </c>
      <c r="E369" s="79" t="s">
        <v>355</v>
      </c>
      <c r="F369" s="75"/>
      <c r="G369" s="75"/>
      <c r="H369" s="75"/>
      <c r="I369" s="75"/>
    </row>
    <row r="370" spans="2:11" x14ac:dyDescent="0.25">
      <c r="B370" s="72"/>
      <c r="C370" s="70"/>
      <c r="D370" s="70"/>
      <c r="E370" s="77"/>
      <c r="F370" s="70"/>
      <c r="G370" s="70"/>
      <c r="H370" s="70"/>
      <c r="I370" s="70"/>
      <c r="K370" s="80" t="str">
        <f t="shared" si="5"/>
        <v xml:space="preserve"> Angers - Guingamp</v>
      </c>
    </row>
    <row r="371" spans="2:11" x14ac:dyDescent="0.15">
      <c r="B371" s="73" t="s">
        <v>1628</v>
      </c>
      <c r="C371" s="74">
        <v>0.83333333333333337</v>
      </c>
      <c r="D371" s="75" t="s">
        <v>1629</v>
      </c>
      <c r="E371" s="79" t="s">
        <v>355</v>
      </c>
      <c r="F371" s="75"/>
      <c r="G371" s="75"/>
      <c r="H371" s="75"/>
      <c r="I371" s="75"/>
      <c r="K371" s="80" t="str">
        <f t="shared" si="5"/>
        <v xml:space="preserve"> Paris SG - Lyon</v>
      </c>
    </row>
    <row r="372" spans="2:11" x14ac:dyDescent="0.15">
      <c r="B372" s="73" t="s">
        <v>1628</v>
      </c>
      <c r="C372" s="74">
        <v>0.83333333333333337</v>
      </c>
      <c r="D372" s="75" t="s">
        <v>1630</v>
      </c>
      <c r="E372" s="79" t="s">
        <v>355</v>
      </c>
      <c r="F372" s="75"/>
      <c r="G372" s="75"/>
      <c r="H372" s="75"/>
      <c r="I372" s="75"/>
      <c r="K372" s="80" t="str">
        <f t="shared" si="5"/>
        <v xml:space="preserve"> Metz - Bastia</v>
      </c>
    </row>
    <row r="373" spans="2:11" x14ac:dyDescent="0.15">
      <c r="B373" s="73" t="s">
        <v>1628</v>
      </c>
      <c r="C373" s="74">
        <v>0.83333333333333337</v>
      </c>
      <c r="D373" s="75" t="s">
        <v>1631</v>
      </c>
      <c r="E373" s="79" t="s">
        <v>355</v>
      </c>
      <c r="F373" s="75"/>
      <c r="G373" s="75"/>
      <c r="H373" s="75"/>
      <c r="I373" s="75"/>
      <c r="K373" s="80" t="str">
        <f t="shared" si="5"/>
        <v xml:space="preserve"> Lille - Marseille</v>
      </c>
    </row>
    <row r="374" spans="2:11" x14ac:dyDescent="0.15">
      <c r="B374" s="73" t="s">
        <v>1628</v>
      </c>
      <c r="C374" s="74">
        <v>0.83333333333333337</v>
      </c>
      <c r="D374" s="75" t="s">
        <v>1632</v>
      </c>
      <c r="E374" s="79" t="s">
        <v>355</v>
      </c>
      <c r="F374" s="75"/>
      <c r="G374" s="75"/>
      <c r="H374" s="75"/>
      <c r="I374" s="75"/>
      <c r="K374" s="80" t="str">
        <f t="shared" si="5"/>
        <v xml:space="preserve"> Caen - Monaco</v>
      </c>
    </row>
    <row r="375" spans="2:11" x14ac:dyDescent="0.15">
      <c r="B375" s="73" t="s">
        <v>1628</v>
      </c>
      <c r="C375" s="74">
        <v>0.83333333333333337</v>
      </c>
      <c r="D375" s="75" t="s">
        <v>1633</v>
      </c>
      <c r="E375" s="79" t="s">
        <v>355</v>
      </c>
      <c r="F375" s="75"/>
      <c r="G375" s="75"/>
      <c r="H375" s="75"/>
      <c r="I375" s="75"/>
      <c r="K375" s="80" t="str">
        <f t="shared" si="5"/>
        <v xml:space="preserve"> Bordeaux - Montpellier</v>
      </c>
    </row>
    <row r="376" spans="2:11" x14ac:dyDescent="0.15">
      <c r="B376" s="73" t="s">
        <v>1628</v>
      </c>
      <c r="C376" s="74">
        <v>0.83333333333333337</v>
      </c>
      <c r="D376" s="75" t="s">
        <v>1634</v>
      </c>
      <c r="E376" s="79" t="s">
        <v>355</v>
      </c>
      <c r="F376" s="75"/>
      <c r="G376" s="75"/>
      <c r="H376" s="75"/>
      <c r="I376" s="75"/>
      <c r="K376" s="80" t="str">
        <f t="shared" si="5"/>
        <v xml:space="preserve"> Nancy - Lorient</v>
      </c>
    </row>
    <row r="377" spans="2:11" x14ac:dyDescent="0.15">
      <c r="B377" s="73" t="s">
        <v>1628</v>
      </c>
      <c r="C377" s="74">
        <v>0.83333333333333337</v>
      </c>
      <c r="D377" s="75" t="s">
        <v>1635</v>
      </c>
      <c r="E377" s="79" t="s">
        <v>355</v>
      </c>
      <c r="F377" s="75"/>
      <c r="G377" s="75"/>
      <c r="H377" s="75"/>
      <c r="I377" s="75"/>
      <c r="K377" s="80" t="str">
        <f t="shared" si="5"/>
        <v xml:space="preserve"> Toulouse - Rennes</v>
      </c>
    </row>
    <row r="378" spans="2:11" x14ac:dyDescent="0.15">
      <c r="B378" s="73" t="s">
        <v>1628</v>
      </c>
      <c r="C378" s="74">
        <v>0.83333333333333337</v>
      </c>
      <c r="D378" s="75" t="s">
        <v>1636</v>
      </c>
      <c r="E378" s="79" t="s">
        <v>355</v>
      </c>
      <c r="F378" s="75"/>
      <c r="G378" s="75"/>
      <c r="H378" s="75"/>
      <c r="I378" s="75"/>
      <c r="K378" s="80" t="str">
        <f t="shared" si="5"/>
        <v xml:space="preserve"> Dijon - Saint-Etienne</v>
      </c>
    </row>
    <row r="379" spans="2:11" x14ac:dyDescent="0.15">
      <c r="B379" s="73" t="s">
        <v>1628</v>
      </c>
      <c r="C379" s="74">
        <v>0.83333333333333337</v>
      </c>
      <c r="D379" s="75" t="s">
        <v>1637</v>
      </c>
      <c r="E379" s="79" t="s">
        <v>355</v>
      </c>
      <c r="F379" s="75"/>
      <c r="G379" s="75"/>
      <c r="H379" s="75"/>
      <c r="I379" s="75"/>
      <c r="K379" s="80" t="str">
        <f t="shared" si="5"/>
        <v xml:space="preserve"> Nantes - Nice</v>
      </c>
    </row>
    <row r="380" spans="2:11" x14ac:dyDescent="0.15">
      <c r="B380" s="73" t="s">
        <v>1628</v>
      </c>
      <c r="C380" s="74">
        <v>0.83333333333333337</v>
      </c>
      <c r="D380" s="75" t="s">
        <v>1638</v>
      </c>
      <c r="E380" s="79" t="s">
        <v>355</v>
      </c>
      <c r="F380" s="75"/>
      <c r="G380" s="75"/>
      <c r="H380" s="75"/>
      <c r="I380" s="75"/>
    </row>
    <row r="381" spans="2:11" x14ac:dyDescent="0.25">
      <c r="B381" s="72"/>
      <c r="C381" s="70"/>
      <c r="D381" s="70"/>
      <c r="E381" s="77"/>
      <c r="F381" s="70"/>
      <c r="G381" s="70"/>
      <c r="H381" s="70"/>
      <c r="I381" s="70"/>
      <c r="K381" s="80" t="str">
        <f t="shared" si="5"/>
        <v xml:space="preserve"> Marseille - Dijon</v>
      </c>
    </row>
    <row r="382" spans="2:11" x14ac:dyDescent="0.15">
      <c r="B382" s="73" t="s">
        <v>1639</v>
      </c>
      <c r="C382" s="74">
        <v>0.79166666666666663</v>
      </c>
      <c r="D382" s="75" t="s">
        <v>1640</v>
      </c>
      <c r="E382" s="79" t="s">
        <v>355</v>
      </c>
      <c r="F382" s="75"/>
      <c r="G382" s="75"/>
      <c r="H382" s="75"/>
      <c r="I382" s="75"/>
      <c r="K382" s="80" t="str">
        <f t="shared" si="5"/>
        <v xml:space="preserve"> Monaco - Saint-Etienne</v>
      </c>
    </row>
    <row r="383" spans="2:11" x14ac:dyDescent="0.15">
      <c r="B383" s="73" t="s">
        <v>1639</v>
      </c>
      <c r="C383" s="74">
        <v>0.79166666666666663</v>
      </c>
      <c r="D383" s="75" t="s">
        <v>1641</v>
      </c>
      <c r="E383" s="79" t="s">
        <v>355</v>
      </c>
      <c r="F383" s="75"/>
      <c r="G383" s="75"/>
      <c r="H383" s="75"/>
      <c r="I383" s="75"/>
      <c r="K383" s="80" t="str">
        <f t="shared" si="5"/>
        <v xml:space="preserve"> Lorient - Caen</v>
      </c>
    </row>
    <row r="384" spans="2:11" x14ac:dyDescent="0.15">
      <c r="B384" s="73" t="s">
        <v>1639</v>
      </c>
      <c r="C384" s="74">
        <v>0.79166666666666663</v>
      </c>
      <c r="D384" s="75" t="s">
        <v>1642</v>
      </c>
      <c r="E384" s="79" t="s">
        <v>355</v>
      </c>
      <c r="F384" s="75"/>
      <c r="G384" s="75"/>
      <c r="H384" s="75"/>
      <c r="I384" s="75"/>
      <c r="K384" s="80" t="str">
        <f t="shared" si="5"/>
        <v xml:space="preserve"> Nantes - Angers</v>
      </c>
    </row>
    <row r="385" spans="2:11" x14ac:dyDescent="0.15">
      <c r="B385" s="73" t="s">
        <v>1639</v>
      </c>
      <c r="C385" s="74">
        <v>0.79166666666666663</v>
      </c>
      <c r="D385" s="75" t="s">
        <v>1643</v>
      </c>
      <c r="E385" s="79" t="s">
        <v>355</v>
      </c>
      <c r="F385" s="75"/>
      <c r="G385" s="75"/>
      <c r="H385" s="75"/>
      <c r="I385" s="75"/>
      <c r="K385" s="80" t="str">
        <f t="shared" si="5"/>
        <v xml:space="preserve"> Montpellier - Toulouse</v>
      </c>
    </row>
    <row r="386" spans="2:11" x14ac:dyDescent="0.15">
      <c r="B386" s="73" t="s">
        <v>1639</v>
      </c>
      <c r="C386" s="74">
        <v>0.79166666666666663</v>
      </c>
      <c r="D386" s="75" t="s">
        <v>1644</v>
      </c>
      <c r="E386" s="79" t="s">
        <v>355</v>
      </c>
      <c r="F386" s="75"/>
      <c r="G386" s="75"/>
      <c r="H386" s="75"/>
      <c r="I386" s="75"/>
      <c r="K386" s="80" t="str">
        <f t="shared" si="5"/>
        <v xml:space="preserve"> Metz - Paris SG</v>
      </c>
    </row>
    <row r="387" spans="2:11" x14ac:dyDescent="0.15">
      <c r="B387" s="73" t="s">
        <v>1639</v>
      </c>
      <c r="C387" s="74">
        <v>0.79166666666666663</v>
      </c>
      <c r="D387" s="75" t="s">
        <v>1645</v>
      </c>
      <c r="E387" s="79" t="s">
        <v>355</v>
      </c>
      <c r="F387" s="75"/>
      <c r="G387" s="75"/>
      <c r="H387" s="75"/>
      <c r="I387" s="75"/>
      <c r="K387" s="80" t="str">
        <f t="shared" si="5"/>
        <v xml:space="preserve"> Nice - Bordeaux</v>
      </c>
    </row>
    <row r="388" spans="2:11" x14ac:dyDescent="0.15">
      <c r="B388" s="73" t="s">
        <v>1639</v>
      </c>
      <c r="C388" s="74">
        <v>0.79166666666666663</v>
      </c>
      <c r="D388" s="75" t="s">
        <v>1646</v>
      </c>
      <c r="E388" s="79" t="s">
        <v>355</v>
      </c>
      <c r="F388" s="75"/>
      <c r="G388" s="75"/>
      <c r="H388" s="75"/>
      <c r="I388" s="75"/>
      <c r="K388" s="80" t="str">
        <f t="shared" si="5"/>
        <v xml:space="preserve"> Guingamp - Nancy</v>
      </c>
    </row>
    <row r="389" spans="2:11" x14ac:dyDescent="0.15">
      <c r="B389" s="73" t="s">
        <v>1639</v>
      </c>
      <c r="C389" s="74">
        <v>0.79166666666666663</v>
      </c>
      <c r="D389" s="75" t="s">
        <v>1647</v>
      </c>
      <c r="E389" s="79" t="s">
        <v>355</v>
      </c>
      <c r="F389" s="75"/>
      <c r="G389" s="75"/>
      <c r="H389" s="75"/>
      <c r="I389" s="75"/>
      <c r="K389" s="80" t="str">
        <f t="shared" ref="K389:K452" si="6">D390</f>
        <v xml:space="preserve"> Bastia - Lille</v>
      </c>
    </row>
    <row r="390" spans="2:11" x14ac:dyDescent="0.15">
      <c r="B390" s="73" t="s">
        <v>1639</v>
      </c>
      <c r="C390" s="74">
        <v>0.79166666666666663</v>
      </c>
      <c r="D390" s="75" t="s">
        <v>1648</v>
      </c>
      <c r="E390" s="79" t="s">
        <v>355</v>
      </c>
      <c r="F390" s="75"/>
      <c r="G390" s="75"/>
      <c r="H390" s="75"/>
      <c r="I390" s="75"/>
      <c r="K390" s="80" t="str">
        <f t="shared" si="6"/>
        <v xml:space="preserve"> Rennes - Lyon</v>
      </c>
    </row>
    <row r="391" spans="2:11" x14ac:dyDescent="0.15">
      <c r="B391" s="73" t="s">
        <v>1639</v>
      </c>
      <c r="C391" s="74">
        <v>0.79166666666666663</v>
      </c>
      <c r="D391" s="75" t="s">
        <v>1649</v>
      </c>
      <c r="E391" s="79" t="s">
        <v>355</v>
      </c>
      <c r="F391" s="75"/>
      <c r="G391" s="75"/>
      <c r="H391" s="75"/>
      <c r="I391" s="75"/>
    </row>
    <row r="392" spans="2:11" x14ac:dyDescent="0.25">
      <c r="B392" s="72"/>
      <c r="C392" s="70"/>
      <c r="D392" s="70"/>
      <c r="E392" s="77"/>
      <c r="F392" s="70"/>
      <c r="G392" s="70"/>
      <c r="H392" s="70"/>
      <c r="I392" s="70"/>
      <c r="K392" s="80" t="str">
        <f t="shared" si="6"/>
        <v xml:space="preserve"> Paris SG - Guingamp</v>
      </c>
    </row>
    <row r="393" spans="2:11" x14ac:dyDescent="0.15">
      <c r="B393" s="73" t="s">
        <v>1650</v>
      </c>
      <c r="C393" s="74">
        <v>0.79166666666666663</v>
      </c>
      <c r="D393" s="75" t="s">
        <v>1651</v>
      </c>
      <c r="E393" s="79" t="s">
        <v>355</v>
      </c>
      <c r="F393" s="75"/>
      <c r="G393" s="75"/>
      <c r="H393" s="75"/>
      <c r="I393" s="75"/>
      <c r="K393" s="80" t="str">
        <f t="shared" si="6"/>
        <v xml:space="preserve"> Caen - Montpellier</v>
      </c>
    </row>
    <row r="394" spans="2:11" x14ac:dyDescent="0.15">
      <c r="B394" s="73" t="s">
        <v>1650</v>
      </c>
      <c r="C394" s="74">
        <v>0.79166666666666663</v>
      </c>
      <c r="D394" s="75" t="s">
        <v>1652</v>
      </c>
      <c r="E394" s="79" t="s">
        <v>355</v>
      </c>
      <c r="F394" s="75"/>
      <c r="G394" s="75"/>
      <c r="H394" s="75"/>
      <c r="I394" s="75"/>
      <c r="K394" s="80" t="str">
        <f t="shared" si="6"/>
        <v xml:space="preserve"> Lille - Nice</v>
      </c>
    </row>
    <row r="395" spans="2:11" x14ac:dyDescent="0.15">
      <c r="B395" s="73" t="s">
        <v>1650</v>
      </c>
      <c r="C395" s="74">
        <v>0.79166666666666663</v>
      </c>
      <c r="D395" s="75" t="s">
        <v>1653</v>
      </c>
      <c r="E395" s="79" t="s">
        <v>355</v>
      </c>
      <c r="F395" s="75"/>
      <c r="G395" s="75"/>
      <c r="H395" s="75"/>
      <c r="I395" s="75"/>
      <c r="K395" s="80" t="str">
        <f t="shared" si="6"/>
        <v xml:space="preserve"> Nancy - Rennes</v>
      </c>
    </row>
    <row r="396" spans="2:11" x14ac:dyDescent="0.15">
      <c r="B396" s="73" t="s">
        <v>1650</v>
      </c>
      <c r="C396" s="74">
        <v>0.79166666666666663</v>
      </c>
      <c r="D396" s="75" t="s">
        <v>1654</v>
      </c>
      <c r="E396" s="79" t="s">
        <v>355</v>
      </c>
      <c r="F396" s="75"/>
      <c r="G396" s="75"/>
      <c r="H396" s="75"/>
      <c r="I396" s="75"/>
      <c r="K396" s="80" t="str">
        <f t="shared" si="6"/>
        <v xml:space="preserve"> Toulouse - Marseille</v>
      </c>
    </row>
    <row r="397" spans="2:11" x14ac:dyDescent="0.15">
      <c r="B397" s="73" t="s">
        <v>1650</v>
      </c>
      <c r="C397" s="74">
        <v>0.79166666666666663</v>
      </c>
      <c r="D397" s="75" t="s">
        <v>1655</v>
      </c>
      <c r="E397" s="79" t="s">
        <v>355</v>
      </c>
      <c r="F397" s="75"/>
      <c r="G397" s="75"/>
      <c r="H397" s="75"/>
      <c r="I397" s="75"/>
      <c r="K397" s="80" t="str">
        <f t="shared" si="6"/>
        <v xml:space="preserve"> Bordeaux - Metz</v>
      </c>
    </row>
    <row r="398" spans="2:11" x14ac:dyDescent="0.15">
      <c r="B398" s="73" t="s">
        <v>1650</v>
      </c>
      <c r="C398" s="74">
        <v>0.79166666666666663</v>
      </c>
      <c r="D398" s="75" t="s">
        <v>1656</v>
      </c>
      <c r="E398" s="79" t="s">
        <v>355</v>
      </c>
      <c r="F398" s="75"/>
      <c r="G398" s="75"/>
      <c r="H398" s="75"/>
      <c r="I398" s="75"/>
      <c r="K398" s="80" t="str">
        <f t="shared" si="6"/>
        <v xml:space="preserve"> Lyon - Lorient</v>
      </c>
    </row>
    <row r="399" spans="2:11" x14ac:dyDescent="0.15">
      <c r="B399" s="73" t="s">
        <v>1650</v>
      </c>
      <c r="C399" s="74">
        <v>0.79166666666666663</v>
      </c>
      <c r="D399" s="75" t="s">
        <v>1657</v>
      </c>
      <c r="E399" s="79" t="s">
        <v>355</v>
      </c>
      <c r="F399" s="75"/>
      <c r="G399" s="75"/>
      <c r="H399" s="75"/>
      <c r="I399" s="75"/>
      <c r="K399" s="80" t="str">
        <f t="shared" si="6"/>
        <v xml:space="preserve"> Saint-Etienne - Nantes</v>
      </c>
    </row>
    <row r="400" spans="2:11" x14ac:dyDescent="0.15">
      <c r="B400" s="73" t="s">
        <v>1650</v>
      </c>
      <c r="C400" s="74">
        <v>0.79166666666666663</v>
      </c>
      <c r="D400" s="75" t="s">
        <v>1658</v>
      </c>
      <c r="E400" s="79" t="s">
        <v>355</v>
      </c>
      <c r="F400" s="75"/>
      <c r="G400" s="75"/>
      <c r="H400" s="75"/>
      <c r="I400" s="75"/>
      <c r="K400" s="80" t="str">
        <f t="shared" si="6"/>
        <v xml:space="preserve"> Angers - Monaco</v>
      </c>
    </row>
    <row r="401" spans="2:11" x14ac:dyDescent="0.15">
      <c r="B401" s="73" t="s">
        <v>1650</v>
      </c>
      <c r="C401" s="74">
        <v>0.79166666666666663</v>
      </c>
      <c r="D401" s="75" t="s">
        <v>1659</v>
      </c>
      <c r="E401" s="79" t="s">
        <v>355</v>
      </c>
      <c r="F401" s="75"/>
      <c r="G401" s="75"/>
      <c r="H401" s="75"/>
      <c r="I401" s="75"/>
      <c r="K401" s="80" t="str">
        <f t="shared" si="6"/>
        <v xml:space="preserve"> Dijon - Bastia</v>
      </c>
    </row>
    <row r="402" spans="2:11" x14ac:dyDescent="0.15">
      <c r="B402" s="73" t="s">
        <v>1650</v>
      </c>
      <c r="C402" s="74">
        <v>0.79166666666666663</v>
      </c>
      <c r="D402" s="75" t="s">
        <v>1660</v>
      </c>
      <c r="E402" s="79" t="s">
        <v>355</v>
      </c>
      <c r="F402" s="75"/>
      <c r="G402" s="75"/>
      <c r="H402" s="75"/>
      <c r="I402" s="75"/>
    </row>
    <row r="403" spans="2:11" x14ac:dyDescent="0.25">
      <c r="B403" s="72"/>
      <c r="C403" s="70"/>
      <c r="D403" s="70"/>
      <c r="E403" s="77"/>
      <c r="F403" s="70"/>
      <c r="G403" s="70"/>
      <c r="H403" s="70"/>
      <c r="I403" s="70"/>
      <c r="K403" s="80" t="str">
        <f t="shared" si="6"/>
        <v xml:space="preserve"> Bastia - Lyon</v>
      </c>
    </row>
    <row r="404" spans="2:11" x14ac:dyDescent="0.15">
      <c r="B404" s="73" t="s">
        <v>1661</v>
      </c>
      <c r="C404" s="74">
        <v>0.79166666666666663</v>
      </c>
      <c r="D404" s="75" t="s">
        <v>1662</v>
      </c>
      <c r="E404" s="79" t="s">
        <v>355</v>
      </c>
      <c r="F404" s="75"/>
      <c r="G404" s="75"/>
      <c r="H404" s="75"/>
      <c r="I404" s="75"/>
      <c r="K404" s="80" t="str">
        <f t="shared" si="6"/>
        <v xml:space="preserve"> Angers - Paris SG</v>
      </c>
    </row>
    <row r="405" spans="2:11" x14ac:dyDescent="0.15">
      <c r="B405" s="73" t="s">
        <v>1661</v>
      </c>
      <c r="C405" s="74">
        <v>0.79166666666666663</v>
      </c>
      <c r="D405" s="75" t="s">
        <v>1663</v>
      </c>
      <c r="E405" s="79" t="s">
        <v>355</v>
      </c>
      <c r="F405" s="75"/>
      <c r="G405" s="75"/>
      <c r="H405" s="75"/>
      <c r="I405" s="75"/>
      <c r="K405" s="80" t="str">
        <f t="shared" si="6"/>
        <v xml:space="preserve"> Rennes - Lille</v>
      </c>
    </row>
    <row r="406" spans="2:11" x14ac:dyDescent="0.15">
      <c r="B406" s="73" t="s">
        <v>1661</v>
      </c>
      <c r="C406" s="74">
        <v>0.79166666666666663</v>
      </c>
      <c r="D406" s="75" t="s">
        <v>1664</v>
      </c>
      <c r="E406" s="79" t="s">
        <v>355</v>
      </c>
      <c r="F406" s="75"/>
      <c r="G406" s="75"/>
      <c r="H406" s="75"/>
      <c r="I406" s="75"/>
      <c r="K406" s="80" t="str">
        <f t="shared" si="6"/>
        <v xml:space="preserve"> Metz - Caen</v>
      </c>
    </row>
    <row r="407" spans="2:11" x14ac:dyDescent="0.15">
      <c r="B407" s="73" t="s">
        <v>1661</v>
      </c>
      <c r="C407" s="74">
        <v>0.79166666666666663</v>
      </c>
      <c r="D407" s="75" t="s">
        <v>1665</v>
      </c>
      <c r="E407" s="79" t="s">
        <v>355</v>
      </c>
      <c r="F407" s="75"/>
      <c r="G407" s="75"/>
      <c r="H407" s="75"/>
      <c r="I407" s="75"/>
      <c r="K407" s="80" t="str">
        <f t="shared" si="6"/>
        <v xml:space="preserve"> Monaco - Dijon</v>
      </c>
    </row>
    <row r="408" spans="2:11" x14ac:dyDescent="0.15">
      <c r="B408" s="73" t="s">
        <v>1661</v>
      </c>
      <c r="C408" s="74">
        <v>0.79166666666666663</v>
      </c>
      <c r="D408" s="75" t="s">
        <v>1666</v>
      </c>
      <c r="E408" s="79" t="s">
        <v>355</v>
      </c>
      <c r="F408" s="75"/>
      <c r="G408" s="75"/>
      <c r="H408" s="75"/>
      <c r="I408" s="75"/>
      <c r="K408" s="80" t="str">
        <f t="shared" si="6"/>
        <v xml:space="preserve"> Montpellier - Lorient</v>
      </c>
    </row>
    <row r="409" spans="2:11" x14ac:dyDescent="0.15">
      <c r="B409" s="73" t="s">
        <v>1661</v>
      </c>
      <c r="C409" s="74">
        <v>0.79166666666666663</v>
      </c>
      <c r="D409" s="75" t="s">
        <v>1667</v>
      </c>
      <c r="E409" s="79" t="s">
        <v>355</v>
      </c>
      <c r="F409" s="75"/>
      <c r="G409" s="75"/>
      <c r="H409" s="75"/>
      <c r="I409" s="75"/>
      <c r="K409" s="80" t="str">
        <f t="shared" si="6"/>
        <v xml:space="preserve"> Marseille - Saint-Etienne</v>
      </c>
    </row>
    <row r="410" spans="2:11" x14ac:dyDescent="0.15">
      <c r="B410" s="73" t="s">
        <v>1661</v>
      </c>
      <c r="C410" s="74">
        <v>0.79166666666666663</v>
      </c>
      <c r="D410" s="75" t="s">
        <v>1668</v>
      </c>
      <c r="E410" s="79" t="s">
        <v>355</v>
      </c>
      <c r="F410" s="75"/>
      <c r="G410" s="75"/>
      <c r="H410" s="75"/>
      <c r="I410" s="75"/>
      <c r="K410" s="80" t="str">
        <f t="shared" si="6"/>
        <v xml:space="preserve"> Nantes - Bordeaux</v>
      </c>
    </row>
    <row r="411" spans="2:11" x14ac:dyDescent="0.15">
      <c r="B411" s="73" t="s">
        <v>1661</v>
      </c>
      <c r="C411" s="74">
        <v>0.79166666666666663</v>
      </c>
      <c r="D411" s="75" t="s">
        <v>1669</v>
      </c>
      <c r="E411" s="79" t="s">
        <v>355</v>
      </c>
      <c r="F411" s="75"/>
      <c r="G411" s="75"/>
      <c r="H411" s="75"/>
      <c r="I411" s="75"/>
      <c r="K411" s="80" t="str">
        <f t="shared" si="6"/>
        <v xml:space="preserve"> Nice - Nancy</v>
      </c>
    </row>
    <row r="412" spans="2:11" x14ac:dyDescent="0.15">
      <c r="B412" s="73" t="s">
        <v>1661</v>
      </c>
      <c r="C412" s="74">
        <v>0.79166666666666663</v>
      </c>
      <c r="D412" s="75" t="s">
        <v>1670</v>
      </c>
      <c r="E412" s="79" t="s">
        <v>355</v>
      </c>
      <c r="F412" s="75"/>
      <c r="G412" s="75"/>
      <c r="H412" s="75"/>
      <c r="I412" s="75"/>
      <c r="K412" s="80" t="str">
        <f t="shared" si="6"/>
        <v xml:space="preserve"> Guingamp - Toulouse</v>
      </c>
    </row>
    <row r="413" spans="2:11" x14ac:dyDescent="0.15">
      <c r="B413" s="73" t="s">
        <v>1661</v>
      </c>
      <c r="C413" s="74">
        <v>0.79166666666666663</v>
      </c>
      <c r="D413" s="75" t="s">
        <v>1671</v>
      </c>
      <c r="E413" s="79" t="s">
        <v>355</v>
      </c>
      <c r="F413" s="75"/>
      <c r="G413" s="75"/>
      <c r="H413" s="75"/>
      <c r="I413" s="75"/>
    </row>
    <row r="414" spans="2:11" x14ac:dyDescent="0.25">
      <c r="B414" s="72"/>
      <c r="C414" s="70"/>
      <c r="D414" s="70"/>
      <c r="E414" s="77"/>
      <c r="F414" s="70"/>
      <c r="G414" s="70"/>
      <c r="H414" s="70"/>
      <c r="I414" s="70"/>
      <c r="K414" s="80" t="str">
        <f t="shared" si="6"/>
        <v xml:space="preserve"> Nancy - Marseille</v>
      </c>
    </row>
    <row r="415" spans="2:11" x14ac:dyDescent="0.15">
      <c r="B415" s="73" t="s">
        <v>1672</v>
      </c>
      <c r="C415" s="74">
        <v>0.79166666666666663</v>
      </c>
      <c r="D415" s="75" t="s">
        <v>1673</v>
      </c>
      <c r="E415" s="79" t="s">
        <v>355</v>
      </c>
      <c r="F415" s="75"/>
      <c r="G415" s="75"/>
      <c r="H415" s="75"/>
      <c r="I415" s="75"/>
      <c r="K415" s="80" t="str">
        <f t="shared" si="6"/>
        <v xml:space="preserve"> Toulouse - Nice</v>
      </c>
    </row>
    <row r="416" spans="2:11" x14ac:dyDescent="0.15">
      <c r="B416" s="73" t="s">
        <v>1672</v>
      </c>
      <c r="C416" s="74">
        <v>0.79166666666666663</v>
      </c>
      <c r="D416" s="75" t="s">
        <v>1674</v>
      </c>
      <c r="E416" s="79" t="s">
        <v>355</v>
      </c>
      <c r="F416" s="75"/>
      <c r="G416" s="75"/>
      <c r="H416" s="75"/>
      <c r="I416" s="75"/>
      <c r="K416" s="80" t="str">
        <f t="shared" si="6"/>
        <v xml:space="preserve"> Lorient - Metz</v>
      </c>
    </row>
    <row r="417" spans="2:11" x14ac:dyDescent="0.15">
      <c r="B417" s="73" t="s">
        <v>1672</v>
      </c>
      <c r="C417" s="74">
        <v>0.79166666666666663</v>
      </c>
      <c r="D417" s="75" t="s">
        <v>1675</v>
      </c>
      <c r="E417" s="79" t="s">
        <v>355</v>
      </c>
      <c r="F417" s="75"/>
      <c r="G417" s="75"/>
      <c r="H417" s="75"/>
      <c r="I417" s="75"/>
      <c r="K417" s="80" t="str">
        <f t="shared" si="6"/>
        <v xml:space="preserve"> Caen - Nantes</v>
      </c>
    </row>
    <row r="418" spans="2:11" x14ac:dyDescent="0.15">
      <c r="B418" s="73" t="s">
        <v>1672</v>
      </c>
      <c r="C418" s="74">
        <v>0.79166666666666663</v>
      </c>
      <c r="D418" s="75" t="s">
        <v>1676</v>
      </c>
      <c r="E418" s="79" t="s">
        <v>355</v>
      </c>
      <c r="F418" s="75"/>
      <c r="G418" s="75"/>
      <c r="H418" s="75"/>
      <c r="I418" s="75"/>
      <c r="K418" s="80" t="str">
        <f t="shared" si="6"/>
        <v xml:space="preserve"> Bordeaux - Bastia</v>
      </c>
    </row>
    <row r="419" spans="2:11" x14ac:dyDescent="0.15">
      <c r="B419" s="73" t="s">
        <v>1672</v>
      </c>
      <c r="C419" s="74">
        <v>0.79166666666666663</v>
      </c>
      <c r="D419" s="75" t="s">
        <v>1677</v>
      </c>
      <c r="E419" s="79" t="s">
        <v>355</v>
      </c>
      <c r="F419" s="75"/>
      <c r="G419" s="75"/>
      <c r="H419" s="75"/>
      <c r="I419" s="75"/>
      <c r="K419" s="80" t="str">
        <f t="shared" si="6"/>
        <v xml:space="preserve"> Lille - Guingamp</v>
      </c>
    </row>
    <row r="420" spans="2:11" x14ac:dyDescent="0.15">
      <c r="B420" s="73" t="s">
        <v>1672</v>
      </c>
      <c r="C420" s="74">
        <v>0.79166666666666663</v>
      </c>
      <c r="D420" s="75" t="s">
        <v>1678</v>
      </c>
      <c r="E420" s="79" t="s">
        <v>355</v>
      </c>
      <c r="F420" s="75"/>
      <c r="G420" s="75"/>
      <c r="H420" s="75"/>
      <c r="I420" s="75"/>
      <c r="K420" s="80" t="str">
        <f t="shared" si="6"/>
        <v xml:space="preserve"> Paris SG - Montpellier</v>
      </c>
    </row>
    <row r="421" spans="2:11" x14ac:dyDescent="0.15">
      <c r="B421" s="73" t="s">
        <v>1672</v>
      </c>
      <c r="C421" s="74">
        <v>0.79166666666666663</v>
      </c>
      <c r="D421" s="75" t="s">
        <v>1679</v>
      </c>
      <c r="E421" s="79" t="s">
        <v>355</v>
      </c>
      <c r="F421" s="75"/>
      <c r="G421" s="75"/>
      <c r="H421" s="75"/>
      <c r="I421" s="75"/>
      <c r="K421" s="80" t="str">
        <f t="shared" si="6"/>
        <v xml:space="preserve"> Lyon - Monaco</v>
      </c>
    </row>
    <row r="422" spans="2:11" x14ac:dyDescent="0.15">
      <c r="B422" s="73" t="s">
        <v>1672</v>
      </c>
      <c r="C422" s="74">
        <v>0.79166666666666663</v>
      </c>
      <c r="D422" s="75" t="s">
        <v>1680</v>
      </c>
      <c r="E422" s="79" t="s">
        <v>355</v>
      </c>
      <c r="F422" s="75"/>
      <c r="G422" s="75"/>
      <c r="H422" s="75"/>
      <c r="I422" s="75"/>
      <c r="K422" s="80" t="str">
        <f t="shared" si="6"/>
        <v xml:space="preserve"> Dijon - Angers</v>
      </c>
    </row>
    <row r="423" spans="2:11" x14ac:dyDescent="0.15">
      <c r="B423" s="73" t="s">
        <v>1672</v>
      </c>
      <c r="C423" s="74">
        <v>0.79166666666666663</v>
      </c>
      <c r="D423" s="75" t="s">
        <v>1681</v>
      </c>
      <c r="E423" s="79" t="s">
        <v>355</v>
      </c>
      <c r="F423" s="75"/>
      <c r="G423" s="75"/>
      <c r="H423" s="75"/>
      <c r="I423" s="75"/>
      <c r="K423" s="80" t="str">
        <f t="shared" si="6"/>
        <v xml:space="preserve"> Saint-Etienne - Rennes</v>
      </c>
    </row>
    <row r="424" spans="2:11" x14ac:dyDescent="0.15">
      <c r="B424" s="73" t="s">
        <v>1672</v>
      </c>
      <c r="C424" s="74">
        <v>0.79166666666666663</v>
      </c>
      <c r="D424" s="75" t="s">
        <v>1682</v>
      </c>
      <c r="E424" s="79" t="s">
        <v>355</v>
      </c>
      <c r="F424" s="75"/>
      <c r="G424" s="75"/>
      <c r="H424" s="75"/>
      <c r="I424" s="75"/>
    </row>
    <row r="425" spans="2:11" x14ac:dyDescent="0.25">
      <c r="B425" s="72"/>
      <c r="C425" s="70"/>
      <c r="D425" s="70"/>
      <c r="E425" s="77"/>
      <c r="F425" s="70"/>
      <c r="G425" s="70"/>
      <c r="H425" s="70"/>
      <c r="I425" s="70"/>
      <c r="K425" s="80" t="str">
        <f t="shared" si="6"/>
        <v xml:space="preserve"> Monaco - Toulouse</v>
      </c>
    </row>
    <row r="426" spans="2:11" x14ac:dyDescent="0.15">
      <c r="B426" s="73" t="s">
        <v>1683</v>
      </c>
      <c r="C426" s="74">
        <v>0.79166666666666663</v>
      </c>
      <c r="D426" s="75" t="s">
        <v>1684</v>
      </c>
      <c r="E426" s="79" t="s">
        <v>355</v>
      </c>
      <c r="F426" s="75"/>
      <c r="G426" s="75"/>
      <c r="H426" s="75"/>
      <c r="I426" s="75"/>
      <c r="K426" s="80" t="str">
        <f t="shared" si="6"/>
        <v xml:space="preserve"> Dijon - Bordeaux</v>
      </c>
    </row>
    <row r="427" spans="2:11" x14ac:dyDescent="0.15">
      <c r="B427" s="73" t="s">
        <v>1683</v>
      </c>
      <c r="C427" s="74">
        <v>0.79166666666666663</v>
      </c>
      <c r="D427" s="75" t="s">
        <v>1685</v>
      </c>
      <c r="E427" s="79" t="s">
        <v>355</v>
      </c>
      <c r="F427" s="75"/>
      <c r="G427" s="75"/>
      <c r="H427" s="75"/>
      <c r="I427" s="75"/>
      <c r="K427" s="80" t="str">
        <f t="shared" si="6"/>
        <v xml:space="preserve"> Metz - Nancy</v>
      </c>
    </row>
    <row r="428" spans="2:11" x14ac:dyDescent="0.15">
      <c r="B428" s="73" t="s">
        <v>1683</v>
      </c>
      <c r="C428" s="74">
        <v>0.79166666666666663</v>
      </c>
      <c r="D428" s="75" t="s">
        <v>1686</v>
      </c>
      <c r="E428" s="79" t="s">
        <v>355</v>
      </c>
      <c r="F428" s="75"/>
      <c r="G428" s="75"/>
      <c r="H428" s="75"/>
      <c r="I428" s="75"/>
      <c r="K428" s="80" t="str">
        <f t="shared" si="6"/>
        <v xml:space="preserve"> Bastia - Rennes</v>
      </c>
    </row>
    <row r="429" spans="2:11" x14ac:dyDescent="0.15">
      <c r="B429" s="73" t="s">
        <v>1683</v>
      </c>
      <c r="C429" s="74">
        <v>0.79166666666666663</v>
      </c>
      <c r="D429" s="75" t="s">
        <v>1687</v>
      </c>
      <c r="E429" s="79" t="s">
        <v>355</v>
      </c>
      <c r="F429" s="75"/>
      <c r="G429" s="75"/>
      <c r="H429" s="75"/>
      <c r="I429" s="75"/>
      <c r="K429" s="80" t="str">
        <f t="shared" si="6"/>
        <v xml:space="preserve"> Guingamp - Saint-Etienne</v>
      </c>
    </row>
    <row r="430" spans="2:11" x14ac:dyDescent="0.15">
      <c r="B430" s="73" t="s">
        <v>1683</v>
      </c>
      <c r="C430" s="74">
        <v>0.79166666666666663</v>
      </c>
      <c r="D430" s="75" t="s">
        <v>1688</v>
      </c>
      <c r="E430" s="79" t="s">
        <v>355</v>
      </c>
      <c r="F430" s="75"/>
      <c r="G430" s="75"/>
      <c r="H430" s="75"/>
      <c r="I430" s="75"/>
      <c r="K430" s="80" t="str">
        <f t="shared" si="6"/>
        <v xml:space="preserve"> Nice - Paris SG</v>
      </c>
    </row>
    <row r="431" spans="2:11" x14ac:dyDescent="0.15">
      <c r="B431" s="73" t="s">
        <v>1683</v>
      </c>
      <c r="C431" s="74">
        <v>0.79166666666666663</v>
      </c>
      <c r="D431" s="75" t="s">
        <v>1689</v>
      </c>
      <c r="E431" s="79" t="s">
        <v>355</v>
      </c>
      <c r="F431" s="75"/>
      <c r="G431" s="75"/>
      <c r="H431" s="75"/>
      <c r="I431" s="75"/>
      <c r="K431" s="80" t="str">
        <f t="shared" si="6"/>
        <v xml:space="preserve"> Caen - Marseille</v>
      </c>
    </row>
    <row r="432" spans="2:11" x14ac:dyDescent="0.15">
      <c r="B432" s="73" t="s">
        <v>1683</v>
      </c>
      <c r="C432" s="74">
        <v>0.79166666666666663</v>
      </c>
      <c r="D432" s="75" t="s">
        <v>1690</v>
      </c>
      <c r="E432" s="79" t="s">
        <v>355</v>
      </c>
      <c r="F432" s="75"/>
      <c r="G432" s="75"/>
      <c r="H432" s="75"/>
      <c r="I432" s="75"/>
      <c r="K432" s="80" t="str">
        <f t="shared" si="6"/>
        <v xml:space="preserve"> Nantes - Lorient</v>
      </c>
    </row>
    <row r="433" spans="2:11" x14ac:dyDescent="0.15">
      <c r="B433" s="73" t="s">
        <v>1683</v>
      </c>
      <c r="C433" s="74">
        <v>0.79166666666666663</v>
      </c>
      <c r="D433" s="75" t="s">
        <v>1691</v>
      </c>
      <c r="E433" s="79" t="s">
        <v>355</v>
      </c>
      <c r="F433" s="75"/>
      <c r="G433" s="75"/>
      <c r="H433" s="75"/>
      <c r="I433" s="75"/>
      <c r="K433" s="80" t="str">
        <f t="shared" si="6"/>
        <v xml:space="preserve"> Angers - Lyon</v>
      </c>
    </row>
    <row r="434" spans="2:11" x14ac:dyDescent="0.15">
      <c r="B434" s="73" t="s">
        <v>1683</v>
      </c>
      <c r="C434" s="74">
        <v>0.79166666666666663</v>
      </c>
      <c r="D434" s="75" t="s">
        <v>1692</v>
      </c>
      <c r="E434" s="79" t="s">
        <v>355</v>
      </c>
      <c r="F434" s="75"/>
      <c r="G434" s="75"/>
      <c r="H434" s="75"/>
      <c r="I434" s="75"/>
      <c r="K434" s="80" t="str">
        <f t="shared" si="6"/>
        <v xml:space="preserve"> Montpellier - Lille</v>
      </c>
    </row>
    <row r="435" spans="2:11" x14ac:dyDescent="0.15">
      <c r="B435" s="73" t="s">
        <v>1683</v>
      </c>
      <c r="C435" s="74">
        <v>0.79166666666666663</v>
      </c>
      <c r="D435" s="75" t="s">
        <v>1693</v>
      </c>
      <c r="E435" s="79" t="s">
        <v>355</v>
      </c>
      <c r="F435" s="75"/>
      <c r="G435" s="75"/>
      <c r="H435" s="75"/>
      <c r="I435" s="75"/>
    </row>
    <row r="436" spans="2:11" x14ac:dyDescent="0.25">
      <c r="B436" s="72"/>
      <c r="C436" s="70"/>
      <c r="D436" s="70"/>
      <c r="E436" s="77"/>
      <c r="F436" s="70"/>
      <c r="G436" s="70"/>
      <c r="H436" s="70"/>
      <c r="I436" s="70"/>
      <c r="K436" s="80" t="str">
        <f t="shared" si="6"/>
        <v xml:space="preserve"> Marseille - Nice</v>
      </c>
    </row>
    <row r="437" spans="2:11" x14ac:dyDescent="0.15">
      <c r="B437" s="73" t="s">
        <v>1694</v>
      </c>
      <c r="C437" s="74">
        <v>0.79166666666666663</v>
      </c>
      <c r="D437" s="75" t="s">
        <v>1695</v>
      </c>
      <c r="E437" s="79" t="s">
        <v>355</v>
      </c>
      <c r="F437" s="75"/>
      <c r="G437" s="75"/>
      <c r="H437" s="75"/>
      <c r="I437" s="75"/>
      <c r="K437" s="80" t="str">
        <f t="shared" si="6"/>
        <v xml:space="preserve"> Lyon - Nantes</v>
      </c>
    </row>
    <row r="438" spans="2:11" x14ac:dyDescent="0.15">
      <c r="B438" s="73" t="s">
        <v>1694</v>
      </c>
      <c r="C438" s="74">
        <v>0.79166666666666663</v>
      </c>
      <c r="D438" s="75" t="s">
        <v>1696</v>
      </c>
      <c r="E438" s="79" t="s">
        <v>355</v>
      </c>
      <c r="F438" s="75"/>
      <c r="G438" s="75"/>
      <c r="H438" s="75"/>
      <c r="I438" s="75"/>
      <c r="K438" s="80" t="str">
        <f t="shared" si="6"/>
        <v xml:space="preserve"> Lille - Metz</v>
      </c>
    </row>
    <row r="439" spans="2:11" x14ac:dyDescent="0.15">
      <c r="B439" s="73" t="s">
        <v>1694</v>
      </c>
      <c r="C439" s="74">
        <v>0.79166666666666663</v>
      </c>
      <c r="D439" s="75" t="s">
        <v>1697</v>
      </c>
      <c r="E439" s="79" t="s">
        <v>355</v>
      </c>
      <c r="F439" s="75"/>
      <c r="G439" s="75"/>
      <c r="H439" s="75"/>
      <c r="I439" s="75"/>
      <c r="K439" s="80" t="str">
        <f t="shared" si="6"/>
        <v xml:space="preserve"> Guingamp - Dijon</v>
      </c>
    </row>
    <row r="440" spans="2:11" x14ac:dyDescent="0.15">
      <c r="B440" s="73" t="s">
        <v>1694</v>
      </c>
      <c r="C440" s="74">
        <v>0.79166666666666663</v>
      </c>
      <c r="D440" s="75" t="s">
        <v>1698</v>
      </c>
      <c r="E440" s="79" t="s">
        <v>355</v>
      </c>
      <c r="F440" s="75"/>
      <c r="G440" s="75"/>
      <c r="H440" s="75"/>
      <c r="I440" s="75"/>
      <c r="K440" s="80" t="str">
        <f t="shared" si="6"/>
        <v xml:space="preserve"> Lorient - Angers</v>
      </c>
    </row>
    <row r="441" spans="2:11" x14ac:dyDescent="0.15">
      <c r="B441" s="73" t="s">
        <v>1694</v>
      </c>
      <c r="C441" s="74">
        <v>0.79166666666666663</v>
      </c>
      <c r="D441" s="75" t="s">
        <v>1699</v>
      </c>
      <c r="E441" s="79" t="s">
        <v>355</v>
      </c>
      <c r="F441" s="75"/>
      <c r="G441" s="75"/>
      <c r="H441" s="75"/>
      <c r="I441" s="75"/>
      <c r="K441" s="80" t="str">
        <f t="shared" si="6"/>
        <v xml:space="preserve"> Rennes - Montpellier</v>
      </c>
    </row>
    <row r="442" spans="2:11" x14ac:dyDescent="0.15">
      <c r="B442" s="73" t="s">
        <v>1694</v>
      </c>
      <c r="C442" s="74">
        <v>0.79166666666666663</v>
      </c>
      <c r="D442" s="75" t="s">
        <v>1700</v>
      </c>
      <c r="E442" s="79" t="s">
        <v>355</v>
      </c>
      <c r="F442" s="75"/>
      <c r="G442" s="75"/>
      <c r="H442" s="75"/>
      <c r="I442" s="75"/>
      <c r="K442" s="80" t="str">
        <f t="shared" si="6"/>
        <v xml:space="preserve"> Saint-Etienne - Bordeaux</v>
      </c>
    </row>
    <row r="443" spans="2:11" x14ac:dyDescent="0.15">
      <c r="B443" s="73" t="s">
        <v>1694</v>
      </c>
      <c r="C443" s="74">
        <v>0.79166666666666663</v>
      </c>
      <c r="D443" s="75" t="s">
        <v>1701</v>
      </c>
      <c r="E443" s="79" t="s">
        <v>355</v>
      </c>
      <c r="F443" s="75"/>
      <c r="G443" s="75"/>
      <c r="H443" s="75"/>
      <c r="I443" s="75"/>
      <c r="K443" s="80" t="str">
        <f t="shared" si="6"/>
        <v xml:space="preserve"> Toulouse - Caen</v>
      </c>
    </row>
    <row r="444" spans="2:11" x14ac:dyDescent="0.15">
      <c r="B444" s="73" t="s">
        <v>1694</v>
      </c>
      <c r="C444" s="74">
        <v>0.79166666666666663</v>
      </c>
      <c r="D444" s="75" t="s">
        <v>1702</v>
      </c>
      <c r="E444" s="79" t="s">
        <v>355</v>
      </c>
      <c r="F444" s="75"/>
      <c r="G444" s="75"/>
      <c r="H444" s="75"/>
      <c r="I444" s="75"/>
      <c r="K444" s="80" t="str">
        <f t="shared" si="6"/>
        <v xml:space="preserve"> Paris SG - Bastia</v>
      </c>
    </row>
    <row r="445" spans="2:11" x14ac:dyDescent="0.15">
      <c r="B445" s="73" t="s">
        <v>1694</v>
      </c>
      <c r="C445" s="74">
        <v>0.79166666666666663</v>
      </c>
      <c r="D445" s="75" t="s">
        <v>1703</v>
      </c>
      <c r="E445" s="79" t="s">
        <v>355</v>
      </c>
      <c r="F445" s="75"/>
      <c r="G445" s="75"/>
      <c r="H445" s="75"/>
      <c r="I445" s="75"/>
      <c r="K445" s="80" t="str">
        <f t="shared" si="6"/>
        <v xml:space="preserve"> Nancy - Monaco</v>
      </c>
    </row>
    <row r="446" spans="2:11" x14ac:dyDescent="0.15">
      <c r="B446" s="73" t="s">
        <v>1694</v>
      </c>
      <c r="C446" s="74">
        <v>0.79166666666666663</v>
      </c>
      <c r="D446" s="75" t="s">
        <v>1704</v>
      </c>
      <c r="E446" s="79" t="s">
        <v>355</v>
      </c>
      <c r="F446" s="75"/>
      <c r="G446" s="75"/>
      <c r="H446" s="75"/>
      <c r="I446" s="75"/>
    </row>
    <row r="447" spans="2:11" x14ac:dyDescent="0.25">
      <c r="B447" s="72"/>
      <c r="C447" s="70"/>
      <c r="D447" s="70"/>
      <c r="E447" s="77"/>
      <c r="F447" s="70"/>
      <c r="G447" s="70"/>
      <c r="H447" s="70"/>
      <c r="I447" s="70"/>
      <c r="K447" s="80" t="str">
        <f t="shared" si="6"/>
        <v xml:space="preserve"> Nantes - Guingamp</v>
      </c>
    </row>
    <row r="448" spans="2:11" x14ac:dyDescent="0.15">
      <c r="B448" s="73" t="s">
        <v>1705</v>
      </c>
      <c r="C448" s="74">
        <v>0.82291666666666663</v>
      </c>
      <c r="D448" s="75" t="s">
        <v>1706</v>
      </c>
      <c r="E448" s="79" t="s">
        <v>355</v>
      </c>
      <c r="F448" s="75"/>
      <c r="G448" s="75"/>
      <c r="H448" s="75"/>
      <c r="I448" s="75"/>
      <c r="K448" s="80" t="str">
        <f t="shared" si="6"/>
        <v xml:space="preserve"> Nice - Angers</v>
      </c>
    </row>
    <row r="449" spans="2:11" x14ac:dyDescent="0.15">
      <c r="B449" s="73" t="s">
        <v>1705</v>
      </c>
      <c r="C449" s="74">
        <v>0.82291666666666663</v>
      </c>
      <c r="D449" s="75" t="s">
        <v>1707</v>
      </c>
      <c r="E449" s="79" t="s">
        <v>355</v>
      </c>
      <c r="F449" s="75"/>
      <c r="G449" s="75"/>
      <c r="H449" s="75"/>
      <c r="I449" s="75"/>
      <c r="K449" s="80" t="str">
        <f t="shared" si="6"/>
        <v xml:space="preserve"> Metz - Toulouse</v>
      </c>
    </row>
    <row r="450" spans="2:11" x14ac:dyDescent="0.15">
      <c r="B450" s="73" t="s">
        <v>1705</v>
      </c>
      <c r="C450" s="74">
        <v>0.82291666666666663</v>
      </c>
      <c r="D450" s="75" t="s">
        <v>1708</v>
      </c>
      <c r="E450" s="79" t="s">
        <v>355</v>
      </c>
      <c r="F450" s="75"/>
      <c r="G450" s="75"/>
      <c r="H450" s="75"/>
      <c r="I450" s="75"/>
      <c r="K450" s="80" t="str">
        <f t="shared" si="6"/>
        <v xml:space="preserve"> Montpellier - Lyon</v>
      </c>
    </row>
    <row r="451" spans="2:11" x14ac:dyDescent="0.15">
      <c r="B451" s="73" t="s">
        <v>1705</v>
      </c>
      <c r="C451" s="74">
        <v>0.82291666666666663</v>
      </c>
      <c r="D451" s="75" t="s">
        <v>1709</v>
      </c>
      <c r="E451" s="79" t="s">
        <v>355</v>
      </c>
      <c r="F451" s="75"/>
      <c r="G451" s="75"/>
      <c r="H451" s="75"/>
      <c r="I451" s="75"/>
      <c r="K451" s="80" t="str">
        <f t="shared" si="6"/>
        <v xml:space="preserve"> Bordeaux - Marseille</v>
      </c>
    </row>
    <row r="452" spans="2:11" x14ac:dyDescent="0.15">
      <c r="B452" s="73" t="s">
        <v>1705</v>
      </c>
      <c r="C452" s="74">
        <v>0.82291666666666663</v>
      </c>
      <c r="D452" s="75" t="s">
        <v>1710</v>
      </c>
      <c r="E452" s="79" t="s">
        <v>355</v>
      </c>
      <c r="F452" s="75"/>
      <c r="G452" s="75"/>
      <c r="H452" s="75"/>
      <c r="I452" s="75"/>
      <c r="K452" s="80" t="str">
        <f t="shared" si="6"/>
        <v xml:space="preserve"> Saint-Etienne - Paris SG</v>
      </c>
    </row>
    <row r="453" spans="2:11" x14ac:dyDescent="0.15">
      <c r="B453" s="73" t="s">
        <v>1705</v>
      </c>
      <c r="C453" s="74">
        <v>0.82291666666666663</v>
      </c>
      <c r="D453" s="75" t="s">
        <v>1711</v>
      </c>
      <c r="E453" s="79" t="s">
        <v>355</v>
      </c>
      <c r="F453" s="75"/>
      <c r="G453" s="75"/>
      <c r="H453" s="75"/>
      <c r="I453" s="75"/>
      <c r="K453" s="80" t="str">
        <f t="shared" ref="K453:K467" si="7">D454</f>
        <v xml:space="preserve"> Monaco - Lille</v>
      </c>
    </row>
    <row r="454" spans="2:11" x14ac:dyDescent="0.15">
      <c r="B454" s="73" t="s">
        <v>1705</v>
      </c>
      <c r="C454" s="74">
        <v>0.82291666666666663</v>
      </c>
      <c r="D454" s="75" t="s">
        <v>1712</v>
      </c>
      <c r="E454" s="79" t="s">
        <v>355</v>
      </c>
      <c r="F454" s="75"/>
      <c r="G454" s="75"/>
      <c r="H454" s="75"/>
      <c r="I454" s="75"/>
      <c r="K454" s="80" t="str">
        <f t="shared" si="7"/>
        <v xml:space="preserve"> Dijon - Nancy</v>
      </c>
    </row>
    <row r="455" spans="2:11" x14ac:dyDescent="0.15">
      <c r="B455" s="73" t="s">
        <v>1705</v>
      </c>
      <c r="C455" s="74">
        <v>0.82291666666666663</v>
      </c>
      <c r="D455" s="75" t="s">
        <v>1713</v>
      </c>
      <c r="E455" s="79" t="s">
        <v>355</v>
      </c>
      <c r="F455" s="75"/>
      <c r="G455" s="75"/>
      <c r="H455" s="75"/>
      <c r="I455" s="75"/>
      <c r="K455" s="80" t="str">
        <f t="shared" si="7"/>
        <v xml:space="preserve"> Bastia - Lorient</v>
      </c>
    </row>
    <row r="456" spans="2:11" x14ac:dyDescent="0.15">
      <c r="B456" s="73" t="s">
        <v>1705</v>
      </c>
      <c r="C456" s="74">
        <v>0.82291666666666663</v>
      </c>
      <c r="D456" s="75" t="s">
        <v>1714</v>
      </c>
      <c r="E456" s="79" t="s">
        <v>355</v>
      </c>
      <c r="F456" s="75"/>
      <c r="G456" s="75"/>
      <c r="H456" s="75"/>
      <c r="I456" s="75"/>
      <c r="K456" s="80" t="str">
        <f t="shared" si="7"/>
        <v xml:space="preserve"> Caen - Rennes</v>
      </c>
    </row>
    <row r="457" spans="2:11" x14ac:dyDescent="0.15">
      <c r="B457" s="73" t="s">
        <v>1705</v>
      </c>
      <c r="C457" s="74">
        <v>0.82291666666666663</v>
      </c>
      <c r="D457" s="75" t="s">
        <v>1715</v>
      </c>
      <c r="E457" s="79" t="s">
        <v>355</v>
      </c>
      <c r="F457" s="75"/>
      <c r="G457" s="75"/>
      <c r="H457" s="75"/>
      <c r="I457" s="75"/>
    </row>
    <row r="458" spans="2:11" x14ac:dyDescent="0.25">
      <c r="B458" s="72"/>
      <c r="C458" s="70"/>
      <c r="D458" s="70"/>
      <c r="E458" s="77"/>
      <c r="F458" s="70"/>
      <c r="G458" s="70"/>
      <c r="H458" s="70"/>
      <c r="I458" s="70"/>
      <c r="K458" s="80" t="str">
        <f t="shared" si="7"/>
        <v xml:space="preserve"> Paris SG - Caen</v>
      </c>
    </row>
    <row r="459" spans="2:11" x14ac:dyDescent="0.15">
      <c r="B459" s="73" t="s">
        <v>1716</v>
      </c>
      <c r="C459" s="74">
        <v>0.82291666666666663</v>
      </c>
      <c r="D459" s="75" t="s">
        <v>1717</v>
      </c>
      <c r="E459" s="79" t="s">
        <v>355</v>
      </c>
      <c r="F459" s="75"/>
      <c r="G459" s="75"/>
      <c r="H459" s="75"/>
      <c r="I459" s="75"/>
      <c r="K459" s="80" t="str">
        <f t="shared" si="7"/>
        <v xml:space="preserve"> Toulouse - Dijon</v>
      </c>
    </row>
    <row r="460" spans="2:11" x14ac:dyDescent="0.15">
      <c r="B460" s="73" t="s">
        <v>1716</v>
      </c>
      <c r="C460" s="74">
        <v>0.82291666666666663</v>
      </c>
      <c r="D460" s="75" t="s">
        <v>1718</v>
      </c>
      <c r="E460" s="79" t="s">
        <v>355</v>
      </c>
      <c r="F460" s="75"/>
      <c r="G460" s="75"/>
      <c r="H460" s="75"/>
      <c r="I460" s="75"/>
      <c r="K460" s="80" t="str">
        <f t="shared" si="7"/>
        <v xml:space="preserve"> Nancy - Saint-Etienne</v>
      </c>
    </row>
    <row r="461" spans="2:11" x14ac:dyDescent="0.15">
      <c r="B461" s="73" t="s">
        <v>1716</v>
      </c>
      <c r="C461" s="74">
        <v>0.82291666666666663</v>
      </c>
      <c r="D461" s="75" t="s">
        <v>1719</v>
      </c>
      <c r="E461" s="79" t="s">
        <v>355</v>
      </c>
      <c r="F461" s="75"/>
      <c r="G461" s="75"/>
      <c r="H461" s="75"/>
      <c r="I461" s="75"/>
      <c r="K461" s="80" t="str">
        <f t="shared" si="7"/>
        <v xml:space="preserve"> Angers - Montpellier</v>
      </c>
    </row>
    <row r="462" spans="2:11" x14ac:dyDescent="0.15">
      <c r="B462" s="73" t="s">
        <v>1716</v>
      </c>
      <c r="C462" s="74">
        <v>0.82291666666666663</v>
      </c>
      <c r="D462" s="75" t="s">
        <v>1720</v>
      </c>
      <c r="E462" s="79" t="s">
        <v>355</v>
      </c>
      <c r="F462" s="75"/>
      <c r="G462" s="75"/>
      <c r="H462" s="75"/>
      <c r="I462" s="75"/>
      <c r="K462" s="80" t="str">
        <f t="shared" si="7"/>
        <v xml:space="preserve"> Lorient - Bordeaux</v>
      </c>
    </row>
    <row r="463" spans="2:11" x14ac:dyDescent="0.15">
      <c r="B463" s="73" t="s">
        <v>1716</v>
      </c>
      <c r="C463" s="74">
        <v>0.82291666666666663</v>
      </c>
      <c r="D463" s="75" t="s">
        <v>1721</v>
      </c>
      <c r="E463" s="79" t="s">
        <v>355</v>
      </c>
      <c r="F463" s="75"/>
      <c r="G463" s="75"/>
      <c r="H463" s="75"/>
      <c r="I463" s="75"/>
      <c r="K463" s="80" t="str">
        <f t="shared" si="7"/>
        <v xml:space="preserve"> Rennes - Monaco</v>
      </c>
    </row>
    <row r="464" spans="2:11" x14ac:dyDescent="0.15">
      <c r="B464" s="73" t="s">
        <v>1716</v>
      </c>
      <c r="C464" s="74">
        <v>0.82291666666666663</v>
      </c>
      <c r="D464" s="75" t="s">
        <v>1722</v>
      </c>
      <c r="E464" s="79" t="s">
        <v>355</v>
      </c>
      <c r="F464" s="75"/>
      <c r="G464" s="75"/>
      <c r="H464" s="75"/>
      <c r="I464" s="75"/>
      <c r="K464" s="80" t="str">
        <f t="shared" si="7"/>
        <v xml:space="preserve"> Lille - Nantes</v>
      </c>
    </row>
    <row r="465" spans="2:11" x14ac:dyDescent="0.15">
      <c r="B465" s="73" t="s">
        <v>1716</v>
      </c>
      <c r="C465" s="74">
        <v>0.82291666666666663</v>
      </c>
      <c r="D465" s="75" t="s">
        <v>1723</v>
      </c>
      <c r="E465" s="79" t="s">
        <v>355</v>
      </c>
      <c r="F465" s="75"/>
      <c r="G465" s="75"/>
      <c r="H465" s="75"/>
      <c r="I465" s="75"/>
      <c r="K465" s="80" t="str">
        <f t="shared" si="7"/>
        <v xml:space="preserve"> Guingamp - Metz</v>
      </c>
    </row>
    <row r="466" spans="2:11" x14ac:dyDescent="0.15">
      <c r="B466" s="73" t="s">
        <v>1716</v>
      </c>
      <c r="C466" s="74">
        <v>0.82291666666666663</v>
      </c>
      <c r="D466" s="75" t="s">
        <v>1724</v>
      </c>
      <c r="E466" s="79" t="s">
        <v>355</v>
      </c>
      <c r="F466" s="75"/>
      <c r="G466" s="75"/>
      <c r="H466" s="75"/>
      <c r="I466" s="75"/>
      <c r="K466" s="80" t="str">
        <f t="shared" si="7"/>
        <v xml:space="preserve"> Marseille - Bastia</v>
      </c>
    </row>
    <row r="467" spans="2:11" x14ac:dyDescent="0.15">
      <c r="B467" s="73" t="s">
        <v>1716</v>
      </c>
      <c r="C467" s="74">
        <v>0.82291666666666663</v>
      </c>
      <c r="D467" s="75" t="s">
        <v>1725</v>
      </c>
      <c r="E467" s="79" t="s">
        <v>355</v>
      </c>
      <c r="F467" s="75"/>
      <c r="G467" s="75"/>
      <c r="H467" s="75"/>
      <c r="I467" s="75"/>
      <c r="K467" s="80" t="str">
        <f t="shared" si="7"/>
        <v xml:space="preserve"> Lyon - Nice</v>
      </c>
    </row>
    <row r="468" spans="2:11" x14ac:dyDescent="0.15">
      <c r="B468" s="73" t="s">
        <v>1716</v>
      </c>
      <c r="C468" s="74">
        <v>0.82291666666666663</v>
      </c>
      <c r="D468" s="75" t="s">
        <v>1726</v>
      </c>
      <c r="E468" s="79" t="s">
        <v>355</v>
      </c>
      <c r="F468" s="75"/>
      <c r="G468" s="75"/>
      <c r="H468" s="75"/>
      <c r="I468" s="7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9" sqref="G9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4:K35"/>
  <sheetViews>
    <sheetView workbookViewId="0">
      <selection activeCell="M2" sqref="M2"/>
    </sheetView>
  </sheetViews>
  <sheetFormatPr baseColWidth="10" defaultRowHeight="15" x14ac:dyDescent="0.25"/>
  <cols>
    <col min="1" max="1" width="3" bestFit="1" customWidth="1"/>
    <col min="2" max="2" width="5.5703125" customWidth="1"/>
    <col min="3" max="3" width="18.85546875" bestFit="1" customWidth="1"/>
    <col min="4" max="4" width="13.85546875" bestFit="1" customWidth="1"/>
    <col min="5" max="5" width="11.7109375" bestFit="1" customWidth="1"/>
    <col min="6" max="6" width="4.5703125" customWidth="1"/>
    <col min="7" max="7" width="4.85546875" customWidth="1"/>
    <col min="8" max="8" width="5" customWidth="1"/>
    <col min="9" max="9" width="5.5703125" bestFit="1" customWidth="1"/>
    <col min="10" max="10" width="7.140625" customWidth="1"/>
    <col min="11" max="11" width="5.140625" customWidth="1"/>
  </cols>
  <sheetData>
    <row r="4" spans="1:11" x14ac:dyDescent="0.25">
      <c r="A4">
        <v>22</v>
      </c>
      <c r="B4" s="5">
        <v>0.58333333333333337</v>
      </c>
      <c r="D4" t="s">
        <v>21</v>
      </c>
      <c r="F4" s="6">
        <v>0.83</v>
      </c>
      <c r="H4" t="s">
        <v>821</v>
      </c>
      <c r="I4" s="6">
        <v>1</v>
      </c>
      <c r="K4" t="s">
        <v>12</v>
      </c>
    </row>
    <row r="5" spans="1:11" x14ac:dyDescent="0.25">
      <c r="D5" t="s">
        <v>822</v>
      </c>
      <c r="F5" s="6">
        <v>7.0000000000000007E-2</v>
      </c>
      <c r="H5" t="s">
        <v>823</v>
      </c>
      <c r="I5" s="6">
        <v>0.7</v>
      </c>
    </row>
    <row r="7" spans="1:11" x14ac:dyDescent="0.25">
      <c r="A7">
        <v>22</v>
      </c>
      <c r="B7" s="5">
        <v>0.66666666666666663</v>
      </c>
      <c r="D7" t="s">
        <v>824</v>
      </c>
      <c r="F7" s="6">
        <v>0.56999999999999995</v>
      </c>
      <c r="H7" t="s">
        <v>825</v>
      </c>
      <c r="I7" s="6">
        <v>0.2</v>
      </c>
      <c r="K7" t="s">
        <v>12</v>
      </c>
    </row>
    <row r="8" spans="1:11" x14ac:dyDescent="0.25">
      <c r="B8" s="5"/>
      <c r="D8" t="s">
        <v>826</v>
      </c>
      <c r="F8" s="6">
        <v>0.23</v>
      </c>
      <c r="H8" t="s">
        <v>827</v>
      </c>
      <c r="I8" s="6">
        <v>0.2</v>
      </c>
    </row>
    <row r="9" spans="1:11" x14ac:dyDescent="0.25">
      <c r="F9" s="6"/>
      <c r="I9" s="6"/>
    </row>
    <row r="10" spans="1:11" x14ac:dyDescent="0.25">
      <c r="A10">
        <v>22</v>
      </c>
      <c r="B10" s="5">
        <v>0.83333333333333337</v>
      </c>
      <c r="D10" t="s">
        <v>19</v>
      </c>
      <c r="F10" s="6">
        <v>0.67</v>
      </c>
      <c r="H10" t="s">
        <v>16</v>
      </c>
      <c r="I10" s="6">
        <v>0.56000000000000005</v>
      </c>
      <c r="K10" t="s">
        <v>12</v>
      </c>
    </row>
    <row r="11" spans="1:11" x14ac:dyDescent="0.25">
      <c r="B11" s="5"/>
      <c r="D11" t="s">
        <v>20</v>
      </c>
      <c r="F11" s="6">
        <v>0.3</v>
      </c>
      <c r="H11" t="s">
        <v>828</v>
      </c>
      <c r="I11" s="6">
        <v>0.7</v>
      </c>
    </row>
    <row r="12" spans="1:11" x14ac:dyDescent="0.25">
      <c r="F12" s="6"/>
      <c r="I12" s="6"/>
    </row>
    <row r="14" spans="1:11" x14ac:dyDescent="0.25">
      <c r="A14">
        <v>27</v>
      </c>
      <c r="B14" s="5">
        <v>0.82291666666666663</v>
      </c>
      <c r="D14" t="s">
        <v>20</v>
      </c>
      <c r="F14" s="6">
        <v>0.7</v>
      </c>
      <c r="H14" t="s">
        <v>458</v>
      </c>
      <c r="I14" s="6">
        <v>0.3</v>
      </c>
      <c r="K14" t="s">
        <v>12</v>
      </c>
    </row>
    <row r="15" spans="1:11" x14ac:dyDescent="0.25">
      <c r="D15" t="s">
        <v>829</v>
      </c>
      <c r="F15" s="6">
        <v>0.12</v>
      </c>
      <c r="H15" t="s">
        <v>830</v>
      </c>
      <c r="I15" s="6">
        <v>0.55000000000000004</v>
      </c>
    </row>
    <row r="17" spans="1:11" x14ac:dyDescent="0.25">
      <c r="B17" s="5"/>
      <c r="F17" s="6"/>
      <c r="I17" s="6"/>
    </row>
    <row r="18" spans="1:11" x14ac:dyDescent="0.25">
      <c r="A18">
        <v>28</v>
      </c>
      <c r="B18" s="5">
        <v>0.66666666666666663</v>
      </c>
      <c r="D18" t="s">
        <v>19</v>
      </c>
      <c r="F18" s="6">
        <v>0.67</v>
      </c>
      <c r="H18" t="s">
        <v>16</v>
      </c>
      <c r="I18" s="6">
        <v>0.56000000000000005</v>
      </c>
      <c r="K18" t="s">
        <v>12</v>
      </c>
    </row>
    <row r="19" spans="1:11" x14ac:dyDescent="0.25">
      <c r="D19" t="s">
        <v>831</v>
      </c>
      <c r="F19" s="6">
        <v>0.2</v>
      </c>
      <c r="H19" t="s">
        <v>458</v>
      </c>
      <c r="I19" s="6">
        <v>0.2</v>
      </c>
    </row>
    <row r="20" spans="1:11" x14ac:dyDescent="0.25">
      <c r="B20" s="5"/>
      <c r="F20" s="6"/>
      <c r="I20" s="6"/>
    </row>
    <row r="21" spans="1:11" x14ac:dyDescent="0.25">
      <c r="A21">
        <v>28</v>
      </c>
      <c r="B21" s="5">
        <v>0.79166666666666663</v>
      </c>
      <c r="D21" t="s">
        <v>832</v>
      </c>
      <c r="F21" s="6">
        <v>0.53</v>
      </c>
      <c r="H21" t="s">
        <v>13</v>
      </c>
      <c r="I21" s="6">
        <v>0.3</v>
      </c>
      <c r="K21" t="s">
        <v>12</v>
      </c>
    </row>
    <row r="22" spans="1:11" x14ac:dyDescent="0.25">
      <c r="D22" t="s">
        <v>833</v>
      </c>
      <c r="F22" s="6">
        <v>0.37</v>
      </c>
      <c r="H22" t="s">
        <v>834</v>
      </c>
      <c r="I22" s="6">
        <v>0.4</v>
      </c>
    </row>
    <row r="23" spans="1:11" x14ac:dyDescent="0.25">
      <c r="F23" s="6"/>
      <c r="I23" s="6"/>
    </row>
    <row r="24" spans="1:11" x14ac:dyDescent="0.25">
      <c r="A24">
        <v>28</v>
      </c>
      <c r="B24" s="5">
        <v>0.79166666666666663</v>
      </c>
      <c r="D24" t="s">
        <v>822</v>
      </c>
      <c r="F24" s="6">
        <v>0.53</v>
      </c>
      <c r="H24" t="s">
        <v>835</v>
      </c>
      <c r="I24" s="6">
        <v>0.7</v>
      </c>
      <c r="K24" t="s">
        <v>12</v>
      </c>
    </row>
    <row r="25" spans="1:11" x14ac:dyDescent="0.25">
      <c r="D25" t="s">
        <v>836</v>
      </c>
      <c r="F25" s="6">
        <v>0.13</v>
      </c>
      <c r="H25" t="s">
        <v>835</v>
      </c>
      <c r="I25" s="6">
        <v>0.5</v>
      </c>
    </row>
    <row r="26" spans="1:11" x14ac:dyDescent="0.25">
      <c r="F26" s="6"/>
      <c r="I26" s="6"/>
    </row>
    <row r="27" spans="1:11" x14ac:dyDescent="0.25">
      <c r="A27">
        <v>28</v>
      </c>
      <c r="B27" s="5">
        <v>0.79166666666666663</v>
      </c>
      <c r="D27" t="s">
        <v>837</v>
      </c>
      <c r="F27" s="6">
        <v>0.7</v>
      </c>
      <c r="H27" t="s">
        <v>838</v>
      </c>
      <c r="I27" s="6">
        <v>0.18</v>
      </c>
      <c r="K27" t="s">
        <v>12</v>
      </c>
    </row>
    <row r="28" spans="1:11" x14ac:dyDescent="0.25">
      <c r="D28" t="s">
        <v>14</v>
      </c>
      <c r="F28" s="6">
        <v>0.43</v>
      </c>
      <c r="H28" t="s">
        <v>839</v>
      </c>
      <c r="I28" s="6">
        <v>0.3</v>
      </c>
    </row>
    <row r="29" spans="1:11" x14ac:dyDescent="0.25">
      <c r="F29" s="6"/>
      <c r="I29" s="6"/>
    </row>
    <row r="30" spans="1:11" x14ac:dyDescent="0.25">
      <c r="A30">
        <v>28</v>
      </c>
      <c r="B30" s="5">
        <v>0.79166666666666663</v>
      </c>
      <c r="D30" t="s">
        <v>15</v>
      </c>
      <c r="F30" s="6">
        <v>0.42</v>
      </c>
      <c r="H30" t="s">
        <v>840</v>
      </c>
      <c r="I30" s="6">
        <v>0.27</v>
      </c>
      <c r="K30" t="s">
        <v>12</v>
      </c>
    </row>
    <row r="31" spans="1:11" x14ac:dyDescent="0.25">
      <c r="D31" t="s">
        <v>18</v>
      </c>
      <c r="F31" s="6">
        <v>0.03</v>
      </c>
      <c r="H31" t="s">
        <v>841</v>
      </c>
      <c r="I31" s="6">
        <v>0.4</v>
      </c>
    </row>
    <row r="32" spans="1:11" x14ac:dyDescent="0.25">
      <c r="F32" s="6"/>
      <c r="I32" s="6"/>
    </row>
    <row r="33" spans="1:11" x14ac:dyDescent="0.25">
      <c r="A33">
        <v>28</v>
      </c>
      <c r="B33" s="5">
        <v>0.79166666666666663</v>
      </c>
      <c r="D33" t="s">
        <v>826</v>
      </c>
      <c r="F33" s="6">
        <v>0.43</v>
      </c>
      <c r="H33" t="s">
        <v>839</v>
      </c>
      <c r="I33" s="6">
        <v>0.4</v>
      </c>
      <c r="K33" t="s">
        <v>12</v>
      </c>
    </row>
    <row r="34" spans="1:11" x14ac:dyDescent="0.25">
      <c r="D34" t="s">
        <v>17</v>
      </c>
      <c r="F34" s="6">
        <v>0.33</v>
      </c>
      <c r="H34" t="s">
        <v>842</v>
      </c>
      <c r="I34" s="6">
        <v>0.45</v>
      </c>
    </row>
    <row r="35" spans="1:11" x14ac:dyDescent="0.25">
      <c r="A35" t="s">
        <v>249</v>
      </c>
      <c r="B35" s="5"/>
      <c r="F35" s="6"/>
      <c r="I35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A523"/>
  <sheetViews>
    <sheetView showGridLines="0" workbookViewId="0">
      <selection activeCell="A5" sqref="A5"/>
    </sheetView>
  </sheetViews>
  <sheetFormatPr baseColWidth="10" defaultRowHeight="15" x14ac:dyDescent="0.25"/>
  <cols>
    <col min="1" max="1" width="20.7109375" style="3" customWidth="1"/>
    <col min="2" max="16384" width="11.42578125" style="1"/>
  </cols>
  <sheetData>
    <row r="5" spans="1:1" x14ac:dyDescent="0.25">
      <c r="A5" s="4" t="s">
        <v>0</v>
      </c>
    </row>
    <row r="7" spans="1:1" x14ac:dyDescent="0.25">
      <c r="A7" s="4" t="s">
        <v>1</v>
      </c>
    </row>
    <row r="9" spans="1:1" x14ac:dyDescent="0.25">
      <c r="A9" s="4" t="s">
        <v>2</v>
      </c>
    </row>
    <row r="11" spans="1:1" x14ac:dyDescent="0.25">
      <c r="A11" s="4" t="s">
        <v>3</v>
      </c>
    </row>
    <row r="13" spans="1:1" x14ac:dyDescent="0.25">
      <c r="A13" s="4" t="s">
        <v>4</v>
      </c>
    </row>
    <row r="15" spans="1:1" x14ac:dyDescent="0.25">
      <c r="A15" s="4" t="s">
        <v>5</v>
      </c>
    </row>
    <row r="17" spans="1:1" x14ac:dyDescent="0.25">
      <c r="A17" s="4" t="s">
        <v>6</v>
      </c>
    </row>
    <row r="19" spans="1:1" x14ac:dyDescent="0.25">
      <c r="A19" s="4" t="s">
        <v>7</v>
      </c>
    </row>
    <row r="21" spans="1:1" x14ac:dyDescent="0.25">
      <c r="A21" s="4" t="s">
        <v>8</v>
      </c>
    </row>
    <row r="23" spans="1:1" x14ac:dyDescent="0.25">
      <c r="A23" s="4" t="s">
        <v>9</v>
      </c>
    </row>
    <row r="523" ht="21" customHeight="1" x14ac:dyDescent="0.25"/>
  </sheetData>
  <hyperlinks>
    <hyperlink ref="A5" location="'Ligue 1'!A1" display="Ligue 1"/>
    <hyperlink ref="A7" location="'Ligue 2'!A1" display="Ligue 2"/>
    <hyperlink ref="A9" location="'1.Bundesliga'!A1" display="1.Bundesliga"/>
    <hyperlink ref="A11" location="'2.Bundesliga'!A1" display="2.Bundesliga"/>
    <hyperlink ref="A13" location="'Premier League'!A1" display="Premier League"/>
    <hyperlink ref="A15" location="Championship!A1" display="Championship"/>
    <hyperlink ref="A17" location="'Serie A'!A1" display="Serie A"/>
    <hyperlink ref="A19" location="'Serie B'!A1" display="Serie B"/>
    <hyperlink ref="A21" location="'La Liga'!A1" display="La liga"/>
    <hyperlink ref="A23" location="'Segunda Division'!A1" display="Segunda Division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5:A432"/>
  <sheetViews>
    <sheetView showGridLines="0" workbookViewId="0">
      <selection activeCell="D11" sqref="D11"/>
    </sheetView>
  </sheetViews>
  <sheetFormatPr baseColWidth="10" defaultRowHeight="15" x14ac:dyDescent="0.25"/>
  <cols>
    <col min="1" max="1" width="20.7109375" style="3" customWidth="1"/>
    <col min="2" max="16384" width="11.42578125" style="1"/>
  </cols>
  <sheetData>
    <row r="5" spans="1:1" x14ac:dyDescent="0.25">
      <c r="A5" s="4" t="s">
        <v>0</v>
      </c>
    </row>
    <row r="7" spans="1:1" x14ac:dyDescent="0.25">
      <c r="A7" s="4" t="s">
        <v>1</v>
      </c>
    </row>
    <row r="9" spans="1:1" x14ac:dyDescent="0.25">
      <c r="A9" s="4" t="s">
        <v>2</v>
      </c>
    </row>
    <row r="11" spans="1:1" x14ac:dyDescent="0.25">
      <c r="A11" s="4" t="s">
        <v>3</v>
      </c>
    </row>
    <row r="13" spans="1:1" x14ac:dyDescent="0.25">
      <c r="A13" s="4" t="s">
        <v>4</v>
      </c>
    </row>
    <row r="15" spans="1:1" x14ac:dyDescent="0.25">
      <c r="A15" s="4" t="s">
        <v>5</v>
      </c>
    </row>
    <row r="17" spans="1:1" x14ac:dyDescent="0.25">
      <c r="A17" s="4" t="s">
        <v>6</v>
      </c>
    </row>
    <row r="19" spans="1:1" x14ac:dyDescent="0.25">
      <c r="A19" s="4" t="s">
        <v>7</v>
      </c>
    </row>
    <row r="21" spans="1:1" x14ac:dyDescent="0.25">
      <c r="A21" s="4" t="s">
        <v>8</v>
      </c>
    </row>
    <row r="23" spans="1:1" x14ac:dyDescent="0.25">
      <c r="A23" s="4" t="s">
        <v>9</v>
      </c>
    </row>
    <row r="432" ht="21" customHeight="1" x14ac:dyDescent="0.25"/>
  </sheetData>
  <hyperlinks>
    <hyperlink ref="A5" location="'Ligue 1'!A1" display="Ligue 1"/>
    <hyperlink ref="A7" location="'Ligue 2'!A1" display="Ligue 2"/>
    <hyperlink ref="A9" location="'1.Bundesliga'!A1" display="1.Bundesliga"/>
    <hyperlink ref="A11" location="'2.Bundesliga'!A1" display="2.Bundesliga"/>
    <hyperlink ref="A13" location="'Premier League'!A1" display="Premier League"/>
    <hyperlink ref="A15" location="Championship!A1" display="Championship"/>
    <hyperlink ref="A17" location="'Serie A'!A1" display="Serie A"/>
    <hyperlink ref="A19" location="'Serie B'!A1" display="Serie B"/>
    <hyperlink ref="A21" location="'La Liga'!A1" display="La liga"/>
    <hyperlink ref="A23" location="'Segunda Division'!A1" display="Segunda Division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5:A435"/>
  <sheetViews>
    <sheetView showGridLines="0" workbookViewId="0">
      <selection activeCell="E19" sqref="E19"/>
    </sheetView>
  </sheetViews>
  <sheetFormatPr baseColWidth="10" defaultRowHeight="15" x14ac:dyDescent="0.25"/>
  <cols>
    <col min="1" max="1" width="20.7109375" style="3" customWidth="1"/>
    <col min="2" max="16384" width="11.42578125" style="1"/>
  </cols>
  <sheetData>
    <row r="5" spans="1:1" x14ac:dyDescent="0.25">
      <c r="A5" s="4" t="s">
        <v>0</v>
      </c>
    </row>
    <row r="7" spans="1:1" x14ac:dyDescent="0.25">
      <c r="A7" s="4" t="s">
        <v>1</v>
      </c>
    </row>
    <row r="9" spans="1:1" x14ac:dyDescent="0.25">
      <c r="A9" s="4" t="s">
        <v>2</v>
      </c>
    </row>
    <row r="11" spans="1:1" x14ac:dyDescent="0.25">
      <c r="A11" s="4" t="s">
        <v>3</v>
      </c>
    </row>
    <row r="13" spans="1:1" x14ac:dyDescent="0.25">
      <c r="A13" s="4" t="s">
        <v>4</v>
      </c>
    </row>
    <row r="15" spans="1:1" x14ac:dyDescent="0.25">
      <c r="A15" s="4" t="s">
        <v>5</v>
      </c>
    </row>
    <row r="17" spans="1:1" x14ac:dyDescent="0.25">
      <c r="A17" s="4" t="s">
        <v>6</v>
      </c>
    </row>
    <row r="19" spans="1:1" x14ac:dyDescent="0.25">
      <c r="A19" s="4" t="s">
        <v>7</v>
      </c>
    </row>
    <row r="21" spans="1:1" x14ac:dyDescent="0.25">
      <c r="A21" s="4" t="s">
        <v>8</v>
      </c>
    </row>
    <row r="23" spans="1:1" x14ac:dyDescent="0.25">
      <c r="A23" s="4" t="s">
        <v>9</v>
      </c>
    </row>
    <row r="435" ht="21" customHeight="1" x14ac:dyDescent="0.25"/>
  </sheetData>
  <hyperlinks>
    <hyperlink ref="A5" location="'Ligue 1'!A1" display="Ligue 1"/>
    <hyperlink ref="A7" location="'Ligue 2'!A1" display="Ligue 2"/>
    <hyperlink ref="A9" location="'1.Bundesliga'!A1" display="1.Bundesliga"/>
    <hyperlink ref="A11" location="'2.Bundesliga'!A1" display="2.Bundesliga"/>
    <hyperlink ref="A13" location="'Premier League'!A1" display="Premier League"/>
    <hyperlink ref="A15" location="Championship!A1" display="Championship"/>
    <hyperlink ref="A17" location="'Serie A'!A1" display="Serie A"/>
    <hyperlink ref="A19" location="'Serie B'!A1" display="Serie B"/>
    <hyperlink ref="A21" location="'La Liga'!A1" display="La liga"/>
    <hyperlink ref="A23" location="'Segunda Division'!A1" display="Segunda Division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5:A23"/>
  <sheetViews>
    <sheetView showGridLines="0" workbookViewId="0">
      <selection activeCell="B4" sqref="B4:I14"/>
    </sheetView>
  </sheetViews>
  <sheetFormatPr baseColWidth="10" defaultRowHeight="15" x14ac:dyDescent="0.25"/>
  <cols>
    <col min="1" max="1" width="20.7109375" style="3" customWidth="1"/>
    <col min="2" max="16384" width="11.42578125" style="1"/>
  </cols>
  <sheetData>
    <row r="5" spans="1:1" x14ac:dyDescent="0.25">
      <c r="A5" s="4" t="s">
        <v>0</v>
      </c>
    </row>
    <row r="7" spans="1:1" x14ac:dyDescent="0.25">
      <c r="A7" s="4" t="s">
        <v>1</v>
      </c>
    </row>
    <row r="9" spans="1:1" x14ac:dyDescent="0.25">
      <c r="A9" s="4" t="s">
        <v>2</v>
      </c>
    </row>
    <row r="11" spans="1:1" x14ac:dyDescent="0.25">
      <c r="A11" s="4" t="s">
        <v>3</v>
      </c>
    </row>
    <row r="13" spans="1:1" x14ac:dyDescent="0.25">
      <c r="A13" s="4" t="s">
        <v>4</v>
      </c>
    </row>
    <row r="15" spans="1:1" x14ac:dyDescent="0.25">
      <c r="A15" s="4" t="s">
        <v>5</v>
      </c>
    </row>
    <row r="17" spans="1:1" x14ac:dyDescent="0.25">
      <c r="A17" s="4" t="s">
        <v>6</v>
      </c>
    </row>
    <row r="19" spans="1:1" x14ac:dyDescent="0.25">
      <c r="A19" s="4" t="s">
        <v>7</v>
      </c>
    </row>
    <row r="21" spans="1:1" x14ac:dyDescent="0.25">
      <c r="A21" s="4" t="s">
        <v>8</v>
      </c>
    </row>
    <row r="23" spans="1:1" x14ac:dyDescent="0.25">
      <c r="A23" s="4" t="s">
        <v>9</v>
      </c>
    </row>
  </sheetData>
  <hyperlinks>
    <hyperlink ref="A5" location="'Ligue 1'!A1" display="Ligue 1"/>
    <hyperlink ref="A7" location="'Ligue 2'!A1" display="Ligue 2"/>
    <hyperlink ref="A9" location="'1.Bundesliga'!A1" display="1.Bundesliga"/>
    <hyperlink ref="A11" location="'2.Bundesliga'!A1" display="2.Bundesliga"/>
    <hyperlink ref="A13" location="'Premier League'!A1" display="Premier League"/>
    <hyperlink ref="A15" location="Championship!A1" display="Championship"/>
    <hyperlink ref="A17" location="'Serie A'!A1" display="Serie A"/>
    <hyperlink ref="A19" location="'Serie B'!A1" display="Serie B"/>
    <hyperlink ref="A21" location="'La Liga'!A1" display="La liga"/>
    <hyperlink ref="A23" location="'Segunda Division'!A1" display="Segunda Division"/>
  </hyperlink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5:A23"/>
  <sheetViews>
    <sheetView showGridLines="0" workbookViewId="0">
      <selection activeCell="C23" sqref="C23"/>
    </sheetView>
  </sheetViews>
  <sheetFormatPr baseColWidth="10" defaultRowHeight="15" x14ac:dyDescent="0.25"/>
  <cols>
    <col min="1" max="1" width="20.7109375" style="3" customWidth="1"/>
    <col min="2" max="16384" width="11.42578125" style="1"/>
  </cols>
  <sheetData>
    <row r="5" spans="1:1" x14ac:dyDescent="0.25">
      <c r="A5" s="4" t="s">
        <v>0</v>
      </c>
    </row>
    <row r="7" spans="1:1" x14ac:dyDescent="0.25">
      <c r="A7" s="4" t="s">
        <v>1</v>
      </c>
    </row>
    <row r="9" spans="1:1" x14ac:dyDescent="0.25">
      <c r="A9" s="4" t="s">
        <v>2</v>
      </c>
    </row>
    <row r="11" spans="1:1" x14ac:dyDescent="0.25">
      <c r="A11" s="4" t="s">
        <v>3</v>
      </c>
    </row>
    <row r="13" spans="1:1" x14ac:dyDescent="0.25">
      <c r="A13" s="4" t="s">
        <v>4</v>
      </c>
    </row>
    <row r="15" spans="1:1" x14ac:dyDescent="0.25">
      <c r="A15" s="4" t="s">
        <v>5</v>
      </c>
    </row>
    <row r="17" spans="1:1" x14ac:dyDescent="0.25">
      <c r="A17" s="4" t="s">
        <v>6</v>
      </c>
    </row>
    <row r="19" spans="1:1" x14ac:dyDescent="0.25">
      <c r="A19" s="4" t="s">
        <v>7</v>
      </c>
    </row>
    <row r="21" spans="1:1" x14ac:dyDescent="0.25">
      <c r="A21" s="4" t="s">
        <v>8</v>
      </c>
    </row>
    <row r="23" spans="1:1" x14ac:dyDescent="0.25">
      <c r="A23" s="4" t="s">
        <v>9</v>
      </c>
    </row>
  </sheetData>
  <hyperlinks>
    <hyperlink ref="A5" location="'Ligue 1'!A1" display="Ligue 1"/>
    <hyperlink ref="A7" location="'Ligue 2'!A1" display="Ligue 2"/>
    <hyperlink ref="A9" location="'1.Bundesliga'!A1" display="1.Bundesliga"/>
    <hyperlink ref="A11" location="'2.Bundesliga'!A1" display="2.Bundesliga"/>
    <hyperlink ref="A13" location="'Premier League'!A1" display="Premier League"/>
    <hyperlink ref="A15" location="Championship!A1" display="Championship"/>
    <hyperlink ref="A17" location="'Serie A'!A1" display="Serie A"/>
    <hyperlink ref="A19" location="'Serie B'!A1" display="Serie B"/>
    <hyperlink ref="A21" location="'La Liga'!A1" display="La liga"/>
    <hyperlink ref="A23" location="'Segunda Division'!A1" display="Segunda Division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5:A23"/>
  <sheetViews>
    <sheetView showGridLines="0" workbookViewId="0">
      <selection sqref="A1:A1048576"/>
    </sheetView>
  </sheetViews>
  <sheetFormatPr baseColWidth="10" defaultRowHeight="15" x14ac:dyDescent="0.25"/>
  <cols>
    <col min="1" max="1" width="20.7109375" style="3" customWidth="1"/>
    <col min="2" max="16384" width="11.42578125" style="1"/>
  </cols>
  <sheetData>
    <row r="5" spans="1:1" x14ac:dyDescent="0.25">
      <c r="A5" s="4" t="s">
        <v>0</v>
      </c>
    </row>
    <row r="7" spans="1:1" x14ac:dyDescent="0.25">
      <c r="A7" s="4" t="s">
        <v>1</v>
      </c>
    </row>
    <row r="9" spans="1:1" x14ac:dyDescent="0.25">
      <c r="A9" s="4" t="s">
        <v>2</v>
      </c>
    </row>
    <row r="11" spans="1:1" x14ac:dyDescent="0.25">
      <c r="A11" s="4" t="s">
        <v>3</v>
      </c>
    </row>
    <row r="13" spans="1:1" x14ac:dyDescent="0.25">
      <c r="A13" s="4" t="s">
        <v>4</v>
      </c>
    </row>
    <row r="15" spans="1:1" x14ac:dyDescent="0.25">
      <c r="A15" s="4" t="s">
        <v>5</v>
      </c>
    </row>
    <row r="17" spans="1:1" x14ac:dyDescent="0.25">
      <c r="A17" s="4" t="s">
        <v>6</v>
      </c>
    </row>
    <row r="19" spans="1:1" x14ac:dyDescent="0.25">
      <c r="A19" s="4" t="s">
        <v>7</v>
      </c>
    </row>
    <row r="21" spans="1:1" x14ac:dyDescent="0.25">
      <c r="A21" s="4" t="s">
        <v>8</v>
      </c>
    </row>
    <row r="23" spans="1:1" x14ac:dyDescent="0.25">
      <c r="A23" s="4" t="s">
        <v>9</v>
      </c>
    </row>
  </sheetData>
  <hyperlinks>
    <hyperlink ref="A5" location="'Ligue 1'!A1" display="Ligue 1"/>
    <hyperlink ref="A7" location="'Ligue 2'!A1" display="Ligue 2"/>
    <hyperlink ref="A9" location="'1.Bundesliga'!A1" display="1.Bundesliga"/>
    <hyperlink ref="A11" location="'2.Bundesliga'!A1" display="2.Bundesliga"/>
    <hyperlink ref="A13" location="'Premier League'!A1" display="Premier League"/>
    <hyperlink ref="A15" location="Championship!A1" display="Championship"/>
    <hyperlink ref="A17" location="'Serie A'!A1" display="Serie A"/>
    <hyperlink ref="A19" location="'Serie B'!A1" display="Serie B"/>
    <hyperlink ref="A21" location="'La Liga'!A1" display="La liga"/>
    <hyperlink ref="A23" location="'Segunda Division'!A1" display="Segunda Division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5:A23"/>
  <sheetViews>
    <sheetView showGridLines="0" workbookViewId="0">
      <selection activeCell="B4" sqref="B4"/>
    </sheetView>
  </sheetViews>
  <sheetFormatPr baseColWidth="10" defaultRowHeight="15" x14ac:dyDescent="0.25"/>
  <cols>
    <col min="1" max="1" width="20.7109375" style="3" customWidth="1"/>
    <col min="2" max="16384" width="11.42578125" style="1"/>
  </cols>
  <sheetData>
    <row r="5" spans="1:1" x14ac:dyDescent="0.25">
      <c r="A5" s="4" t="s">
        <v>0</v>
      </c>
    </row>
    <row r="7" spans="1:1" x14ac:dyDescent="0.25">
      <c r="A7" s="4" t="s">
        <v>1</v>
      </c>
    </row>
    <row r="9" spans="1:1" x14ac:dyDescent="0.25">
      <c r="A9" s="4" t="s">
        <v>2</v>
      </c>
    </row>
    <row r="11" spans="1:1" x14ac:dyDescent="0.25">
      <c r="A11" s="4" t="s">
        <v>3</v>
      </c>
    </row>
    <row r="13" spans="1:1" x14ac:dyDescent="0.25">
      <c r="A13" s="4" t="s">
        <v>4</v>
      </c>
    </row>
    <row r="15" spans="1:1" x14ac:dyDescent="0.25">
      <c r="A15" s="4" t="s">
        <v>5</v>
      </c>
    </row>
    <row r="17" spans="1:1" x14ac:dyDescent="0.25">
      <c r="A17" s="4" t="s">
        <v>6</v>
      </c>
    </row>
    <row r="19" spans="1:1" x14ac:dyDescent="0.25">
      <c r="A19" s="4" t="s">
        <v>7</v>
      </c>
    </row>
    <row r="21" spans="1:1" x14ac:dyDescent="0.25">
      <c r="A21" s="4" t="s">
        <v>8</v>
      </c>
    </row>
    <row r="23" spans="1:1" x14ac:dyDescent="0.25">
      <c r="A23" s="4" t="s">
        <v>9</v>
      </c>
    </row>
  </sheetData>
  <hyperlinks>
    <hyperlink ref="A5" location="'Ligue 1'!A1" display="Ligue 1"/>
    <hyperlink ref="A7" location="'Ligue 2'!A1" display="Ligue 2"/>
    <hyperlink ref="A9" location="'1.Bundesliga'!A1" display="1.Bundesliga"/>
    <hyperlink ref="A11" location="'2.Bundesliga'!A1" display="2.Bundesliga"/>
    <hyperlink ref="A13" location="'Premier League'!A1" display="Premier League"/>
    <hyperlink ref="A15" location="Championship!A1" display="Championship"/>
    <hyperlink ref="A17" location="'Serie A'!A1" display="Serie A"/>
    <hyperlink ref="A19" location="'Serie B'!A1" display="Serie B"/>
    <hyperlink ref="A21" location="'La Liga'!A1" display="La liga"/>
    <hyperlink ref="A23" location="'Segunda Division'!A1" display="Segunda Division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5:A23"/>
  <sheetViews>
    <sheetView workbookViewId="0">
      <selection sqref="A1:A1048576"/>
    </sheetView>
  </sheetViews>
  <sheetFormatPr baseColWidth="10" defaultRowHeight="15" x14ac:dyDescent="0.25"/>
  <cols>
    <col min="1" max="1" width="20.7109375" style="3" customWidth="1"/>
    <col min="2" max="16384" width="11.42578125" style="1"/>
  </cols>
  <sheetData>
    <row r="5" spans="1:1" x14ac:dyDescent="0.25">
      <c r="A5" s="4" t="s">
        <v>0</v>
      </c>
    </row>
    <row r="7" spans="1:1" x14ac:dyDescent="0.25">
      <c r="A7" s="4" t="s">
        <v>1</v>
      </c>
    </row>
    <row r="9" spans="1:1" x14ac:dyDescent="0.25">
      <c r="A9" s="4" t="s">
        <v>2</v>
      </c>
    </row>
    <row r="11" spans="1:1" x14ac:dyDescent="0.25">
      <c r="A11" s="4" t="s">
        <v>3</v>
      </c>
    </row>
    <row r="13" spans="1:1" x14ac:dyDescent="0.25">
      <c r="A13" s="4" t="s">
        <v>4</v>
      </c>
    </row>
    <row r="15" spans="1:1" x14ac:dyDescent="0.25">
      <c r="A15" s="4" t="s">
        <v>5</v>
      </c>
    </row>
    <row r="17" spans="1:1" x14ac:dyDescent="0.25">
      <c r="A17" s="4" t="s">
        <v>6</v>
      </c>
    </row>
    <row r="19" spans="1:1" x14ac:dyDescent="0.25">
      <c r="A19" s="4" t="s">
        <v>7</v>
      </c>
    </row>
    <row r="21" spans="1:1" x14ac:dyDescent="0.25">
      <c r="A21" s="4" t="s">
        <v>8</v>
      </c>
    </row>
    <row r="23" spans="1:1" x14ac:dyDescent="0.25">
      <c r="A23" s="4" t="s">
        <v>9</v>
      </c>
    </row>
  </sheetData>
  <hyperlinks>
    <hyperlink ref="A5" location="'Ligue 1'!A1" display="Ligue 1"/>
    <hyperlink ref="A7" location="'Ligue 2'!A1" display="Ligue 2"/>
    <hyperlink ref="A9" location="'1.Bundesliga'!A1" display="1.Bundesliga"/>
    <hyperlink ref="A11" location="'2.Bundesliga'!A1" display="2.Bundesliga"/>
    <hyperlink ref="A13" location="'Premier League'!A1" display="Premier League"/>
    <hyperlink ref="A15" location="Championship!A1" display="Championship"/>
    <hyperlink ref="A17" location="'Serie A'!A1" display="Serie A"/>
    <hyperlink ref="A19" location="'Serie B'!A1" display="Serie B"/>
    <hyperlink ref="A21" location="'La Liga'!A1" display="La liga"/>
    <hyperlink ref="A23" location="'Segunda Division'!A1" display="Segunda Division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5:A23"/>
  <sheetViews>
    <sheetView workbookViewId="0">
      <selection activeCell="C20" sqref="C20"/>
    </sheetView>
  </sheetViews>
  <sheetFormatPr baseColWidth="10" defaultRowHeight="15" x14ac:dyDescent="0.25"/>
  <cols>
    <col min="1" max="1" width="20.7109375" style="3" customWidth="1"/>
    <col min="2" max="16384" width="11.42578125" style="1"/>
  </cols>
  <sheetData>
    <row r="5" spans="1:1" x14ac:dyDescent="0.25">
      <c r="A5" s="4" t="s">
        <v>0</v>
      </c>
    </row>
    <row r="7" spans="1:1" x14ac:dyDescent="0.25">
      <c r="A7" s="4" t="s">
        <v>1</v>
      </c>
    </row>
    <row r="9" spans="1:1" x14ac:dyDescent="0.25">
      <c r="A9" s="4" t="s">
        <v>2</v>
      </c>
    </row>
    <row r="11" spans="1:1" x14ac:dyDescent="0.25">
      <c r="A11" s="4" t="s">
        <v>3</v>
      </c>
    </row>
    <row r="13" spans="1:1" x14ac:dyDescent="0.25">
      <c r="A13" s="4" t="s">
        <v>4</v>
      </c>
    </row>
    <row r="15" spans="1:1" x14ac:dyDescent="0.25">
      <c r="A15" s="4" t="s">
        <v>5</v>
      </c>
    </row>
    <row r="17" spans="1:1" x14ac:dyDescent="0.25">
      <c r="A17" s="4" t="s">
        <v>6</v>
      </c>
    </row>
    <row r="19" spans="1:1" x14ac:dyDescent="0.25">
      <c r="A19" s="4" t="s">
        <v>7</v>
      </c>
    </row>
    <row r="21" spans="1:1" x14ac:dyDescent="0.25">
      <c r="A21" s="4" t="s">
        <v>8</v>
      </c>
    </row>
    <row r="23" spans="1:1" x14ac:dyDescent="0.25">
      <c r="A23" s="4" t="s">
        <v>9</v>
      </c>
    </row>
  </sheetData>
  <hyperlinks>
    <hyperlink ref="A5" location="'Ligue 1'!A1" display="Ligue 1"/>
    <hyperlink ref="A7" location="'Ligue 2'!A1" display="Ligue 2"/>
    <hyperlink ref="A9" location="'1.Bundesliga'!A1" display="1.Bundesliga"/>
    <hyperlink ref="A11" location="'2.Bundesliga'!A1" display="2.Bundesliga"/>
    <hyperlink ref="A13" location="'Premier League'!A1" display="Premier League"/>
    <hyperlink ref="A15" location="Championship!A1" display="Championship"/>
    <hyperlink ref="A17" location="'Serie A'!A1" display="Serie A"/>
    <hyperlink ref="A19" location="'Serie B'!A1" display="Serie B"/>
    <hyperlink ref="A21" location="'La Liga'!A1" display="La liga"/>
    <hyperlink ref="A23" location="'Segunda Division'!A1" display="Segunda Division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5</vt:i4>
      </vt:variant>
    </vt:vector>
  </HeadingPairs>
  <TitlesOfParts>
    <vt:vector size="25" baseType="lpstr">
      <vt:lpstr>ACCUEIL</vt:lpstr>
      <vt:lpstr>Pronos divers</vt:lpstr>
      <vt:lpstr>Feuil1</vt:lpstr>
      <vt:lpstr>Ligue 1</vt:lpstr>
      <vt:lpstr>Feuil2</vt:lpstr>
      <vt:lpstr>Feuil4</vt:lpstr>
      <vt:lpstr>Feuil5</vt:lpstr>
      <vt:lpstr>Feuil6</vt:lpstr>
      <vt:lpstr>Feuil7</vt:lpstr>
      <vt:lpstr>Feuil3</vt:lpstr>
      <vt:lpstr>TEMP</vt:lpstr>
      <vt:lpstr>Ligue 2</vt:lpstr>
      <vt:lpstr>1.Bundesliga</vt:lpstr>
      <vt:lpstr>2.Bundesliga</vt:lpstr>
      <vt:lpstr>Premier League</vt:lpstr>
      <vt:lpstr>Championship</vt:lpstr>
      <vt:lpstr>Serie A</vt:lpstr>
      <vt:lpstr>Serie B</vt:lpstr>
      <vt:lpstr>La Liga</vt:lpstr>
      <vt:lpstr>Segunda Division</vt:lpstr>
      <vt:lpstr>Feuil4!calendrier_ligue1</vt:lpstr>
      <vt:lpstr>Feuil4!latest.asp?league_france_1</vt:lpstr>
      <vt:lpstr>Feuil5!results.asp?league_france</vt:lpstr>
      <vt:lpstr>TEMP!team_pmatch.asp?league_france_pmtype_homeaway</vt:lpstr>
      <vt:lpstr>Feuil1!www.zulubet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ANIOTSBEHERE</dc:creator>
  <cp:lastModifiedBy>ANIOTSBEHERE</cp:lastModifiedBy>
  <dcterms:created xsi:type="dcterms:W3CDTF">2017-01-04T07:33:44Z</dcterms:created>
  <dcterms:modified xsi:type="dcterms:W3CDTF">2017-01-29T12:47:12Z</dcterms:modified>
</cp:coreProperties>
</file>