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  <sheet name="Feuil2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C12" i="2"/>
  <c r="C13" i="2"/>
  <c r="C14" i="2"/>
  <c r="C7" i="2" l="1"/>
  <c r="C8" i="2"/>
  <c r="C9" i="2"/>
  <c r="C10" i="2"/>
  <c r="U9" i="1" l="1"/>
  <c r="C3" i="2"/>
  <c r="C4" i="2"/>
  <c r="C5" i="2"/>
  <c r="C6" i="2"/>
  <c r="A1" i="2" l="1"/>
  <c r="F1" i="2"/>
</calcChain>
</file>

<file path=xl/sharedStrings.xml><?xml version="1.0" encoding="utf-8"?>
<sst xmlns="http://schemas.openxmlformats.org/spreadsheetml/2006/main" count="74" uniqueCount="54">
  <si>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</si>
  <si>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</si>
  <si>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</si>
  <si>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</si>
  <si>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</si>
  <si>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</si>
  <si>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</si>
  <si>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</si>
  <si>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</si>
  <si>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</si>
  <si>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</si>
  <si>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</si>
  <si>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</si>
  <si>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</si>
  <si>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</si>
  <si>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</si>
  <si>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</si>
  <si>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</si>
  <si>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</si>
  <si>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</si>
  <si>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</si>
  <si>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</si>
  <si>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</si>
  <si>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</si>
  <si>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</si>
  <si>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non</t>
  </si>
  <si>
    <t>8N</t>
  </si>
  <si>
    <t>matière</t>
  </si>
  <si>
    <t>A reprendre (O/N)</t>
  </si>
  <si>
    <t>pièce imbriqué</t>
  </si>
  <si>
    <t>x</t>
  </si>
  <si>
    <t>client</t>
  </si>
  <si>
    <t>De plus je souhaiterais mettre le temps de coupe et la date/heure coupe correspondant au  NC ?</t>
  </si>
  <si>
    <t>Amicalement , JP</t>
  </si>
  <si>
    <t>J'ai rajouté deux colonne pour les NC comme il peut en avoir 4 au maxium.</t>
  </si>
  <si>
    <t>1h</t>
  </si>
  <si>
    <t>2h</t>
  </si>
  <si>
    <t>Socopa</t>
  </si>
  <si>
    <t>1506065A</t>
  </si>
  <si>
    <t>Grille d'égouts</t>
  </si>
  <si>
    <t>?</t>
  </si>
  <si>
    <t>design metallerie</t>
  </si>
  <si>
    <t>1506064A</t>
  </si>
  <si>
    <t>AC00291</t>
  </si>
  <si>
    <t>CNC</t>
  </si>
  <si>
    <t>12N</t>
  </si>
  <si>
    <t>10N</t>
  </si>
  <si>
    <t>6N</t>
  </si>
  <si>
    <t>0,5h</t>
  </si>
  <si>
    <t>0,75h</t>
  </si>
  <si>
    <t>Je crois avoir réussis a faire copier les quatres sur la feuil2 en modifiant un peut la macro.</t>
  </si>
  <si>
    <t>Est-ce que sur le même principe que la copie du client, il est possible de copier la matière correspondant dans la feuil2 ?</t>
  </si>
  <si>
    <t>Double-clic npour début de la macro</t>
  </si>
  <si>
    <t>Un double-clic colonne U exécute la macro Date/Heure 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</si>
</sst>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0C]dddd\ d\ mmmm\ yyyy"/>
    <numFmt numFmtId="166" formatCode="[$-80C]d\ mmmm\ yyyy;@"/>
    <numFmt numFmtId="167" formatCode="ddd\-d\-mmm\-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0" tint="-0.14996795556505021"/>
      </patternFill>
    </fill>
    <fill>
      <patternFill patternType="solid">
        <fgColor theme="0" tint="-0.249977111117893"/>
        <bgColor theme="0" tint="-0.14993743705557422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0" borderId="0" xfId="0" quotePrefix="1" applyFont="1" applyFill="1" applyBorder="1" applyAlignment="1">
      <alignment horizontal="left"/>
    </xf>
    <xf numFmtId="0" fontId="0" fillId="14" borderId="17" xfId="0" quotePrefix="1" applyFont="1" applyFill="1" applyBorder="1" applyAlignment="1">
      <alignment horizontal="center"/>
    </xf>
    <xf numFmtId="0" fontId="0" fillId="15" borderId="17" xfId="0" applyFill="1" applyBorder="1"/>
    <xf numFmtId="0" fontId="0" fillId="12" borderId="17" xfId="0" quotePrefix="1" applyFont="1" applyFill="1" applyBorder="1" applyAlignment="1">
      <alignment horizontal="center"/>
    </xf>
    <xf numFmtId="0" fontId="0" fillId="13" borderId="17" xfId="0" applyFill="1" applyBorder="1"/>
    <xf numFmtId="0" fontId="0" fillId="14" borderId="17" xfId="0" applyFont="1" applyFill="1" applyBorder="1"/>
    <xf numFmtId="164" fontId="0" fillId="14" borderId="17" xfId="0" applyNumberFormat="1" applyFont="1" applyFill="1" applyBorder="1"/>
    <xf numFmtId="0" fontId="0" fillId="14" borderId="17" xfId="0" applyFont="1" applyFill="1" applyBorder="1" applyAlignment="1">
      <alignment horizontal="center"/>
    </xf>
    <xf numFmtId="14" fontId="0" fillId="14" borderId="17" xfId="0" applyNumberFormat="1" applyFont="1" applyFill="1" applyBorder="1"/>
    <xf numFmtId="0" fontId="1" fillId="14" borderId="17" xfId="0" applyFont="1" applyFill="1" applyBorder="1" applyAlignment="1">
      <alignment horizontal="center"/>
    </xf>
    <xf numFmtId="0" fontId="0" fillId="15" borderId="17" xfId="0" applyFont="1" applyFill="1" applyBorder="1"/>
    <xf numFmtId="0" fontId="0" fillId="14" borderId="17" xfId="0" quotePrefix="1" applyFont="1" applyFill="1" applyBorder="1" applyAlignment="1">
      <alignment horizontal="left"/>
    </xf>
    <xf numFmtId="0" fontId="0" fillId="13" borderId="1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1" borderId="0" xfId="0" quotePrefix="1" applyFont="1" applyFill="1" applyBorder="1" applyAlignment="1">
      <alignment horizontal="center"/>
    </xf>
    <xf numFmtId="0" fontId="0" fillId="16" borderId="0" xfId="0" applyFill="1" applyBorder="1"/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1" fillId="0" borderId="0" xfId="0" applyFont="1"/>
    <xf numFmtId="0" fontId="12" fillId="0" borderId="0" xfId="0" applyFont="1"/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5" fillId="7" borderId="18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17" borderId="1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5" fillId="17" borderId="15" xfId="0" applyFont="1" applyFill="1" applyBorder="1" applyAlignment="1">
      <alignment horizontal="center" vertical="center" wrapText="1"/>
    </xf>
    <xf numFmtId="0" fontId="0" fillId="17" borderId="17" xfId="0" quotePrefix="1" applyFont="1" applyFill="1" applyBorder="1" applyAlignment="1">
      <alignment horizontal="center"/>
    </xf>
    <xf numFmtId="0" fontId="0" fillId="17" borderId="17" xfId="0" applyFill="1" applyBorder="1" applyAlignment="1">
      <alignment horizontal="center"/>
    </xf>
    <xf numFmtId="0" fontId="0" fillId="17" borderId="17" xfId="0" applyFont="1" applyFill="1" applyBorder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17" borderId="17" xfId="0" applyFont="1" applyFill="1" applyBorder="1"/>
    <xf numFmtId="166" fontId="0" fillId="0" borderId="0" xfId="0" applyNumberFormat="1"/>
    <xf numFmtId="166" fontId="0" fillId="0" borderId="0" xfId="0" applyNumberFormat="1" applyProtection="1"/>
    <xf numFmtId="166" fontId="5" fillId="7" borderId="18" xfId="0" applyNumberFormat="1" applyFont="1" applyFill="1" applyBorder="1" applyAlignment="1">
      <alignment horizontal="center" vertical="center" wrapText="1"/>
    </xf>
    <xf numFmtId="166" fontId="5" fillId="7" borderId="20" xfId="0" applyNumberFormat="1" applyFont="1" applyFill="1" applyBorder="1" applyAlignment="1">
      <alignment horizontal="center" vertical="center" wrapText="1"/>
    </xf>
    <xf numFmtId="166" fontId="5" fillId="7" borderId="19" xfId="0" applyNumberFormat="1" applyFont="1" applyFill="1" applyBorder="1" applyAlignment="1">
      <alignment horizontal="center" vertical="center" wrapText="1"/>
    </xf>
    <xf numFmtId="166" fontId="5" fillId="7" borderId="22" xfId="0" applyNumberFormat="1" applyFont="1" applyFill="1" applyBorder="1" applyAlignment="1">
      <alignment horizontal="center" vertical="center" wrapText="1"/>
    </xf>
    <xf numFmtId="166" fontId="5" fillId="7" borderId="23" xfId="0" applyNumberFormat="1" applyFont="1" applyFill="1" applyBorder="1" applyAlignment="1">
      <alignment horizontal="center" vertical="center" wrapText="1"/>
    </xf>
    <xf numFmtId="166" fontId="5" fillId="7" borderId="24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/>
    <xf numFmtId="166" fontId="1" fillId="0" borderId="0" xfId="0" applyNumberFormat="1" applyFont="1"/>
    <xf numFmtId="166" fontId="1" fillId="0" borderId="0" xfId="0" quotePrefix="1" applyNumberFormat="1" applyFont="1" applyFill="1" applyBorder="1" applyAlignment="1">
      <alignment horizontal="left"/>
    </xf>
    <xf numFmtId="165" fontId="0" fillId="14" borderId="17" xfId="0" applyNumberFormat="1" applyFont="1" applyFill="1" applyBorder="1"/>
    <xf numFmtId="165" fontId="0" fillId="15" borderId="17" xfId="0" applyNumberFormat="1" applyFont="1" applyFill="1" applyBorder="1"/>
    <xf numFmtId="167" fontId="0" fillId="14" borderId="17" xfId="0" applyNumberFormat="1" applyFont="1" applyFill="1" applyBorder="1"/>
    <xf numFmtId="167" fontId="0" fillId="17" borderId="17" xfId="0" applyNumberFormat="1" applyFont="1" applyFill="1" applyBorder="1"/>
    <xf numFmtId="0" fontId="5" fillId="17" borderId="21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/>
    </xf>
    <xf numFmtId="0" fontId="1" fillId="17" borderId="17" xfId="0" quotePrefix="1" applyFont="1" applyFill="1" applyBorder="1" applyAlignment="1">
      <alignment horizontal="center" vertical="center"/>
    </xf>
    <xf numFmtId="167" fontId="0" fillId="15" borderId="17" xfId="0" applyNumberFormat="1" applyFont="1" applyFill="1" applyBorder="1"/>
    <xf numFmtId="0" fontId="0" fillId="18" borderId="17" xfId="0" quotePrefix="1" applyFont="1" applyFill="1" applyBorder="1" applyAlignment="1">
      <alignment horizontal="center"/>
    </xf>
    <xf numFmtId="166" fontId="0" fillId="0" borderId="0" xfId="0" quotePrefix="1" applyNumberFormat="1" applyAlignment="1" applyProtection="1">
      <alignment horizontal="left"/>
    </xf>
  </cellXfs>
  <cellStyles count="1">
    <cellStyle name="Normal" xfId="0" builtinId="0"/>
  </cellStyles>
  <dxfs count="58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16</xdr:row>
      <xdr:rowOff>57150</xdr:rowOff>
    </xdr:from>
    <xdr:to>
      <xdr:col>12</xdr:col>
      <xdr:colOff>304800</xdr:colOff>
      <xdr:row>19</xdr:row>
      <xdr:rowOff>180975</xdr:rowOff>
    </xdr:to>
    <xdr:sp macro="" textlink="">
      <xdr:nvSpPr>
        <xdr:cNvPr id="2" name="Flèche vers le haut 1"/>
        <xdr:cNvSpPr/>
      </xdr:nvSpPr>
      <xdr:spPr>
        <a:xfrm>
          <a:off x="8534400" y="3333750"/>
          <a:ext cx="257175" cy="7905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20</xdr:col>
      <xdr:colOff>114300</xdr:colOff>
      <xdr:row>0</xdr:row>
      <xdr:rowOff>66675</xdr:rowOff>
    </xdr:from>
    <xdr:to>
      <xdr:col>21</xdr:col>
      <xdr:colOff>676275</xdr:colOff>
      <xdr:row>2</xdr:row>
      <xdr:rowOff>104775</xdr:rowOff>
    </xdr:to>
    <xdr:sp macro="[0]!Dateur" textlink="">
      <xdr:nvSpPr>
        <xdr:cNvPr id="3" name="Ellipse 2"/>
        <xdr:cNvSpPr/>
      </xdr:nvSpPr>
      <xdr:spPr>
        <a:xfrm>
          <a:off x="11049000" y="66675"/>
          <a:ext cx="1714500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Date  du jour</a:t>
          </a:r>
        </a:p>
      </xdr:txBody>
    </xdr:sp>
    <xdr:clientData/>
  </xdr:twoCellAnchor>
  <xdr:twoCellAnchor>
    <xdr:from>
      <xdr:col>2</xdr:col>
      <xdr:colOff>914400</xdr:colOff>
      <xdr:row>0</xdr:row>
      <xdr:rowOff>114300</xdr:rowOff>
    </xdr:from>
    <xdr:to>
      <xdr:col>4</xdr:col>
      <xdr:colOff>323850</xdr:colOff>
      <xdr:row>4</xdr:row>
      <xdr:rowOff>171450</xdr:rowOff>
    </xdr:to>
    <xdr:sp macro="[0]!Aide" textlink="">
      <xdr:nvSpPr>
        <xdr:cNvPr id="5" name="Cœur 4"/>
        <xdr:cNvSpPr/>
      </xdr:nvSpPr>
      <xdr:spPr>
        <a:xfrm>
          <a:off x="2924175" y="114300"/>
          <a:ext cx="1095375" cy="8382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000" b="1">
              <a:solidFill>
                <a:srgbClr val="FFFF00"/>
              </a:solidFill>
            </a:rPr>
            <a:t>AIDE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8"/>
  <sheetViews>
    <sheetView tabSelected="1" zoomScaleNormal="100" workbookViewId="0">
      <selection activeCell="C22" sqref="C22"/>
    </sheetView>
  </sheetViews>
  <sheetFormatPr baseColWidth="10" defaultRowHeight="15" x14ac:dyDescent="0.25"/>
  <cols>
    <col min="1" max="1" width="16.7109375" bestFit="1" customWidth="1"/>
    <col min="2" max="2" width="13.42578125" bestFit="1" customWidth="1"/>
    <col min="3" max="3" width="13.85546875" bestFit="1" customWidth="1"/>
    <col min="8" max="8" width="13.5703125" bestFit="1" customWidth="1"/>
    <col min="9" max="12" width="6" bestFit="1" customWidth="1"/>
    <col min="13" max="13" width="5" customWidth="1"/>
    <col min="14" max="16" width="5" bestFit="1" customWidth="1"/>
    <col min="17" max="17" width="3.140625" bestFit="1" customWidth="1"/>
    <col min="18" max="18" width="4.7109375" bestFit="1" customWidth="1"/>
    <col min="19" max="19" width="3.140625" bestFit="1" customWidth="1"/>
    <col min="20" max="20" width="5.7109375" bestFit="1" customWidth="1"/>
    <col min="21" max="21" width="17.28515625" style="81" bestFit="1" customWidth="1"/>
    <col min="22" max="24" width="16.85546875" style="81" customWidth="1"/>
    <col min="25" max="25" width="9.140625" bestFit="1" customWidth="1"/>
    <col min="26" max="26" width="17" bestFit="1" customWidth="1"/>
    <col min="27" max="27" width="12.5703125" bestFit="1" customWidth="1"/>
    <col min="28" max="28" width="11" bestFit="1" customWidth="1"/>
  </cols>
  <sheetData>
    <row r="1" spans="1:28" x14ac:dyDescent="0.25">
      <c r="A1" s="1" t="s">
        <v>0</v>
      </c>
      <c r="B1" s="2"/>
    </row>
    <row r="2" spans="1:28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82"/>
      <c r="V2" s="82"/>
      <c r="W2" s="82"/>
      <c r="X2" s="82"/>
      <c r="Y2" s="5"/>
      <c r="Z2" s="5"/>
      <c r="AA2" s="5"/>
      <c r="AB2" s="5"/>
    </row>
    <row r="3" spans="1:28" x14ac:dyDescent="0.25">
      <c r="A3" s="6"/>
      <c r="B3" s="7" t="s">
        <v>2</v>
      </c>
      <c r="E3" s="5"/>
      <c r="F3" s="5"/>
      <c r="G3" s="47" t="s">
        <v>3</v>
      </c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9"/>
      <c r="U3" s="82"/>
      <c r="V3" s="82"/>
      <c r="W3" s="82"/>
      <c r="X3" s="82"/>
      <c r="Y3" s="5"/>
      <c r="Z3" s="5"/>
      <c r="AA3" s="5"/>
      <c r="AB3" s="5"/>
    </row>
    <row r="4" spans="1:28" ht="15.75" thickBot="1" x14ac:dyDescent="0.3">
      <c r="A4" s="8" t="s">
        <v>4</v>
      </c>
      <c r="B4" s="9" t="s">
        <v>5</v>
      </c>
      <c r="E4" s="5"/>
      <c r="F4" s="5"/>
      <c r="G4" s="50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2"/>
      <c r="U4" s="101" t="s">
        <v>53</v>
      </c>
      <c r="V4" s="82"/>
      <c r="W4" s="82"/>
      <c r="X4" s="82"/>
      <c r="Y4" s="5"/>
      <c r="Z4" s="5"/>
      <c r="AA4" s="5"/>
      <c r="AB4" s="5"/>
    </row>
    <row r="5" spans="1:28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11"/>
      <c r="K5" s="11"/>
      <c r="L5" s="11"/>
      <c r="M5" s="5"/>
      <c r="N5" s="5"/>
      <c r="O5" s="5"/>
      <c r="P5" s="5"/>
      <c r="Q5" s="5"/>
      <c r="R5" s="5"/>
      <c r="S5" s="5"/>
      <c r="T5" s="5"/>
      <c r="U5" s="82"/>
      <c r="V5" s="82"/>
      <c r="W5" s="82"/>
      <c r="X5" s="82"/>
      <c r="Y5" s="5"/>
      <c r="Z5" s="5"/>
      <c r="AA5" s="5"/>
      <c r="AB5" s="5"/>
    </row>
    <row r="6" spans="1:28" ht="15.75" thickBot="1" x14ac:dyDescent="0.3">
      <c r="A6" s="53" t="s">
        <v>6</v>
      </c>
      <c r="B6" s="54"/>
      <c r="C6" s="54"/>
      <c r="D6" s="54"/>
      <c r="E6" s="54"/>
      <c r="F6" s="54"/>
      <c r="G6" s="54"/>
      <c r="H6" s="54"/>
      <c r="I6" s="53" t="s">
        <v>7</v>
      </c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5"/>
      <c r="Z6" s="12" t="s">
        <v>8</v>
      </c>
      <c r="AA6" s="12" t="s">
        <v>9</v>
      </c>
      <c r="AB6" s="12"/>
    </row>
    <row r="7" spans="1:28" ht="30" x14ac:dyDescent="0.25">
      <c r="A7" s="13" t="s">
        <v>10</v>
      </c>
      <c r="B7" s="13" t="s">
        <v>11</v>
      </c>
      <c r="C7" s="13" t="s">
        <v>12</v>
      </c>
      <c r="D7" s="13" t="s">
        <v>13</v>
      </c>
      <c r="E7" s="14" t="s">
        <v>14</v>
      </c>
      <c r="F7" s="13" t="s">
        <v>15</v>
      </c>
      <c r="G7" s="13" t="s">
        <v>16</v>
      </c>
      <c r="H7" s="13" t="s">
        <v>17</v>
      </c>
      <c r="I7" s="56" t="s">
        <v>18</v>
      </c>
      <c r="J7" s="57"/>
      <c r="K7" s="57"/>
      <c r="L7" s="58"/>
      <c r="M7" s="56" t="s">
        <v>44</v>
      </c>
      <c r="N7" s="57"/>
      <c r="O7" s="57"/>
      <c r="P7" s="58"/>
      <c r="Q7" s="56" t="s">
        <v>20</v>
      </c>
      <c r="R7" s="57"/>
      <c r="S7" s="57"/>
      <c r="T7" s="58"/>
      <c r="U7" s="83" t="s">
        <v>21</v>
      </c>
      <c r="V7" s="84"/>
      <c r="W7" s="84"/>
      <c r="X7" s="85"/>
      <c r="Y7" s="15" t="s">
        <v>29</v>
      </c>
      <c r="Z7" s="16" t="s">
        <v>22</v>
      </c>
      <c r="AA7" s="17" t="s">
        <v>23</v>
      </c>
      <c r="AB7" s="18" t="s">
        <v>24</v>
      </c>
    </row>
    <row r="8" spans="1:28" x14ac:dyDescent="0.25">
      <c r="A8" s="96"/>
      <c r="B8" s="61"/>
      <c r="C8" s="61"/>
      <c r="D8" s="61"/>
      <c r="E8" s="62"/>
      <c r="F8" s="61"/>
      <c r="G8" s="61"/>
      <c r="H8" s="61"/>
      <c r="I8" s="63"/>
      <c r="J8" s="64"/>
      <c r="K8" s="64"/>
      <c r="L8" s="65"/>
      <c r="M8" s="63"/>
      <c r="N8" s="64"/>
      <c r="O8" s="64"/>
      <c r="P8" s="65"/>
      <c r="Q8" s="63"/>
      <c r="R8" s="64"/>
      <c r="S8" s="64"/>
      <c r="T8" s="65"/>
      <c r="U8" s="86"/>
      <c r="V8" s="87"/>
      <c r="W8" s="87"/>
      <c r="X8" s="88"/>
      <c r="Y8" s="66"/>
      <c r="Z8" s="67"/>
      <c r="AA8" s="68"/>
      <c r="AB8" s="69"/>
    </row>
    <row r="9" spans="1:28" x14ac:dyDescent="0.25">
      <c r="A9" s="28" t="s">
        <v>37</v>
      </c>
      <c r="B9" s="34" t="s">
        <v>38</v>
      </c>
      <c r="C9" s="28" t="s">
        <v>39</v>
      </c>
      <c r="D9" s="29" t="s">
        <v>40</v>
      </c>
      <c r="E9" s="30" t="s">
        <v>25</v>
      </c>
      <c r="F9" s="31"/>
      <c r="G9" s="31"/>
      <c r="H9" s="31"/>
      <c r="I9" s="30" t="s">
        <v>45</v>
      </c>
      <c r="J9" s="30" t="s">
        <v>46</v>
      </c>
      <c r="K9" s="30" t="s">
        <v>26</v>
      </c>
      <c r="L9" s="30" t="s">
        <v>47</v>
      </c>
      <c r="M9" s="76">
        <v>4849</v>
      </c>
      <c r="N9" s="76">
        <v>4856</v>
      </c>
      <c r="O9" s="76">
        <v>4952</v>
      </c>
      <c r="P9" s="76">
        <v>5021</v>
      </c>
      <c r="Q9" s="24" t="s">
        <v>35</v>
      </c>
      <c r="R9" s="24" t="s">
        <v>48</v>
      </c>
      <c r="S9" s="24" t="s">
        <v>36</v>
      </c>
      <c r="T9" s="28" t="s">
        <v>49</v>
      </c>
      <c r="U9" s="92">
        <f ca="1">TODAY()</f>
        <v>42086</v>
      </c>
      <c r="V9" s="94">
        <v>42086</v>
      </c>
      <c r="W9" s="94">
        <v>42086</v>
      </c>
      <c r="X9" s="94">
        <v>42086</v>
      </c>
      <c r="Y9" s="32" t="s">
        <v>30</v>
      </c>
      <c r="Z9" s="32"/>
      <c r="AA9" s="32"/>
      <c r="AB9" s="32"/>
    </row>
    <row r="10" spans="1:28" x14ac:dyDescent="0.25">
      <c r="A10" s="34" t="s">
        <v>41</v>
      </c>
      <c r="B10" s="28" t="s">
        <v>42</v>
      </c>
      <c r="C10" s="28" t="s">
        <v>43</v>
      </c>
      <c r="D10" s="29">
        <v>245.15</v>
      </c>
      <c r="E10" s="30" t="s">
        <v>25</v>
      </c>
      <c r="F10" s="31">
        <v>42084</v>
      </c>
      <c r="G10" s="31"/>
      <c r="H10" s="31">
        <v>42084</v>
      </c>
      <c r="I10" s="30"/>
      <c r="J10" s="30"/>
      <c r="K10" s="30"/>
      <c r="L10" s="30"/>
      <c r="M10" s="76">
        <v>4849</v>
      </c>
      <c r="N10" s="76">
        <v>4856</v>
      </c>
      <c r="O10" s="76">
        <v>4952</v>
      </c>
      <c r="P10" s="76">
        <v>5021</v>
      </c>
      <c r="Q10" s="24" t="s">
        <v>35</v>
      </c>
      <c r="R10" s="24" t="s">
        <v>48</v>
      </c>
      <c r="S10" s="24" t="s">
        <v>36</v>
      </c>
      <c r="T10" s="28" t="s">
        <v>49</v>
      </c>
      <c r="U10" s="94">
        <v>42086</v>
      </c>
      <c r="V10" s="94">
        <v>42086</v>
      </c>
      <c r="W10" s="94">
        <v>42086</v>
      </c>
      <c r="X10" s="94">
        <v>42086</v>
      </c>
      <c r="Y10" s="32"/>
      <c r="Z10" s="32"/>
      <c r="AA10" s="32"/>
      <c r="AB10" s="32"/>
    </row>
    <row r="11" spans="1:28" x14ac:dyDescent="0.25">
      <c r="A11" s="28"/>
      <c r="B11" s="28"/>
      <c r="C11" s="28"/>
      <c r="D11" s="29"/>
      <c r="E11" s="30"/>
      <c r="F11" s="31"/>
      <c r="G11" s="31"/>
      <c r="H11" s="31"/>
      <c r="I11" s="30"/>
      <c r="J11" s="30"/>
      <c r="K11" s="30"/>
      <c r="L11" s="30"/>
      <c r="M11" s="24"/>
      <c r="N11" s="24"/>
      <c r="O11" s="24"/>
      <c r="P11" s="24"/>
      <c r="Q11" s="24"/>
      <c r="R11" s="24"/>
      <c r="S11" s="24"/>
      <c r="T11" s="28"/>
      <c r="U11" s="92"/>
      <c r="V11" s="92"/>
      <c r="W11" s="92"/>
      <c r="X11" s="92"/>
      <c r="Y11" s="32"/>
      <c r="Z11" s="32"/>
      <c r="AA11" s="32"/>
      <c r="AB11" s="32"/>
    </row>
    <row r="12" spans="1:28" x14ac:dyDescent="0.25">
      <c r="A12" s="25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93"/>
      <c r="V12" s="93"/>
      <c r="W12" s="93"/>
      <c r="X12" s="93"/>
      <c r="Y12" s="33"/>
      <c r="Z12" s="33"/>
      <c r="AA12" s="33"/>
      <c r="AB12" s="33"/>
    </row>
    <row r="13" spans="1:28" x14ac:dyDescent="0.25">
      <c r="A13" s="25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93"/>
      <c r="V13" s="93"/>
      <c r="W13" s="93"/>
      <c r="X13" s="93"/>
      <c r="Y13" s="33"/>
      <c r="Z13" s="33"/>
      <c r="AA13" s="33"/>
      <c r="AB13" s="33"/>
    </row>
    <row r="14" spans="1:28" x14ac:dyDescent="0.25">
      <c r="A14" s="25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99"/>
      <c r="V14" s="93"/>
      <c r="W14" s="93"/>
      <c r="X14" s="93"/>
      <c r="Y14" s="33"/>
      <c r="Z14" s="33"/>
      <c r="AA14" s="33"/>
      <c r="AB14" s="33"/>
    </row>
    <row r="15" spans="1:28" x14ac:dyDescent="0.25">
      <c r="A15" s="2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99"/>
      <c r="V15" s="93"/>
      <c r="W15" s="93"/>
      <c r="X15" s="93"/>
      <c r="Y15" s="33"/>
      <c r="Z15" s="33"/>
      <c r="AA15" s="33"/>
      <c r="AB15" s="33"/>
    </row>
    <row r="16" spans="1:28" x14ac:dyDescent="0.25">
      <c r="A16" s="2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93"/>
      <c r="V16" s="93"/>
      <c r="W16" s="93"/>
      <c r="X16" s="93"/>
      <c r="Y16" s="33"/>
      <c r="Z16" s="33"/>
      <c r="AA16" s="33"/>
      <c r="AB16" s="33"/>
    </row>
    <row r="17" spans="5:26" x14ac:dyDescent="0.25">
      <c r="Z17" s="23"/>
    </row>
    <row r="18" spans="5:26" ht="18.75" x14ac:dyDescent="0.3">
      <c r="I18" s="39"/>
      <c r="J18" s="39"/>
      <c r="K18" s="39"/>
      <c r="L18" s="39"/>
      <c r="Z18" s="23"/>
    </row>
    <row r="19" spans="5:26" ht="18.75" x14ac:dyDescent="0.3">
      <c r="I19" s="42"/>
      <c r="J19" s="42"/>
      <c r="K19" s="42"/>
      <c r="L19" s="42"/>
      <c r="N19" t="s">
        <v>52</v>
      </c>
      <c r="Z19" s="23"/>
    </row>
    <row r="20" spans="5:26" x14ac:dyDescent="0.25">
      <c r="X20" s="91"/>
    </row>
    <row r="21" spans="5:26" x14ac:dyDescent="0.25">
      <c r="X21" s="90"/>
    </row>
    <row r="22" spans="5:26" ht="21" x14ac:dyDescent="0.35">
      <c r="E22" s="45" t="s">
        <v>34</v>
      </c>
      <c r="F22" s="45"/>
      <c r="G22" s="43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89"/>
      <c r="V22" s="89"/>
      <c r="W22" s="90"/>
      <c r="X22" s="90"/>
    </row>
    <row r="23" spans="5:26" ht="21" x14ac:dyDescent="0.35">
      <c r="E23" s="45" t="s">
        <v>50</v>
      </c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6"/>
      <c r="Q23" s="46"/>
      <c r="R23" s="46"/>
      <c r="S23" s="46"/>
      <c r="X23" s="90"/>
    </row>
    <row r="24" spans="5:26" ht="21" x14ac:dyDescent="0.35">
      <c r="E24" s="45" t="s">
        <v>32</v>
      </c>
      <c r="F24" s="45"/>
      <c r="G24" s="44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89"/>
      <c r="V24" s="89"/>
      <c r="W24" s="90"/>
      <c r="X24" s="90"/>
    </row>
    <row r="25" spans="5:26" ht="21" x14ac:dyDescent="0.35">
      <c r="E25" s="45" t="s">
        <v>51</v>
      </c>
      <c r="F25" s="45"/>
      <c r="G25" s="43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89"/>
      <c r="V25" s="89"/>
      <c r="W25" s="90"/>
    </row>
    <row r="26" spans="5:26" ht="21" x14ac:dyDescent="0.35">
      <c r="E26" s="45"/>
      <c r="F26" s="45"/>
      <c r="G26" s="43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89"/>
      <c r="V26" s="89"/>
      <c r="W26" s="90"/>
    </row>
    <row r="27" spans="5:26" ht="21" x14ac:dyDescent="0.35">
      <c r="E27" s="45" t="s">
        <v>33</v>
      </c>
      <c r="F27" s="45"/>
      <c r="G27" s="40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89"/>
      <c r="V27" s="89"/>
      <c r="W27" s="90"/>
    </row>
    <row r="28" spans="5:26" ht="23.25" x14ac:dyDescent="0.35">
      <c r="I28" s="41"/>
      <c r="J28" s="41"/>
      <c r="K28" s="41"/>
      <c r="L28" s="41"/>
    </row>
  </sheetData>
  <mergeCells count="7">
    <mergeCell ref="G3:T4"/>
    <mergeCell ref="A6:H6"/>
    <mergeCell ref="I6:Y6"/>
    <mergeCell ref="M7:P7"/>
    <mergeCell ref="Q7:T7"/>
    <mergeCell ref="U7:X7"/>
    <mergeCell ref="I7:L7"/>
  </mergeCells>
  <conditionalFormatting sqref="AA9:AA11">
    <cfRule type="expression" dxfId="57" priority="11">
      <formula>$E9="non"</formula>
    </cfRule>
  </conditionalFormatting>
  <conditionalFormatting sqref="G9:G11">
    <cfRule type="expression" dxfId="56" priority="10">
      <formula>$E9="non"</formula>
    </cfRule>
  </conditionalFormatting>
  <conditionalFormatting sqref="F9:H11">
    <cfRule type="expression" dxfId="55" priority="19">
      <formula>F9&gt;TODAY()+11</formula>
    </cfRule>
  </conditionalFormatting>
  <conditionalFormatting sqref="F9:H11">
    <cfRule type="containsBlanks" dxfId="54" priority="12">
      <formula>LEN(TRIM(F9))=0</formula>
    </cfRule>
    <cfRule type="expression" dxfId="53" priority="17">
      <formula>AND(F9&gt;TODAY()+4,F9&lt;=TODAY()+11)</formula>
    </cfRule>
    <cfRule type="expression" dxfId="52" priority="18">
      <formula>AND(F9&lt;=TODAY()+4,F9&gt;TODAY()+1)</formula>
    </cfRule>
    <cfRule type="expression" dxfId="51" priority="20">
      <formula>F9&lt;=TODAY()+1</formula>
    </cfRule>
  </conditionalFormatting>
  <conditionalFormatting sqref="A9:A11">
    <cfRule type="expression" dxfId="50" priority="15">
      <formula>$A9="sb alu"</formula>
    </cfRule>
    <cfRule type="expression" dxfId="49" priority="16">
      <formula>$A9="sb acier"</formula>
    </cfRule>
  </conditionalFormatting>
  <conditionalFormatting sqref="A9:A11">
    <cfRule type="expression" dxfId="48" priority="14">
      <formula>$A9="sdmo"</formula>
    </cfRule>
  </conditionalFormatting>
  <conditionalFormatting sqref="A9:A11">
    <cfRule type="expression" dxfId="47" priority="13">
      <formula>$A9="baume"</formula>
    </cfRule>
  </conditionalFormatting>
  <conditionalFormatting sqref="Z18:Z19 X20 A9:AB11">
    <cfRule type="expression" dxfId="46" priority="21">
      <formula>$AB9="x"</formula>
    </cfRule>
  </conditionalFormatting>
  <conditionalFormatting sqref="Z17">
    <cfRule type="expression" dxfId="45" priority="4">
      <formula>$AB17="x"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82825ED-CBA7-4384-8344-F63FA9DBF78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Z18:Z19 X20 A9:AB11</xm:sqref>
        </x14:conditionalFormatting>
        <x14:conditionalFormatting xmlns:xm="http://schemas.microsoft.com/office/excel/2006/main">
          <x14:cfRule type="expression" priority="3" id="{ADA6019B-E9FD-4A4B-AAE2-C347322CEBE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Z17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7"/>
  <sheetViews>
    <sheetView workbookViewId="0">
      <selection activeCell="E7" sqref="E7"/>
    </sheetView>
  </sheetViews>
  <sheetFormatPr baseColWidth="10" defaultRowHeight="15" x14ac:dyDescent="0.25"/>
  <cols>
    <col min="1" max="2" width="11.42578125" style="70"/>
    <col min="3" max="3" width="16.7109375" style="36" bestFit="1" customWidth="1"/>
    <col min="4" max="4" width="11.42578125" style="70"/>
    <col min="5" max="5" width="19.28515625" style="70" customWidth="1"/>
    <col min="6" max="6" width="17" bestFit="1" customWidth="1"/>
  </cols>
  <sheetData>
    <row r="1" spans="1:10" ht="15.75" thickBot="1" x14ac:dyDescent="0.3">
      <c r="A1" s="72" t="str">
        <f>Feuil1!$A$9</f>
        <v>Socopa</v>
      </c>
      <c r="B1" s="73"/>
      <c r="C1" s="73"/>
      <c r="D1" s="73"/>
      <c r="E1" s="74"/>
      <c r="F1" s="59" t="str">
        <f>Feuil1!$A$9</f>
        <v>Socopa</v>
      </c>
      <c r="G1" s="60"/>
    </row>
    <row r="2" spans="1:10" ht="45" customHeight="1" x14ac:dyDescent="0.25">
      <c r="A2" s="75" t="s">
        <v>19</v>
      </c>
      <c r="B2" s="75" t="s">
        <v>27</v>
      </c>
      <c r="C2" s="75" t="s">
        <v>31</v>
      </c>
      <c r="D2" s="98" t="s">
        <v>20</v>
      </c>
      <c r="E2" s="75" t="s">
        <v>21</v>
      </c>
      <c r="F2" s="19" t="s">
        <v>22</v>
      </c>
      <c r="G2" s="20" t="s">
        <v>28</v>
      </c>
      <c r="I2" s="37"/>
      <c r="J2" s="37"/>
    </row>
    <row r="3" spans="1:10" x14ac:dyDescent="0.25">
      <c r="A3" s="100">
        <v>4849</v>
      </c>
      <c r="B3" s="77"/>
      <c r="C3" s="78" t="str">
        <f>Feuil1!$A$10</f>
        <v>design metallerie</v>
      </c>
      <c r="D3" s="76" t="s">
        <v>35</v>
      </c>
      <c r="E3" s="95">
        <v>42086</v>
      </c>
      <c r="F3" s="21"/>
      <c r="G3" s="21"/>
      <c r="I3" s="37"/>
      <c r="J3" s="37"/>
    </row>
    <row r="4" spans="1:10" x14ac:dyDescent="0.25">
      <c r="A4" s="100">
        <v>4856</v>
      </c>
      <c r="B4" s="77"/>
      <c r="C4" s="79" t="str">
        <f>Feuil1!$A$10</f>
        <v>design metallerie</v>
      </c>
      <c r="D4" s="76" t="s">
        <v>48</v>
      </c>
      <c r="E4" s="95">
        <v>42086</v>
      </c>
      <c r="F4" s="22"/>
      <c r="G4" s="22"/>
      <c r="I4" s="37"/>
      <c r="J4" s="38"/>
    </row>
    <row r="5" spans="1:10" x14ac:dyDescent="0.25">
      <c r="A5" s="100">
        <v>4952</v>
      </c>
      <c r="B5" s="22"/>
      <c r="C5" s="22" t="str">
        <f>Feuil1!$A$10</f>
        <v>design metallerie</v>
      </c>
      <c r="D5" s="26" t="s">
        <v>36</v>
      </c>
      <c r="E5" s="95">
        <v>42086</v>
      </c>
      <c r="F5" s="27"/>
      <c r="G5" s="27"/>
      <c r="I5" s="37"/>
      <c r="J5" s="38"/>
    </row>
    <row r="6" spans="1:10" x14ac:dyDescent="0.25">
      <c r="A6" s="100">
        <v>5021</v>
      </c>
      <c r="B6" s="22"/>
      <c r="C6" s="22" t="str">
        <f>Feuil1!$A$10</f>
        <v>design metallerie</v>
      </c>
      <c r="D6" s="21" t="s">
        <v>49</v>
      </c>
      <c r="E6" s="95">
        <v>42086</v>
      </c>
      <c r="F6" s="27"/>
      <c r="G6" s="27"/>
    </row>
    <row r="7" spans="1:10" x14ac:dyDescent="0.25">
      <c r="A7" s="100">
        <v>4849</v>
      </c>
      <c r="B7" s="22"/>
      <c r="C7" s="35" t="str">
        <f>Feuil1!$A$10</f>
        <v>design metallerie</v>
      </c>
      <c r="D7" s="76" t="s">
        <v>35</v>
      </c>
      <c r="E7" s="95">
        <v>42086</v>
      </c>
      <c r="F7" s="27"/>
      <c r="G7" s="27"/>
    </row>
    <row r="8" spans="1:10" x14ac:dyDescent="0.25">
      <c r="A8" s="100">
        <v>4856</v>
      </c>
      <c r="B8" s="22"/>
      <c r="C8" s="35" t="str">
        <f>Feuil1!$A$10</f>
        <v>design metallerie</v>
      </c>
      <c r="D8" s="76" t="s">
        <v>48</v>
      </c>
      <c r="E8" s="95">
        <v>42086</v>
      </c>
      <c r="F8" s="27"/>
      <c r="G8" s="27"/>
    </row>
    <row r="9" spans="1:10" x14ac:dyDescent="0.25">
      <c r="A9" s="100">
        <v>4952</v>
      </c>
      <c r="B9" s="22"/>
      <c r="C9" s="35" t="str">
        <f>Feuil1!$A$10</f>
        <v>design metallerie</v>
      </c>
      <c r="D9" s="76" t="s">
        <v>36</v>
      </c>
      <c r="E9" s="95">
        <v>42086</v>
      </c>
      <c r="F9" s="27"/>
      <c r="G9" s="27"/>
    </row>
    <row r="10" spans="1:10" x14ac:dyDescent="0.25">
      <c r="A10" s="100">
        <v>5021</v>
      </c>
      <c r="B10" s="22"/>
      <c r="C10" s="35" t="str">
        <f>Feuil1!$A$10</f>
        <v>design metallerie</v>
      </c>
      <c r="D10" s="97" t="s">
        <v>49</v>
      </c>
      <c r="E10" s="95">
        <v>42086</v>
      </c>
      <c r="F10" s="27"/>
      <c r="G10" s="27"/>
    </row>
    <row r="11" spans="1:10" x14ac:dyDescent="0.25">
      <c r="A11" s="100">
        <v>4849</v>
      </c>
      <c r="B11" s="22"/>
      <c r="C11" s="35" t="str">
        <f>Feuil1!$A$10</f>
        <v>design metallerie</v>
      </c>
      <c r="D11" s="76" t="s">
        <v>35</v>
      </c>
      <c r="E11" s="22"/>
      <c r="F11" s="27"/>
      <c r="G11" s="27"/>
    </row>
    <row r="12" spans="1:10" x14ac:dyDescent="0.25">
      <c r="A12" s="100">
        <v>4856</v>
      </c>
      <c r="B12" s="22"/>
      <c r="C12" s="35" t="str">
        <f>Feuil1!$A$10</f>
        <v>design metallerie</v>
      </c>
      <c r="D12" s="76" t="s">
        <v>48</v>
      </c>
      <c r="E12" s="22"/>
      <c r="F12" s="27"/>
      <c r="G12" s="27"/>
    </row>
    <row r="13" spans="1:10" x14ac:dyDescent="0.25">
      <c r="A13" s="100">
        <v>4952</v>
      </c>
      <c r="B13" s="22"/>
      <c r="C13" s="35" t="str">
        <f>Feuil1!$A$10</f>
        <v>design metallerie</v>
      </c>
      <c r="D13" s="76" t="s">
        <v>36</v>
      </c>
      <c r="E13" s="22"/>
      <c r="F13" s="27"/>
      <c r="G13" s="27"/>
    </row>
    <row r="14" spans="1:10" x14ac:dyDescent="0.25">
      <c r="A14" s="100">
        <v>5021</v>
      </c>
      <c r="B14" s="22"/>
      <c r="C14" s="35" t="str">
        <f>Feuil1!$A$10</f>
        <v>design metallerie</v>
      </c>
      <c r="D14" s="80" t="s">
        <v>49</v>
      </c>
      <c r="E14" s="22"/>
      <c r="F14" s="27"/>
      <c r="G14" s="27"/>
    </row>
    <row r="15" spans="1:10" x14ac:dyDescent="0.25">
      <c r="A15" s="100"/>
      <c r="B15" s="22"/>
      <c r="C15" s="35"/>
      <c r="D15" s="22"/>
      <c r="E15" s="22"/>
      <c r="F15" s="27"/>
      <c r="G15" s="27"/>
    </row>
    <row r="16" spans="1:10" x14ac:dyDescent="0.25">
      <c r="A16" s="100"/>
      <c r="B16" s="22"/>
      <c r="C16" s="35"/>
      <c r="D16" s="22"/>
      <c r="E16" s="22"/>
      <c r="F16" s="27"/>
      <c r="G16" s="27"/>
    </row>
    <row r="17" spans="1:7" x14ac:dyDescent="0.25">
      <c r="A17" s="100"/>
      <c r="B17" s="22"/>
      <c r="C17" s="35"/>
      <c r="D17" s="22"/>
      <c r="E17" s="22"/>
      <c r="F17" s="27"/>
      <c r="G17" s="27"/>
    </row>
    <row r="18" spans="1:7" x14ac:dyDescent="0.25">
      <c r="A18" s="100"/>
      <c r="B18" s="22"/>
      <c r="C18" s="35"/>
      <c r="D18" s="22"/>
      <c r="E18" s="22"/>
      <c r="F18" s="27"/>
      <c r="G18" s="27"/>
    </row>
    <row r="19" spans="1:7" x14ac:dyDescent="0.25">
      <c r="A19" s="100"/>
      <c r="B19" s="22"/>
      <c r="C19" s="35"/>
      <c r="D19" s="22"/>
      <c r="E19" s="22"/>
      <c r="F19" s="27"/>
      <c r="G19" s="27"/>
    </row>
    <row r="20" spans="1:7" x14ac:dyDescent="0.25">
      <c r="A20" s="100"/>
      <c r="B20" s="22"/>
      <c r="C20" s="35"/>
      <c r="D20" s="22"/>
      <c r="E20" s="22"/>
      <c r="F20" s="27"/>
      <c r="G20" s="27"/>
    </row>
    <row r="24" spans="1:7" x14ac:dyDescent="0.25">
      <c r="A24" s="71"/>
    </row>
    <row r="25" spans="1:7" x14ac:dyDescent="0.25">
      <c r="A25" s="71"/>
    </row>
    <row r="26" spans="1:7" x14ac:dyDescent="0.25">
      <c r="A26" s="71"/>
    </row>
    <row r="27" spans="1:7" x14ac:dyDescent="0.25">
      <c r="A27" s="71"/>
    </row>
  </sheetData>
  <mergeCells count="2">
    <mergeCell ref="A1:E1"/>
    <mergeCell ref="F1:G1"/>
  </mergeCells>
  <conditionalFormatting sqref="C3 F3:G3">
    <cfRule type="expression" dxfId="42" priority="195">
      <formula>$G3="o"</formula>
    </cfRule>
    <cfRule type="expression" dxfId="41" priority="196">
      <formula>$G3="N"</formula>
    </cfRule>
  </conditionalFormatting>
  <conditionalFormatting sqref="J2:J3">
    <cfRule type="expression" dxfId="39" priority="158">
      <formula>$Q2="x"</formula>
    </cfRule>
  </conditionalFormatting>
  <conditionalFormatting sqref="A16">
    <cfRule type="expression" dxfId="38" priority="168">
      <formula>$Q16="x"</formula>
    </cfRule>
  </conditionalFormatting>
  <conditionalFormatting sqref="A17:A18">
    <cfRule type="expression" dxfId="37" priority="166">
      <formula>$Q17="x"</formula>
    </cfRule>
  </conditionalFormatting>
  <conditionalFormatting sqref="A19:A20">
    <cfRule type="expression" dxfId="36" priority="160">
      <formula>$Q19="x"</formula>
    </cfRule>
  </conditionalFormatting>
  <conditionalFormatting sqref="I2:I3">
    <cfRule type="expression" dxfId="35" priority="132">
      <formula>$Q2="x"</formula>
    </cfRule>
  </conditionalFormatting>
  <conditionalFormatting sqref="I4:I5">
    <cfRule type="expression" dxfId="34" priority="130">
      <formula>$Q4="x"</formula>
    </cfRule>
  </conditionalFormatting>
  <conditionalFormatting sqref="A15">
    <cfRule type="expression" dxfId="33" priority="70">
      <formula>$Y15="x"</formula>
    </cfRule>
  </conditionalFormatting>
  <conditionalFormatting sqref="E4:E5">
    <cfRule type="expression" dxfId="24" priority="32">
      <formula>$AB4="x"</formula>
    </cfRule>
  </conditionalFormatting>
  <conditionalFormatting sqref="A3:A6">
    <cfRule type="expression" dxfId="22" priority="52">
      <formula>$AB3="x"</formula>
    </cfRule>
  </conditionalFormatting>
  <conditionalFormatting sqref="A7:A10">
    <cfRule type="expression" dxfId="20" priority="18">
      <formula>$AB7="x"</formula>
    </cfRule>
  </conditionalFormatting>
  <conditionalFormatting sqref="D7:D10">
    <cfRule type="expression" dxfId="18" priority="16">
      <formula>$AB7="x"</formula>
    </cfRule>
  </conditionalFormatting>
  <conditionalFormatting sqref="D2">
    <cfRule type="expression" dxfId="16" priority="44">
      <formula>$AB2="x"</formula>
    </cfRule>
  </conditionalFormatting>
  <conditionalFormatting sqref="D3:D6">
    <cfRule type="expression" dxfId="14" priority="42">
      <formula>$AB3="x"</formula>
    </cfRule>
  </conditionalFormatting>
  <conditionalFormatting sqref="D11:D14">
    <cfRule type="expression" dxfId="12" priority="12">
      <formula>$AB11="x"</formula>
    </cfRule>
  </conditionalFormatting>
  <conditionalFormatting sqref="A11:A14">
    <cfRule type="expression" dxfId="10" priority="14">
      <formula>$AB11="x"</formula>
    </cfRule>
  </conditionalFormatting>
  <conditionalFormatting sqref="E3">
    <cfRule type="expression" dxfId="8" priority="198">
      <formula>$AB9="x"</formula>
    </cfRule>
  </conditionalFormatting>
  <conditionalFormatting sqref="E6">
    <cfRule type="expression" dxfId="3" priority="4">
      <formula>$AB6="x"</formula>
    </cfRule>
  </conditionalFormatting>
  <conditionalFormatting sqref="E7:E10">
    <cfRule type="expression" dxfId="1" priority="2">
      <formula>$AB7="x"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7" id="{21F06A99-22A4-4DF6-91BF-337009EC2F29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A16</xm:sqref>
        </x14:conditionalFormatting>
        <x14:conditionalFormatting xmlns:xm="http://schemas.microsoft.com/office/excel/2006/main">
          <x14:cfRule type="expression" priority="165" id="{8A4BCDA0-9463-4111-8E14-4DD1700EBD76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A17:A18</xm:sqref>
        </x14:conditionalFormatting>
        <x14:conditionalFormatting xmlns:xm="http://schemas.microsoft.com/office/excel/2006/main">
          <x14:cfRule type="expression" priority="159" id="{BE28E62A-CB44-4A59-8F3D-813B705A1D77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A19:A20</xm:sqref>
        </x14:conditionalFormatting>
        <x14:conditionalFormatting xmlns:xm="http://schemas.microsoft.com/office/excel/2006/main">
          <x14:cfRule type="expression" priority="157" id="{C55DDF7B-199F-4A97-9B47-A3FEEE8C9CEF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131" id="{7EFA0453-495B-4736-97B3-B986DDFFC93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I2:I3</xm:sqref>
        </x14:conditionalFormatting>
        <x14:conditionalFormatting xmlns:xm="http://schemas.microsoft.com/office/excel/2006/main">
          <x14:cfRule type="expression" priority="129" id="{1A1FE654-1CD7-4F60-B22B-7D270F8178D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I4:I5</xm:sqref>
        </x14:conditionalFormatting>
        <x14:conditionalFormatting xmlns:xm="http://schemas.microsoft.com/office/excel/2006/main">
          <x14:cfRule type="expression" priority="69" id="{EB1B3200-8D5E-4A1B-99FD-DCD859E22407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A15</xm:sqref>
        </x14:conditionalFormatting>
        <x14:conditionalFormatting xmlns:xm="http://schemas.microsoft.com/office/excel/2006/main">
          <x14:cfRule type="expression" priority="31" id="{8C8A9E4C-615D-4BF1-9F4A-B3A00C6B5E47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E3:E5</xm:sqref>
        </x14:conditionalFormatting>
        <x14:conditionalFormatting xmlns:xm="http://schemas.microsoft.com/office/excel/2006/main">
          <x14:cfRule type="expression" priority="51" id="{D139AD00-A0D2-4E42-901D-BD566892E35D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A3:A6</xm:sqref>
        </x14:conditionalFormatting>
        <x14:conditionalFormatting xmlns:xm="http://schemas.microsoft.com/office/excel/2006/main">
          <x14:cfRule type="expression" priority="17" id="{41745F2A-224A-416D-85FA-1F0F866702C7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A7:A10</xm:sqref>
        </x14:conditionalFormatting>
        <x14:conditionalFormatting xmlns:xm="http://schemas.microsoft.com/office/excel/2006/main">
          <x14:cfRule type="expression" priority="15" id="{180CF8E4-AAD6-4DAA-8F0F-ECE4AF09913C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D7:D10</xm:sqref>
        </x14:conditionalFormatting>
        <x14:conditionalFormatting xmlns:xm="http://schemas.microsoft.com/office/excel/2006/main">
          <x14:cfRule type="expression" priority="43" id="{2B6AFEC2-3CAF-496D-89AB-8DD1BEB738CC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D2</xm:sqref>
        </x14:conditionalFormatting>
        <x14:conditionalFormatting xmlns:xm="http://schemas.microsoft.com/office/excel/2006/main">
          <x14:cfRule type="expression" priority="41" id="{6366215F-E7A2-4704-9188-9CF7C0CEFF66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D3:D6</xm:sqref>
        </x14:conditionalFormatting>
        <x14:conditionalFormatting xmlns:xm="http://schemas.microsoft.com/office/excel/2006/main">
          <x14:cfRule type="expression" priority="11" id="{D049E309-D352-4730-BFC8-399E114E2230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D11:D14</xm:sqref>
        </x14:conditionalFormatting>
        <x14:conditionalFormatting xmlns:xm="http://schemas.microsoft.com/office/excel/2006/main">
          <x14:cfRule type="expression" priority="13" id="{362484A5-5320-4DD6-A5FF-88943840AA05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A11:A14</xm:sqref>
        </x14:conditionalFormatting>
        <x14:conditionalFormatting xmlns:xm="http://schemas.microsoft.com/office/excel/2006/main">
          <x14:cfRule type="expression" priority="3" id="{6FC80A91-FC5B-4CD6-A7F3-7026B7606B69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E6</xm:sqref>
        </x14:conditionalFormatting>
        <x14:conditionalFormatting xmlns:xm="http://schemas.microsoft.com/office/excel/2006/main">
          <x14:cfRule type="expression" priority="1" id="{13DC494C-A5D1-4A6A-8601-60CEF51F8EEE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Pierrot</cp:lastModifiedBy>
  <dcterms:created xsi:type="dcterms:W3CDTF">2015-03-18T07:38:27Z</dcterms:created>
  <dcterms:modified xsi:type="dcterms:W3CDTF">2015-03-23T14:18:26Z</dcterms:modified>
</cp:coreProperties>
</file>