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20115" windowHeight="7995"/>
  </bookViews>
  <sheets>
    <sheet name="test" sheetId="1" r:id="rId1"/>
    <sheet name="Calendrier" sheetId="2" r:id="rId2"/>
    <sheet name="Feuil3" sheetId="3" r:id="rId3"/>
  </sheets>
  <functionGroups builtInGroupCount="17"/>
  <definedNames>
    <definedName name="_xlnm._FilterDatabase" localSheetId="0" hidden="1">test!$A$1:$C$27</definedName>
    <definedName name="date">test!$A$1:$C$27</definedName>
    <definedName name="_xlnm.Print_Titles" localSheetId="0">test!$1:$1</definedName>
    <definedName name="plage1">test!$B$1:$C$43</definedName>
    <definedName name="PlageDate">#REF!</definedName>
    <definedName name="plageDR">test!$A$2:$A$166</definedName>
    <definedName name="plageN">test!$B$2:$B$92</definedName>
    <definedName name="PlageNom">#REF!</definedName>
    <definedName name="plageR">test!$A$2:$C$215</definedName>
    <definedName name="PlageRev">#REF!</definedName>
  </definedNames>
  <calcPr calcId="145621" fullCalcOnLoad="1"/>
</workbook>
</file>

<file path=xl/calcChain.xml><?xml version="1.0" encoding="utf-8"?>
<calcChain xmlns="http://schemas.openxmlformats.org/spreadsheetml/2006/main">
  <c r="I30" i="2" l="1"/>
  <c r="I31" i="2"/>
  <c r="I32" i="2"/>
  <c r="I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9" i="2"/>
  <c r="I28" i="2"/>
  <c r="I27" i="2"/>
  <c r="I24" i="2"/>
  <c r="I25" i="2"/>
  <c r="I26" i="2"/>
</calcChain>
</file>

<file path=xl/sharedStrings.xml><?xml version="1.0" encoding="utf-8"?>
<sst xmlns="http://schemas.openxmlformats.org/spreadsheetml/2006/main" count="433" uniqueCount="52">
  <si>
    <t>Nom</t>
  </si>
  <si>
    <t>Expert</t>
  </si>
  <si>
    <t>JLE</t>
  </si>
  <si>
    <t>Semaine  de révision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</si>
  <si>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</si>
  <si>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</si>
  <si>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</si>
  <si>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</si>
  <si>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</si>
  <si>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</si>
  <si>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</si>
  <si>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</si>
  <si>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</si>
  <si>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</si>
  <si>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</si>
  <si>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</si>
  <si>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</t>
  </si>
  <si>
    <t>D</t>
  </si>
  <si>
    <t>M</t>
  </si>
  <si>
    <t>V</t>
  </si>
  <si>
    <t>L</t>
  </si>
  <si>
    <t>S</t>
  </si>
  <si>
    <t>a</t>
  </si>
  <si>
    <t>z</t>
  </si>
  <si>
    <t>e</t>
  </si>
  <si>
    <t>t</t>
  </si>
  <si>
    <t>y</t>
  </si>
  <si>
    <t>u</t>
  </si>
  <si>
    <t>i</t>
  </si>
  <si>
    <t>o</t>
  </si>
  <si>
    <t>p</t>
  </si>
  <si>
    <t>q</t>
  </si>
  <si>
    <t>s</t>
  </si>
  <si>
    <t>d</t>
  </si>
  <si>
    <t>g</t>
  </si>
  <si>
    <t>k</t>
  </si>
  <si>
    <t>l</t>
  </si>
  <si>
    <t>x</t>
  </si>
  <si>
    <t>c</t>
  </si>
  <si>
    <t>v</t>
  </si>
  <si>
    <t>b</t>
  </si>
  <si>
    <t>m</t>
  </si>
  <si>
    <t>w</t>
  </si>
  <si>
    <t>n</t>
  </si>
  <si>
    <t>r</t>
  </si>
  <si>
    <t>f</t>
  </si>
  <si>
    <t>h</t>
  </si>
  <si>
    <t>j</t>
  </si>
  <si>
    <t>FFE</t>
  </si>
  <si>
    <t>HRN</t>
  </si>
  <si>
    <t>MDR</t>
  </si>
  <si>
    <t>HDR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</si>
</sst>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3" formatCode="d"/>
  </numFmts>
  <fonts count="6">
    <font>
      <sz val="11"/>
      <color theme="1"/>
      <name val="Calibri"/>
      <family val="2"/>
      <scheme val="minor"/>
    </font>
    <font>
      <b/>
      <sz val="12"/>
      <name val="Helv"/>
    </font>
    <font>
      <sz val="8"/>
      <name val="Helv"/>
    </font>
    <font>
      <i/>
      <sz val="8"/>
      <name val="Helvetica Light"/>
    </font>
    <font>
      <sz val="8"/>
      <name val="Helvetica Light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63377788628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10"/>
      </top>
      <bottom style="thin">
        <color indexed="10"/>
      </bottom>
      <diagonal/>
    </border>
    <border>
      <left style="thin">
        <color indexed="8"/>
      </left>
      <right style="thin">
        <color indexed="8"/>
      </right>
      <top style="thin">
        <color indexed="10"/>
      </top>
      <bottom style="thin">
        <color indexed="10"/>
      </bottom>
      <diagonal/>
    </border>
    <border>
      <left style="thin">
        <color indexed="8"/>
      </left>
      <right/>
      <top style="thin">
        <color indexed="10"/>
      </top>
      <bottom style="thin">
        <color indexed="1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1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5" fillId="2" borderId="2" xfId="0" quotePrefix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2" borderId="3" xfId="0" quotePrefix="1" applyFont="1" applyFill="1" applyBorder="1" applyAlignment="1">
      <alignment horizontal="center" vertical="center" wrapText="1"/>
    </xf>
    <xf numFmtId="14" fontId="0" fillId="0" borderId="1" xfId="0" applyNumberFormat="1" applyBorder="1"/>
    <xf numFmtId="0" fontId="2" fillId="4" borderId="1" xfId="0" applyNumberFormat="1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left" vertical="center" wrapText="1"/>
    </xf>
    <xf numFmtId="0" fontId="4" fillId="0" borderId="1" xfId="0" applyNumberFormat="1" applyFont="1" applyFill="1" applyBorder="1" applyAlignment="1">
      <alignment horizontal="left" vertical="center" wrapText="1"/>
    </xf>
    <xf numFmtId="0" fontId="3" fillId="0" borderId="4" xfId="0" applyNumberFormat="1" applyFont="1" applyFill="1" applyBorder="1" applyAlignment="1">
      <alignment horizontal="left" vertical="center" wrapText="1"/>
    </xf>
    <xf numFmtId="0" fontId="4" fillId="0" borderId="4" xfId="0" applyNumberFormat="1" applyFont="1" applyFill="1" applyBorder="1" applyAlignment="1">
      <alignment horizontal="left" vertical="center" wrapText="1"/>
    </xf>
    <xf numFmtId="0" fontId="2" fillId="0" borderId="4" xfId="0" applyNumberFormat="1" applyFont="1" applyFill="1" applyBorder="1" applyAlignment="1">
      <alignment horizontal="center" vertical="center" wrapText="1"/>
    </xf>
    <xf numFmtId="0" fontId="2" fillId="5" borderId="1" xfId="0" applyNumberFormat="1" applyFont="1" applyFill="1" applyBorder="1" applyAlignment="1">
      <alignment horizontal="center" vertical="center" wrapText="1"/>
    </xf>
    <xf numFmtId="0" fontId="4" fillId="5" borderId="1" xfId="0" applyNumberFormat="1" applyFont="1" applyFill="1" applyBorder="1" applyAlignment="1">
      <alignment horizontal="left" vertical="center" wrapText="1"/>
    </xf>
    <xf numFmtId="0" fontId="3" fillId="5" borderId="1" xfId="0" applyNumberFormat="1" applyFont="1" applyFill="1" applyBorder="1" applyAlignment="1">
      <alignment horizontal="left" vertical="center" wrapText="1"/>
    </xf>
    <xf numFmtId="0" fontId="2" fillId="6" borderId="1" xfId="0" applyNumberFormat="1" applyFont="1" applyFill="1" applyBorder="1" applyAlignment="1">
      <alignment horizontal="center" vertical="center" wrapText="1"/>
    </xf>
    <xf numFmtId="0" fontId="4" fillId="6" borderId="1" xfId="0" applyNumberFormat="1" applyFont="1" applyFill="1" applyBorder="1" applyAlignment="1">
      <alignment horizontal="left" vertical="center" wrapText="1"/>
    </xf>
    <xf numFmtId="0" fontId="3" fillId="6" borderId="1" xfId="0" applyNumberFormat="1" applyFont="1" applyFill="1" applyBorder="1" applyAlignment="1">
      <alignment horizontal="left" vertical="center" wrapText="1"/>
    </xf>
    <xf numFmtId="173" fontId="2" fillId="4" borderId="1" xfId="0" applyNumberFormat="1" applyFont="1" applyFill="1" applyBorder="1" applyAlignment="1">
      <alignment horizontal="center" vertical="center" wrapText="1"/>
    </xf>
    <xf numFmtId="173" fontId="2" fillId="6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5" xfId="0" applyBorder="1"/>
    <xf numFmtId="0" fontId="0" fillId="3" borderId="1" xfId="0" applyFill="1" applyBorder="1"/>
    <xf numFmtId="0" fontId="1" fillId="7" borderId="9" xfId="0" applyNumberFormat="1" applyFont="1" applyFill="1" applyBorder="1" applyAlignment="1">
      <alignment horizontal="center" vertical="center" wrapText="1"/>
    </xf>
    <xf numFmtId="0" fontId="1" fillId="7" borderId="1" xfId="0" applyNumberFormat="1" applyFont="1" applyFill="1" applyBorder="1" applyAlignment="1">
      <alignment horizontal="center" vertical="center" wrapText="1"/>
    </xf>
    <xf numFmtId="0" fontId="1" fillId="7" borderId="6" xfId="0" applyNumberFormat="1" applyFont="1" applyFill="1" applyBorder="1" applyAlignment="1">
      <alignment horizontal="center" vertical="center" wrapText="1"/>
    </xf>
    <xf numFmtId="0" fontId="1" fillId="7" borderId="7" xfId="0" applyNumberFormat="1" applyFont="1" applyFill="1" applyBorder="1" applyAlignment="1">
      <alignment horizontal="center" vertical="center" wrapText="1"/>
    </xf>
    <xf numFmtId="0" fontId="1" fillId="7" borderId="8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C0C0C0"/>
      <rgbColor rgb="00FFFFB4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2</xdr:row>
      <xdr:rowOff>161925</xdr:rowOff>
    </xdr:from>
    <xdr:to>
      <xdr:col>11</xdr:col>
      <xdr:colOff>352425</xdr:colOff>
      <xdr:row>9</xdr:row>
      <xdr:rowOff>133350</xdr:rowOff>
    </xdr:to>
    <xdr:sp macro="" textlink="">
      <xdr:nvSpPr>
        <xdr:cNvPr id="2" name="ZoneTexte 1"/>
        <xdr:cNvSpPr txBox="1"/>
      </xdr:nvSpPr>
      <xdr:spPr>
        <a:xfrm>
          <a:off x="7162800" y="752475"/>
          <a:ext cx="4152900" cy="1304925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Bonjour,Fab Impe</a:t>
          </a:r>
          <a:r>
            <a:rPr lang="fr-BE" u="sng"/>
            <a:t> </a:t>
          </a:r>
        </a:p>
        <a:p>
          <a:r>
            <a:rPr lang="fr-BE" sz="1100"/>
            <a:t>J'ai insérer un calendrier en colonne A qui s'ouvre avec un double-clic</a:t>
          </a:r>
        </a:p>
        <a:p>
          <a:r>
            <a:rPr lang="fr-BE" sz="1100"/>
            <a:t>sur cett même colonne</a:t>
          </a:r>
        </a:p>
        <a:p>
          <a:r>
            <a:rPr lang="fr-BE" sz="1100"/>
            <a:t>Amicalement</a:t>
          </a:r>
        </a:p>
        <a:p>
          <a:r>
            <a:rPr lang="fr-BE" sz="1100"/>
            <a:t>Pierrot</a:t>
          </a:r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E27"/>
  <sheetViews>
    <sheetView tabSelected="1" zoomScaleNormal="100" workbookViewId="0">
      <selection activeCell="A3" sqref="A3"/>
    </sheetView>
  </sheetViews>
  <sheetFormatPr baseColWidth="10" defaultRowHeight="15"/>
  <cols>
    <col min="1" max="1" width="14.140625" customWidth="1"/>
    <col min="2" max="2" width="48.5703125" customWidth="1"/>
    <col min="3" max="3" width="10.28515625" customWidth="1"/>
  </cols>
  <sheetData>
    <row r="1" spans="1:5" s="3" customFormat="1" ht="31.5" customHeight="1" thickBot="1">
      <c r="A1" s="4" t="s">
        <v>3</v>
      </c>
      <c r="B1" s="2" t="s">
        <v>0</v>
      </c>
      <c r="C1" s="2" t="s">
        <v>1</v>
      </c>
    </row>
    <row r="2" spans="1:5">
      <c r="A2" s="5">
        <v>42020</v>
      </c>
      <c r="B2" s="22" t="s">
        <v>22</v>
      </c>
      <c r="C2" s="22" t="s">
        <v>48</v>
      </c>
    </row>
    <row r="3" spans="1:5">
      <c r="A3" s="5"/>
      <c r="B3" s="1" t="s">
        <v>23</v>
      </c>
      <c r="C3" s="1" t="s">
        <v>48</v>
      </c>
    </row>
    <row r="4" spans="1:5">
      <c r="A4" s="5"/>
      <c r="B4" s="1" t="s">
        <v>24</v>
      </c>
      <c r="C4" s="1" t="s">
        <v>48</v>
      </c>
    </row>
    <row r="5" spans="1:5">
      <c r="A5" s="1"/>
      <c r="B5" s="1" t="s">
        <v>44</v>
      </c>
      <c r="C5" s="1" t="s">
        <v>48</v>
      </c>
    </row>
    <row r="6" spans="1:5">
      <c r="A6" s="1"/>
      <c r="B6" s="1" t="s">
        <v>25</v>
      </c>
      <c r="C6" s="1" t="s">
        <v>48</v>
      </c>
    </row>
    <row r="7" spans="1:5">
      <c r="A7" s="1"/>
      <c r="B7" s="1" t="s">
        <v>26</v>
      </c>
      <c r="C7" s="1" t="s">
        <v>48</v>
      </c>
    </row>
    <row r="8" spans="1:5">
      <c r="A8" s="1"/>
      <c r="B8" s="1" t="s">
        <v>27</v>
      </c>
      <c r="C8" s="1" t="s">
        <v>48</v>
      </c>
    </row>
    <row r="9" spans="1:5">
      <c r="A9" s="1"/>
      <c r="B9" s="1" t="s">
        <v>28</v>
      </c>
      <c r="C9" s="1" t="s">
        <v>48</v>
      </c>
    </row>
    <row r="10" spans="1:5">
      <c r="A10" s="1"/>
      <c r="B10" s="1" t="s">
        <v>29</v>
      </c>
      <c r="C10" s="1" t="s">
        <v>49</v>
      </c>
    </row>
    <row r="11" spans="1:5">
      <c r="A11" s="1"/>
      <c r="B11" s="1" t="s">
        <v>30</v>
      </c>
      <c r="C11" s="23" t="s">
        <v>48</v>
      </c>
    </row>
    <row r="12" spans="1:5">
      <c r="A12" s="5">
        <v>42076</v>
      </c>
      <c r="B12" s="1" t="s">
        <v>31</v>
      </c>
      <c r="C12" s="23" t="s">
        <v>50</v>
      </c>
    </row>
    <row r="13" spans="1:5">
      <c r="A13" s="5">
        <v>42076</v>
      </c>
      <c r="B13" s="1" t="s">
        <v>32</v>
      </c>
      <c r="C13" s="23" t="s">
        <v>50</v>
      </c>
      <c r="E13" s="21"/>
    </row>
    <row r="14" spans="1:5">
      <c r="A14" s="5">
        <v>42076</v>
      </c>
      <c r="B14" s="1" t="s">
        <v>33</v>
      </c>
      <c r="C14" s="23" t="s">
        <v>50</v>
      </c>
    </row>
    <row r="15" spans="1:5">
      <c r="A15" s="5">
        <v>42076</v>
      </c>
      <c r="B15" s="1" t="s">
        <v>45</v>
      </c>
      <c r="C15" s="23" t="s">
        <v>50</v>
      </c>
    </row>
    <row r="16" spans="1:5">
      <c r="A16" s="5">
        <v>41704</v>
      </c>
      <c r="B16" s="1" t="s">
        <v>34</v>
      </c>
      <c r="C16" s="1" t="s">
        <v>51</v>
      </c>
    </row>
    <row r="17" spans="1:3">
      <c r="A17" s="5">
        <v>41704</v>
      </c>
      <c r="B17" s="1" t="s">
        <v>46</v>
      </c>
      <c r="C17" s="1" t="s">
        <v>51</v>
      </c>
    </row>
    <row r="18" spans="1:3">
      <c r="A18" s="5">
        <v>41704</v>
      </c>
      <c r="B18" s="1" t="s">
        <v>47</v>
      </c>
      <c r="C18" s="1" t="s">
        <v>51</v>
      </c>
    </row>
    <row r="19" spans="1:3">
      <c r="A19" s="1"/>
      <c r="B19" s="1" t="s">
        <v>35</v>
      </c>
      <c r="C19" s="1" t="s">
        <v>49</v>
      </c>
    </row>
    <row r="20" spans="1:3">
      <c r="A20" s="1"/>
      <c r="B20" s="1" t="s">
        <v>36</v>
      </c>
      <c r="C20" s="1" t="s">
        <v>48</v>
      </c>
    </row>
    <row r="21" spans="1:3">
      <c r="A21" s="1"/>
      <c r="B21" s="1" t="s">
        <v>41</v>
      </c>
      <c r="C21" s="1" t="s">
        <v>48</v>
      </c>
    </row>
    <row r="22" spans="1:3">
      <c r="A22" s="5">
        <v>42083</v>
      </c>
      <c r="B22" s="1" t="s">
        <v>42</v>
      </c>
      <c r="C22" s="1" t="s">
        <v>50</v>
      </c>
    </row>
    <row r="23" spans="1:3">
      <c r="A23" s="5">
        <v>42097</v>
      </c>
      <c r="B23" s="1" t="s">
        <v>37</v>
      </c>
      <c r="C23" s="1" t="s">
        <v>50</v>
      </c>
    </row>
    <row r="24" spans="1:3">
      <c r="A24" s="1"/>
      <c r="B24" s="1" t="s">
        <v>38</v>
      </c>
      <c r="C24" s="1" t="s">
        <v>51</v>
      </c>
    </row>
    <row r="25" spans="1:3">
      <c r="A25" s="1"/>
      <c r="B25" s="1" t="s">
        <v>39</v>
      </c>
      <c r="C25" s="23" t="s">
        <v>48</v>
      </c>
    </row>
    <row r="26" spans="1:3">
      <c r="A26" s="5">
        <v>42083</v>
      </c>
      <c r="B26" s="1" t="s">
        <v>40</v>
      </c>
      <c r="C26" s="1" t="s">
        <v>48</v>
      </c>
    </row>
    <row r="27" spans="1:3">
      <c r="A27" s="5">
        <v>42083</v>
      </c>
      <c r="B27" s="1" t="s">
        <v>43</v>
      </c>
      <c r="C27" s="1" t="s">
        <v>48</v>
      </c>
    </row>
  </sheetData>
  <autoFilter ref="A1:C27"/>
  <pageMargins left="0.70866141732283472" right="0.70866141732283472" top="0.74803149606299213" bottom="0.74803149606299213" header="0.31496062992125984" footer="0.31496062992125984"/>
  <pageSetup paperSize="9" scale="71" fitToHeight="9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38"/>
  <sheetViews>
    <sheetView zoomScale="110" zoomScaleNormal="110" workbookViewId="0">
      <selection activeCell="H36" sqref="H36:R59"/>
    </sheetView>
  </sheetViews>
  <sheetFormatPr baseColWidth="10" defaultRowHeight="15"/>
  <cols>
    <col min="1" max="2" width="6.7109375" customWidth="1"/>
    <col min="3" max="3" width="20.7109375" customWidth="1"/>
    <col min="4" max="5" width="6.7109375" customWidth="1"/>
    <col min="6" max="6" width="20.7109375" customWidth="1"/>
    <col min="7" max="8" width="6.7109375" customWidth="1"/>
    <col min="9" max="9" width="20.7109375" customWidth="1"/>
    <col min="10" max="11" width="6.7109375" customWidth="1"/>
    <col min="12" max="12" width="20.7109375" customWidth="1"/>
    <col min="13" max="14" width="6.7109375" customWidth="1"/>
    <col min="15" max="15" width="20.7109375" customWidth="1"/>
    <col min="16" max="17" width="6.7109375" customWidth="1"/>
    <col min="18" max="18" width="20.7109375" customWidth="1"/>
    <col min="19" max="20" width="6.7109375" customWidth="1"/>
    <col min="21" max="21" width="20.7109375" customWidth="1"/>
    <col min="22" max="23" width="6.7109375" customWidth="1"/>
    <col min="24" max="24" width="20.7109375" customWidth="1"/>
    <col min="25" max="26" width="6.7109375" customWidth="1"/>
    <col min="27" max="27" width="20.7109375" customWidth="1"/>
    <col min="28" max="29" width="6.7109375" customWidth="1"/>
    <col min="30" max="30" width="20.7109375" customWidth="1"/>
    <col min="31" max="32" width="6.7109375" customWidth="1"/>
    <col min="33" max="33" width="20.7109375" customWidth="1"/>
    <col min="34" max="35" width="6.7109375" customWidth="1"/>
    <col min="36" max="36" width="20.7109375" customWidth="1"/>
  </cols>
  <sheetData>
    <row r="1" spans="1:36" ht="15.75" customHeight="1">
      <c r="A1" s="25" t="s">
        <v>4</v>
      </c>
      <c r="B1" s="25"/>
      <c r="C1" s="25"/>
      <c r="D1" s="25" t="s">
        <v>5</v>
      </c>
      <c r="E1" s="25"/>
      <c r="F1" s="25"/>
      <c r="G1" s="25" t="s">
        <v>6</v>
      </c>
      <c r="H1" s="25"/>
      <c r="I1" s="25"/>
      <c r="J1" s="25" t="s">
        <v>7</v>
      </c>
      <c r="K1" s="25"/>
      <c r="L1" s="25"/>
      <c r="M1" s="25" t="s">
        <v>8</v>
      </c>
      <c r="N1" s="25"/>
      <c r="O1" s="25"/>
      <c r="P1" s="26" t="s">
        <v>9</v>
      </c>
      <c r="Q1" s="27"/>
      <c r="R1" s="28"/>
      <c r="S1" s="24" t="s">
        <v>10</v>
      </c>
      <c r="T1" s="24"/>
      <c r="U1" s="24"/>
      <c r="V1" s="24" t="s">
        <v>11</v>
      </c>
      <c r="W1" s="24"/>
      <c r="X1" s="24"/>
      <c r="Y1" s="24" t="s">
        <v>12</v>
      </c>
      <c r="Z1" s="24"/>
      <c r="AA1" s="24"/>
      <c r="AB1" s="24" t="s">
        <v>13</v>
      </c>
      <c r="AC1" s="24"/>
      <c r="AD1" s="24"/>
      <c r="AE1" s="24" t="s">
        <v>14</v>
      </c>
      <c r="AF1" s="24"/>
      <c r="AG1" s="24"/>
      <c r="AH1" s="24" t="s">
        <v>15</v>
      </c>
      <c r="AI1" s="24"/>
      <c r="AJ1" s="24"/>
    </row>
    <row r="2" spans="1:36" ht="45" customHeight="1">
      <c r="A2" s="19">
        <v>42005</v>
      </c>
      <c r="B2" s="7" t="s">
        <v>16</v>
      </c>
      <c r="C2" s="8"/>
      <c r="D2" s="20">
        <v>42036</v>
      </c>
      <c r="E2" s="16" t="s">
        <v>17</v>
      </c>
      <c r="F2" s="18"/>
      <c r="G2" s="20">
        <v>42064</v>
      </c>
      <c r="H2" s="16" t="s">
        <v>17</v>
      </c>
      <c r="I2" s="9" t="e">
        <f>IF(VLOOKUP(G2,plageR,6,FALSE)="JLE",RechTous(Calendrier!G2,plageDR,plageN," / "),"")</f>
        <v>#N/A</v>
      </c>
      <c r="J2" s="19">
        <v>42095</v>
      </c>
      <c r="K2" s="7" t="s">
        <v>18</v>
      </c>
      <c r="L2" s="8"/>
      <c r="M2" s="6">
        <v>1</v>
      </c>
      <c r="N2" s="7" t="s">
        <v>19</v>
      </c>
      <c r="O2" s="8"/>
      <c r="P2" s="6">
        <v>1</v>
      </c>
      <c r="Q2" s="7" t="s">
        <v>20</v>
      </c>
      <c r="R2" s="10"/>
      <c r="S2" s="6">
        <v>1</v>
      </c>
      <c r="T2" s="7" t="s">
        <v>18</v>
      </c>
      <c r="U2" s="8"/>
      <c r="V2" s="13">
        <v>1</v>
      </c>
      <c r="W2" s="13" t="s">
        <v>21</v>
      </c>
      <c r="X2" s="14"/>
      <c r="Y2" s="6">
        <v>1</v>
      </c>
      <c r="Z2" s="7" t="s">
        <v>18</v>
      </c>
      <c r="AA2" s="8"/>
      <c r="AB2" s="6">
        <v>1</v>
      </c>
      <c r="AC2" s="7" t="s">
        <v>16</v>
      </c>
      <c r="AD2" s="8"/>
      <c r="AE2" s="16">
        <v>1</v>
      </c>
      <c r="AF2" s="16" t="s">
        <v>17</v>
      </c>
      <c r="AG2" s="18"/>
      <c r="AH2" s="6">
        <v>1</v>
      </c>
      <c r="AI2" s="7" t="s">
        <v>18</v>
      </c>
      <c r="AJ2" s="8"/>
    </row>
    <row r="3" spans="1:36" ht="45" customHeight="1">
      <c r="A3" s="19">
        <v>42006</v>
      </c>
      <c r="B3" s="7" t="s">
        <v>19</v>
      </c>
      <c r="C3" s="9"/>
      <c r="D3" s="19">
        <v>42037</v>
      </c>
      <c r="E3" s="7" t="s">
        <v>20</v>
      </c>
      <c r="F3" s="9"/>
      <c r="G3" s="19">
        <v>42065</v>
      </c>
      <c r="H3" s="7" t="s">
        <v>20</v>
      </c>
      <c r="I3" s="9" t="e">
        <f>IF(VLOOKUP(G3,plageR,6,FALSE)="JLE",RechTous(Calendrier!G3,plageDR,plageN," / "),"")</f>
        <v>#N/A</v>
      </c>
      <c r="J3" s="19">
        <v>42096</v>
      </c>
      <c r="K3" s="7" t="s">
        <v>16</v>
      </c>
      <c r="L3" s="9"/>
      <c r="M3" s="13">
        <v>2</v>
      </c>
      <c r="N3" s="13" t="s">
        <v>21</v>
      </c>
      <c r="O3" s="14"/>
      <c r="P3" s="6">
        <v>2</v>
      </c>
      <c r="Q3" s="7" t="s">
        <v>18</v>
      </c>
      <c r="R3" s="11"/>
      <c r="S3" s="6">
        <v>2</v>
      </c>
      <c r="T3" s="7" t="s">
        <v>16</v>
      </c>
      <c r="U3" s="9"/>
      <c r="V3" s="13">
        <v>2</v>
      </c>
      <c r="W3" s="13" t="s">
        <v>17</v>
      </c>
      <c r="X3" s="15"/>
      <c r="Y3" s="6">
        <v>2</v>
      </c>
      <c r="Z3" s="7" t="s">
        <v>18</v>
      </c>
      <c r="AA3" s="9"/>
      <c r="AB3" s="6">
        <v>2</v>
      </c>
      <c r="AC3" s="7" t="s">
        <v>19</v>
      </c>
      <c r="AD3" s="9"/>
      <c r="AE3" s="6">
        <v>2</v>
      </c>
      <c r="AF3" s="7" t="s">
        <v>20</v>
      </c>
      <c r="AG3" s="9"/>
      <c r="AH3" s="6">
        <v>2</v>
      </c>
      <c r="AI3" s="7" t="s">
        <v>18</v>
      </c>
      <c r="AJ3" s="9"/>
    </row>
    <row r="4" spans="1:36" ht="45" customHeight="1">
      <c r="A4" s="20">
        <v>42007</v>
      </c>
      <c r="B4" s="13" t="s">
        <v>21</v>
      </c>
      <c r="C4" s="14"/>
      <c r="D4" s="19">
        <v>42038</v>
      </c>
      <c r="E4" s="7" t="s">
        <v>18</v>
      </c>
      <c r="F4" s="9"/>
      <c r="G4" s="19">
        <v>42066</v>
      </c>
      <c r="H4" s="7" t="s">
        <v>18</v>
      </c>
      <c r="I4" s="9" t="e">
        <f>IF(VLOOKUP(G4,plageR,6,FALSE)="JLE",RechTous(Calendrier!G4,plageDR,plageN," / "),"")</f>
        <v>#N/A</v>
      </c>
      <c r="J4" s="19">
        <v>42097</v>
      </c>
      <c r="K4" s="7" t="s">
        <v>19</v>
      </c>
      <c r="L4" s="9"/>
      <c r="M4" s="13">
        <v>3</v>
      </c>
      <c r="N4" s="13" t="s">
        <v>17</v>
      </c>
      <c r="O4" s="15"/>
      <c r="P4" s="6">
        <v>3</v>
      </c>
      <c r="Q4" s="7" t="s">
        <v>18</v>
      </c>
      <c r="R4" s="11"/>
      <c r="S4" s="6">
        <v>3</v>
      </c>
      <c r="T4" s="7" t="s">
        <v>19</v>
      </c>
      <c r="U4" s="9"/>
      <c r="V4" s="6">
        <v>3</v>
      </c>
      <c r="W4" s="7" t="s">
        <v>20</v>
      </c>
      <c r="X4" s="9"/>
      <c r="Y4" s="6">
        <v>3</v>
      </c>
      <c r="Z4" s="7" t="s">
        <v>16</v>
      </c>
      <c r="AA4" s="9"/>
      <c r="AB4" s="13">
        <v>3</v>
      </c>
      <c r="AC4" s="13" t="s">
        <v>21</v>
      </c>
      <c r="AD4" s="14"/>
      <c r="AE4" s="6">
        <v>3</v>
      </c>
      <c r="AF4" s="7" t="s">
        <v>18</v>
      </c>
      <c r="AG4" s="9"/>
      <c r="AH4" s="6">
        <v>3</v>
      </c>
      <c r="AI4" s="7" t="s">
        <v>16</v>
      </c>
      <c r="AJ4" s="9"/>
    </row>
    <row r="5" spans="1:36" ht="45" customHeight="1">
      <c r="A5" s="20">
        <v>42008</v>
      </c>
      <c r="B5" s="13" t="s">
        <v>17</v>
      </c>
      <c r="C5" s="15"/>
      <c r="D5" s="19">
        <v>42039</v>
      </c>
      <c r="E5" s="7" t="s">
        <v>18</v>
      </c>
      <c r="F5" s="8"/>
      <c r="G5" s="19">
        <v>42067</v>
      </c>
      <c r="H5" s="7" t="s">
        <v>18</v>
      </c>
      <c r="I5" s="9" t="e">
        <f>IF(VLOOKUP(G5,plageR,6,FALSE)="JLE",RechTous(Calendrier!G5,plageDR,plageN," / "),"")</f>
        <v>#N/A</v>
      </c>
      <c r="J5" s="20">
        <v>42098</v>
      </c>
      <c r="K5" s="13" t="s">
        <v>21</v>
      </c>
      <c r="L5" s="14"/>
      <c r="M5" s="6">
        <v>4</v>
      </c>
      <c r="N5" s="7" t="s">
        <v>20</v>
      </c>
      <c r="O5" s="8"/>
      <c r="P5" s="6">
        <v>4</v>
      </c>
      <c r="Q5" s="7" t="s">
        <v>16</v>
      </c>
      <c r="R5" s="10"/>
      <c r="S5" s="13">
        <v>4</v>
      </c>
      <c r="T5" s="13" t="s">
        <v>21</v>
      </c>
      <c r="U5" s="14"/>
      <c r="V5" s="6">
        <v>4</v>
      </c>
      <c r="W5" s="7" t="s">
        <v>18</v>
      </c>
      <c r="X5" s="8"/>
      <c r="Y5" s="6">
        <v>4</v>
      </c>
      <c r="Z5" s="7" t="s">
        <v>19</v>
      </c>
      <c r="AA5" s="8"/>
      <c r="AB5" s="13">
        <v>4</v>
      </c>
      <c r="AC5" s="13" t="s">
        <v>17</v>
      </c>
      <c r="AD5" s="15"/>
      <c r="AE5" s="6">
        <v>4</v>
      </c>
      <c r="AF5" s="7" t="s">
        <v>18</v>
      </c>
      <c r="AG5" s="8"/>
      <c r="AH5" s="6">
        <v>4</v>
      </c>
      <c r="AI5" s="7" t="s">
        <v>19</v>
      </c>
      <c r="AJ5" s="8"/>
    </row>
    <row r="6" spans="1:36" ht="45" customHeight="1">
      <c r="A6" s="19">
        <v>42009</v>
      </c>
      <c r="B6" s="7" t="s">
        <v>20</v>
      </c>
      <c r="C6" s="7"/>
      <c r="D6" s="19">
        <v>42040</v>
      </c>
      <c r="E6" s="7" t="s">
        <v>16</v>
      </c>
      <c r="F6" s="7"/>
      <c r="G6" s="19">
        <v>42068</v>
      </c>
      <c r="H6" s="7" t="s">
        <v>16</v>
      </c>
      <c r="I6" s="9" t="e">
        <f>IF(VLOOKUP(G6,plageR,6,FALSE)="JLE",RechTous(Calendrier!G6,plageDR,plageN," / "),"")</f>
        <v>#N/A</v>
      </c>
      <c r="J6" s="20">
        <v>42099</v>
      </c>
      <c r="K6" s="13" t="s">
        <v>17</v>
      </c>
      <c r="L6" s="15"/>
      <c r="M6" s="6">
        <v>5</v>
      </c>
      <c r="N6" s="7" t="s">
        <v>18</v>
      </c>
      <c r="O6" s="7"/>
      <c r="P6" s="6">
        <v>5</v>
      </c>
      <c r="Q6" s="7" t="s">
        <v>19</v>
      </c>
      <c r="R6" s="12"/>
      <c r="S6" s="13">
        <v>5</v>
      </c>
      <c r="T6" s="13" t="s">
        <v>17</v>
      </c>
      <c r="U6" s="15"/>
      <c r="V6" s="6">
        <v>5</v>
      </c>
      <c r="W6" s="7" t="s">
        <v>18</v>
      </c>
      <c r="X6" s="7"/>
      <c r="Y6" s="13">
        <v>5</v>
      </c>
      <c r="Z6" s="13" t="s">
        <v>21</v>
      </c>
      <c r="AA6" s="14"/>
      <c r="AB6" s="6">
        <v>5</v>
      </c>
      <c r="AC6" s="7" t="s">
        <v>20</v>
      </c>
      <c r="AD6" s="7"/>
      <c r="AE6" s="6">
        <v>5</v>
      </c>
      <c r="AF6" s="7" t="s">
        <v>16</v>
      </c>
      <c r="AG6" s="7"/>
      <c r="AH6" s="13">
        <v>5</v>
      </c>
      <c r="AI6" s="13" t="s">
        <v>21</v>
      </c>
      <c r="AJ6" s="14"/>
    </row>
    <row r="7" spans="1:36" ht="45" customHeight="1">
      <c r="A7" s="19">
        <v>42010</v>
      </c>
      <c r="B7" s="7" t="s">
        <v>18</v>
      </c>
      <c r="C7" s="9"/>
      <c r="D7" s="19">
        <v>42041</v>
      </c>
      <c r="E7" s="7" t="s">
        <v>19</v>
      </c>
      <c r="F7" s="9"/>
      <c r="G7" s="19">
        <v>42069</v>
      </c>
      <c r="H7" s="7" t="s">
        <v>19</v>
      </c>
      <c r="I7" s="9" t="e">
        <f>IF(VLOOKUP(G7,plageR,6,FALSE)="JLE",RechTous(Calendrier!G7,plageDR,plageN," / "),"")</f>
        <v>#N/A</v>
      </c>
      <c r="J7" s="19">
        <v>42100</v>
      </c>
      <c r="K7" s="7" t="s">
        <v>20</v>
      </c>
      <c r="L7" s="9"/>
      <c r="M7" s="6">
        <v>6</v>
      </c>
      <c r="N7" s="7" t="s">
        <v>18</v>
      </c>
      <c r="O7" s="9"/>
      <c r="P7" s="13">
        <v>6</v>
      </c>
      <c r="Q7" s="13" t="s">
        <v>21</v>
      </c>
      <c r="R7" s="14"/>
      <c r="S7" s="6">
        <v>6</v>
      </c>
      <c r="T7" s="7" t="s">
        <v>20</v>
      </c>
      <c r="U7" s="9"/>
      <c r="V7" s="6">
        <v>6</v>
      </c>
      <c r="W7" s="7" t="s">
        <v>16</v>
      </c>
      <c r="X7" s="9"/>
      <c r="Y7" s="13">
        <v>6</v>
      </c>
      <c r="Z7" s="13" t="s">
        <v>17</v>
      </c>
      <c r="AA7" s="15"/>
      <c r="AB7" s="6">
        <v>6</v>
      </c>
      <c r="AC7" s="7" t="s">
        <v>18</v>
      </c>
      <c r="AD7" s="9"/>
      <c r="AE7" s="6">
        <v>6</v>
      </c>
      <c r="AF7" s="7" t="s">
        <v>19</v>
      </c>
      <c r="AG7" s="9"/>
      <c r="AH7" s="13">
        <v>6</v>
      </c>
      <c r="AI7" s="13" t="s">
        <v>17</v>
      </c>
      <c r="AJ7" s="15"/>
    </row>
    <row r="8" spans="1:36" ht="45" customHeight="1">
      <c r="A8" s="19">
        <v>42011</v>
      </c>
      <c r="B8" s="7" t="s">
        <v>18</v>
      </c>
      <c r="C8" s="9"/>
      <c r="D8" s="20">
        <v>42042</v>
      </c>
      <c r="E8" s="13" t="s">
        <v>21</v>
      </c>
      <c r="F8" s="14"/>
      <c r="G8" s="20">
        <v>42070</v>
      </c>
      <c r="H8" s="13" t="s">
        <v>21</v>
      </c>
      <c r="I8" s="9" t="e">
        <f>IF(VLOOKUP(G8,plageR,6,FALSE)="JLE",RechTous(Calendrier!G8,plageDR,plageN," / "),"")</f>
        <v>#N/A</v>
      </c>
      <c r="J8" s="19">
        <v>42101</v>
      </c>
      <c r="K8" s="7" t="s">
        <v>18</v>
      </c>
      <c r="L8" s="9"/>
      <c r="M8" s="6">
        <v>7</v>
      </c>
      <c r="N8" s="7" t="s">
        <v>16</v>
      </c>
      <c r="O8" s="9"/>
      <c r="P8" s="13">
        <v>7</v>
      </c>
      <c r="Q8" s="13" t="s">
        <v>17</v>
      </c>
      <c r="R8" s="15"/>
      <c r="S8" s="6">
        <v>7</v>
      </c>
      <c r="T8" s="7" t="s">
        <v>18</v>
      </c>
      <c r="U8" s="9"/>
      <c r="V8" s="6">
        <v>7</v>
      </c>
      <c r="W8" s="7" t="s">
        <v>19</v>
      </c>
      <c r="X8" s="9"/>
      <c r="Y8" s="6">
        <v>7</v>
      </c>
      <c r="Z8" s="7" t="s">
        <v>20</v>
      </c>
      <c r="AA8" s="9"/>
      <c r="AB8" s="6">
        <v>7</v>
      </c>
      <c r="AC8" s="7" t="s">
        <v>18</v>
      </c>
      <c r="AD8" s="9"/>
      <c r="AE8" s="13">
        <v>7</v>
      </c>
      <c r="AF8" s="13" t="s">
        <v>21</v>
      </c>
      <c r="AG8" s="14"/>
      <c r="AH8" s="6">
        <v>7</v>
      </c>
      <c r="AI8" s="7" t="s">
        <v>20</v>
      </c>
      <c r="AJ8" s="9"/>
    </row>
    <row r="9" spans="1:36" ht="45" customHeight="1">
      <c r="A9" s="19">
        <v>42012</v>
      </c>
      <c r="B9" s="7" t="s">
        <v>16</v>
      </c>
      <c r="C9" s="9"/>
      <c r="D9" s="20">
        <v>42043</v>
      </c>
      <c r="E9" s="13" t="s">
        <v>17</v>
      </c>
      <c r="F9" s="15"/>
      <c r="G9" s="20">
        <v>42071</v>
      </c>
      <c r="H9" s="13" t="s">
        <v>17</v>
      </c>
      <c r="I9" s="9" t="e">
        <f>IF(VLOOKUP(G9,plageR,6,FALSE)="JLE",RechTous(Calendrier!G9,plageDR,plageN," / "),"")</f>
        <v>#N/A</v>
      </c>
      <c r="J9" s="19">
        <v>42102</v>
      </c>
      <c r="K9" s="7" t="s">
        <v>18</v>
      </c>
      <c r="L9" s="9"/>
      <c r="M9" s="6">
        <v>8</v>
      </c>
      <c r="N9" s="7" t="s">
        <v>19</v>
      </c>
      <c r="O9" s="9"/>
      <c r="P9" s="6">
        <v>8</v>
      </c>
      <c r="Q9" s="7" t="s">
        <v>20</v>
      </c>
      <c r="R9" s="11"/>
      <c r="S9" s="6">
        <v>8</v>
      </c>
      <c r="T9" s="7" t="s">
        <v>18</v>
      </c>
      <c r="U9" s="9"/>
      <c r="V9" s="13">
        <v>8</v>
      </c>
      <c r="W9" s="13" t="s">
        <v>21</v>
      </c>
      <c r="X9" s="14"/>
      <c r="Y9" s="6">
        <v>8</v>
      </c>
      <c r="Z9" s="7" t="s">
        <v>18</v>
      </c>
      <c r="AA9" s="9"/>
      <c r="AB9" s="6">
        <v>8</v>
      </c>
      <c r="AC9" s="7" t="s">
        <v>16</v>
      </c>
      <c r="AD9" s="9"/>
      <c r="AE9" s="13">
        <v>8</v>
      </c>
      <c r="AF9" s="13" t="s">
        <v>17</v>
      </c>
      <c r="AG9" s="15"/>
      <c r="AH9" s="6">
        <v>8</v>
      </c>
      <c r="AI9" s="7" t="s">
        <v>18</v>
      </c>
      <c r="AJ9" s="9"/>
    </row>
    <row r="10" spans="1:36" ht="45" customHeight="1">
      <c r="A10" s="19">
        <v>42013</v>
      </c>
      <c r="B10" s="7" t="s">
        <v>19</v>
      </c>
      <c r="C10" s="9"/>
      <c r="D10" s="19">
        <v>42044</v>
      </c>
      <c r="E10" s="7" t="s">
        <v>20</v>
      </c>
      <c r="F10" s="9"/>
      <c r="G10" s="19">
        <v>42072</v>
      </c>
      <c r="H10" s="7" t="s">
        <v>20</v>
      </c>
      <c r="I10" s="9" t="e">
        <f>IF(VLOOKUP(G10,plageR,6,FALSE)="JLE",RechTous(Calendrier!G10,plageDR,plageN," / "),"")</f>
        <v>#N/A</v>
      </c>
      <c r="J10" s="19">
        <v>42103</v>
      </c>
      <c r="K10" s="7" t="s">
        <v>16</v>
      </c>
      <c r="L10" s="9"/>
      <c r="M10" s="13">
        <v>9</v>
      </c>
      <c r="N10" s="13" t="s">
        <v>21</v>
      </c>
      <c r="O10" s="14"/>
      <c r="P10" s="6">
        <v>9</v>
      </c>
      <c r="Q10" s="7" t="s">
        <v>18</v>
      </c>
      <c r="R10" s="11"/>
      <c r="S10" s="6">
        <v>9</v>
      </c>
      <c r="T10" s="7" t="s">
        <v>16</v>
      </c>
      <c r="U10" s="9"/>
      <c r="V10" s="13">
        <v>9</v>
      </c>
      <c r="W10" s="13" t="s">
        <v>17</v>
      </c>
      <c r="X10" s="15"/>
      <c r="Y10" s="6">
        <v>9</v>
      </c>
      <c r="Z10" s="7" t="s">
        <v>18</v>
      </c>
      <c r="AA10" s="9"/>
      <c r="AB10" s="6">
        <v>9</v>
      </c>
      <c r="AC10" s="7" t="s">
        <v>19</v>
      </c>
      <c r="AD10" s="9"/>
      <c r="AE10" s="6">
        <v>9</v>
      </c>
      <c r="AF10" s="7" t="s">
        <v>20</v>
      </c>
      <c r="AG10" s="9"/>
      <c r="AH10" s="6">
        <v>9</v>
      </c>
      <c r="AI10" s="7" t="s">
        <v>18</v>
      </c>
      <c r="AJ10" s="9"/>
    </row>
    <row r="11" spans="1:36" ht="45" customHeight="1">
      <c r="A11" s="20">
        <v>42014</v>
      </c>
      <c r="B11" s="13" t="s">
        <v>21</v>
      </c>
      <c r="C11" s="14"/>
      <c r="D11" s="19">
        <v>42045</v>
      </c>
      <c r="E11" s="7" t="s">
        <v>18</v>
      </c>
      <c r="F11" s="9"/>
      <c r="G11" s="19">
        <v>42073</v>
      </c>
      <c r="H11" s="7" t="s">
        <v>18</v>
      </c>
      <c r="I11" s="9" t="e">
        <f>IF(VLOOKUP(G11,plageR,6,FALSE)="JLE",RechTous(Calendrier!G11,plageDR,plageN," / "),"")</f>
        <v>#N/A</v>
      </c>
      <c r="J11" s="19">
        <v>42104</v>
      </c>
      <c r="K11" s="7" t="s">
        <v>19</v>
      </c>
      <c r="L11" s="9"/>
      <c r="M11" s="13">
        <v>10</v>
      </c>
      <c r="N11" s="13" t="s">
        <v>17</v>
      </c>
      <c r="O11" s="15"/>
      <c r="P11" s="6">
        <v>10</v>
      </c>
      <c r="Q11" s="7" t="s">
        <v>18</v>
      </c>
      <c r="R11" s="11"/>
      <c r="S11" s="6">
        <v>10</v>
      </c>
      <c r="T11" s="7" t="s">
        <v>19</v>
      </c>
      <c r="U11" s="9"/>
      <c r="V11" s="6">
        <v>10</v>
      </c>
      <c r="W11" s="7" t="s">
        <v>20</v>
      </c>
      <c r="X11" s="9"/>
      <c r="Y11" s="6">
        <v>10</v>
      </c>
      <c r="Z11" s="7" t="s">
        <v>16</v>
      </c>
      <c r="AA11" s="9"/>
      <c r="AB11" s="13">
        <v>10</v>
      </c>
      <c r="AC11" s="13" t="s">
        <v>21</v>
      </c>
      <c r="AD11" s="14"/>
      <c r="AE11" s="6">
        <v>10</v>
      </c>
      <c r="AF11" s="7" t="s">
        <v>18</v>
      </c>
      <c r="AG11" s="9"/>
      <c r="AH11" s="6">
        <v>10</v>
      </c>
      <c r="AI11" s="7" t="s">
        <v>16</v>
      </c>
      <c r="AJ11" s="9"/>
    </row>
    <row r="12" spans="1:36" ht="45" customHeight="1">
      <c r="A12" s="20">
        <v>42015</v>
      </c>
      <c r="B12" s="13" t="s">
        <v>17</v>
      </c>
      <c r="C12" s="15"/>
      <c r="D12" s="19">
        <v>42046</v>
      </c>
      <c r="E12" s="7" t="s">
        <v>18</v>
      </c>
      <c r="F12" s="7"/>
      <c r="G12" s="19">
        <v>42074</v>
      </c>
      <c r="H12" s="7" t="s">
        <v>18</v>
      </c>
      <c r="I12" s="9" t="e">
        <f>IF(VLOOKUP(G12,plageR,6,FALSE)="JLE",RechTous(Calendrier!G12,plageDR,plageN," / "),"")</f>
        <v>#N/A</v>
      </c>
      <c r="J12" s="20">
        <v>42105</v>
      </c>
      <c r="K12" s="13" t="s">
        <v>21</v>
      </c>
      <c r="L12" s="14"/>
      <c r="M12" s="6">
        <v>11</v>
      </c>
      <c r="N12" s="7" t="s">
        <v>20</v>
      </c>
      <c r="O12" s="7"/>
      <c r="P12" s="6">
        <v>11</v>
      </c>
      <c r="Q12" s="7" t="s">
        <v>16</v>
      </c>
      <c r="R12" s="12"/>
      <c r="S12" s="13">
        <v>11</v>
      </c>
      <c r="T12" s="13" t="s">
        <v>21</v>
      </c>
      <c r="U12" s="14"/>
      <c r="V12" s="6">
        <v>11</v>
      </c>
      <c r="W12" s="7" t="s">
        <v>18</v>
      </c>
      <c r="X12" s="7"/>
      <c r="Y12" s="6">
        <v>11</v>
      </c>
      <c r="Z12" s="7" t="s">
        <v>19</v>
      </c>
      <c r="AA12" s="7"/>
      <c r="AB12" s="13">
        <v>11</v>
      </c>
      <c r="AC12" s="13" t="s">
        <v>17</v>
      </c>
      <c r="AD12" s="15"/>
      <c r="AE12" s="6">
        <v>11</v>
      </c>
      <c r="AF12" s="7" t="s">
        <v>18</v>
      </c>
      <c r="AG12" s="7"/>
      <c r="AH12" s="6">
        <v>11</v>
      </c>
      <c r="AI12" s="7" t="s">
        <v>19</v>
      </c>
      <c r="AJ12" s="7"/>
    </row>
    <row r="13" spans="1:36" ht="45" customHeight="1">
      <c r="A13" s="19">
        <v>42016</v>
      </c>
      <c r="B13" s="7" t="s">
        <v>20</v>
      </c>
      <c r="C13" s="7"/>
      <c r="D13" s="19">
        <v>42047</v>
      </c>
      <c r="E13" s="7" t="s">
        <v>16</v>
      </c>
      <c r="F13" s="7"/>
      <c r="G13" s="19">
        <v>42075</v>
      </c>
      <c r="H13" s="7" t="s">
        <v>16</v>
      </c>
      <c r="I13" s="9" t="e">
        <f>IF(VLOOKUP(G13,plageR,6,FALSE)="JLE",RechTous(Calendrier!G13,plageDR,plageN," / "),"")</f>
        <v>#N/A</v>
      </c>
      <c r="J13" s="20">
        <v>42106</v>
      </c>
      <c r="K13" s="13" t="s">
        <v>17</v>
      </c>
      <c r="L13" s="15"/>
      <c r="M13" s="6">
        <v>12</v>
      </c>
      <c r="N13" s="7" t="s">
        <v>18</v>
      </c>
      <c r="O13" s="7"/>
      <c r="P13" s="6">
        <v>12</v>
      </c>
      <c r="Q13" s="7" t="s">
        <v>19</v>
      </c>
      <c r="R13" s="12"/>
      <c r="S13" s="13">
        <v>12</v>
      </c>
      <c r="T13" s="13" t="s">
        <v>17</v>
      </c>
      <c r="U13" s="15"/>
      <c r="V13" s="6">
        <v>12</v>
      </c>
      <c r="W13" s="7" t="s">
        <v>18</v>
      </c>
      <c r="X13" s="7"/>
      <c r="Y13" s="13">
        <v>12</v>
      </c>
      <c r="Z13" s="13" t="s">
        <v>21</v>
      </c>
      <c r="AA13" s="14"/>
      <c r="AB13" s="6">
        <v>12</v>
      </c>
      <c r="AC13" s="7" t="s">
        <v>20</v>
      </c>
      <c r="AD13" s="7"/>
      <c r="AE13" s="6">
        <v>12</v>
      </c>
      <c r="AF13" s="7" t="s">
        <v>16</v>
      </c>
      <c r="AG13" s="7"/>
      <c r="AH13" s="13">
        <v>12</v>
      </c>
      <c r="AI13" s="13" t="s">
        <v>21</v>
      </c>
      <c r="AJ13" s="14"/>
    </row>
    <row r="14" spans="1:36" ht="124.5" customHeight="1">
      <c r="A14" s="19">
        <v>42017</v>
      </c>
      <c r="B14" s="7" t="s">
        <v>18</v>
      </c>
      <c r="C14" s="9"/>
      <c r="D14" s="19">
        <v>42048</v>
      </c>
      <c r="E14" s="7" t="s">
        <v>19</v>
      </c>
      <c r="F14" s="9"/>
      <c r="G14" s="19">
        <v>42076</v>
      </c>
      <c r="H14" s="7" t="s">
        <v>19</v>
      </c>
      <c r="I14" s="9" t="e">
        <f>IF(VLOOKUP(G14,plageR,6,FALSE)="JLE",RechTous(Calendrier!G14,plageDR,plageN," / "),"")</f>
        <v>#REF!</v>
      </c>
      <c r="J14" s="19">
        <v>42107</v>
      </c>
      <c r="K14" s="7" t="s">
        <v>20</v>
      </c>
      <c r="L14" s="9"/>
      <c r="M14" s="6">
        <v>13</v>
      </c>
      <c r="N14" s="7" t="s">
        <v>18</v>
      </c>
      <c r="O14" s="9"/>
      <c r="P14" s="13">
        <v>13</v>
      </c>
      <c r="Q14" s="13" t="s">
        <v>21</v>
      </c>
      <c r="R14" s="14"/>
      <c r="S14" s="6">
        <v>13</v>
      </c>
      <c r="T14" s="7" t="s">
        <v>20</v>
      </c>
      <c r="U14" s="9"/>
      <c r="V14" s="6">
        <v>13</v>
      </c>
      <c r="W14" s="7" t="s">
        <v>16</v>
      </c>
      <c r="X14" s="9"/>
      <c r="Y14" s="13">
        <v>13</v>
      </c>
      <c r="Z14" s="13" t="s">
        <v>17</v>
      </c>
      <c r="AA14" s="15"/>
      <c r="AB14" s="6">
        <v>13</v>
      </c>
      <c r="AC14" s="7" t="s">
        <v>18</v>
      </c>
      <c r="AD14" s="9"/>
      <c r="AE14" s="6">
        <v>13</v>
      </c>
      <c r="AF14" s="7" t="s">
        <v>19</v>
      </c>
      <c r="AG14" s="9"/>
      <c r="AH14" s="13">
        <v>13</v>
      </c>
      <c r="AI14" s="13" t="s">
        <v>17</v>
      </c>
      <c r="AJ14" s="15"/>
    </row>
    <row r="15" spans="1:36" ht="45" customHeight="1">
      <c r="A15" s="19">
        <v>42018</v>
      </c>
      <c r="B15" s="7" t="s">
        <v>18</v>
      </c>
      <c r="C15" s="9"/>
      <c r="D15" s="20">
        <v>42049</v>
      </c>
      <c r="E15" s="13" t="s">
        <v>21</v>
      </c>
      <c r="F15" s="14"/>
      <c r="G15" s="20">
        <v>42077</v>
      </c>
      <c r="H15" s="13" t="s">
        <v>21</v>
      </c>
      <c r="I15" s="9" t="e">
        <f>IF(VLOOKUP(G15,plageR,6,FALSE)="JLE",RechTous(Calendrier!G15,plageDR,plageN," / "),"")</f>
        <v>#N/A</v>
      </c>
      <c r="J15" s="19">
        <v>42108</v>
      </c>
      <c r="K15" s="7" t="s">
        <v>18</v>
      </c>
      <c r="L15" s="9"/>
      <c r="M15" s="6">
        <v>14</v>
      </c>
      <c r="N15" s="7" t="s">
        <v>16</v>
      </c>
      <c r="O15" s="9"/>
      <c r="P15" s="13">
        <v>14</v>
      </c>
      <c r="Q15" s="13" t="s">
        <v>17</v>
      </c>
      <c r="R15" s="15"/>
      <c r="S15" s="6">
        <v>14</v>
      </c>
      <c r="T15" s="7" t="s">
        <v>18</v>
      </c>
      <c r="U15" s="9"/>
      <c r="V15" s="6">
        <v>14</v>
      </c>
      <c r="W15" s="7" t="s">
        <v>19</v>
      </c>
      <c r="X15" s="9"/>
      <c r="Y15" s="6">
        <v>14</v>
      </c>
      <c r="Z15" s="7" t="s">
        <v>20</v>
      </c>
      <c r="AA15" s="9"/>
      <c r="AB15" s="6">
        <v>14</v>
      </c>
      <c r="AC15" s="7" t="s">
        <v>18</v>
      </c>
      <c r="AD15" s="9"/>
      <c r="AE15" s="13">
        <v>14</v>
      </c>
      <c r="AF15" s="13" t="s">
        <v>21</v>
      </c>
      <c r="AG15" s="14"/>
      <c r="AH15" s="6">
        <v>14</v>
      </c>
      <c r="AI15" s="7" t="s">
        <v>20</v>
      </c>
      <c r="AJ15" s="9"/>
    </row>
    <row r="16" spans="1:36" ht="45" customHeight="1">
      <c r="A16" s="19">
        <v>42019</v>
      </c>
      <c r="B16" s="7" t="s">
        <v>16</v>
      </c>
      <c r="C16" s="9"/>
      <c r="D16" s="20">
        <v>42050</v>
      </c>
      <c r="E16" s="13" t="s">
        <v>17</v>
      </c>
      <c r="F16" s="15"/>
      <c r="G16" s="20">
        <v>42078</v>
      </c>
      <c r="H16" s="13" t="s">
        <v>17</v>
      </c>
      <c r="I16" s="9" t="e">
        <f>IF(VLOOKUP(G16,plageR,6,FALSE)="JLE",RechTous(Calendrier!G16,plageDR,plageN," / "),"")</f>
        <v>#N/A</v>
      </c>
      <c r="J16" s="19">
        <v>42109</v>
      </c>
      <c r="K16" s="7" t="s">
        <v>18</v>
      </c>
      <c r="L16" s="9"/>
      <c r="M16" s="6">
        <v>15</v>
      </c>
      <c r="N16" s="7" t="s">
        <v>19</v>
      </c>
      <c r="O16" s="9"/>
      <c r="P16" s="6">
        <v>15</v>
      </c>
      <c r="Q16" s="7" t="s">
        <v>20</v>
      </c>
      <c r="R16" s="11"/>
      <c r="S16" s="6">
        <v>15</v>
      </c>
      <c r="T16" s="7" t="s">
        <v>18</v>
      </c>
      <c r="U16" s="9"/>
      <c r="V16" s="13">
        <v>15</v>
      </c>
      <c r="W16" s="13" t="s">
        <v>21</v>
      </c>
      <c r="X16" s="14"/>
      <c r="Y16" s="6">
        <v>15</v>
      </c>
      <c r="Z16" s="7" t="s">
        <v>18</v>
      </c>
      <c r="AA16" s="9"/>
      <c r="AB16" s="6">
        <v>15</v>
      </c>
      <c r="AC16" s="7" t="s">
        <v>16</v>
      </c>
      <c r="AD16" s="9"/>
      <c r="AE16" s="13">
        <v>15</v>
      </c>
      <c r="AF16" s="13" t="s">
        <v>17</v>
      </c>
      <c r="AG16" s="15"/>
      <c r="AH16" s="6">
        <v>15</v>
      </c>
      <c r="AI16" s="7" t="s">
        <v>18</v>
      </c>
      <c r="AJ16" s="9"/>
    </row>
    <row r="17" spans="1:36" ht="45" customHeight="1">
      <c r="A17" s="19">
        <v>42020</v>
      </c>
      <c r="B17" s="7" t="s">
        <v>19</v>
      </c>
      <c r="C17" s="9"/>
      <c r="D17" s="19">
        <v>42051</v>
      </c>
      <c r="E17" s="7" t="s">
        <v>20</v>
      </c>
      <c r="F17" s="9"/>
      <c r="G17" s="19">
        <v>42079</v>
      </c>
      <c r="H17" s="7" t="s">
        <v>20</v>
      </c>
      <c r="I17" s="9" t="e">
        <f>IF(VLOOKUP(G17,plageR,6,FALSE)="JLE",RechTous(Calendrier!G17,plageDR,plageN," / "),"")</f>
        <v>#N/A</v>
      </c>
      <c r="J17" s="19">
        <v>42110</v>
      </c>
      <c r="K17" s="7" t="s">
        <v>16</v>
      </c>
      <c r="L17" s="9"/>
      <c r="M17" s="13">
        <v>16</v>
      </c>
      <c r="N17" s="13" t="s">
        <v>21</v>
      </c>
      <c r="O17" s="14"/>
      <c r="P17" s="6">
        <v>16</v>
      </c>
      <c r="Q17" s="7" t="s">
        <v>18</v>
      </c>
      <c r="R17" s="11"/>
      <c r="S17" s="6">
        <v>16</v>
      </c>
      <c r="T17" s="7" t="s">
        <v>16</v>
      </c>
      <c r="U17" s="9"/>
      <c r="V17" s="13">
        <v>16</v>
      </c>
      <c r="W17" s="13" t="s">
        <v>17</v>
      </c>
      <c r="X17" s="15"/>
      <c r="Y17" s="6">
        <v>16</v>
      </c>
      <c r="Z17" s="7" t="s">
        <v>18</v>
      </c>
      <c r="AA17" s="9"/>
      <c r="AB17" s="6">
        <v>16</v>
      </c>
      <c r="AC17" s="7" t="s">
        <v>19</v>
      </c>
      <c r="AD17" s="9"/>
      <c r="AE17" s="6">
        <v>16</v>
      </c>
      <c r="AF17" s="7" t="s">
        <v>20</v>
      </c>
      <c r="AG17" s="9"/>
      <c r="AH17" s="6">
        <v>16</v>
      </c>
      <c r="AI17" s="7" t="s">
        <v>18</v>
      </c>
      <c r="AJ17" s="9"/>
    </row>
    <row r="18" spans="1:36" ht="45" customHeight="1">
      <c r="A18" s="20">
        <v>42021</v>
      </c>
      <c r="B18" s="13" t="s">
        <v>21</v>
      </c>
      <c r="C18" s="14"/>
      <c r="D18" s="19">
        <v>42052</v>
      </c>
      <c r="E18" s="7" t="s">
        <v>18</v>
      </c>
      <c r="F18" s="9"/>
      <c r="G18" s="19">
        <v>42080</v>
      </c>
      <c r="H18" s="7" t="s">
        <v>18</v>
      </c>
      <c r="I18" s="9" t="e">
        <f>IF(VLOOKUP(G18,plageR,6,FALSE)="JLE",RechTous(Calendrier!G18,plageDR,plageN," / "),"")</f>
        <v>#N/A</v>
      </c>
      <c r="J18" s="19">
        <v>42111</v>
      </c>
      <c r="K18" s="7" t="s">
        <v>19</v>
      </c>
      <c r="L18" s="9"/>
      <c r="M18" s="13">
        <v>17</v>
      </c>
      <c r="N18" s="13" t="s">
        <v>17</v>
      </c>
      <c r="O18" s="15"/>
      <c r="P18" s="6">
        <v>17</v>
      </c>
      <c r="Q18" s="7" t="s">
        <v>18</v>
      </c>
      <c r="R18" s="11"/>
      <c r="S18" s="6">
        <v>17</v>
      </c>
      <c r="T18" s="7" t="s">
        <v>19</v>
      </c>
      <c r="U18" s="9"/>
      <c r="V18" s="6">
        <v>17</v>
      </c>
      <c r="W18" s="7" t="s">
        <v>20</v>
      </c>
      <c r="X18" s="9"/>
      <c r="Y18" s="6">
        <v>17</v>
      </c>
      <c r="Z18" s="7" t="s">
        <v>16</v>
      </c>
      <c r="AA18" s="9"/>
      <c r="AB18" s="13">
        <v>17</v>
      </c>
      <c r="AC18" s="13" t="s">
        <v>21</v>
      </c>
      <c r="AD18" s="14"/>
      <c r="AE18" s="6">
        <v>17</v>
      </c>
      <c r="AF18" s="7" t="s">
        <v>18</v>
      </c>
      <c r="AG18" s="9"/>
      <c r="AH18" s="6">
        <v>17</v>
      </c>
      <c r="AI18" s="7" t="s">
        <v>16</v>
      </c>
      <c r="AJ18" s="9"/>
    </row>
    <row r="19" spans="1:36" ht="45" customHeight="1">
      <c r="A19" s="20">
        <v>42022</v>
      </c>
      <c r="B19" s="13" t="s">
        <v>17</v>
      </c>
      <c r="C19" s="15"/>
      <c r="D19" s="19">
        <v>42053</v>
      </c>
      <c r="E19" s="7" t="s">
        <v>18</v>
      </c>
      <c r="F19" s="7"/>
      <c r="G19" s="19">
        <v>42081</v>
      </c>
      <c r="H19" s="7" t="s">
        <v>18</v>
      </c>
      <c r="I19" s="9" t="e">
        <f>IF(VLOOKUP(G19,plageR,6,FALSE)="JLE",RechTous(Calendrier!G19,plageDR,plageN," / "),"")</f>
        <v>#N/A</v>
      </c>
      <c r="J19" s="20">
        <v>42112</v>
      </c>
      <c r="K19" s="13" t="s">
        <v>21</v>
      </c>
      <c r="L19" s="14"/>
      <c r="M19" s="6">
        <v>18</v>
      </c>
      <c r="N19" s="7" t="s">
        <v>20</v>
      </c>
      <c r="O19" s="7"/>
      <c r="P19" s="6">
        <v>18</v>
      </c>
      <c r="Q19" s="7" t="s">
        <v>16</v>
      </c>
      <c r="R19" s="12"/>
      <c r="S19" s="13">
        <v>18</v>
      </c>
      <c r="T19" s="13" t="s">
        <v>21</v>
      </c>
      <c r="U19" s="14"/>
      <c r="V19" s="6">
        <v>18</v>
      </c>
      <c r="W19" s="7" t="s">
        <v>18</v>
      </c>
      <c r="X19" s="7"/>
      <c r="Y19" s="6">
        <v>18</v>
      </c>
      <c r="Z19" s="7" t="s">
        <v>19</v>
      </c>
      <c r="AA19" s="7"/>
      <c r="AB19" s="13">
        <v>18</v>
      </c>
      <c r="AC19" s="13" t="s">
        <v>17</v>
      </c>
      <c r="AD19" s="15"/>
      <c r="AE19" s="6">
        <v>18</v>
      </c>
      <c r="AF19" s="7" t="s">
        <v>18</v>
      </c>
      <c r="AG19" s="7"/>
      <c r="AH19" s="6">
        <v>18</v>
      </c>
      <c r="AI19" s="7" t="s">
        <v>19</v>
      </c>
      <c r="AJ19" s="7"/>
    </row>
    <row r="20" spans="1:36" ht="45" customHeight="1">
      <c r="A20" s="19">
        <v>42023</v>
      </c>
      <c r="B20" s="7" t="s">
        <v>20</v>
      </c>
      <c r="C20" s="7"/>
      <c r="D20" s="19">
        <v>42054</v>
      </c>
      <c r="E20" s="7" t="s">
        <v>16</v>
      </c>
      <c r="F20" s="7"/>
      <c r="G20" s="19">
        <v>42082</v>
      </c>
      <c r="H20" s="7" t="s">
        <v>16</v>
      </c>
      <c r="I20" s="9" t="e">
        <f>IF(VLOOKUP(G20,plageR,6,FALSE)="JLE",RechTous(Calendrier!G20,plageDR,plageN," / "),"")</f>
        <v>#N/A</v>
      </c>
      <c r="J20" s="20">
        <v>42113</v>
      </c>
      <c r="K20" s="13" t="s">
        <v>17</v>
      </c>
      <c r="L20" s="15"/>
      <c r="M20" s="6">
        <v>19</v>
      </c>
      <c r="N20" s="7" t="s">
        <v>18</v>
      </c>
      <c r="O20" s="7"/>
      <c r="P20" s="6">
        <v>19</v>
      </c>
      <c r="Q20" s="7" t="s">
        <v>19</v>
      </c>
      <c r="R20" s="12"/>
      <c r="S20" s="13">
        <v>19</v>
      </c>
      <c r="T20" s="13" t="s">
        <v>17</v>
      </c>
      <c r="U20" s="15"/>
      <c r="V20" s="6">
        <v>19</v>
      </c>
      <c r="W20" s="7" t="s">
        <v>18</v>
      </c>
      <c r="X20" s="7"/>
      <c r="Y20" s="13">
        <v>19</v>
      </c>
      <c r="Z20" s="13" t="s">
        <v>21</v>
      </c>
      <c r="AA20" s="14"/>
      <c r="AB20" s="6">
        <v>19</v>
      </c>
      <c r="AC20" s="7" t="s">
        <v>20</v>
      </c>
      <c r="AD20" s="7"/>
      <c r="AE20" s="6">
        <v>19</v>
      </c>
      <c r="AF20" s="7" t="s">
        <v>16</v>
      </c>
      <c r="AG20" s="7"/>
      <c r="AH20" s="13">
        <v>19</v>
      </c>
      <c r="AI20" s="13" t="s">
        <v>21</v>
      </c>
      <c r="AJ20" s="14"/>
    </row>
    <row r="21" spans="1:36" ht="84" customHeight="1">
      <c r="A21" s="19">
        <v>42024</v>
      </c>
      <c r="B21" s="7" t="s">
        <v>18</v>
      </c>
      <c r="C21" s="9"/>
      <c r="D21" s="19">
        <v>42055</v>
      </c>
      <c r="E21" s="7" t="s">
        <v>19</v>
      </c>
      <c r="F21" s="9"/>
      <c r="G21" s="19">
        <v>42083</v>
      </c>
      <c r="H21" s="7" t="s">
        <v>19</v>
      </c>
      <c r="I21" s="9" t="e">
        <f t="shared" ref="I21:I29" si="0">RechTous(G21,PlageDate,PlageNom," / ")</f>
        <v>#VALUE!</v>
      </c>
      <c r="J21" s="19">
        <v>42114</v>
      </c>
      <c r="K21" s="7" t="s">
        <v>20</v>
      </c>
      <c r="L21" s="9"/>
      <c r="M21" s="6">
        <v>20</v>
      </c>
      <c r="N21" s="7" t="s">
        <v>18</v>
      </c>
      <c r="O21" s="9"/>
      <c r="P21" s="13">
        <v>20</v>
      </c>
      <c r="Q21" s="13" t="s">
        <v>21</v>
      </c>
      <c r="R21" s="14"/>
      <c r="S21" s="6">
        <v>20</v>
      </c>
      <c r="T21" s="7" t="s">
        <v>20</v>
      </c>
      <c r="U21" s="9"/>
      <c r="V21" s="6">
        <v>20</v>
      </c>
      <c r="W21" s="7" t="s">
        <v>16</v>
      </c>
      <c r="X21" s="9"/>
      <c r="Y21" s="13">
        <v>20</v>
      </c>
      <c r="Z21" s="13" t="s">
        <v>17</v>
      </c>
      <c r="AA21" s="15"/>
      <c r="AB21" s="6">
        <v>20</v>
      </c>
      <c r="AC21" s="7" t="s">
        <v>18</v>
      </c>
      <c r="AD21" s="9"/>
      <c r="AE21" s="6">
        <v>20</v>
      </c>
      <c r="AF21" s="7" t="s">
        <v>19</v>
      </c>
      <c r="AG21" s="9"/>
      <c r="AH21" s="13">
        <v>20</v>
      </c>
      <c r="AI21" s="13" t="s">
        <v>17</v>
      </c>
      <c r="AJ21" s="15"/>
    </row>
    <row r="22" spans="1:36" ht="45" customHeight="1">
      <c r="A22" s="19">
        <v>42025</v>
      </c>
      <c r="B22" s="7" t="s">
        <v>18</v>
      </c>
      <c r="C22" s="9"/>
      <c r="D22" s="20">
        <v>42056</v>
      </c>
      <c r="E22" s="13" t="s">
        <v>21</v>
      </c>
      <c r="F22" s="14"/>
      <c r="G22" s="20">
        <v>42084</v>
      </c>
      <c r="H22" s="13" t="s">
        <v>21</v>
      </c>
      <c r="I22" s="9" t="e">
        <f t="shared" si="0"/>
        <v>#VALUE!</v>
      </c>
      <c r="J22" s="19">
        <v>42115</v>
      </c>
      <c r="K22" s="7" t="s">
        <v>18</v>
      </c>
      <c r="L22" s="9"/>
      <c r="M22" s="6">
        <v>21</v>
      </c>
      <c r="N22" s="7" t="s">
        <v>16</v>
      </c>
      <c r="O22" s="9"/>
      <c r="P22" s="13">
        <v>21</v>
      </c>
      <c r="Q22" s="13" t="s">
        <v>17</v>
      </c>
      <c r="R22" s="15"/>
      <c r="S22" s="6">
        <v>21</v>
      </c>
      <c r="T22" s="7" t="s">
        <v>18</v>
      </c>
      <c r="U22" s="9"/>
      <c r="V22" s="6">
        <v>21</v>
      </c>
      <c r="W22" s="7" t="s">
        <v>19</v>
      </c>
      <c r="X22" s="9"/>
      <c r="Y22" s="6">
        <v>21</v>
      </c>
      <c r="Z22" s="7" t="s">
        <v>20</v>
      </c>
      <c r="AA22" s="9"/>
      <c r="AB22" s="6">
        <v>21</v>
      </c>
      <c r="AC22" s="7" t="s">
        <v>18</v>
      </c>
      <c r="AD22" s="9"/>
      <c r="AE22" s="13">
        <v>21</v>
      </c>
      <c r="AF22" s="13" t="s">
        <v>21</v>
      </c>
      <c r="AG22" s="14"/>
      <c r="AH22" s="6">
        <v>21</v>
      </c>
      <c r="AI22" s="7" t="s">
        <v>20</v>
      </c>
      <c r="AJ22" s="9"/>
    </row>
    <row r="23" spans="1:36" ht="45" customHeight="1">
      <c r="A23" s="19">
        <v>42026</v>
      </c>
      <c r="B23" s="7" t="s">
        <v>16</v>
      </c>
      <c r="C23" s="9"/>
      <c r="D23" s="20">
        <v>42057</v>
      </c>
      <c r="E23" s="13" t="s">
        <v>17</v>
      </c>
      <c r="F23" s="15"/>
      <c r="G23" s="20">
        <v>42085</v>
      </c>
      <c r="H23" s="13" t="s">
        <v>17</v>
      </c>
      <c r="I23" s="9" t="e">
        <f t="shared" si="0"/>
        <v>#VALUE!</v>
      </c>
      <c r="J23" s="19">
        <v>42116</v>
      </c>
      <c r="K23" s="7" t="s">
        <v>18</v>
      </c>
      <c r="L23" s="9"/>
      <c r="M23" s="6">
        <v>22</v>
      </c>
      <c r="N23" s="7" t="s">
        <v>19</v>
      </c>
      <c r="O23" s="9"/>
      <c r="P23" s="6">
        <v>22</v>
      </c>
      <c r="Q23" s="7" t="s">
        <v>20</v>
      </c>
      <c r="R23" s="11"/>
      <c r="S23" s="6">
        <v>22</v>
      </c>
      <c r="T23" s="7" t="s">
        <v>18</v>
      </c>
      <c r="U23" s="9"/>
      <c r="V23" s="13">
        <v>22</v>
      </c>
      <c r="W23" s="13" t="s">
        <v>21</v>
      </c>
      <c r="X23" s="14"/>
      <c r="Y23" s="6">
        <v>22</v>
      </c>
      <c r="Z23" s="7" t="s">
        <v>18</v>
      </c>
      <c r="AA23" s="9"/>
      <c r="AB23" s="6">
        <v>22</v>
      </c>
      <c r="AC23" s="7" t="s">
        <v>16</v>
      </c>
      <c r="AD23" s="9"/>
      <c r="AE23" s="13">
        <v>22</v>
      </c>
      <c r="AF23" s="13" t="s">
        <v>17</v>
      </c>
      <c r="AG23" s="15"/>
      <c r="AH23" s="6">
        <v>22</v>
      </c>
      <c r="AI23" s="7" t="s">
        <v>18</v>
      </c>
      <c r="AJ23" s="9"/>
    </row>
    <row r="24" spans="1:36" ht="45" customHeight="1">
      <c r="A24" s="19">
        <v>42027</v>
      </c>
      <c r="B24" s="7" t="s">
        <v>19</v>
      </c>
      <c r="C24" s="9"/>
      <c r="D24" s="19">
        <v>42058</v>
      </c>
      <c r="E24" s="7" t="s">
        <v>20</v>
      </c>
      <c r="F24" s="9"/>
      <c r="G24" s="19">
        <v>42086</v>
      </c>
      <c r="H24" s="7" t="s">
        <v>20</v>
      </c>
      <c r="I24" s="9" t="e">
        <f t="shared" si="0"/>
        <v>#VALUE!</v>
      </c>
      <c r="J24" s="19">
        <v>42117</v>
      </c>
      <c r="K24" s="7" t="s">
        <v>16</v>
      </c>
      <c r="L24" s="9"/>
      <c r="M24" s="13">
        <v>23</v>
      </c>
      <c r="N24" s="13" t="s">
        <v>21</v>
      </c>
      <c r="O24" s="14"/>
      <c r="P24" s="6">
        <v>23</v>
      </c>
      <c r="Q24" s="7" t="s">
        <v>18</v>
      </c>
      <c r="R24" s="11"/>
      <c r="S24" s="6">
        <v>23</v>
      </c>
      <c r="T24" s="7" t="s">
        <v>16</v>
      </c>
      <c r="U24" s="9"/>
      <c r="V24" s="13">
        <v>23</v>
      </c>
      <c r="W24" s="13" t="s">
        <v>17</v>
      </c>
      <c r="X24" s="15"/>
      <c r="Y24" s="6">
        <v>23</v>
      </c>
      <c r="Z24" s="7" t="s">
        <v>18</v>
      </c>
      <c r="AA24" s="9"/>
      <c r="AB24" s="6">
        <v>23</v>
      </c>
      <c r="AC24" s="7" t="s">
        <v>19</v>
      </c>
      <c r="AD24" s="9"/>
      <c r="AE24" s="6">
        <v>23</v>
      </c>
      <c r="AF24" s="7" t="s">
        <v>20</v>
      </c>
      <c r="AG24" s="9"/>
      <c r="AH24" s="6">
        <v>23</v>
      </c>
      <c r="AI24" s="7" t="s">
        <v>18</v>
      </c>
      <c r="AJ24" s="9"/>
    </row>
    <row r="25" spans="1:36" ht="45" customHeight="1">
      <c r="A25" s="20">
        <v>42028</v>
      </c>
      <c r="B25" s="13" t="s">
        <v>21</v>
      </c>
      <c r="C25" s="14"/>
      <c r="D25" s="19">
        <v>42059</v>
      </c>
      <c r="E25" s="7" t="s">
        <v>18</v>
      </c>
      <c r="F25" s="9"/>
      <c r="G25" s="19">
        <v>42087</v>
      </c>
      <c r="H25" s="7" t="s">
        <v>18</v>
      </c>
      <c r="I25" s="9" t="e">
        <f t="shared" si="0"/>
        <v>#VALUE!</v>
      </c>
      <c r="J25" s="19">
        <v>42118</v>
      </c>
      <c r="K25" s="7" t="s">
        <v>19</v>
      </c>
      <c r="L25" s="9"/>
      <c r="M25" s="13">
        <v>24</v>
      </c>
      <c r="N25" s="13" t="s">
        <v>17</v>
      </c>
      <c r="O25" s="15"/>
      <c r="P25" s="6">
        <v>24</v>
      </c>
      <c r="Q25" s="7" t="s">
        <v>18</v>
      </c>
      <c r="R25" s="11"/>
      <c r="S25" s="6">
        <v>24</v>
      </c>
      <c r="T25" s="7" t="s">
        <v>19</v>
      </c>
      <c r="U25" s="9"/>
      <c r="V25" s="6">
        <v>24</v>
      </c>
      <c r="W25" s="7" t="s">
        <v>20</v>
      </c>
      <c r="X25" s="9"/>
      <c r="Y25" s="6">
        <v>24</v>
      </c>
      <c r="Z25" s="7" t="s">
        <v>16</v>
      </c>
      <c r="AA25" s="9"/>
      <c r="AB25" s="13">
        <v>24</v>
      </c>
      <c r="AC25" s="13" t="s">
        <v>21</v>
      </c>
      <c r="AD25" s="14"/>
      <c r="AE25" s="6">
        <v>24</v>
      </c>
      <c r="AF25" s="7" t="s">
        <v>18</v>
      </c>
      <c r="AG25" s="9"/>
      <c r="AH25" s="6">
        <v>24</v>
      </c>
      <c r="AI25" s="7" t="s">
        <v>16</v>
      </c>
      <c r="AJ25" s="9"/>
    </row>
    <row r="26" spans="1:36" ht="45" customHeight="1">
      <c r="A26" s="20">
        <v>42029</v>
      </c>
      <c r="B26" s="13" t="s">
        <v>17</v>
      </c>
      <c r="C26" s="15"/>
      <c r="D26" s="19">
        <v>42060</v>
      </c>
      <c r="E26" s="7" t="s">
        <v>18</v>
      </c>
      <c r="F26" s="7"/>
      <c r="G26" s="19">
        <v>42088</v>
      </c>
      <c r="H26" s="7" t="s">
        <v>18</v>
      </c>
      <c r="I26" s="9" t="e">
        <f t="shared" si="0"/>
        <v>#VALUE!</v>
      </c>
      <c r="J26" s="20">
        <v>42119</v>
      </c>
      <c r="K26" s="13" t="s">
        <v>21</v>
      </c>
      <c r="L26" s="14"/>
      <c r="M26" s="6">
        <v>25</v>
      </c>
      <c r="N26" s="7" t="s">
        <v>20</v>
      </c>
      <c r="O26" s="7"/>
      <c r="P26" s="6">
        <v>25</v>
      </c>
      <c r="Q26" s="7" t="s">
        <v>16</v>
      </c>
      <c r="R26" s="12"/>
      <c r="S26" s="13">
        <v>25</v>
      </c>
      <c r="T26" s="13" t="s">
        <v>21</v>
      </c>
      <c r="U26" s="14"/>
      <c r="V26" s="6">
        <v>25</v>
      </c>
      <c r="W26" s="7" t="s">
        <v>18</v>
      </c>
      <c r="X26" s="7"/>
      <c r="Y26" s="6">
        <v>25</v>
      </c>
      <c r="Z26" s="7" t="s">
        <v>19</v>
      </c>
      <c r="AA26" s="7"/>
      <c r="AB26" s="13">
        <v>25</v>
      </c>
      <c r="AC26" s="13" t="s">
        <v>17</v>
      </c>
      <c r="AD26" s="15"/>
      <c r="AE26" s="6">
        <v>25</v>
      </c>
      <c r="AF26" s="7" t="s">
        <v>18</v>
      </c>
      <c r="AG26" s="7"/>
      <c r="AH26" s="6">
        <v>25</v>
      </c>
      <c r="AI26" s="7" t="s">
        <v>19</v>
      </c>
      <c r="AJ26" s="7"/>
    </row>
    <row r="27" spans="1:36" ht="45" customHeight="1">
      <c r="A27" s="19">
        <v>42030</v>
      </c>
      <c r="B27" s="7" t="s">
        <v>20</v>
      </c>
      <c r="C27" s="7"/>
      <c r="D27" s="19">
        <v>42061</v>
      </c>
      <c r="E27" s="7" t="s">
        <v>16</v>
      </c>
      <c r="F27" s="7"/>
      <c r="G27" s="19">
        <v>42089</v>
      </c>
      <c r="H27" s="7" t="s">
        <v>16</v>
      </c>
      <c r="I27" s="9" t="e">
        <f t="shared" si="0"/>
        <v>#VALUE!</v>
      </c>
      <c r="J27" s="20">
        <v>42120</v>
      </c>
      <c r="K27" s="13" t="s">
        <v>17</v>
      </c>
      <c r="L27" s="15"/>
      <c r="M27" s="6">
        <v>26</v>
      </c>
      <c r="N27" s="7" t="s">
        <v>18</v>
      </c>
      <c r="O27" s="7"/>
      <c r="P27" s="6">
        <v>26</v>
      </c>
      <c r="Q27" s="7" t="s">
        <v>19</v>
      </c>
      <c r="R27" s="12"/>
      <c r="S27" s="13">
        <v>26</v>
      </c>
      <c r="T27" s="13" t="s">
        <v>17</v>
      </c>
      <c r="U27" s="15"/>
      <c r="V27" s="6">
        <v>26</v>
      </c>
      <c r="W27" s="7" t="s">
        <v>18</v>
      </c>
      <c r="X27" s="7"/>
      <c r="Y27" s="13">
        <v>26</v>
      </c>
      <c r="Z27" s="13" t="s">
        <v>21</v>
      </c>
      <c r="AA27" s="14"/>
      <c r="AB27" s="6">
        <v>26</v>
      </c>
      <c r="AC27" s="7" t="s">
        <v>20</v>
      </c>
      <c r="AD27" s="7"/>
      <c r="AE27" s="6">
        <v>26</v>
      </c>
      <c r="AF27" s="7" t="s">
        <v>16</v>
      </c>
      <c r="AG27" s="7"/>
      <c r="AH27" s="13">
        <v>26</v>
      </c>
      <c r="AI27" s="13" t="s">
        <v>21</v>
      </c>
      <c r="AJ27" s="14"/>
    </row>
    <row r="28" spans="1:36" ht="45" customHeight="1">
      <c r="A28" s="19">
        <v>42031</v>
      </c>
      <c r="B28" s="7" t="s">
        <v>18</v>
      </c>
      <c r="C28" s="8"/>
      <c r="D28" s="19">
        <v>42062</v>
      </c>
      <c r="E28" s="7" t="s">
        <v>19</v>
      </c>
      <c r="F28" s="8"/>
      <c r="G28" s="19">
        <v>42090</v>
      </c>
      <c r="H28" s="7" t="s">
        <v>19</v>
      </c>
      <c r="I28" s="9" t="e">
        <f t="shared" si="0"/>
        <v>#VALUE!</v>
      </c>
      <c r="J28" s="19">
        <v>42121</v>
      </c>
      <c r="K28" s="7" t="s">
        <v>20</v>
      </c>
      <c r="L28" s="8"/>
      <c r="M28" s="6">
        <v>27</v>
      </c>
      <c r="N28" s="7" t="s">
        <v>18</v>
      </c>
      <c r="O28" s="8"/>
      <c r="P28" s="13">
        <v>27</v>
      </c>
      <c r="Q28" s="13" t="s">
        <v>21</v>
      </c>
      <c r="R28" s="14"/>
      <c r="S28" s="6">
        <v>27</v>
      </c>
      <c r="T28" s="7" t="s">
        <v>20</v>
      </c>
      <c r="U28" s="8"/>
      <c r="V28" s="6">
        <v>27</v>
      </c>
      <c r="W28" s="7" t="s">
        <v>16</v>
      </c>
      <c r="X28" s="8"/>
      <c r="Y28" s="13">
        <v>27</v>
      </c>
      <c r="Z28" s="13" t="s">
        <v>17</v>
      </c>
      <c r="AA28" s="15"/>
      <c r="AB28" s="6">
        <v>27</v>
      </c>
      <c r="AC28" s="7" t="s">
        <v>18</v>
      </c>
      <c r="AD28" s="8"/>
      <c r="AE28" s="6">
        <v>27</v>
      </c>
      <c r="AF28" s="7" t="s">
        <v>19</v>
      </c>
      <c r="AG28" s="8"/>
      <c r="AH28" s="13">
        <v>27</v>
      </c>
      <c r="AI28" s="13" t="s">
        <v>17</v>
      </c>
      <c r="AJ28" s="15"/>
    </row>
    <row r="29" spans="1:36" ht="45" customHeight="1">
      <c r="A29" s="19">
        <v>42032</v>
      </c>
      <c r="B29" s="7" t="s">
        <v>18</v>
      </c>
      <c r="C29" s="9"/>
      <c r="D29" s="20">
        <v>42063</v>
      </c>
      <c r="E29" s="16" t="s">
        <v>21</v>
      </c>
      <c r="F29" s="17"/>
      <c r="G29" s="20">
        <v>42091</v>
      </c>
      <c r="H29" s="13" t="s">
        <v>21</v>
      </c>
      <c r="I29" s="9" t="e">
        <f t="shared" si="0"/>
        <v>#VALUE!</v>
      </c>
      <c r="J29" s="19">
        <v>42122</v>
      </c>
      <c r="K29" s="7" t="s">
        <v>18</v>
      </c>
      <c r="L29" s="9"/>
      <c r="M29" s="6">
        <v>28</v>
      </c>
      <c r="N29" s="7" t="s">
        <v>16</v>
      </c>
      <c r="O29" s="9"/>
      <c r="P29" s="13">
        <v>28</v>
      </c>
      <c r="Q29" s="13" t="s">
        <v>17</v>
      </c>
      <c r="R29" s="15"/>
      <c r="S29" s="6">
        <v>28</v>
      </c>
      <c r="T29" s="7" t="s">
        <v>18</v>
      </c>
      <c r="U29" s="9"/>
      <c r="V29" s="6">
        <v>28</v>
      </c>
      <c r="W29" s="7" t="s">
        <v>19</v>
      </c>
      <c r="X29" s="9"/>
      <c r="Y29" s="6">
        <v>28</v>
      </c>
      <c r="Z29" s="7" t="s">
        <v>20</v>
      </c>
      <c r="AA29" s="9"/>
      <c r="AB29" s="6">
        <v>28</v>
      </c>
      <c r="AC29" s="7" t="s">
        <v>18</v>
      </c>
      <c r="AD29" s="9"/>
      <c r="AE29" s="13">
        <v>28</v>
      </c>
      <c r="AF29" s="13" t="s">
        <v>21</v>
      </c>
      <c r="AG29" s="14"/>
      <c r="AH29" s="6">
        <v>28</v>
      </c>
      <c r="AI29" s="7" t="s">
        <v>20</v>
      </c>
      <c r="AJ29" s="9"/>
    </row>
    <row r="30" spans="1:36" ht="45" customHeight="1">
      <c r="A30" s="19">
        <v>42033</v>
      </c>
      <c r="B30" s="7" t="s">
        <v>16</v>
      </c>
      <c r="C30" s="9"/>
      <c r="D30" s="6"/>
      <c r="E30" s="7"/>
      <c r="F30" s="9"/>
      <c r="G30" s="20">
        <v>42092</v>
      </c>
      <c r="H30" s="13" t="s">
        <v>17</v>
      </c>
      <c r="I30" s="9" t="e">
        <f>IF(VLOOKUP(G30,plageR,6,FALSE)="JLE",RechTous(Calendrier!G30,plageDR,plageN," / "),"")</f>
        <v>#N/A</v>
      </c>
      <c r="J30" s="19">
        <v>42123</v>
      </c>
      <c r="K30" s="7" t="s">
        <v>18</v>
      </c>
      <c r="L30" s="9"/>
      <c r="M30" s="6">
        <v>29</v>
      </c>
      <c r="N30" s="7" t="s">
        <v>19</v>
      </c>
      <c r="O30" s="9"/>
      <c r="P30" s="6">
        <v>29</v>
      </c>
      <c r="Q30" s="7" t="s">
        <v>20</v>
      </c>
      <c r="R30" s="11"/>
      <c r="S30" s="6">
        <v>29</v>
      </c>
      <c r="T30" s="7" t="s">
        <v>18</v>
      </c>
      <c r="U30" s="9"/>
      <c r="V30" s="13">
        <v>29</v>
      </c>
      <c r="W30" s="13" t="s">
        <v>21</v>
      </c>
      <c r="X30" s="14"/>
      <c r="Y30" s="6">
        <v>29</v>
      </c>
      <c r="Z30" s="7" t="s">
        <v>18</v>
      </c>
      <c r="AA30" s="9"/>
      <c r="AB30" s="6">
        <v>29</v>
      </c>
      <c r="AC30" s="7" t="s">
        <v>16</v>
      </c>
      <c r="AD30" s="9"/>
      <c r="AE30" s="13">
        <v>29</v>
      </c>
      <c r="AF30" s="13" t="s">
        <v>17</v>
      </c>
      <c r="AG30" s="15"/>
      <c r="AH30" s="6">
        <v>29</v>
      </c>
      <c r="AI30" s="7" t="s">
        <v>18</v>
      </c>
      <c r="AJ30" s="9"/>
    </row>
    <row r="31" spans="1:36" ht="45" customHeight="1">
      <c r="A31" s="19">
        <v>42034</v>
      </c>
      <c r="B31" s="7" t="s">
        <v>19</v>
      </c>
      <c r="C31" s="9"/>
      <c r="D31" s="6"/>
      <c r="E31" s="7"/>
      <c r="F31" s="9"/>
      <c r="G31" s="19">
        <v>42093</v>
      </c>
      <c r="H31" s="7" t="s">
        <v>20</v>
      </c>
      <c r="I31" s="9" t="e">
        <f>IF(VLOOKUP(G31,plageR,6,FALSE)="JLE",RechTous(Calendrier!G31,plageDR,plageN," / "),"")</f>
        <v>#N/A</v>
      </c>
      <c r="J31" s="19">
        <v>42124</v>
      </c>
      <c r="K31" s="7" t="s">
        <v>16</v>
      </c>
      <c r="L31" s="9"/>
      <c r="M31" s="13">
        <v>30</v>
      </c>
      <c r="N31" s="13" t="s">
        <v>21</v>
      </c>
      <c r="O31" s="14"/>
      <c r="P31" s="6">
        <v>30</v>
      </c>
      <c r="Q31" s="7" t="s">
        <v>18</v>
      </c>
      <c r="R31" s="11"/>
      <c r="S31" s="6">
        <v>30</v>
      </c>
      <c r="T31" s="7" t="s">
        <v>16</v>
      </c>
      <c r="U31" s="9"/>
      <c r="V31" s="13">
        <v>30</v>
      </c>
      <c r="W31" s="13" t="s">
        <v>17</v>
      </c>
      <c r="X31" s="15"/>
      <c r="Y31" s="6">
        <v>30</v>
      </c>
      <c r="Z31" s="7" t="s">
        <v>18</v>
      </c>
      <c r="AA31" s="9"/>
      <c r="AB31" s="6">
        <v>30</v>
      </c>
      <c r="AC31" s="7" t="s">
        <v>19</v>
      </c>
      <c r="AD31" s="9"/>
      <c r="AE31" s="6">
        <v>30</v>
      </c>
      <c r="AF31" s="7" t="s">
        <v>20</v>
      </c>
      <c r="AG31" s="9"/>
      <c r="AH31" s="6">
        <v>30</v>
      </c>
      <c r="AI31" s="7" t="s">
        <v>18</v>
      </c>
      <c r="AJ31" s="9"/>
    </row>
    <row r="32" spans="1:36" ht="45" customHeight="1">
      <c r="A32" s="20">
        <v>42035</v>
      </c>
      <c r="B32" s="16" t="s">
        <v>21</v>
      </c>
      <c r="C32" s="17"/>
      <c r="D32" s="6"/>
      <c r="E32" s="7"/>
      <c r="F32" s="9"/>
      <c r="G32" s="19">
        <v>42094</v>
      </c>
      <c r="H32" s="7" t="s">
        <v>18</v>
      </c>
      <c r="I32" s="9" t="e">
        <f>IF(VLOOKUP(G32,plageR,6,FALSE)="JLE",RechTous(Calendrier!G32,plageDR,plageN," / "),"")</f>
        <v>#N/A</v>
      </c>
      <c r="J32" s="6"/>
      <c r="K32" s="7"/>
      <c r="L32" s="9"/>
      <c r="M32" s="13">
        <v>31</v>
      </c>
      <c r="N32" s="13" t="s">
        <v>17</v>
      </c>
      <c r="O32" s="15"/>
      <c r="P32" s="6"/>
      <c r="Q32" s="7"/>
      <c r="R32" s="11"/>
      <c r="S32" s="6">
        <v>31</v>
      </c>
      <c r="T32" s="7" t="s">
        <v>19</v>
      </c>
      <c r="U32" s="9"/>
      <c r="V32" s="6">
        <v>31</v>
      </c>
      <c r="W32" s="7" t="s">
        <v>20</v>
      </c>
      <c r="X32" s="9"/>
      <c r="Y32" s="6"/>
      <c r="Z32" s="7"/>
      <c r="AA32" s="9"/>
      <c r="AB32" s="16">
        <v>31</v>
      </c>
      <c r="AC32" s="16" t="s">
        <v>21</v>
      </c>
      <c r="AD32" s="17"/>
      <c r="AE32" s="6"/>
      <c r="AF32" s="7"/>
      <c r="AG32" s="9"/>
      <c r="AH32" s="6">
        <v>31</v>
      </c>
      <c r="AI32" s="7" t="s">
        <v>16</v>
      </c>
      <c r="AJ32" s="9"/>
    </row>
    <row r="37" spans="3:7">
      <c r="G37" s="21"/>
    </row>
    <row r="38" spans="3:7">
      <c r="C38" t="s">
        <v>2</v>
      </c>
    </row>
  </sheetData>
  <mergeCells count="12">
    <mergeCell ref="A1:C1"/>
    <mergeCell ref="D1:F1"/>
    <mergeCell ref="G1:I1"/>
    <mergeCell ref="J1:L1"/>
    <mergeCell ref="M1:O1"/>
    <mergeCell ref="P1:R1"/>
    <mergeCell ref="S1:U1"/>
    <mergeCell ref="V1:X1"/>
    <mergeCell ref="Y1:AA1"/>
    <mergeCell ref="AB1:AD1"/>
    <mergeCell ref="AE1:AG1"/>
    <mergeCell ref="AH1:AJ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31"/>
  <sheetViews>
    <sheetView workbookViewId="0">
      <selection activeCell="H31" sqref="H31"/>
    </sheetView>
  </sheetViews>
  <sheetFormatPr baseColWidth="10" defaultRowHeight="15"/>
  <sheetData>
    <row r="1" spans="1:1">
      <c r="A1" s="21"/>
    </row>
    <row r="2" spans="1:1">
      <c r="A2" s="21"/>
    </row>
    <row r="3" spans="1:1">
      <c r="A3" s="21"/>
    </row>
    <row r="4" spans="1:1">
      <c r="A4" s="21"/>
    </row>
    <row r="5" spans="1:1">
      <c r="A5" s="21"/>
    </row>
    <row r="6" spans="1:1">
      <c r="A6" s="21"/>
    </row>
    <row r="7" spans="1:1">
      <c r="A7" s="21"/>
    </row>
    <row r="8" spans="1:1">
      <c r="A8" s="21"/>
    </row>
    <row r="9" spans="1:1">
      <c r="A9" s="21"/>
    </row>
    <row r="10" spans="1:1">
      <c r="A10" s="21"/>
    </row>
    <row r="11" spans="1:1">
      <c r="A11" s="21"/>
    </row>
    <row r="12" spans="1:1">
      <c r="A12" s="21"/>
    </row>
    <row r="13" spans="1:1">
      <c r="A13" s="21"/>
    </row>
    <row r="14" spans="1:1">
      <c r="A14" s="21"/>
    </row>
    <row r="15" spans="1:1">
      <c r="A15" s="21"/>
    </row>
    <row r="16" spans="1:1">
      <c r="A16" s="21"/>
    </row>
    <row r="17" spans="1:1">
      <c r="A17" s="21"/>
    </row>
    <row r="18" spans="1:1">
      <c r="A18" s="21"/>
    </row>
    <row r="19" spans="1:1">
      <c r="A19" s="21"/>
    </row>
    <row r="20" spans="1:1">
      <c r="A20" s="21"/>
    </row>
    <row r="21" spans="1:1">
      <c r="A21" s="21"/>
    </row>
    <row r="22" spans="1:1">
      <c r="A22" s="21"/>
    </row>
    <row r="23" spans="1:1">
      <c r="A23" s="21"/>
    </row>
    <row r="24" spans="1:1">
      <c r="A24" s="21"/>
    </row>
    <row r="25" spans="1:1">
      <c r="A25" s="21"/>
    </row>
    <row r="26" spans="1:1">
      <c r="A26" s="21"/>
    </row>
    <row r="27" spans="1:1">
      <c r="A27" s="21"/>
    </row>
    <row r="28" spans="1:1">
      <c r="A28" s="21"/>
    </row>
    <row r="29" spans="1:1">
      <c r="A29" s="21"/>
    </row>
    <row r="30" spans="1:1">
      <c r="A30" s="21"/>
    </row>
    <row r="31" spans="1:1">
      <c r="A31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test</vt:lpstr>
      <vt:lpstr>Calendrier</vt:lpstr>
      <vt:lpstr>Feuil3</vt:lpstr>
      <vt:lpstr>date</vt:lpstr>
      <vt:lpstr>test!Impression_des_titres</vt:lpstr>
      <vt:lpstr>plage1</vt:lpstr>
      <vt:lpstr>plageDR</vt:lpstr>
      <vt:lpstr>plageN</vt:lpstr>
      <vt:lpstr>plageR</vt:lpstr>
    </vt:vector>
  </TitlesOfParts>
  <Company>Lecoeur, Leduc &amp; associés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Lepelley</dc:creator>
  <cp:lastModifiedBy>Pierrot</cp:lastModifiedBy>
  <cp:lastPrinted>2015-01-15T10:47:41Z</cp:lastPrinted>
  <dcterms:created xsi:type="dcterms:W3CDTF">2014-11-25T16:09:32Z</dcterms:created>
  <dcterms:modified xsi:type="dcterms:W3CDTF">2015-01-16T09:56:44Z</dcterms:modified>
</cp:coreProperties>
</file>