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1655" yWindow="45" windowWidth="11700" windowHeight="9150"/>
  </bookViews>
  <sheets>
    <sheet name="Journal d'activité" sheetId="3" r:id="rId1"/>
    <sheet name="Inventaire" sheetId="6" r:id="rId2"/>
  </sheets>
  <definedNames>
    <definedName name="_xlnm._FilterDatabase" localSheetId="1" hidden="1">Inventaire!$A$2:$L$662</definedName>
    <definedName name="_xlnm._FilterDatabase" localSheetId="0" hidden="1">'Journal d''activité'!$B$10:$I$1387</definedName>
    <definedName name="aliment">Inventaire!$B$2:$B$60</definedName>
    <definedName name="articles">'Journal d''activité'!$R$2:$R$999</definedName>
    <definedName name="Base">OFFSET('Journal d''activité'!$C$11:$G$11,,,COUNTA('Journal d''activité'!$C$11:$C$99888))</definedName>
    <definedName name="Brosserie">'Journal d''activité'!$P$10:$P$54</definedName>
    <definedName name="Client">OFFSET('Journal d''activité'!$C$11,,,COUNTA('Journal d''activité'!$C$11:$C$99888))</definedName>
    <definedName name="Clients">OFFSET('Journal d''activité'!$C$11,,,COUNTA('Journal d''activité'!$C$11:$C$99888))</definedName>
    <definedName name="Conteneur">'Journal d''activité'!$P$56:$P$60</definedName>
    <definedName name="Détergent">'Journal d''activité'!$P$62:$P$83</definedName>
    <definedName name="Droguerie">'Journal d''activité'!$P$85:$P$175</definedName>
    <definedName name="Electricité">'Journal d''activité'!$P$178:$P$290</definedName>
    <definedName name="Emulsion">'Journal d''activité'!$P$292:$P$300</definedName>
    <definedName name="Entretien_sols_vitres">'Journal d''activité'!$P$302:$P$376</definedName>
    <definedName name="EPI">'Journal d''activité'!$P$378:$P$544</definedName>
    <definedName name="_xlnm.Print_Titles" localSheetId="1">Inventaire!$1:$2</definedName>
    <definedName name="Kit_Eco">'Journal d''activité'!$P$546:$P$551</definedName>
    <definedName name="Lieu">Inventaire!$C$2:$I$2</definedName>
    <definedName name="nbligne">Inventaire!$M$1</definedName>
    <definedName name="Produits">OFFSET('Journal d''activité'!$E$11,,,COUNTA('Journal d''activité'!$E$11:$E$99888))</definedName>
    <definedName name="Quincaillerie">'Journal d''activité'!$P$553:$P$653</definedName>
    <definedName name="Quincaillerie_Electricité">'Journal d''activité'!$P$655:$P$669</definedName>
    <definedName name="Sacs_et_housses_OM">'Journal d''activité'!$P$671:$P$680</definedName>
    <definedName name="STOCK2">OFFSET('Journal d''activité'!$G$11,,,COUNTA('Journal d''activité'!$C$11:$C$99888))</definedName>
    <definedName name="Stocks">OFFSET('Journal d''activité'!$F$11,,,COUNTA('Journal d''activité'!$C$11:$C$99888))</definedName>
    <definedName name="TableauStockMini">Inventaire!$B$3:$L$809</definedName>
    <definedName name="_xlnm.Print_Area" localSheetId="1">Inventaire!$A$1:$K$681</definedName>
  </definedNames>
  <calcPr calcId="145621"/>
</workbook>
</file>

<file path=xl/calcChain.xml><?xml version="1.0" encoding="utf-8"?>
<calcChain xmlns="http://schemas.openxmlformats.org/spreadsheetml/2006/main">
  <c r="C162" i="6" l="1"/>
  <c r="D162" i="6"/>
  <c r="E162" i="6"/>
  <c r="F162" i="6"/>
  <c r="G162" i="6"/>
  <c r="H162" i="6"/>
  <c r="I162" i="6"/>
  <c r="J162" i="6" l="1"/>
  <c r="L162" i="6" s="1"/>
  <c r="C277" i="6"/>
  <c r="D277" i="6"/>
  <c r="E277" i="6"/>
  <c r="F277" i="6"/>
  <c r="G277" i="6"/>
  <c r="H277" i="6"/>
  <c r="I277" i="6"/>
  <c r="J277" i="6" l="1"/>
  <c r="L277" i="6" s="1"/>
  <c r="C44" i="6"/>
  <c r="D44" i="6"/>
  <c r="E44" i="6"/>
  <c r="F44" i="6"/>
  <c r="G44" i="6"/>
  <c r="H44" i="6"/>
  <c r="I44" i="6"/>
  <c r="J44" i="6" l="1"/>
  <c r="L44" i="6" s="1"/>
  <c r="C233" i="6"/>
  <c r="D233" i="6"/>
  <c r="E233" i="6"/>
  <c r="F233" i="6"/>
  <c r="G233" i="6"/>
  <c r="H233" i="6"/>
  <c r="I233" i="6"/>
  <c r="J233" i="6" l="1"/>
  <c r="L233" i="6" s="1"/>
  <c r="C543" i="6" l="1"/>
  <c r="D543" i="6"/>
  <c r="E543" i="6"/>
  <c r="F543" i="6"/>
  <c r="G543" i="6"/>
  <c r="H543" i="6"/>
  <c r="I543" i="6"/>
  <c r="D74" i="6"/>
  <c r="I3" i="6"/>
  <c r="D3" i="6"/>
  <c r="C85" i="6"/>
  <c r="J543" i="6" l="1"/>
  <c r="L543" i="6" s="1"/>
  <c r="C4" i="3"/>
  <c r="C243" i="6" l="1"/>
  <c r="D243" i="6"/>
  <c r="E243" i="6"/>
  <c r="F243" i="6"/>
  <c r="G243" i="6"/>
  <c r="H243" i="6"/>
  <c r="I243" i="6"/>
  <c r="C251" i="6"/>
  <c r="D251" i="6"/>
  <c r="E251" i="6"/>
  <c r="F251" i="6"/>
  <c r="G251" i="6"/>
  <c r="H251" i="6"/>
  <c r="I251" i="6"/>
  <c r="C237" i="6"/>
  <c r="D237" i="6"/>
  <c r="E237" i="6"/>
  <c r="F237" i="6"/>
  <c r="G237" i="6"/>
  <c r="H237" i="6"/>
  <c r="I237" i="6"/>
  <c r="C245" i="6"/>
  <c r="D245" i="6"/>
  <c r="E245" i="6"/>
  <c r="F245" i="6"/>
  <c r="G245" i="6"/>
  <c r="H245" i="6"/>
  <c r="I245" i="6"/>
  <c r="J251" i="6" l="1"/>
  <c r="L251" i="6" s="1"/>
  <c r="J237" i="6"/>
  <c r="L237" i="6" s="1"/>
  <c r="J245" i="6"/>
  <c r="L245" i="6" s="1"/>
  <c r="J243" i="6"/>
  <c r="L243" i="6" s="1"/>
  <c r="D628" i="6"/>
  <c r="C383" i="6" l="1"/>
  <c r="D383" i="6"/>
  <c r="E383" i="6"/>
  <c r="F383" i="6"/>
  <c r="G383" i="6"/>
  <c r="H383" i="6"/>
  <c r="I383" i="6"/>
  <c r="C479" i="6"/>
  <c r="D479" i="6"/>
  <c r="E479" i="6"/>
  <c r="F479" i="6"/>
  <c r="G479" i="6"/>
  <c r="H479" i="6"/>
  <c r="I479" i="6"/>
  <c r="J479" i="6" l="1"/>
  <c r="L479" i="6" s="1"/>
  <c r="J383" i="6"/>
  <c r="L383" i="6" s="1"/>
  <c r="H360" i="6"/>
  <c r="C60" i="6" l="1"/>
  <c r="D60" i="6"/>
  <c r="E60" i="6"/>
  <c r="F60" i="6"/>
  <c r="G60" i="6"/>
  <c r="H60" i="6"/>
  <c r="I60" i="6"/>
  <c r="C61" i="6"/>
  <c r="D61" i="6"/>
  <c r="E61" i="6"/>
  <c r="F61" i="6"/>
  <c r="G61" i="6"/>
  <c r="H61" i="6"/>
  <c r="I61" i="6"/>
  <c r="C62" i="6"/>
  <c r="D62" i="6"/>
  <c r="E62" i="6"/>
  <c r="F62" i="6"/>
  <c r="G62" i="6"/>
  <c r="H62" i="6"/>
  <c r="I62" i="6"/>
  <c r="C63" i="6"/>
  <c r="D63" i="6"/>
  <c r="E63" i="6"/>
  <c r="F63" i="6"/>
  <c r="G63" i="6"/>
  <c r="H63" i="6"/>
  <c r="I63" i="6"/>
  <c r="C64" i="6"/>
  <c r="D64" i="6"/>
  <c r="E64" i="6"/>
  <c r="F64" i="6"/>
  <c r="G64" i="6"/>
  <c r="H64" i="6"/>
  <c r="I64" i="6"/>
  <c r="C65" i="6"/>
  <c r="D65" i="6"/>
  <c r="E65" i="6"/>
  <c r="F65" i="6"/>
  <c r="G65" i="6"/>
  <c r="H65" i="6"/>
  <c r="I65" i="6"/>
  <c r="C66" i="6"/>
  <c r="D66" i="6"/>
  <c r="E66" i="6"/>
  <c r="F66" i="6"/>
  <c r="G66" i="6"/>
  <c r="H66" i="6"/>
  <c r="I66" i="6"/>
  <c r="C67" i="6"/>
  <c r="D67" i="6"/>
  <c r="E67" i="6"/>
  <c r="F67" i="6"/>
  <c r="G67" i="6"/>
  <c r="H67" i="6"/>
  <c r="I67" i="6"/>
  <c r="C68" i="6"/>
  <c r="D68" i="6"/>
  <c r="E68" i="6"/>
  <c r="F68" i="6"/>
  <c r="G68" i="6"/>
  <c r="H68" i="6"/>
  <c r="I68" i="6"/>
  <c r="C69" i="6"/>
  <c r="D69" i="6"/>
  <c r="E69" i="6"/>
  <c r="F69" i="6"/>
  <c r="G69" i="6"/>
  <c r="H69" i="6"/>
  <c r="I69" i="6"/>
  <c r="C70" i="6"/>
  <c r="D70" i="6"/>
  <c r="E70" i="6"/>
  <c r="F70" i="6"/>
  <c r="G70" i="6"/>
  <c r="H70" i="6"/>
  <c r="I70" i="6"/>
  <c r="C71" i="6"/>
  <c r="D71" i="6"/>
  <c r="E71" i="6"/>
  <c r="F71" i="6"/>
  <c r="G71" i="6"/>
  <c r="H71" i="6"/>
  <c r="I71" i="6"/>
  <c r="C72" i="6"/>
  <c r="D72" i="6"/>
  <c r="E72" i="6"/>
  <c r="F72" i="6"/>
  <c r="G72" i="6"/>
  <c r="H72" i="6"/>
  <c r="I72" i="6"/>
  <c r="C73" i="6"/>
  <c r="D73" i="6"/>
  <c r="E73" i="6"/>
  <c r="F73" i="6"/>
  <c r="G73" i="6"/>
  <c r="H73" i="6"/>
  <c r="I73" i="6"/>
  <c r="C74" i="6"/>
  <c r="E74" i="6"/>
  <c r="F74" i="6"/>
  <c r="G74" i="6"/>
  <c r="H74" i="6"/>
  <c r="I74" i="6"/>
  <c r="C75" i="6"/>
  <c r="D75" i="6"/>
  <c r="E75" i="6"/>
  <c r="F75" i="6"/>
  <c r="G75" i="6"/>
  <c r="H75" i="6"/>
  <c r="I75" i="6"/>
  <c r="C76" i="6"/>
  <c r="D76" i="6"/>
  <c r="E76" i="6"/>
  <c r="F76" i="6"/>
  <c r="G76" i="6"/>
  <c r="H76" i="6"/>
  <c r="I76" i="6"/>
  <c r="C77" i="6"/>
  <c r="D77" i="6"/>
  <c r="E77" i="6"/>
  <c r="F77" i="6"/>
  <c r="G77" i="6"/>
  <c r="H77" i="6"/>
  <c r="I77" i="6"/>
  <c r="C78" i="6"/>
  <c r="D78" i="6"/>
  <c r="E78" i="6"/>
  <c r="F78" i="6"/>
  <c r="G78" i="6"/>
  <c r="H78" i="6"/>
  <c r="I78" i="6"/>
  <c r="C79" i="6"/>
  <c r="D79" i="6"/>
  <c r="E79" i="6"/>
  <c r="F79" i="6"/>
  <c r="G79" i="6"/>
  <c r="H79" i="6"/>
  <c r="I79" i="6"/>
  <c r="C80" i="6"/>
  <c r="D80" i="6"/>
  <c r="E80" i="6"/>
  <c r="F80" i="6"/>
  <c r="G80" i="6"/>
  <c r="H80" i="6"/>
  <c r="I80" i="6"/>
  <c r="C81" i="6"/>
  <c r="D81" i="6"/>
  <c r="E81" i="6"/>
  <c r="F81" i="6"/>
  <c r="G81" i="6"/>
  <c r="H81" i="6"/>
  <c r="I81" i="6"/>
  <c r="C82" i="6"/>
  <c r="D82" i="6"/>
  <c r="E82" i="6"/>
  <c r="F82" i="6"/>
  <c r="G82" i="6"/>
  <c r="H82" i="6"/>
  <c r="I82" i="6"/>
  <c r="C83" i="6"/>
  <c r="D83" i="6"/>
  <c r="E83" i="6"/>
  <c r="F83" i="6"/>
  <c r="G83" i="6"/>
  <c r="H83" i="6"/>
  <c r="I83" i="6"/>
  <c r="C84" i="6"/>
  <c r="D84" i="6"/>
  <c r="E84" i="6"/>
  <c r="F84" i="6"/>
  <c r="G84" i="6"/>
  <c r="H84" i="6"/>
  <c r="I84" i="6"/>
  <c r="D85" i="6"/>
  <c r="E85" i="6"/>
  <c r="F85" i="6"/>
  <c r="G85" i="6"/>
  <c r="H85" i="6"/>
  <c r="I85" i="6"/>
  <c r="C86" i="6"/>
  <c r="D86" i="6"/>
  <c r="E86" i="6"/>
  <c r="F86" i="6"/>
  <c r="G86" i="6"/>
  <c r="H86" i="6"/>
  <c r="I86" i="6"/>
  <c r="C87" i="6"/>
  <c r="D87" i="6"/>
  <c r="E87" i="6"/>
  <c r="F87" i="6"/>
  <c r="G87" i="6"/>
  <c r="H87" i="6"/>
  <c r="I87" i="6"/>
  <c r="C88" i="6"/>
  <c r="D88" i="6"/>
  <c r="E88" i="6"/>
  <c r="F88" i="6"/>
  <c r="G88" i="6"/>
  <c r="H88" i="6"/>
  <c r="I88" i="6"/>
  <c r="C89" i="6"/>
  <c r="D89" i="6"/>
  <c r="E89" i="6"/>
  <c r="F89" i="6"/>
  <c r="G89" i="6"/>
  <c r="H89" i="6"/>
  <c r="I89" i="6"/>
  <c r="C90" i="6"/>
  <c r="D90" i="6"/>
  <c r="E90" i="6"/>
  <c r="F90" i="6"/>
  <c r="G90" i="6"/>
  <c r="H90" i="6"/>
  <c r="I90" i="6"/>
  <c r="C91" i="6"/>
  <c r="D91" i="6"/>
  <c r="E91" i="6"/>
  <c r="F91" i="6"/>
  <c r="G91" i="6"/>
  <c r="H91" i="6"/>
  <c r="I91" i="6"/>
  <c r="C92" i="6"/>
  <c r="D92" i="6"/>
  <c r="E92" i="6"/>
  <c r="F92" i="6"/>
  <c r="G92" i="6"/>
  <c r="H92" i="6"/>
  <c r="I92" i="6"/>
  <c r="C93" i="6"/>
  <c r="D93" i="6"/>
  <c r="E93" i="6"/>
  <c r="F93" i="6"/>
  <c r="G93" i="6"/>
  <c r="H93" i="6"/>
  <c r="I93" i="6"/>
  <c r="C94" i="6"/>
  <c r="D94" i="6"/>
  <c r="E94" i="6"/>
  <c r="F94" i="6"/>
  <c r="G94" i="6"/>
  <c r="H94" i="6"/>
  <c r="I94" i="6"/>
  <c r="C95" i="6"/>
  <c r="D95" i="6"/>
  <c r="E95" i="6"/>
  <c r="F95" i="6"/>
  <c r="G95" i="6"/>
  <c r="H95" i="6"/>
  <c r="I95" i="6"/>
  <c r="C96" i="6"/>
  <c r="D96" i="6"/>
  <c r="E96" i="6"/>
  <c r="F96" i="6"/>
  <c r="G96" i="6"/>
  <c r="H96" i="6"/>
  <c r="I96" i="6"/>
  <c r="C97" i="6"/>
  <c r="D97" i="6"/>
  <c r="E97" i="6"/>
  <c r="F97" i="6"/>
  <c r="G97" i="6"/>
  <c r="H97" i="6"/>
  <c r="I97" i="6"/>
  <c r="C98" i="6"/>
  <c r="D98" i="6"/>
  <c r="E98" i="6"/>
  <c r="F98" i="6"/>
  <c r="G98" i="6"/>
  <c r="H98" i="6"/>
  <c r="I98" i="6"/>
  <c r="C99" i="6"/>
  <c r="D99" i="6"/>
  <c r="E99" i="6"/>
  <c r="F99" i="6"/>
  <c r="G99" i="6"/>
  <c r="H99" i="6"/>
  <c r="I99" i="6"/>
  <c r="C100" i="6"/>
  <c r="D100" i="6"/>
  <c r="E100" i="6"/>
  <c r="F100" i="6"/>
  <c r="G100" i="6"/>
  <c r="H100" i="6"/>
  <c r="I100" i="6"/>
  <c r="C101" i="6"/>
  <c r="D101" i="6"/>
  <c r="E101" i="6"/>
  <c r="F101" i="6"/>
  <c r="G101" i="6"/>
  <c r="H101" i="6"/>
  <c r="I101" i="6"/>
  <c r="C102" i="6"/>
  <c r="D102" i="6"/>
  <c r="E102" i="6"/>
  <c r="F102" i="6"/>
  <c r="G102" i="6"/>
  <c r="H102" i="6"/>
  <c r="I102" i="6"/>
  <c r="C103" i="6"/>
  <c r="D103" i="6"/>
  <c r="E103" i="6"/>
  <c r="F103" i="6"/>
  <c r="G103" i="6"/>
  <c r="H103" i="6"/>
  <c r="I103" i="6"/>
  <c r="C104" i="6"/>
  <c r="D104" i="6"/>
  <c r="E104" i="6"/>
  <c r="F104" i="6"/>
  <c r="G104" i="6"/>
  <c r="H104" i="6"/>
  <c r="I104" i="6"/>
  <c r="C105" i="6"/>
  <c r="D105" i="6"/>
  <c r="E105" i="6"/>
  <c r="F105" i="6"/>
  <c r="G105" i="6"/>
  <c r="H105" i="6"/>
  <c r="I105" i="6"/>
  <c r="C106" i="6"/>
  <c r="D106" i="6"/>
  <c r="E106" i="6"/>
  <c r="F106" i="6"/>
  <c r="G106" i="6"/>
  <c r="H106" i="6"/>
  <c r="I106" i="6"/>
  <c r="C107" i="6"/>
  <c r="D107" i="6"/>
  <c r="E107" i="6"/>
  <c r="F107" i="6"/>
  <c r="G107" i="6"/>
  <c r="H107" i="6"/>
  <c r="I107" i="6"/>
  <c r="C108" i="6"/>
  <c r="D108" i="6"/>
  <c r="E108" i="6"/>
  <c r="F108" i="6"/>
  <c r="G108" i="6"/>
  <c r="H108" i="6"/>
  <c r="I108" i="6"/>
  <c r="C109" i="6"/>
  <c r="D109" i="6"/>
  <c r="E109" i="6"/>
  <c r="F109" i="6"/>
  <c r="G109" i="6"/>
  <c r="H109" i="6"/>
  <c r="I109" i="6"/>
  <c r="C110" i="6"/>
  <c r="D110" i="6"/>
  <c r="E110" i="6"/>
  <c r="F110" i="6"/>
  <c r="G110" i="6"/>
  <c r="H110" i="6"/>
  <c r="I110" i="6"/>
  <c r="C111" i="6"/>
  <c r="D111" i="6"/>
  <c r="E111" i="6"/>
  <c r="F111" i="6"/>
  <c r="G111" i="6"/>
  <c r="H111" i="6"/>
  <c r="I111" i="6"/>
  <c r="C112" i="6"/>
  <c r="D112" i="6"/>
  <c r="E112" i="6"/>
  <c r="F112" i="6"/>
  <c r="G112" i="6"/>
  <c r="H112" i="6"/>
  <c r="I112" i="6"/>
  <c r="C113" i="6"/>
  <c r="D113" i="6"/>
  <c r="E113" i="6"/>
  <c r="F113" i="6"/>
  <c r="G113" i="6"/>
  <c r="H113" i="6"/>
  <c r="I113" i="6"/>
  <c r="C114" i="6"/>
  <c r="D114" i="6"/>
  <c r="E114" i="6"/>
  <c r="F114" i="6"/>
  <c r="G114" i="6"/>
  <c r="H114" i="6"/>
  <c r="I114" i="6"/>
  <c r="C115" i="6"/>
  <c r="D115" i="6"/>
  <c r="E115" i="6"/>
  <c r="F115" i="6"/>
  <c r="G115" i="6"/>
  <c r="H115" i="6"/>
  <c r="I115" i="6"/>
  <c r="C116" i="6"/>
  <c r="D116" i="6"/>
  <c r="E116" i="6"/>
  <c r="F116" i="6"/>
  <c r="G116" i="6"/>
  <c r="H116" i="6"/>
  <c r="I116" i="6"/>
  <c r="C117" i="6"/>
  <c r="D117" i="6"/>
  <c r="E117" i="6"/>
  <c r="F117" i="6"/>
  <c r="G117" i="6"/>
  <c r="H117" i="6"/>
  <c r="I117" i="6"/>
  <c r="C118" i="6"/>
  <c r="D118" i="6"/>
  <c r="E118" i="6"/>
  <c r="F118" i="6"/>
  <c r="G118" i="6"/>
  <c r="H118" i="6"/>
  <c r="I118" i="6"/>
  <c r="C119" i="6"/>
  <c r="D119" i="6"/>
  <c r="E119" i="6"/>
  <c r="F119" i="6"/>
  <c r="G119" i="6"/>
  <c r="H119" i="6"/>
  <c r="I119" i="6"/>
  <c r="C120" i="6"/>
  <c r="D120" i="6"/>
  <c r="E120" i="6"/>
  <c r="F120" i="6"/>
  <c r="G120" i="6"/>
  <c r="H120" i="6"/>
  <c r="I120" i="6"/>
  <c r="C121" i="6"/>
  <c r="D121" i="6"/>
  <c r="E121" i="6"/>
  <c r="F121" i="6"/>
  <c r="G121" i="6"/>
  <c r="H121" i="6"/>
  <c r="I121" i="6"/>
  <c r="C122" i="6"/>
  <c r="D122" i="6"/>
  <c r="E122" i="6"/>
  <c r="F122" i="6"/>
  <c r="G122" i="6"/>
  <c r="H122" i="6"/>
  <c r="I122" i="6"/>
  <c r="C123" i="6"/>
  <c r="D123" i="6"/>
  <c r="E123" i="6"/>
  <c r="F123" i="6"/>
  <c r="G123" i="6"/>
  <c r="H123" i="6"/>
  <c r="I123" i="6"/>
  <c r="C124" i="6"/>
  <c r="D124" i="6"/>
  <c r="E124" i="6"/>
  <c r="F124" i="6"/>
  <c r="G124" i="6"/>
  <c r="H124" i="6"/>
  <c r="I124" i="6"/>
  <c r="C125" i="6"/>
  <c r="D125" i="6"/>
  <c r="E125" i="6"/>
  <c r="F125" i="6"/>
  <c r="G125" i="6"/>
  <c r="H125" i="6"/>
  <c r="I125" i="6"/>
  <c r="C126" i="6"/>
  <c r="D126" i="6"/>
  <c r="E126" i="6"/>
  <c r="F126" i="6"/>
  <c r="G126" i="6"/>
  <c r="H126" i="6"/>
  <c r="I126" i="6"/>
  <c r="C127" i="6"/>
  <c r="D127" i="6"/>
  <c r="E127" i="6"/>
  <c r="F127" i="6"/>
  <c r="G127" i="6"/>
  <c r="H127" i="6"/>
  <c r="I127" i="6"/>
  <c r="C128" i="6"/>
  <c r="D128" i="6"/>
  <c r="E128" i="6"/>
  <c r="F128" i="6"/>
  <c r="G128" i="6"/>
  <c r="H128" i="6"/>
  <c r="I128" i="6"/>
  <c r="C129" i="6"/>
  <c r="D129" i="6"/>
  <c r="E129" i="6"/>
  <c r="F129" i="6"/>
  <c r="G129" i="6"/>
  <c r="H129" i="6"/>
  <c r="I129" i="6"/>
  <c r="C130" i="6"/>
  <c r="D130" i="6"/>
  <c r="E130" i="6"/>
  <c r="F130" i="6"/>
  <c r="G130" i="6"/>
  <c r="H130" i="6"/>
  <c r="I130" i="6"/>
  <c r="C131" i="6"/>
  <c r="D131" i="6"/>
  <c r="E131" i="6"/>
  <c r="F131" i="6"/>
  <c r="G131" i="6"/>
  <c r="H131" i="6"/>
  <c r="I131" i="6"/>
  <c r="C132" i="6"/>
  <c r="D132" i="6"/>
  <c r="E132" i="6"/>
  <c r="F132" i="6"/>
  <c r="G132" i="6"/>
  <c r="H132" i="6"/>
  <c r="I132" i="6"/>
  <c r="C133" i="6"/>
  <c r="D133" i="6"/>
  <c r="E133" i="6"/>
  <c r="F133" i="6"/>
  <c r="G133" i="6"/>
  <c r="H133" i="6"/>
  <c r="I133" i="6"/>
  <c r="C134" i="6"/>
  <c r="D134" i="6"/>
  <c r="E134" i="6"/>
  <c r="F134" i="6"/>
  <c r="G134" i="6"/>
  <c r="H134" i="6"/>
  <c r="I134" i="6"/>
  <c r="C135" i="6"/>
  <c r="D135" i="6"/>
  <c r="E135" i="6"/>
  <c r="F135" i="6"/>
  <c r="G135" i="6"/>
  <c r="H135" i="6"/>
  <c r="I135" i="6"/>
  <c r="C136" i="6"/>
  <c r="D136" i="6"/>
  <c r="E136" i="6"/>
  <c r="F136" i="6"/>
  <c r="G136" i="6"/>
  <c r="H136" i="6"/>
  <c r="I136" i="6"/>
  <c r="C137" i="6"/>
  <c r="D137" i="6"/>
  <c r="E137" i="6"/>
  <c r="F137" i="6"/>
  <c r="G137" i="6"/>
  <c r="H137" i="6"/>
  <c r="I137" i="6"/>
  <c r="C138" i="6"/>
  <c r="D138" i="6"/>
  <c r="E138" i="6"/>
  <c r="F138" i="6"/>
  <c r="G138" i="6"/>
  <c r="H138" i="6"/>
  <c r="I138" i="6"/>
  <c r="C139" i="6"/>
  <c r="D139" i="6"/>
  <c r="E139" i="6"/>
  <c r="F139" i="6"/>
  <c r="G139" i="6"/>
  <c r="H139" i="6"/>
  <c r="I139" i="6"/>
  <c r="C140" i="6"/>
  <c r="D140" i="6"/>
  <c r="E140" i="6"/>
  <c r="F140" i="6"/>
  <c r="G140" i="6"/>
  <c r="H140" i="6"/>
  <c r="I140" i="6"/>
  <c r="C141" i="6"/>
  <c r="D141" i="6"/>
  <c r="E141" i="6"/>
  <c r="F141" i="6"/>
  <c r="G141" i="6"/>
  <c r="H141" i="6"/>
  <c r="I141" i="6"/>
  <c r="C142" i="6"/>
  <c r="D142" i="6"/>
  <c r="E142" i="6"/>
  <c r="F142" i="6"/>
  <c r="G142" i="6"/>
  <c r="H142" i="6"/>
  <c r="I142" i="6"/>
  <c r="C143" i="6"/>
  <c r="D143" i="6"/>
  <c r="E143" i="6"/>
  <c r="F143" i="6"/>
  <c r="G143" i="6"/>
  <c r="H143" i="6"/>
  <c r="I143" i="6"/>
  <c r="C144" i="6"/>
  <c r="D144" i="6"/>
  <c r="E144" i="6"/>
  <c r="F144" i="6"/>
  <c r="G144" i="6"/>
  <c r="H144" i="6"/>
  <c r="I144" i="6"/>
  <c r="C145" i="6"/>
  <c r="D145" i="6"/>
  <c r="E145" i="6"/>
  <c r="F145" i="6"/>
  <c r="G145" i="6"/>
  <c r="H145" i="6"/>
  <c r="I145" i="6"/>
  <c r="C146" i="6"/>
  <c r="D146" i="6"/>
  <c r="E146" i="6"/>
  <c r="F146" i="6"/>
  <c r="G146" i="6"/>
  <c r="H146" i="6"/>
  <c r="I146" i="6"/>
  <c r="C147" i="6"/>
  <c r="D147" i="6"/>
  <c r="E147" i="6"/>
  <c r="F147" i="6"/>
  <c r="G147" i="6"/>
  <c r="H147" i="6"/>
  <c r="I147" i="6"/>
  <c r="C148" i="6"/>
  <c r="D148" i="6"/>
  <c r="E148" i="6"/>
  <c r="F148" i="6"/>
  <c r="G148" i="6"/>
  <c r="H148" i="6"/>
  <c r="I148" i="6"/>
  <c r="C149" i="6"/>
  <c r="D149" i="6"/>
  <c r="E149" i="6"/>
  <c r="F149" i="6"/>
  <c r="G149" i="6"/>
  <c r="H149" i="6"/>
  <c r="I149" i="6"/>
  <c r="C150" i="6"/>
  <c r="D150" i="6"/>
  <c r="E150" i="6"/>
  <c r="F150" i="6"/>
  <c r="G150" i="6"/>
  <c r="H150" i="6"/>
  <c r="I150" i="6"/>
  <c r="C151" i="6"/>
  <c r="D151" i="6"/>
  <c r="E151" i="6"/>
  <c r="F151" i="6"/>
  <c r="G151" i="6"/>
  <c r="H151" i="6"/>
  <c r="I151" i="6"/>
  <c r="C152" i="6"/>
  <c r="D152" i="6"/>
  <c r="E152" i="6"/>
  <c r="F152" i="6"/>
  <c r="G152" i="6"/>
  <c r="H152" i="6"/>
  <c r="I152" i="6"/>
  <c r="C153" i="6"/>
  <c r="D153" i="6"/>
  <c r="E153" i="6"/>
  <c r="F153" i="6"/>
  <c r="G153" i="6"/>
  <c r="H153" i="6"/>
  <c r="I153" i="6"/>
  <c r="C154" i="6"/>
  <c r="D154" i="6"/>
  <c r="E154" i="6"/>
  <c r="F154" i="6"/>
  <c r="G154" i="6"/>
  <c r="H154" i="6"/>
  <c r="I154" i="6"/>
  <c r="C155" i="6"/>
  <c r="D155" i="6"/>
  <c r="E155" i="6"/>
  <c r="F155" i="6"/>
  <c r="G155" i="6"/>
  <c r="H155" i="6"/>
  <c r="I155" i="6"/>
  <c r="C156" i="6"/>
  <c r="D156" i="6"/>
  <c r="E156" i="6"/>
  <c r="F156" i="6"/>
  <c r="G156" i="6"/>
  <c r="H156" i="6"/>
  <c r="I156" i="6"/>
  <c r="C157" i="6"/>
  <c r="D157" i="6"/>
  <c r="E157" i="6"/>
  <c r="F157" i="6"/>
  <c r="G157" i="6"/>
  <c r="H157" i="6"/>
  <c r="I157" i="6"/>
  <c r="C158" i="6"/>
  <c r="D158" i="6"/>
  <c r="E158" i="6"/>
  <c r="F158" i="6"/>
  <c r="G158" i="6"/>
  <c r="H158" i="6"/>
  <c r="I158" i="6"/>
  <c r="C159" i="6"/>
  <c r="D159" i="6"/>
  <c r="E159" i="6"/>
  <c r="F159" i="6"/>
  <c r="G159" i="6"/>
  <c r="H159" i="6"/>
  <c r="I159" i="6"/>
  <c r="C160" i="6"/>
  <c r="D160" i="6"/>
  <c r="E160" i="6"/>
  <c r="F160" i="6"/>
  <c r="G160" i="6"/>
  <c r="H160" i="6"/>
  <c r="I160" i="6"/>
  <c r="C161" i="6"/>
  <c r="D161" i="6"/>
  <c r="E161" i="6"/>
  <c r="F161" i="6"/>
  <c r="G161" i="6"/>
  <c r="H161" i="6"/>
  <c r="I161" i="6"/>
  <c r="C163" i="6"/>
  <c r="D163" i="6"/>
  <c r="E163" i="6"/>
  <c r="F163" i="6"/>
  <c r="G163" i="6"/>
  <c r="H163" i="6"/>
  <c r="I163" i="6"/>
  <c r="C164" i="6"/>
  <c r="D164" i="6"/>
  <c r="E164" i="6"/>
  <c r="F164" i="6"/>
  <c r="G164" i="6"/>
  <c r="H164" i="6"/>
  <c r="I164" i="6"/>
  <c r="C165" i="6"/>
  <c r="D165" i="6"/>
  <c r="E165" i="6"/>
  <c r="F165" i="6"/>
  <c r="G165" i="6"/>
  <c r="H165" i="6"/>
  <c r="I165" i="6"/>
  <c r="C166" i="6"/>
  <c r="D166" i="6"/>
  <c r="E166" i="6"/>
  <c r="F166" i="6"/>
  <c r="G166" i="6"/>
  <c r="H166" i="6"/>
  <c r="I166" i="6"/>
  <c r="C167" i="6"/>
  <c r="D167" i="6"/>
  <c r="E167" i="6"/>
  <c r="F167" i="6"/>
  <c r="G167" i="6"/>
  <c r="H167" i="6"/>
  <c r="I167" i="6"/>
  <c r="C168" i="6"/>
  <c r="D168" i="6"/>
  <c r="E168" i="6"/>
  <c r="F168" i="6"/>
  <c r="G168" i="6"/>
  <c r="H168" i="6"/>
  <c r="I168" i="6"/>
  <c r="C169" i="6"/>
  <c r="D169" i="6"/>
  <c r="E169" i="6"/>
  <c r="F169" i="6"/>
  <c r="G169" i="6"/>
  <c r="H169" i="6"/>
  <c r="I169" i="6"/>
  <c r="C170" i="6"/>
  <c r="D170" i="6"/>
  <c r="E170" i="6"/>
  <c r="F170" i="6"/>
  <c r="G170" i="6"/>
  <c r="H170" i="6"/>
  <c r="I170" i="6"/>
  <c r="C171" i="6"/>
  <c r="D171" i="6"/>
  <c r="E171" i="6"/>
  <c r="F171" i="6"/>
  <c r="G171" i="6"/>
  <c r="H171" i="6"/>
  <c r="I171" i="6"/>
  <c r="C172" i="6"/>
  <c r="D172" i="6"/>
  <c r="E172" i="6"/>
  <c r="F172" i="6"/>
  <c r="G172" i="6"/>
  <c r="H172" i="6"/>
  <c r="I172" i="6"/>
  <c r="C173" i="6"/>
  <c r="D173" i="6"/>
  <c r="E173" i="6"/>
  <c r="F173" i="6"/>
  <c r="G173" i="6"/>
  <c r="H173" i="6"/>
  <c r="I173" i="6"/>
  <c r="C174" i="6"/>
  <c r="D174" i="6"/>
  <c r="E174" i="6"/>
  <c r="F174" i="6"/>
  <c r="G174" i="6"/>
  <c r="H174" i="6"/>
  <c r="I174" i="6"/>
  <c r="C175" i="6"/>
  <c r="D175" i="6"/>
  <c r="E175" i="6"/>
  <c r="F175" i="6"/>
  <c r="G175" i="6"/>
  <c r="H175" i="6"/>
  <c r="I175" i="6"/>
  <c r="C176" i="6"/>
  <c r="D176" i="6"/>
  <c r="E176" i="6"/>
  <c r="F176" i="6"/>
  <c r="G176" i="6"/>
  <c r="H176" i="6"/>
  <c r="I176" i="6"/>
  <c r="C177" i="6"/>
  <c r="D177" i="6"/>
  <c r="E177" i="6"/>
  <c r="F177" i="6"/>
  <c r="G177" i="6"/>
  <c r="H177" i="6"/>
  <c r="I177" i="6"/>
  <c r="C178" i="6"/>
  <c r="D178" i="6"/>
  <c r="E178" i="6"/>
  <c r="F178" i="6"/>
  <c r="G178" i="6"/>
  <c r="H178" i="6"/>
  <c r="I178" i="6"/>
  <c r="C179" i="6"/>
  <c r="D179" i="6"/>
  <c r="E179" i="6"/>
  <c r="F179" i="6"/>
  <c r="G179" i="6"/>
  <c r="H179" i="6"/>
  <c r="I179" i="6"/>
  <c r="C180" i="6"/>
  <c r="D180" i="6"/>
  <c r="E180" i="6"/>
  <c r="F180" i="6"/>
  <c r="G180" i="6"/>
  <c r="H180" i="6"/>
  <c r="I180" i="6"/>
  <c r="C181" i="6"/>
  <c r="D181" i="6"/>
  <c r="E181" i="6"/>
  <c r="F181" i="6"/>
  <c r="G181" i="6"/>
  <c r="H181" i="6"/>
  <c r="I181" i="6"/>
  <c r="C182" i="6"/>
  <c r="D182" i="6"/>
  <c r="E182" i="6"/>
  <c r="F182" i="6"/>
  <c r="G182" i="6"/>
  <c r="H182" i="6"/>
  <c r="I182" i="6"/>
  <c r="C183" i="6"/>
  <c r="D183" i="6"/>
  <c r="E183" i="6"/>
  <c r="F183" i="6"/>
  <c r="G183" i="6"/>
  <c r="H183" i="6"/>
  <c r="I183" i="6"/>
  <c r="C184" i="6"/>
  <c r="D184" i="6"/>
  <c r="E184" i="6"/>
  <c r="F184" i="6"/>
  <c r="G184" i="6"/>
  <c r="H184" i="6"/>
  <c r="I184" i="6"/>
  <c r="C185" i="6"/>
  <c r="D185" i="6"/>
  <c r="E185" i="6"/>
  <c r="F185" i="6"/>
  <c r="G185" i="6"/>
  <c r="H185" i="6"/>
  <c r="I185" i="6"/>
  <c r="C186" i="6"/>
  <c r="D186" i="6"/>
  <c r="E186" i="6"/>
  <c r="F186" i="6"/>
  <c r="G186" i="6"/>
  <c r="H186" i="6"/>
  <c r="I186" i="6"/>
  <c r="C187" i="6"/>
  <c r="D187" i="6"/>
  <c r="E187" i="6"/>
  <c r="F187" i="6"/>
  <c r="G187" i="6"/>
  <c r="H187" i="6"/>
  <c r="I187" i="6"/>
  <c r="C188" i="6"/>
  <c r="D188" i="6"/>
  <c r="E188" i="6"/>
  <c r="F188" i="6"/>
  <c r="G188" i="6"/>
  <c r="H188" i="6"/>
  <c r="I188" i="6"/>
  <c r="C189" i="6"/>
  <c r="D189" i="6"/>
  <c r="E189" i="6"/>
  <c r="F189" i="6"/>
  <c r="G189" i="6"/>
  <c r="H189" i="6"/>
  <c r="I189" i="6"/>
  <c r="C190" i="6"/>
  <c r="D190" i="6"/>
  <c r="E190" i="6"/>
  <c r="F190" i="6"/>
  <c r="G190" i="6"/>
  <c r="H190" i="6"/>
  <c r="I190" i="6"/>
  <c r="C191" i="6"/>
  <c r="D191" i="6"/>
  <c r="E191" i="6"/>
  <c r="F191" i="6"/>
  <c r="G191" i="6"/>
  <c r="H191" i="6"/>
  <c r="I191" i="6"/>
  <c r="C192" i="6"/>
  <c r="D192" i="6"/>
  <c r="E192" i="6"/>
  <c r="F192" i="6"/>
  <c r="G192" i="6"/>
  <c r="H192" i="6"/>
  <c r="I192" i="6"/>
  <c r="C193" i="6"/>
  <c r="D193" i="6"/>
  <c r="E193" i="6"/>
  <c r="F193" i="6"/>
  <c r="G193" i="6"/>
  <c r="H193" i="6"/>
  <c r="I193" i="6"/>
  <c r="C194" i="6"/>
  <c r="D194" i="6"/>
  <c r="E194" i="6"/>
  <c r="F194" i="6"/>
  <c r="G194" i="6"/>
  <c r="H194" i="6"/>
  <c r="I194" i="6"/>
  <c r="C195" i="6"/>
  <c r="D195" i="6"/>
  <c r="E195" i="6"/>
  <c r="F195" i="6"/>
  <c r="G195" i="6"/>
  <c r="H195" i="6"/>
  <c r="I195" i="6"/>
  <c r="C196" i="6"/>
  <c r="D196" i="6"/>
  <c r="E196" i="6"/>
  <c r="F196" i="6"/>
  <c r="G196" i="6"/>
  <c r="H196" i="6"/>
  <c r="I196" i="6"/>
  <c r="C197" i="6"/>
  <c r="D197" i="6"/>
  <c r="E197" i="6"/>
  <c r="F197" i="6"/>
  <c r="G197" i="6"/>
  <c r="H197" i="6"/>
  <c r="I197" i="6"/>
  <c r="C198" i="6"/>
  <c r="D198" i="6"/>
  <c r="E198" i="6"/>
  <c r="F198" i="6"/>
  <c r="G198" i="6"/>
  <c r="H198" i="6"/>
  <c r="I198" i="6"/>
  <c r="C199" i="6"/>
  <c r="D199" i="6"/>
  <c r="E199" i="6"/>
  <c r="F199" i="6"/>
  <c r="G199" i="6"/>
  <c r="H199" i="6"/>
  <c r="I199" i="6"/>
  <c r="C200" i="6"/>
  <c r="D200" i="6"/>
  <c r="E200" i="6"/>
  <c r="F200" i="6"/>
  <c r="G200" i="6"/>
  <c r="H200" i="6"/>
  <c r="I200" i="6"/>
  <c r="C201" i="6"/>
  <c r="D201" i="6"/>
  <c r="E201" i="6"/>
  <c r="F201" i="6"/>
  <c r="G201" i="6"/>
  <c r="H201" i="6"/>
  <c r="I201" i="6"/>
  <c r="C202" i="6"/>
  <c r="D202" i="6"/>
  <c r="E202" i="6"/>
  <c r="F202" i="6"/>
  <c r="G202" i="6"/>
  <c r="H202" i="6"/>
  <c r="I202" i="6"/>
  <c r="C203" i="6"/>
  <c r="D203" i="6"/>
  <c r="E203" i="6"/>
  <c r="F203" i="6"/>
  <c r="G203" i="6"/>
  <c r="H203" i="6"/>
  <c r="I203" i="6"/>
  <c r="C204" i="6"/>
  <c r="D204" i="6"/>
  <c r="E204" i="6"/>
  <c r="F204" i="6"/>
  <c r="G204" i="6"/>
  <c r="H204" i="6"/>
  <c r="I204" i="6"/>
  <c r="C205" i="6"/>
  <c r="D205" i="6"/>
  <c r="E205" i="6"/>
  <c r="F205" i="6"/>
  <c r="G205" i="6"/>
  <c r="H205" i="6"/>
  <c r="I205" i="6"/>
  <c r="C206" i="6"/>
  <c r="D206" i="6"/>
  <c r="E206" i="6"/>
  <c r="F206" i="6"/>
  <c r="G206" i="6"/>
  <c r="H206" i="6"/>
  <c r="I206" i="6"/>
  <c r="C207" i="6"/>
  <c r="D207" i="6"/>
  <c r="E207" i="6"/>
  <c r="F207" i="6"/>
  <c r="G207" i="6"/>
  <c r="H207" i="6"/>
  <c r="I207" i="6"/>
  <c r="C208" i="6"/>
  <c r="D208" i="6"/>
  <c r="E208" i="6"/>
  <c r="F208" i="6"/>
  <c r="G208" i="6"/>
  <c r="H208" i="6"/>
  <c r="I208" i="6"/>
  <c r="C209" i="6"/>
  <c r="D209" i="6"/>
  <c r="E209" i="6"/>
  <c r="F209" i="6"/>
  <c r="G209" i="6"/>
  <c r="H209" i="6"/>
  <c r="I209" i="6"/>
  <c r="C210" i="6"/>
  <c r="D210" i="6"/>
  <c r="E210" i="6"/>
  <c r="F210" i="6"/>
  <c r="G210" i="6"/>
  <c r="H210" i="6"/>
  <c r="I210" i="6"/>
  <c r="C211" i="6"/>
  <c r="D211" i="6"/>
  <c r="E211" i="6"/>
  <c r="F211" i="6"/>
  <c r="G211" i="6"/>
  <c r="H211" i="6"/>
  <c r="I211" i="6"/>
  <c r="C212" i="6"/>
  <c r="D212" i="6"/>
  <c r="E212" i="6"/>
  <c r="F212" i="6"/>
  <c r="G212" i="6"/>
  <c r="H212" i="6"/>
  <c r="I212" i="6"/>
  <c r="C213" i="6"/>
  <c r="D213" i="6"/>
  <c r="E213" i="6"/>
  <c r="F213" i="6"/>
  <c r="G213" i="6"/>
  <c r="H213" i="6"/>
  <c r="I213" i="6"/>
  <c r="C214" i="6"/>
  <c r="D214" i="6"/>
  <c r="E214" i="6"/>
  <c r="F214" i="6"/>
  <c r="G214" i="6"/>
  <c r="H214" i="6"/>
  <c r="I214" i="6"/>
  <c r="C215" i="6"/>
  <c r="D215" i="6"/>
  <c r="E215" i="6"/>
  <c r="F215" i="6"/>
  <c r="G215" i="6"/>
  <c r="H215" i="6"/>
  <c r="I215" i="6"/>
  <c r="C216" i="6"/>
  <c r="D216" i="6"/>
  <c r="E216" i="6"/>
  <c r="F216" i="6"/>
  <c r="G216" i="6"/>
  <c r="H216" i="6"/>
  <c r="I216" i="6"/>
  <c r="C217" i="6"/>
  <c r="D217" i="6"/>
  <c r="E217" i="6"/>
  <c r="F217" i="6"/>
  <c r="G217" i="6"/>
  <c r="H217" i="6"/>
  <c r="I217" i="6"/>
  <c r="C218" i="6"/>
  <c r="D218" i="6"/>
  <c r="E218" i="6"/>
  <c r="F218" i="6"/>
  <c r="G218" i="6"/>
  <c r="H218" i="6"/>
  <c r="I218" i="6"/>
  <c r="C219" i="6"/>
  <c r="D219" i="6"/>
  <c r="E219" i="6"/>
  <c r="F219" i="6"/>
  <c r="G219" i="6"/>
  <c r="H219" i="6"/>
  <c r="I219" i="6"/>
  <c r="C220" i="6"/>
  <c r="D220" i="6"/>
  <c r="E220" i="6"/>
  <c r="F220" i="6"/>
  <c r="G220" i="6"/>
  <c r="H220" i="6"/>
  <c r="I220" i="6"/>
  <c r="C221" i="6"/>
  <c r="D221" i="6"/>
  <c r="E221" i="6"/>
  <c r="F221" i="6"/>
  <c r="G221" i="6"/>
  <c r="H221" i="6"/>
  <c r="I221" i="6"/>
  <c r="C222" i="6"/>
  <c r="D222" i="6"/>
  <c r="E222" i="6"/>
  <c r="F222" i="6"/>
  <c r="G222" i="6"/>
  <c r="H222" i="6"/>
  <c r="I222" i="6"/>
  <c r="C223" i="6"/>
  <c r="D223" i="6"/>
  <c r="E223" i="6"/>
  <c r="F223" i="6"/>
  <c r="G223" i="6"/>
  <c r="H223" i="6"/>
  <c r="I223" i="6"/>
  <c r="C224" i="6"/>
  <c r="D224" i="6"/>
  <c r="E224" i="6"/>
  <c r="F224" i="6"/>
  <c r="G224" i="6"/>
  <c r="H224" i="6"/>
  <c r="I224" i="6"/>
  <c r="C225" i="6"/>
  <c r="D225" i="6"/>
  <c r="E225" i="6"/>
  <c r="F225" i="6"/>
  <c r="G225" i="6"/>
  <c r="H225" i="6"/>
  <c r="I225" i="6"/>
  <c r="C226" i="6"/>
  <c r="D226" i="6"/>
  <c r="E226" i="6"/>
  <c r="F226" i="6"/>
  <c r="G226" i="6"/>
  <c r="H226" i="6"/>
  <c r="I226" i="6"/>
  <c r="C227" i="6"/>
  <c r="D227" i="6"/>
  <c r="E227" i="6"/>
  <c r="F227" i="6"/>
  <c r="G227" i="6"/>
  <c r="H227" i="6"/>
  <c r="I227" i="6"/>
  <c r="C228" i="6"/>
  <c r="D228" i="6"/>
  <c r="E228" i="6"/>
  <c r="F228" i="6"/>
  <c r="G228" i="6"/>
  <c r="H228" i="6"/>
  <c r="I228" i="6"/>
  <c r="C229" i="6"/>
  <c r="D229" i="6"/>
  <c r="E229" i="6"/>
  <c r="F229" i="6"/>
  <c r="G229" i="6"/>
  <c r="H229" i="6"/>
  <c r="I229" i="6"/>
  <c r="C230" i="6"/>
  <c r="D230" i="6"/>
  <c r="E230" i="6"/>
  <c r="F230" i="6"/>
  <c r="G230" i="6"/>
  <c r="H230" i="6"/>
  <c r="I230" i="6"/>
  <c r="C231" i="6"/>
  <c r="D231" i="6"/>
  <c r="E231" i="6"/>
  <c r="F231" i="6"/>
  <c r="G231" i="6"/>
  <c r="H231" i="6"/>
  <c r="I231" i="6"/>
  <c r="C232" i="6"/>
  <c r="D232" i="6"/>
  <c r="E232" i="6"/>
  <c r="F232" i="6"/>
  <c r="G232" i="6"/>
  <c r="H232" i="6"/>
  <c r="I232" i="6"/>
  <c r="C234" i="6"/>
  <c r="D234" i="6"/>
  <c r="E234" i="6"/>
  <c r="F234" i="6"/>
  <c r="G234" i="6"/>
  <c r="H234" i="6"/>
  <c r="I234" i="6"/>
  <c r="C235" i="6"/>
  <c r="D235" i="6"/>
  <c r="E235" i="6"/>
  <c r="F235" i="6"/>
  <c r="G235" i="6"/>
  <c r="H235" i="6"/>
  <c r="I235" i="6"/>
  <c r="C236" i="6"/>
  <c r="D236" i="6"/>
  <c r="E236" i="6"/>
  <c r="F236" i="6"/>
  <c r="G236" i="6"/>
  <c r="H236" i="6"/>
  <c r="I236" i="6"/>
  <c r="C238" i="6"/>
  <c r="D238" i="6"/>
  <c r="E238" i="6"/>
  <c r="F238" i="6"/>
  <c r="G238" i="6"/>
  <c r="H238" i="6"/>
  <c r="I238" i="6"/>
  <c r="C239" i="6"/>
  <c r="D239" i="6"/>
  <c r="E239" i="6"/>
  <c r="F239" i="6"/>
  <c r="G239" i="6"/>
  <c r="H239" i="6"/>
  <c r="I239" i="6"/>
  <c r="C240" i="6"/>
  <c r="D240" i="6"/>
  <c r="E240" i="6"/>
  <c r="F240" i="6"/>
  <c r="G240" i="6"/>
  <c r="H240" i="6"/>
  <c r="I240" i="6"/>
  <c r="C241" i="6"/>
  <c r="D241" i="6"/>
  <c r="E241" i="6"/>
  <c r="F241" i="6"/>
  <c r="G241" i="6"/>
  <c r="H241" i="6"/>
  <c r="I241" i="6"/>
  <c r="C242" i="6"/>
  <c r="D242" i="6"/>
  <c r="E242" i="6"/>
  <c r="F242" i="6"/>
  <c r="G242" i="6"/>
  <c r="H242" i="6"/>
  <c r="I242" i="6"/>
  <c r="C244" i="6"/>
  <c r="D244" i="6"/>
  <c r="E244" i="6"/>
  <c r="F244" i="6"/>
  <c r="G244" i="6"/>
  <c r="H244" i="6"/>
  <c r="I244" i="6"/>
  <c r="C246" i="6"/>
  <c r="D246" i="6"/>
  <c r="E246" i="6"/>
  <c r="F246" i="6"/>
  <c r="G246" i="6"/>
  <c r="H246" i="6"/>
  <c r="I246" i="6"/>
  <c r="C247" i="6"/>
  <c r="D247" i="6"/>
  <c r="E247" i="6"/>
  <c r="F247" i="6"/>
  <c r="G247" i="6"/>
  <c r="H247" i="6"/>
  <c r="I247" i="6"/>
  <c r="C248" i="6"/>
  <c r="D248" i="6"/>
  <c r="E248" i="6"/>
  <c r="F248" i="6"/>
  <c r="G248" i="6"/>
  <c r="H248" i="6"/>
  <c r="I248" i="6"/>
  <c r="C249" i="6"/>
  <c r="D249" i="6"/>
  <c r="E249" i="6"/>
  <c r="F249" i="6"/>
  <c r="G249" i="6"/>
  <c r="H249" i="6"/>
  <c r="I249" i="6"/>
  <c r="C250" i="6"/>
  <c r="D250" i="6"/>
  <c r="E250" i="6"/>
  <c r="F250" i="6"/>
  <c r="G250" i="6"/>
  <c r="H250" i="6"/>
  <c r="I250" i="6"/>
  <c r="C252" i="6"/>
  <c r="D252" i="6"/>
  <c r="E252" i="6"/>
  <c r="F252" i="6"/>
  <c r="G252" i="6"/>
  <c r="H252" i="6"/>
  <c r="I252" i="6"/>
  <c r="C253" i="6"/>
  <c r="D253" i="6"/>
  <c r="E253" i="6"/>
  <c r="F253" i="6"/>
  <c r="G253" i="6"/>
  <c r="H253" i="6"/>
  <c r="I253" i="6"/>
  <c r="C254" i="6"/>
  <c r="D254" i="6"/>
  <c r="E254" i="6"/>
  <c r="F254" i="6"/>
  <c r="G254" i="6"/>
  <c r="H254" i="6"/>
  <c r="I254" i="6"/>
  <c r="C255" i="6"/>
  <c r="D255" i="6"/>
  <c r="E255" i="6"/>
  <c r="F255" i="6"/>
  <c r="G255" i="6"/>
  <c r="H255" i="6"/>
  <c r="I255" i="6"/>
  <c r="C256" i="6"/>
  <c r="D256" i="6"/>
  <c r="E256" i="6"/>
  <c r="F256" i="6"/>
  <c r="G256" i="6"/>
  <c r="H256" i="6"/>
  <c r="I256" i="6"/>
  <c r="C257" i="6"/>
  <c r="D257" i="6"/>
  <c r="E257" i="6"/>
  <c r="F257" i="6"/>
  <c r="G257" i="6"/>
  <c r="H257" i="6"/>
  <c r="I257" i="6"/>
  <c r="C258" i="6"/>
  <c r="D258" i="6"/>
  <c r="E258" i="6"/>
  <c r="F258" i="6"/>
  <c r="G258" i="6"/>
  <c r="H258" i="6"/>
  <c r="I258" i="6"/>
  <c r="C259" i="6"/>
  <c r="D259" i="6"/>
  <c r="E259" i="6"/>
  <c r="F259" i="6"/>
  <c r="G259" i="6"/>
  <c r="H259" i="6"/>
  <c r="I259" i="6"/>
  <c r="C260" i="6"/>
  <c r="D260" i="6"/>
  <c r="E260" i="6"/>
  <c r="F260" i="6"/>
  <c r="G260" i="6"/>
  <c r="H260" i="6"/>
  <c r="I260" i="6"/>
  <c r="C261" i="6"/>
  <c r="D261" i="6"/>
  <c r="E261" i="6"/>
  <c r="F261" i="6"/>
  <c r="G261" i="6"/>
  <c r="H261" i="6"/>
  <c r="I261" i="6"/>
  <c r="C262" i="6"/>
  <c r="D262" i="6"/>
  <c r="E262" i="6"/>
  <c r="F262" i="6"/>
  <c r="G262" i="6"/>
  <c r="H262" i="6"/>
  <c r="I262" i="6"/>
  <c r="C263" i="6"/>
  <c r="D263" i="6"/>
  <c r="E263" i="6"/>
  <c r="F263" i="6"/>
  <c r="G263" i="6"/>
  <c r="H263" i="6"/>
  <c r="I263" i="6"/>
  <c r="C264" i="6"/>
  <c r="D264" i="6"/>
  <c r="E264" i="6"/>
  <c r="F264" i="6"/>
  <c r="G264" i="6"/>
  <c r="H264" i="6"/>
  <c r="I264" i="6"/>
  <c r="C265" i="6"/>
  <c r="D265" i="6"/>
  <c r="E265" i="6"/>
  <c r="F265" i="6"/>
  <c r="G265" i="6"/>
  <c r="H265" i="6"/>
  <c r="I265" i="6"/>
  <c r="C266" i="6"/>
  <c r="D266" i="6"/>
  <c r="E266" i="6"/>
  <c r="F266" i="6"/>
  <c r="G266" i="6"/>
  <c r="H266" i="6"/>
  <c r="I266" i="6"/>
  <c r="C267" i="6"/>
  <c r="D267" i="6"/>
  <c r="E267" i="6"/>
  <c r="F267" i="6"/>
  <c r="G267" i="6"/>
  <c r="H267" i="6"/>
  <c r="I267" i="6"/>
  <c r="C268" i="6"/>
  <c r="D268" i="6"/>
  <c r="E268" i="6"/>
  <c r="F268" i="6"/>
  <c r="G268" i="6"/>
  <c r="H268" i="6"/>
  <c r="I268" i="6"/>
  <c r="C269" i="6"/>
  <c r="D269" i="6"/>
  <c r="E269" i="6"/>
  <c r="F269" i="6"/>
  <c r="G269" i="6"/>
  <c r="H269" i="6"/>
  <c r="I269" i="6"/>
  <c r="C270" i="6"/>
  <c r="D270" i="6"/>
  <c r="E270" i="6"/>
  <c r="F270" i="6"/>
  <c r="G270" i="6"/>
  <c r="H270" i="6"/>
  <c r="I270" i="6"/>
  <c r="C271" i="6"/>
  <c r="D271" i="6"/>
  <c r="E271" i="6"/>
  <c r="F271" i="6"/>
  <c r="G271" i="6"/>
  <c r="H271" i="6"/>
  <c r="I271" i="6"/>
  <c r="C272" i="6"/>
  <c r="D272" i="6"/>
  <c r="E272" i="6"/>
  <c r="F272" i="6"/>
  <c r="G272" i="6"/>
  <c r="H272" i="6"/>
  <c r="I272" i="6"/>
  <c r="C273" i="6"/>
  <c r="D273" i="6"/>
  <c r="E273" i="6"/>
  <c r="F273" i="6"/>
  <c r="G273" i="6"/>
  <c r="H273" i="6"/>
  <c r="I273" i="6"/>
  <c r="C274" i="6"/>
  <c r="D274" i="6"/>
  <c r="E274" i="6"/>
  <c r="F274" i="6"/>
  <c r="G274" i="6"/>
  <c r="H274" i="6"/>
  <c r="I274" i="6"/>
  <c r="C275" i="6"/>
  <c r="D275" i="6"/>
  <c r="E275" i="6"/>
  <c r="F275" i="6"/>
  <c r="G275" i="6"/>
  <c r="H275" i="6"/>
  <c r="I275" i="6"/>
  <c r="C276" i="6"/>
  <c r="D276" i="6"/>
  <c r="E276" i="6"/>
  <c r="F276" i="6"/>
  <c r="G276" i="6"/>
  <c r="H276" i="6"/>
  <c r="I276" i="6"/>
  <c r="C278" i="6"/>
  <c r="D278" i="6"/>
  <c r="E278" i="6"/>
  <c r="F278" i="6"/>
  <c r="G278" i="6"/>
  <c r="H278" i="6"/>
  <c r="I278" i="6"/>
  <c r="C279" i="6"/>
  <c r="D279" i="6"/>
  <c r="E279" i="6"/>
  <c r="F279" i="6"/>
  <c r="G279" i="6"/>
  <c r="H279" i="6"/>
  <c r="I279" i="6"/>
  <c r="C280" i="6"/>
  <c r="D280" i="6"/>
  <c r="E280" i="6"/>
  <c r="F280" i="6"/>
  <c r="G280" i="6"/>
  <c r="H280" i="6"/>
  <c r="I280" i="6"/>
  <c r="C281" i="6"/>
  <c r="D281" i="6"/>
  <c r="E281" i="6"/>
  <c r="F281" i="6"/>
  <c r="G281" i="6"/>
  <c r="H281" i="6"/>
  <c r="I281" i="6"/>
  <c r="C282" i="6"/>
  <c r="D282" i="6"/>
  <c r="E282" i="6"/>
  <c r="F282" i="6"/>
  <c r="G282" i="6"/>
  <c r="H282" i="6"/>
  <c r="I282" i="6"/>
  <c r="C283" i="6"/>
  <c r="D283" i="6"/>
  <c r="E283" i="6"/>
  <c r="F283" i="6"/>
  <c r="G283" i="6"/>
  <c r="H283" i="6"/>
  <c r="I283" i="6"/>
  <c r="C284" i="6"/>
  <c r="D284" i="6"/>
  <c r="E284" i="6"/>
  <c r="F284" i="6"/>
  <c r="G284" i="6"/>
  <c r="H284" i="6"/>
  <c r="I284" i="6"/>
  <c r="C285" i="6"/>
  <c r="D285" i="6"/>
  <c r="E285" i="6"/>
  <c r="F285" i="6"/>
  <c r="G285" i="6"/>
  <c r="H285" i="6"/>
  <c r="I285" i="6"/>
  <c r="C286" i="6"/>
  <c r="D286" i="6"/>
  <c r="E286" i="6"/>
  <c r="F286" i="6"/>
  <c r="G286" i="6"/>
  <c r="H286" i="6"/>
  <c r="I286" i="6"/>
  <c r="C287" i="6"/>
  <c r="D287" i="6"/>
  <c r="E287" i="6"/>
  <c r="F287" i="6"/>
  <c r="G287" i="6"/>
  <c r="H287" i="6"/>
  <c r="I287" i="6"/>
  <c r="C288" i="6"/>
  <c r="D288" i="6"/>
  <c r="E288" i="6"/>
  <c r="F288" i="6"/>
  <c r="G288" i="6"/>
  <c r="H288" i="6"/>
  <c r="I288" i="6"/>
  <c r="C289" i="6"/>
  <c r="D289" i="6"/>
  <c r="E289" i="6"/>
  <c r="F289" i="6"/>
  <c r="G289" i="6"/>
  <c r="H289" i="6"/>
  <c r="I289" i="6"/>
  <c r="C290" i="6"/>
  <c r="D290" i="6"/>
  <c r="E290" i="6"/>
  <c r="F290" i="6"/>
  <c r="G290" i="6"/>
  <c r="H290" i="6"/>
  <c r="I290" i="6"/>
  <c r="C291" i="6"/>
  <c r="D291" i="6"/>
  <c r="E291" i="6"/>
  <c r="F291" i="6"/>
  <c r="G291" i="6"/>
  <c r="H291" i="6"/>
  <c r="I291" i="6"/>
  <c r="C292" i="6"/>
  <c r="D292" i="6"/>
  <c r="E292" i="6"/>
  <c r="F292" i="6"/>
  <c r="G292" i="6"/>
  <c r="H292" i="6"/>
  <c r="I292" i="6"/>
  <c r="C293" i="6"/>
  <c r="D293" i="6"/>
  <c r="E293" i="6"/>
  <c r="F293" i="6"/>
  <c r="G293" i="6"/>
  <c r="H293" i="6"/>
  <c r="I293" i="6"/>
  <c r="C294" i="6"/>
  <c r="D294" i="6"/>
  <c r="E294" i="6"/>
  <c r="F294" i="6"/>
  <c r="G294" i="6"/>
  <c r="H294" i="6"/>
  <c r="I294" i="6"/>
  <c r="C295" i="6"/>
  <c r="D295" i="6"/>
  <c r="E295" i="6"/>
  <c r="F295" i="6"/>
  <c r="G295" i="6"/>
  <c r="H295" i="6"/>
  <c r="I295" i="6"/>
  <c r="C296" i="6"/>
  <c r="D296" i="6"/>
  <c r="E296" i="6"/>
  <c r="F296" i="6"/>
  <c r="G296" i="6"/>
  <c r="H296" i="6"/>
  <c r="I296" i="6"/>
  <c r="C297" i="6"/>
  <c r="D297" i="6"/>
  <c r="E297" i="6"/>
  <c r="F297" i="6"/>
  <c r="G297" i="6"/>
  <c r="H297" i="6"/>
  <c r="I297" i="6"/>
  <c r="C298" i="6"/>
  <c r="D298" i="6"/>
  <c r="E298" i="6"/>
  <c r="F298" i="6"/>
  <c r="G298" i="6"/>
  <c r="H298" i="6"/>
  <c r="I298" i="6"/>
  <c r="C299" i="6"/>
  <c r="D299" i="6"/>
  <c r="E299" i="6"/>
  <c r="F299" i="6"/>
  <c r="G299" i="6"/>
  <c r="H299" i="6"/>
  <c r="I299" i="6"/>
  <c r="C300" i="6"/>
  <c r="D300" i="6"/>
  <c r="E300" i="6"/>
  <c r="F300" i="6"/>
  <c r="G300" i="6"/>
  <c r="H300" i="6"/>
  <c r="I300" i="6"/>
  <c r="C301" i="6"/>
  <c r="D301" i="6"/>
  <c r="E301" i="6"/>
  <c r="F301" i="6"/>
  <c r="G301" i="6"/>
  <c r="H301" i="6"/>
  <c r="I301" i="6"/>
  <c r="C302" i="6"/>
  <c r="D302" i="6"/>
  <c r="E302" i="6"/>
  <c r="F302" i="6"/>
  <c r="G302" i="6"/>
  <c r="H302" i="6"/>
  <c r="I302" i="6"/>
  <c r="C303" i="6"/>
  <c r="D303" i="6"/>
  <c r="E303" i="6"/>
  <c r="F303" i="6"/>
  <c r="G303" i="6"/>
  <c r="H303" i="6"/>
  <c r="I303" i="6"/>
  <c r="C304" i="6"/>
  <c r="D304" i="6"/>
  <c r="E304" i="6"/>
  <c r="F304" i="6"/>
  <c r="G304" i="6"/>
  <c r="H304" i="6"/>
  <c r="I304" i="6"/>
  <c r="C305" i="6"/>
  <c r="D305" i="6"/>
  <c r="E305" i="6"/>
  <c r="F305" i="6"/>
  <c r="G305" i="6"/>
  <c r="H305" i="6"/>
  <c r="I305" i="6"/>
  <c r="C306" i="6"/>
  <c r="D306" i="6"/>
  <c r="E306" i="6"/>
  <c r="F306" i="6"/>
  <c r="G306" i="6"/>
  <c r="H306" i="6"/>
  <c r="I306" i="6"/>
  <c r="C307" i="6"/>
  <c r="D307" i="6"/>
  <c r="E307" i="6"/>
  <c r="F307" i="6"/>
  <c r="G307" i="6"/>
  <c r="H307" i="6"/>
  <c r="I307" i="6"/>
  <c r="C308" i="6"/>
  <c r="D308" i="6"/>
  <c r="E308" i="6"/>
  <c r="F308" i="6"/>
  <c r="G308" i="6"/>
  <c r="H308" i="6"/>
  <c r="I308" i="6"/>
  <c r="C309" i="6"/>
  <c r="D309" i="6"/>
  <c r="E309" i="6"/>
  <c r="F309" i="6"/>
  <c r="G309" i="6"/>
  <c r="H309" i="6"/>
  <c r="I309" i="6"/>
  <c r="C310" i="6"/>
  <c r="D310" i="6"/>
  <c r="E310" i="6"/>
  <c r="F310" i="6"/>
  <c r="G310" i="6"/>
  <c r="H310" i="6"/>
  <c r="I310" i="6"/>
  <c r="C311" i="6"/>
  <c r="D311" i="6"/>
  <c r="E311" i="6"/>
  <c r="F311" i="6"/>
  <c r="G311" i="6"/>
  <c r="H311" i="6"/>
  <c r="I311" i="6"/>
  <c r="C312" i="6"/>
  <c r="D312" i="6"/>
  <c r="E312" i="6"/>
  <c r="F312" i="6"/>
  <c r="G312" i="6"/>
  <c r="H312" i="6"/>
  <c r="I312" i="6"/>
  <c r="C313" i="6"/>
  <c r="D313" i="6"/>
  <c r="E313" i="6"/>
  <c r="F313" i="6"/>
  <c r="G313" i="6"/>
  <c r="H313" i="6"/>
  <c r="I313" i="6"/>
  <c r="C314" i="6"/>
  <c r="D314" i="6"/>
  <c r="E314" i="6"/>
  <c r="F314" i="6"/>
  <c r="G314" i="6"/>
  <c r="H314" i="6"/>
  <c r="I314" i="6"/>
  <c r="C315" i="6"/>
  <c r="D315" i="6"/>
  <c r="E315" i="6"/>
  <c r="F315" i="6"/>
  <c r="G315" i="6"/>
  <c r="H315" i="6"/>
  <c r="I315" i="6"/>
  <c r="C316" i="6"/>
  <c r="D316" i="6"/>
  <c r="E316" i="6"/>
  <c r="F316" i="6"/>
  <c r="G316" i="6"/>
  <c r="H316" i="6"/>
  <c r="I316" i="6"/>
  <c r="C317" i="6"/>
  <c r="D317" i="6"/>
  <c r="E317" i="6"/>
  <c r="F317" i="6"/>
  <c r="G317" i="6"/>
  <c r="H317" i="6"/>
  <c r="I317" i="6"/>
  <c r="C318" i="6"/>
  <c r="D318" i="6"/>
  <c r="E318" i="6"/>
  <c r="F318" i="6"/>
  <c r="G318" i="6"/>
  <c r="H318" i="6"/>
  <c r="I318" i="6"/>
  <c r="C319" i="6"/>
  <c r="D319" i="6"/>
  <c r="E319" i="6"/>
  <c r="F319" i="6"/>
  <c r="G319" i="6"/>
  <c r="H319" i="6"/>
  <c r="I319" i="6"/>
  <c r="C320" i="6"/>
  <c r="D320" i="6"/>
  <c r="E320" i="6"/>
  <c r="F320" i="6"/>
  <c r="G320" i="6"/>
  <c r="H320" i="6"/>
  <c r="I320" i="6"/>
  <c r="C321" i="6"/>
  <c r="D321" i="6"/>
  <c r="E321" i="6"/>
  <c r="F321" i="6"/>
  <c r="G321" i="6"/>
  <c r="H321" i="6"/>
  <c r="I321" i="6"/>
  <c r="C322" i="6"/>
  <c r="D322" i="6"/>
  <c r="E322" i="6"/>
  <c r="F322" i="6"/>
  <c r="G322" i="6"/>
  <c r="H322" i="6"/>
  <c r="I322" i="6"/>
  <c r="C323" i="6"/>
  <c r="D323" i="6"/>
  <c r="E323" i="6"/>
  <c r="F323" i="6"/>
  <c r="G323" i="6"/>
  <c r="H323" i="6"/>
  <c r="I323" i="6"/>
  <c r="C324" i="6"/>
  <c r="D324" i="6"/>
  <c r="E324" i="6"/>
  <c r="F324" i="6"/>
  <c r="G324" i="6"/>
  <c r="H324" i="6"/>
  <c r="I324" i="6"/>
  <c r="C325" i="6"/>
  <c r="D325" i="6"/>
  <c r="E325" i="6"/>
  <c r="F325" i="6"/>
  <c r="G325" i="6"/>
  <c r="H325" i="6"/>
  <c r="I325" i="6"/>
  <c r="C326" i="6"/>
  <c r="D326" i="6"/>
  <c r="E326" i="6"/>
  <c r="F326" i="6"/>
  <c r="G326" i="6"/>
  <c r="H326" i="6"/>
  <c r="I326" i="6"/>
  <c r="C327" i="6"/>
  <c r="D327" i="6"/>
  <c r="E327" i="6"/>
  <c r="F327" i="6"/>
  <c r="G327" i="6"/>
  <c r="H327" i="6"/>
  <c r="I327" i="6"/>
  <c r="C328" i="6"/>
  <c r="D328" i="6"/>
  <c r="E328" i="6"/>
  <c r="F328" i="6"/>
  <c r="G328" i="6"/>
  <c r="H328" i="6"/>
  <c r="I328" i="6"/>
  <c r="C329" i="6"/>
  <c r="D329" i="6"/>
  <c r="E329" i="6"/>
  <c r="F329" i="6"/>
  <c r="G329" i="6"/>
  <c r="H329" i="6"/>
  <c r="I329" i="6"/>
  <c r="C330" i="6"/>
  <c r="D330" i="6"/>
  <c r="E330" i="6"/>
  <c r="F330" i="6"/>
  <c r="G330" i="6"/>
  <c r="H330" i="6"/>
  <c r="I330" i="6"/>
  <c r="C331" i="6"/>
  <c r="D331" i="6"/>
  <c r="E331" i="6"/>
  <c r="F331" i="6"/>
  <c r="G331" i="6"/>
  <c r="H331" i="6"/>
  <c r="I331" i="6"/>
  <c r="C332" i="6"/>
  <c r="D332" i="6"/>
  <c r="E332" i="6"/>
  <c r="F332" i="6"/>
  <c r="G332" i="6"/>
  <c r="H332" i="6"/>
  <c r="I332" i="6"/>
  <c r="C333" i="6"/>
  <c r="D333" i="6"/>
  <c r="E333" i="6"/>
  <c r="F333" i="6"/>
  <c r="G333" i="6"/>
  <c r="H333" i="6"/>
  <c r="I333" i="6"/>
  <c r="C334" i="6"/>
  <c r="D334" i="6"/>
  <c r="E334" i="6"/>
  <c r="F334" i="6"/>
  <c r="G334" i="6"/>
  <c r="H334" i="6"/>
  <c r="I334" i="6"/>
  <c r="C335" i="6"/>
  <c r="D335" i="6"/>
  <c r="E335" i="6"/>
  <c r="F335" i="6"/>
  <c r="G335" i="6"/>
  <c r="H335" i="6"/>
  <c r="I335" i="6"/>
  <c r="C336" i="6"/>
  <c r="D336" i="6"/>
  <c r="E336" i="6"/>
  <c r="F336" i="6"/>
  <c r="G336" i="6"/>
  <c r="H336" i="6"/>
  <c r="I336" i="6"/>
  <c r="C337" i="6"/>
  <c r="D337" i="6"/>
  <c r="E337" i="6"/>
  <c r="F337" i="6"/>
  <c r="G337" i="6"/>
  <c r="H337" i="6"/>
  <c r="I337" i="6"/>
  <c r="C338" i="6"/>
  <c r="D338" i="6"/>
  <c r="E338" i="6"/>
  <c r="F338" i="6"/>
  <c r="G338" i="6"/>
  <c r="H338" i="6"/>
  <c r="I338" i="6"/>
  <c r="C339" i="6"/>
  <c r="D339" i="6"/>
  <c r="E339" i="6"/>
  <c r="F339" i="6"/>
  <c r="G339" i="6"/>
  <c r="H339" i="6"/>
  <c r="I339" i="6"/>
  <c r="C340" i="6"/>
  <c r="D340" i="6"/>
  <c r="E340" i="6"/>
  <c r="F340" i="6"/>
  <c r="G340" i="6"/>
  <c r="H340" i="6"/>
  <c r="I340" i="6"/>
  <c r="C341" i="6"/>
  <c r="D341" i="6"/>
  <c r="E341" i="6"/>
  <c r="F341" i="6"/>
  <c r="G341" i="6"/>
  <c r="H341" i="6"/>
  <c r="I341" i="6"/>
  <c r="C342" i="6"/>
  <c r="D342" i="6"/>
  <c r="E342" i="6"/>
  <c r="F342" i="6"/>
  <c r="G342" i="6"/>
  <c r="H342" i="6"/>
  <c r="I342" i="6"/>
  <c r="C343" i="6"/>
  <c r="D343" i="6"/>
  <c r="E343" i="6"/>
  <c r="F343" i="6"/>
  <c r="G343" i="6"/>
  <c r="H343" i="6"/>
  <c r="I343" i="6"/>
  <c r="C344" i="6"/>
  <c r="D344" i="6"/>
  <c r="E344" i="6"/>
  <c r="F344" i="6"/>
  <c r="G344" i="6"/>
  <c r="H344" i="6"/>
  <c r="I344" i="6"/>
  <c r="C345" i="6"/>
  <c r="D345" i="6"/>
  <c r="E345" i="6"/>
  <c r="F345" i="6"/>
  <c r="G345" i="6"/>
  <c r="H345" i="6"/>
  <c r="I345" i="6"/>
  <c r="C346" i="6"/>
  <c r="D346" i="6"/>
  <c r="E346" i="6"/>
  <c r="F346" i="6"/>
  <c r="G346" i="6"/>
  <c r="H346" i="6"/>
  <c r="I346" i="6"/>
  <c r="C347" i="6"/>
  <c r="D347" i="6"/>
  <c r="E347" i="6"/>
  <c r="F347" i="6"/>
  <c r="G347" i="6"/>
  <c r="H347" i="6"/>
  <c r="I347" i="6"/>
  <c r="C348" i="6"/>
  <c r="D348" i="6"/>
  <c r="E348" i="6"/>
  <c r="F348" i="6"/>
  <c r="G348" i="6"/>
  <c r="H348" i="6"/>
  <c r="I348" i="6"/>
  <c r="C349" i="6"/>
  <c r="D349" i="6"/>
  <c r="E349" i="6"/>
  <c r="F349" i="6"/>
  <c r="G349" i="6"/>
  <c r="H349" i="6"/>
  <c r="I349" i="6"/>
  <c r="C350" i="6"/>
  <c r="D350" i="6"/>
  <c r="E350" i="6"/>
  <c r="F350" i="6"/>
  <c r="G350" i="6"/>
  <c r="H350" i="6"/>
  <c r="I350" i="6"/>
  <c r="C351" i="6"/>
  <c r="D351" i="6"/>
  <c r="E351" i="6"/>
  <c r="F351" i="6"/>
  <c r="G351" i="6"/>
  <c r="H351" i="6"/>
  <c r="I351" i="6"/>
  <c r="C352" i="6"/>
  <c r="D352" i="6"/>
  <c r="E352" i="6"/>
  <c r="F352" i="6"/>
  <c r="G352" i="6"/>
  <c r="H352" i="6"/>
  <c r="I352" i="6"/>
  <c r="C353" i="6"/>
  <c r="D353" i="6"/>
  <c r="E353" i="6"/>
  <c r="F353" i="6"/>
  <c r="G353" i="6"/>
  <c r="H353" i="6"/>
  <c r="I353" i="6"/>
  <c r="C354" i="6"/>
  <c r="D354" i="6"/>
  <c r="E354" i="6"/>
  <c r="F354" i="6"/>
  <c r="G354" i="6"/>
  <c r="H354" i="6"/>
  <c r="I354" i="6"/>
  <c r="C355" i="6"/>
  <c r="D355" i="6"/>
  <c r="E355" i="6"/>
  <c r="F355" i="6"/>
  <c r="G355" i="6"/>
  <c r="H355" i="6"/>
  <c r="I355" i="6"/>
  <c r="C356" i="6"/>
  <c r="D356" i="6"/>
  <c r="E356" i="6"/>
  <c r="F356" i="6"/>
  <c r="G356" i="6"/>
  <c r="H356" i="6"/>
  <c r="I356" i="6"/>
  <c r="C357" i="6"/>
  <c r="D357" i="6"/>
  <c r="E357" i="6"/>
  <c r="F357" i="6"/>
  <c r="G357" i="6"/>
  <c r="H357" i="6"/>
  <c r="I357" i="6"/>
  <c r="C358" i="6"/>
  <c r="D358" i="6"/>
  <c r="E358" i="6"/>
  <c r="F358" i="6"/>
  <c r="G358" i="6"/>
  <c r="H358" i="6"/>
  <c r="I358" i="6"/>
  <c r="C359" i="6"/>
  <c r="D359" i="6"/>
  <c r="E359" i="6"/>
  <c r="F359" i="6"/>
  <c r="G359" i="6"/>
  <c r="H359" i="6"/>
  <c r="I359" i="6"/>
  <c r="C360" i="6"/>
  <c r="D360" i="6"/>
  <c r="E360" i="6"/>
  <c r="F360" i="6"/>
  <c r="G360" i="6"/>
  <c r="I360" i="6"/>
  <c r="C361" i="6"/>
  <c r="D361" i="6"/>
  <c r="E361" i="6"/>
  <c r="F361" i="6"/>
  <c r="G361" i="6"/>
  <c r="H361" i="6"/>
  <c r="I361" i="6"/>
  <c r="C362" i="6"/>
  <c r="D362" i="6"/>
  <c r="E362" i="6"/>
  <c r="F362" i="6"/>
  <c r="G362" i="6"/>
  <c r="H362" i="6"/>
  <c r="I362" i="6"/>
  <c r="C363" i="6"/>
  <c r="D363" i="6"/>
  <c r="E363" i="6"/>
  <c r="F363" i="6"/>
  <c r="G363" i="6"/>
  <c r="H363" i="6"/>
  <c r="I363" i="6"/>
  <c r="C364" i="6"/>
  <c r="D364" i="6"/>
  <c r="E364" i="6"/>
  <c r="F364" i="6"/>
  <c r="G364" i="6"/>
  <c r="H364" i="6"/>
  <c r="I364" i="6"/>
  <c r="C365" i="6"/>
  <c r="D365" i="6"/>
  <c r="E365" i="6"/>
  <c r="F365" i="6"/>
  <c r="G365" i="6"/>
  <c r="H365" i="6"/>
  <c r="I365" i="6"/>
  <c r="C366" i="6"/>
  <c r="D366" i="6"/>
  <c r="E366" i="6"/>
  <c r="F366" i="6"/>
  <c r="G366" i="6"/>
  <c r="H366" i="6"/>
  <c r="I366" i="6"/>
  <c r="C367" i="6"/>
  <c r="D367" i="6"/>
  <c r="E367" i="6"/>
  <c r="F367" i="6"/>
  <c r="G367" i="6"/>
  <c r="H367" i="6"/>
  <c r="I367" i="6"/>
  <c r="C368" i="6"/>
  <c r="D368" i="6"/>
  <c r="E368" i="6"/>
  <c r="F368" i="6"/>
  <c r="G368" i="6"/>
  <c r="H368" i="6"/>
  <c r="I368" i="6"/>
  <c r="C369" i="6"/>
  <c r="D369" i="6"/>
  <c r="E369" i="6"/>
  <c r="F369" i="6"/>
  <c r="G369" i="6"/>
  <c r="H369" i="6"/>
  <c r="I369" i="6"/>
  <c r="C370" i="6"/>
  <c r="D370" i="6"/>
  <c r="E370" i="6"/>
  <c r="F370" i="6"/>
  <c r="G370" i="6"/>
  <c r="H370" i="6"/>
  <c r="I370" i="6"/>
  <c r="C371" i="6"/>
  <c r="D371" i="6"/>
  <c r="E371" i="6"/>
  <c r="F371" i="6"/>
  <c r="G371" i="6"/>
  <c r="H371" i="6"/>
  <c r="I371" i="6"/>
  <c r="C372" i="6"/>
  <c r="D372" i="6"/>
  <c r="E372" i="6"/>
  <c r="F372" i="6"/>
  <c r="G372" i="6"/>
  <c r="H372" i="6"/>
  <c r="I372" i="6"/>
  <c r="C373" i="6"/>
  <c r="D373" i="6"/>
  <c r="E373" i="6"/>
  <c r="F373" i="6"/>
  <c r="G373" i="6"/>
  <c r="H373" i="6"/>
  <c r="I373" i="6"/>
  <c r="C374" i="6"/>
  <c r="D374" i="6"/>
  <c r="E374" i="6"/>
  <c r="F374" i="6"/>
  <c r="G374" i="6"/>
  <c r="H374" i="6"/>
  <c r="I374" i="6"/>
  <c r="C375" i="6"/>
  <c r="D375" i="6"/>
  <c r="E375" i="6"/>
  <c r="F375" i="6"/>
  <c r="G375" i="6"/>
  <c r="H375" i="6"/>
  <c r="I375" i="6"/>
  <c r="C376" i="6"/>
  <c r="D376" i="6"/>
  <c r="E376" i="6"/>
  <c r="F376" i="6"/>
  <c r="G376" i="6"/>
  <c r="H376" i="6"/>
  <c r="I376" i="6"/>
  <c r="C377" i="6"/>
  <c r="D377" i="6"/>
  <c r="E377" i="6"/>
  <c r="F377" i="6"/>
  <c r="G377" i="6"/>
  <c r="H377" i="6"/>
  <c r="I377" i="6"/>
  <c r="C378" i="6"/>
  <c r="D378" i="6"/>
  <c r="E378" i="6"/>
  <c r="F378" i="6"/>
  <c r="G378" i="6"/>
  <c r="H378" i="6"/>
  <c r="I378" i="6"/>
  <c r="C379" i="6"/>
  <c r="D379" i="6"/>
  <c r="E379" i="6"/>
  <c r="F379" i="6"/>
  <c r="G379" i="6"/>
  <c r="H379" i="6"/>
  <c r="I379" i="6"/>
  <c r="C380" i="6"/>
  <c r="D380" i="6"/>
  <c r="E380" i="6"/>
  <c r="F380" i="6"/>
  <c r="G380" i="6"/>
  <c r="H380" i="6"/>
  <c r="I380" i="6"/>
  <c r="C381" i="6"/>
  <c r="D381" i="6"/>
  <c r="E381" i="6"/>
  <c r="F381" i="6"/>
  <c r="G381" i="6"/>
  <c r="H381" i="6"/>
  <c r="I381" i="6"/>
  <c r="C382" i="6"/>
  <c r="D382" i="6"/>
  <c r="E382" i="6"/>
  <c r="F382" i="6"/>
  <c r="G382" i="6"/>
  <c r="H382" i="6"/>
  <c r="I382" i="6"/>
  <c r="C384" i="6"/>
  <c r="D384" i="6"/>
  <c r="E384" i="6"/>
  <c r="F384" i="6"/>
  <c r="G384" i="6"/>
  <c r="H384" i="6"/>
  <c r="I384" i="6"/>
  <c r="C385" i="6"/>
  <c r="D385" i="6"/>
  <c r="E385" i="6"/>
  <c r="F385" i="6"/>
  <c r="G385" i="6"/>
  <c r="H385" i="6"/>
  <c r="I385" i="6"/>
  <c r="C386" i="6"/>
  <c r="D386" i="6"/>
  <c r="E386" i="6"/>
  <c r="F386" i="6"/>
  <c r="G386" i="6"/>
  <c r="H386" i="6"/>
  <c r="I386" i="6"/>
  <c r="C387" i="6"/>
  <c r="D387" i="6"/>
  <c r="E387" i="6"/>
  <c r="F387" i="6"/>
  <c r="G387" i="6"/>
  <c r="H387" i="6"/>
  <c r="I387" i="6"/>
  <c r="C388" i="6"/>
  <c r="D388" i="6"/>
  <c r="E388" i="6"/>
  <c r="F388" i="6"/>
  <c r="G388" i="6"/>
  <c r="H388" i="6"/>
  <c r="I388" i="6"/>
  <c r="C389" i="6"/>
  <c r="D389" i="6"/>
  <c r="E389" i="6"/>
  <c r="F389" i="6"/>
  <c r="G389" i="6"/>
  <c r="H389" i="6"/>
  <c r="I389" i="6"/>
  <c r="C390" i="6"/>
  <c r="D390" i="6"/>
  <c r="E390" i="6"/>
  <c r="F390" i="6"/>
  <c r="G390" i="6"/>
  <c r="H390" i="6"/>
  <c r="I390" i="6"/>
  <c r="C391" i="6"/>
  <c r="D391" i="6"/>
  <c r="E391" i="6"/>
  <c r="F391" i="6"/>
  <c r="G391" i="6"/>
  <c r="H391" i="6"/>
  <c r="I391" i="6"/>
  <c r="C392" i="6"/>
  <c r="D392" i="6"/>
  <c r="E392" i="6"/>
  <c r="F392" i="6"/>
  <c r="G392" i="6"/>
  <c r="H392" i="6"/>
  <c r="I392" i="6"/>
  <c r="C393" i="6"/>
  <c r="D393" i="6"/>
  <c r="E393" i="6"/>
  <c r="F393" i="6"/>
  <c r="G393" i="6"/>
  <c r="H393" i="6"/>
  <c r="I393" i="6"/>
  <c r="C394" i="6"/>
  <c r="D394" i="6"/>
  <c r="E394" i="6"/>
  <c r="F394" i="6"/>
  <c r="G394" i="6"/>
  <c r="H394" i="6"/>
  <c r="I394" i="6"/>
  <c r="C395" i="6"/>
  <c r="D395" i="6"/>
  <c r="E395" i="6"/>
  <c r="F395" i="6"/>
  <c r="G395" i="6"/>
  <c r="H395" i="6"/>
  <c r="I395" i="6"/>
  <c r="C396" i="6"/>
  <c r="D396" i="6"/>
  <c r="E396" i="6"/>
  <c r="F396" i="6"/>
  <c r="G396" i="6"/>
  <c r="H396" i="6"/>
  <c r="I396" i="6"/>
  <c r="C397" i="6"/>
  <c r="D397" i="6"/>
  <c r="E397" i="6"/>
  <c r="F397" i="6"/>
  <c r="G397" i="6"/>
  <c r="H397" i="6"/>
  <c r="I397" i="6"/>
  <c r="C398" i="6"/>
  <c r="D398" i="6"/>
  <c r="E398" i="6"/>
  <c r="F398" i="6"/>
  <c r="G398" i="6"/>
  <c r="H398" i="6"/>
  <c r="I398" i="6"/>
  <c r="C399" i="6"/>
  <c r="D399" i="6"/>
  <c r="E399" i="6"/>
  <c r="F399" i="6"/>
  <c r="G399" i="6"/>
  <c r="H399" i="6"/>
  <c r="I399" i="6"/>
  <c r="C400" i="6"/>
  <c r="D400" i="6"/>
  <c r="E400" i="6"/>
  <c r="F400" i="6"/>
  <c r="G400" i="6"/>
  <c r="H400" i="6"/>
  <c r="I400" i="6"/>
  <c r="C401" i="6"/>
  <c r="D401" i="6"/>
  <c r="E401" i="6"/>
  <c r="F401" i="6"/>
  <c r="G401" i="6"/>
  <c r="H401" i="6"/>
  <c r="I401" i="6"/>
  <c r="C402" i="6"/>
  <c r="D402" i="6"/>
  <c r="E402" i="6"/>
  <c r="F402" i="6"/>
  <c r="G402" i="6"/>
  <c r="H402" i="6"/>
  <c r="I402" i="6"/>
  <c r="C403" i="6"/>
  <c r="D403" i="6"/>
  <c r="E403" i="6"/>
  <c r="F403" i="6"/>
  <c r="G403" i="6"/>
  <c r="H403" i="6"/>
  <c r="I403" i="6"/>
  <c r="C404" i="6"/>
  <c r="D404" i="6"/>
  <c r="E404" i="6"/>
  <c r="F404" i="6"/>
  <c r="G404" i="6"/>
  <c r="H404" i="6"/>
  <c r="I404" i="6"/>
  <c r="C405" i="6"/>
  <c r="D405" i="6"/>
  <c r="E405" i="6"/>
  <c r="F405" i="6"/>
  <c r="G405" i="6"/>
  <c r="H405" i="6"/>
  <c r="I405" i="6"/>
  <c r="C406" i="6"/>
  <c r="D406" i="6"/>
  <c r="E406" i="6"/>
  <c r="F406" i="6"/>
  <c r="G406" i="6"/>
  <c r="H406" i="6"/>
  <c r="I406" i="6"/>
  <c r="C407" i="6"/>
  <c r="D407" i="6"/>
  <c r="E407" i="6"/>
  <c r="F407" i="6"/>
  <c r="G407" i="6"/>
  <c r="H407" i="6"/>
  <c r="I407" i="6"/>
  <c r="C408" i="6"/>
  <c r="D408" i="6"/>
  <c r="E408" i="6"/>
  <c r="F408" i="6"/>
  <c r="G408" i="6"/>
  <c r="H408" i="6"/>
  <c r="I408" i="6"/>
  <c r="C409" i="6"/>
  <c r="D409" i="6"/>
  <c r="E409" i="6"/>
  <c r="F409" i="6"/>
  <c r="G409" i="6"/>
  <c r="H409" i="6"/>
  <c r="I409" i="6"/>
  <c r="C410" i="6"/>
  <c r="D410" i="6"/>
  <c r="E410" i="6"/>
  <c r="F410" i="6"/>
  <c r="G410" i="6"/>
  <c r="H410" i="6"/>
  <c r="I410" i="6"/>
  <c r="C411" i="6"/>
  <c r="D411" i="6"/>
  <c r="E411" i="6"/>
  <c r="F411" i="6"/>
  <c r="G411" i="6"/>
  <c r="H411" i="6"/>
  <c r="I411" i="6"/>
  <c r="C412" i="6"/>
  <c r="D412" i="6"/>
  <c r="E412" i="6"/>
  <c r="F412" i="6"/>
  <c r="G412" i="6"/>
  <c r="H412" i="6"/>
  <c r="I412" i="6"/>
  <c r="C413" i="6"/>
  <c r="D413" i="6"/>
  <c r="E413" i="6"/>
  <c r="F413" i="6"/>
  <c r="G413" i="6"/>
  <c r="H413" i="6"/>
  <c r="I413" i="6"/>
  <c r="C414" i="6"/>
  <c r="D414" i="6"/>
  <c r="E414" i="6"/>
  <c r="F414" i="6"/>
  <c r="G414" i="6"/>
  <c r="H414" i="6"/>
  <c r="I414" i="6"/>
  <c r="C415" i="6"/>
  <c r="D415" i="6"/>
  <c r="E415" i="6"/>
  <c r="F415" i="6"/>
  <c r="G415" i="6"/>
  <c r="H415" i="6"/>
  <c r="I415" i="6"/>
  <c r="C416" i="6"/>
  <c r="D416" i="6"/>
  <c r="E416" i="6"/>
  <c r="F416" i="6"/>
  <c r="G416" i="6"/>
  <c r="H416" i="6"/>
  <c r="I416" i="6"/>
  <c r="C417" i="6"/>
  <c r="D417" i="6"/>
  <c r="E417" i="6"/>
  <c r="F417" i="6"/>
  <c r="G417" i="6"/>
  <c r="H417" i="6"/>
  <c r="I417" i="6"/>
  <c r="C418" i="6"/>
  <c r="D418" i="6"/>
  <c r="E418" i="6"/>
  <c r="F418" i="6"/>
  <c r="G418" i="6"/>
  <c r="H418" i="6"/>
  <c r="I418" i="6"/>
  <c r="C419" i="6"/>
  <c r="D419" i="6"/>
  <c r="E419" i="6"/>
  <c r="F419" i="6"/>
  <c r="G419" i="6"/>
  <c r="H419" i="6"/>
  <c r="I419" i="6"/>
  <c r="C420" i="6"/>
  <c r="D420" i="6"/>
  <c r="E420" i="6"/>
  <c r="F420" i="6"/>
  <c r="G420" i="6"/>
  <c r="H420" i="6"/>
  <c r="I420" i="6"/>
  <c r="C421" i="6"/>
  <c r="D421" i="6"/>
  <c r="E421" i="6"/>
  <c r="F421" i="6"/>
  <c r="G421" i="6"/>
  <c r="H421" i="6"/>
  <c r="I421" i="6"/>
  <c r="C422" i="6"/>
  <c r="D422" i="6"/>
  <c r="E422" i="6"/>
  <c r="F422" i="6"/>
  <c r="G422" i="6"/>
  <c r="H422" i="6"/>
  <c r="I422" i="6"/>
  <c r="C423" i="6"/>
  <c r="D423" i="6"/>
  <c r="E423" i="6"/>
  <c r="F423" i="6"/>
  <c r="G423" i="6"/>
  <c r="H423" i="6"/>
  <c r="I423" i="6"/>
  <c r="C424" i="6"/>
  <c r="D424" i="6"/>
  <c r="E424" i="6"/>
  <c r="F424" i="6"/>
  <c r="G424" i="6"/>
  <c r="H424" i="6"/>
  <c r="I424" i="6"/>
  <c r="C425" i="6"/>
  <c r="D425" i="6"/>
  <c r="E425" i="6"/>
  <c r="F425" i="6"/>
  <c r="G425" i="6"/>
  <c r="H425" i="6"/>
  <c r="I425" i="6"/>
  <c r="C426" i="6"/>
  <c r="D426" i="6"/>
  <c r="E426" i="6"/>
  <c r="F426" i="6"/>
  <c r="G426" i="6"/>
  <c r="H426" i="6"/>
  <c r="I426" i="6"/>
  <c r="C427" i="6"/>
  <c r="D427" i="6"/>
  <c r="E427" i="6"/>
  <c r="F427" i="6"/>
  <c r="G427" i="6"/>
  <c r="H427" i="6"/>
  <c r="I427" i="6"/>
  <c r="C428" i="6"/>
  <c r="D428" i="6"/>
  <c r="E428" i="6"/>
  <c r="F428" i="6"/>
  <c r="G428" i="6"/>
  <c r="H428" i="6"/>
  <c r="I428" i="6"/>
  <c r="C429" i="6"/>
  <c r="D429" i="6"/>
  <c r="E429" i="6"/>
  <c r="F429" i="6"/>
  <c r="G429" i="6"/>
  <c r="H429" i="6"/>
  <c r="I429" i="6"/>
  <c r="C430" i="6"/>
  <c r="D430" i="6"/>
  <c r="E430" i="6"/>
  <c r="F430" i="6"/>
  <c r="G430" i="6"/>
  <c r="H430" i="6"/>
  <c r="I430" i="6"/>
  <c r="C431" i="6"/>
  <c r="D431" i="6"/>
  <c r="E431" i="6"/>
  <c r="F431" i="6"/>
  <c r="G431" i="6"/>
  <c r="H431" i="6"/>
  <c r="I431" i="6"/>
  <c r="C432" i="6"/>
  <c r="D432" i="6"/>
  <c r="E432" i="6"/>
  <c r="F432" i="6"/>
  <c r="G432" i="6"/>
  <c r="H432" i="6"/>
  <c r="I432" i="6"/>
  <c r="C433" i="6"/>
  <c r="D433" i="6"/>
  <c r="E433" i="6"/>
  <c r="F433" i="6"/>
  <c r="G433" i="6"/>
  <c r="H433" i="6"/>
  <c r="I433" i="6"/>
  <c r="C434" i="6"/>
  <c r="D434" i="6"/>
  <c r="E434" i="6"/>
  <c r="F434" i="6"/>
  <c r="G434" i="6"/>
  <c r="H434" i="6"/>
  <c r="I434" i="6"/>
  <c r="C435" i="6"/>
  <c r="D435" i="6"/>
  <c r="E435" i="6"/>
  <c r="F435" i="6"/>
  <c r="G435" i="6"/>
  <c r="H435" i="6"/>
  <c r="I435" i="6"/>
  <c r="C436" i="6"/>
  <c r="D436" i="6"/>
  <c r="E436" i="6"/>
  <c r="F436" i="6"/>
  <c r="G436" i="6"/>
  <c r="H436" i="6"/>
  <c r="I436" i="6"/>
  <c r="C437" i="6"/>
  <c r="D437" i="6"/>
  <c r="E437" i="6"/>
  <c r="F437" i="6"/>
  <c r="G437" i="6"/>
  <c r="H437" i="6"/>
  <c r="I437" i="6"/>
  <c r="C438" i="6"/>
  <c r="D438" i="6"/>
  <c r="E438" i="6"/>
  <c r="F438" i="6"/>
  <c r="G438" i="6"/>
  <c r="H438" i="6"/>
  <c r="I438" i="6"/>
  <c r="C439" i="6"/>
  <c r="D439" i="6"/>
  <c r="E439" i="6"/>
  <c r="F439" i="6"/>
  <c r="G439" i="6"/>
  <c r="H439" i="6"/>
  <c r="I439" i="6"/>
  <c r="C440" i="6"/>
  <c r="D440" i="6"/>
  <c r="E440" i="6"/>
  <c r="F440" i="6"/>
  <c r="G440" i="6"/>
  <c r="H440" i="6"/>
  <c r="I440" i="6"/>
  <c r="C441" i="6"/>
  <c r="D441" i="6"/>
  <c r="E441" i="6"/>
  <c r="F441" i="6"/>
  <c r="G441" i="6"/>
  <c r="H441" i="6"/>
  <c r="I441" i="6"/>
  <c r="C442" i="6"/>
  <c r="D442" i="6"/>
  <c r="E442" i="6"/>
  <c r="F442" i="6"/>
  <c r="G442" i="6"/>
  <c r="H442" i="6"/>
  <c r="I442" i="6"/>
  <c r="C443" i="6"/>
  <c r="D443" i="6"/>
  <c r="E443" i="6"/>
  <c r="F443" i="6"/>
  <c r="G443" i="6"/>
  <c r="H443" i="6"/>
  <c r="I443" i="6"/>
  <c r="C444" i="6"/>
  <c r="D444" i="6"/>
  <c r="E444" i="6"/>
  <c r="F444" i="6"/>
  <c r="G444" i="6"/>
  <c r="H444" i="6"/>
  <c r="I444" i="6"/>
  <c r="C445" i="6"/>
  <c r="D445" i="6"/>
  <c r="E445" i="6"/>
  <c r="F445" i="6"/>
  <c r="G445" i="6"/>
  <c r="H445" i="6"/>
  <c r="I445" i="6"/>
  <c r="C446" i="6"/>
  <c r="D446" i="6"/>
  <c r="E446" i="6"/>
  <c r="F446" i="6"/>
  <c r="G446" i="6"/>
  <c r="H446" i="6"/>
  <c r="I446" i="6"/>
  <c r="C447" i="6"/>
  <c r="D447" i="6"/>
  <c r="E447" i="6"/>
  <c r="F447" i="6"/>
  <c r="G447" i="6"/>
  <c r="H447" i="6"/>
  <c r="I447" i="6"/>
  <c r="C448" i="6"/>
  <c r="D448" i="6"/>
  <c r="E448" i="6"/>
  <c r="F448" i="6"/>
  <c r="G448" i="6"/>
  <c r="H448" i="6"/>
  <c r="I448" i="6"/>
  <c r="C449" i="6"/>
  <c r="D449" i="6"/>
  <c r="E449" i="6"/>
  <c r="F449" i="6"/>
  <c r="G449" i="6"/>
  <c r="H449" i="6"/>
  <c r="I449" i="6"/>
  <c r="C450" i="6"/>
  <c r="D450" i="6"/>
  <c r="E450" i="6"/>
  <c r="F450" i="6"/>
  <c r="G450" i="6"/>
  <c r="H450" i="6"/>
  <c r="I450" i="6"/>
  <c r="C451" i="6"/>
  <c r="D451" i="6"/>
  <c r="E451" i="6"/>
  <c r="F451" i="6"/>
  <c r="G451" i="6"/>
  <c r="H451" i="6"/>
  <c r="I451" i="6"/>
  <c r="C452" i="6"/>
  <c r="D452" i="6"/>
  <c r="E452" i="6"/>
  <c r="F452" i="6"/>
  <c r="G452" i="6"/>
  <c r="H452" i="6"/>
  <c r="I452" i="6"/>
  <c r="C453" i="6"/>
  <c r="D453" i="6"/>
  <c r="E453" i="6"/>
  <c r="F453" i="6"/>
  <c r="G453" i="6"/>
  <c r="H453" i="6"/>
  <c r="I453" i="6"/>
  <c r="C454" i="6"/>
  <c r="D454" i="6"/>
  <c r="E454" i="6"/>
  <c r="F454" i="6"/>
  <c r="G454" i="6"/>
  <c r="H454" i="6"/>
  <c r="I454" i="6"/>
  <c r="C455" i="6"/>
  <c r="D455" i="6"/>
  <c r="E455" i="6"/>
  <c r="F455" i="6"/>
  <c r="G455" i="6"/>
  <c r="H455" i="6"/>
  <c r="I455" i="6"/>
  <c r="C456" i="6"/>
  <c r="D456" i="6"/>
  <c r="E456" i="6"/>
  <c r="F456" i="6"/>
  <c r="G456" i="6"/>
  <c r="H456" i="6"/>
  <c r="I456" i="6"/>
  <c r="C457" i="6"/>
  <c r="D457" i="6"/>
  <c r="E457" i="6"/>
  <c r="F457" i="6"/>
  <c r="G457" i="6"/>
  <c r="H457" i="6"/>
  <c r="I457" i="6"/>
  <c r="C458" i="6"/>
  <c r="D458" i="6"/>
  <c r="E458" i="6"/>
  <c r="F458" i="6"/>
  <c r="G458" i="6"/>
  <c r="H458" i="6"/>
  <c r="I458" i="6"/>
  <c r="C459" i="6"/>
  <c r="D459" i="6"/>
  <c r="E459" i="6"/>
  <c r="F459" i="6"/>
  <c r="G459" i="6"/>
  <c r="H459" i="6"/>
  <c r="I459" i="6"/>
  <c r="C460" i="6"/>
  <c r="D460" i="6"/>
  <c r="E460" i="6"/>
  <c r="F460" i="6"/>
  <c r="G460" i="6"/>
  <c r="H460" i="6"/>
  <c r="I460" i="6"/>
  <c r="C461" i="6"/>
  <c r="D461" i="6"/>
  <c r="E461" i="6"/>
  <c r="F461" i="6"/>
  <c r="G461" i="6"/>
  <c r="H461" i="6"/>
  <c r="I461" i="6"/>
  <c r="C462" i="6"/>
  <c r="D462" i="6"/>
  <c r="E462" i="6"/>
  <c r="F462" i="6"/>
  <c r="G462" i="6"/>
  <c r="H462" i="6"/>
  <c r="I462" i="6"/>
  <c r="C463" i="6"/>
  <c r="D463" i="6"/>
  <c r="E463" i="6"/>
  <c r="F463" i="6"/>
  <c r="G463" i="6"/>
  <c r="H463" i="6"/>
  <c r="I463" i="6"/>
  <c r="C464" i="6"/>
  <c r="D464" i="6"/>
  <c r="E464" i="6"/>
  <c r="F464" i="6"/>
  <c r="G464" i="6"/>
  <c r="H464" i="6"/>
  <c r="I464" i="6"/>
  <c r="C465" i="6"/>
  <c r="D465" i="6"/>
  <c r="E465" i="6"/>
  <c r="F465" i="6"/>
  <c r="G465" i="6"/>
  <c r="H465" i="6"/>
  <c r="I465" i="6"/>
  <c r="C466" i="6"/>
  <c r="D466" i="6"/>
  <c r="E466" i="6"/>
  <c r="F466" i="6"/>
  <c r="G466" i="6"/>
  <c r="H466" i="6"/>
  <c r="I466" i="6"/>
  <c r="C467" i="6"/>
  <c r="D467" i="6"/>
  <c r="E467" i="6"/>
  <c r="F467" i="6"/>
  <c r="G467" i="6"/>
  <c r="H467" i="6"/>
  <c r="I467" i="6"/>
  <c r="C468" i="6"/>
  <c r="D468" i="6"/>
  <c r="E468" i="6"/>
  <c r="F468" i="6"/>
  <c r="G468" i="6"/>
  <c r="H468" i="6"/>
  <c r="I468" i="6"/>
  <c r="C469" i="6"/>
  <c r="D469" i="6"/>
  <c r="E469" i="6"/>
  <c r="F469" i="6"/>
  <c r="G469" i="6"/>
  <c r="H469" i="6"/>
  <c r="I469" i="6"/>
  <c r="C470" i="6"/>
  <c r="D470" i="6"/>
  <c r="E470" i="6"/>
  <c r="F470" i="6"/>
  <c r="G470" i="6"/>
  <c r="H470" i="6"/>
  <c r="I470" i="6"/>
  <c r="C471" i="6"/>
  <c r="D471" i="6"/>
  <c r="E471" i="6"/>
  <c r="F471" i="6"/>
  <c r="G471" i="6"/>
  <c r="H471" i="6"/>
  <c r="I471" i="6"/>
  <c r="C472" i="6"/>
  <c r="D472" i="6"/>
  <c r="E472" i="6"/>
  <c r="F472" i="6"/>
  <c r="G472" i="6"/>
  <c r="H472" i="6"/>
  <c r="I472" i="6"/>
  <c r="C473" i="6"/>
  <c r="D473" i="6"/>
  <c r="E473" i="6"/>
  <c r="F473" i="6"/>
  <c r="G473" i="6"/>
  <c r="H473" i="6"/>
  <c r="I473" i="6"/>
  <c r="C474" i="6"/>
  <c r="D474" i="6"/>
  <c r="E474" i="6"/>
  <c r="F474" i="6"/>
  <c r="G474" i="6"/>
  <c r="H474" i="6"/>
  <c r="I474" i="6"/>
  <c r="C475" i="6"/>
  <c r="D475" i="6"/>
  <c r="E475" i="6"/>
  <c r="F475" i="6"/>
  <c r="G475" i="6"/>
  <c r="H475" i="6"/>
  <c r="I475" i="6"/>
  <c r="C476" i="6"/>
  <c r="D476" i="6"/>
  <c r="E476" i="6"/>
  <c r="F476" i="6"/>
  <c r="G476" i="6"/>
  <c r="H476" i="6"/>
  <c r="I476" i="6"/>
  <c r="C477" i="6"/>
  <c r="D477" i="6"/>
  <c r="E477" i="6"/>
  <c r="F477" i="6"/>
  <c r="G477" i="6"/>
  <c r="H477" i="6"/>
  <c r="I477" i="6"/>
  <c r="C478" i="6"/>
  <c r="D478" i="6"/>
  <c r="E478" i="6"/>
  <c r="F478" i="6"/>
  <c r="G478" i="6"/>
  <c r="H478" i="6"/>
  <c r="I478" i="6"/>
  <c r="C480" i="6"/>
  <c r="D480" i="6"/>
  <c r="E480" i="6"/>
  <c r="F480" i="6"/>
  <c r="G480" i="6"/>
  <c r="H480" i="6"/>
  <c r="I480" i="6"/>
  <c r="C481" i="6"/>
  <c r="D481" i="6"/>
  <c r="E481" i="6"/>
  <c r="F481" i="6"/>
  <c r="G481" i="6"/>
  <c r="H481" i="6"/>
  <c r="I481" i="6"/>
  <c r="C482" i="6"/>
  <c r="D482" i="6"/>
  <c r="E482" i="6"/>
  <c r="F482" i="6"/>
  <c r="G482" i="6"/>
  <c r="H482" i="6"/>
  <c r="I482" i="6"/>
  <c r="C483" i="6"/>
  <c r="D483" i="6"/>
  <c r="E483" i="6"/>
  <c r="F483" i="6"/>
  <c r="G483" i="6"/>
  <c r="H483" i="6"/>
  <c r="I483" i="6"/>
  <c r="C484" i="6"/>
  <c r="D484" i="6"/>
  <c r="E484" i="6"/>
  <c r="F484" i="6"/>
  <c r="G484" i="6"/>
  <c r="H484" i="6"/>
  <c r="I484" i="6"/>
  <c r="C485" i="6"/>
  <c r="D485" i="6"/>
  <c r="E485" i="6"/>
  <c r="F485" i="6"/>
  <c r="G485" i="6"/>
  <c r="H485" i="6"/>
  <c r="I485" i="6"/>
  <c r="C486" i="6"/>
  <c r="D486" i="6"/>
  <c r="E486" i="6"/>
  <c r="F486" i="6"/>
  <c r="G486" i="6"/>
  <c r="H486" i="6"/>
  <c r="I486" i="6"/>
  <c r="C487" i="6"/>
  <c r="D487" i="6"/>
  <c r="E487" i="6"/>
  <c r="F487" i="6"/>
  <c r="G487" i="6"/>
  <c r="H487" i="6"/>
  <c r="I487" i="6"/>
  <c r="C488" i="6"/>
  <c r="D488" i="6"/>
  <c r="E488" i="6"/>
  <c r="F488" i="6"/>
  <c r="G488" i="6"/>
  <c r="H488" i="6"/>
  <c r="I488" i="6"/>
  <c r="C489" i="6"/>
  <c r="D489" i="6"/>
  <c r="E489" i="6"/>
  <c r="F489" i="6"/>
  <c r="G489" i="6"/>
  <c r="H489" i="6"/>
  <c r="I489" i="6"/>
  <c r="C490" i="6"/>
  <c r="D490" i="6"/>
  <c r="E490" i="6"/>
  <c r="F490" i="6"/>
  <c r="G490" i="6"/>
  <c r="H490" i="6"/>
  <c r="I490" i="6"/>
  <c r="C491" i="6"/>
  <c r="D491" i="6"/>
  <c r="E491" i="6"/>
  <c r="F491" i="6"/>
  <c r="G491" i="6"/>
  <c r="H491" i="6"/>
  <c r="I491" i="6"/>
  <c r="C492" i="6"/>
  <c r="D492" i="6"/>
  <c r="E492" i="6"/>
  <c r="F492" i="6"/>
  <c r="G492" i="6"/>
  <c r="H492" i="6"/>
  <c r="I492" i="6"/>
  <c r="C493" i="6"/>
  <c r="D493" i="6"/>
  <c r="E493" i="6"/>
  <c r="F493" i="6"/>
  <c r="G493" i="6"/>
  <c r="H493" i="6"/>
  <c r="I493" i="6"/>
  <c r="C494" i="6"/>
  <c r="D494" i="6"/>
  <c r="E494" i="6"/>
  <c r="F494" i="6"/>
  <c r="G494" i="6"/>
  <c r="H494" i="6"/>
  <c r="I494" i="6"/>
  <c r="C495" i="6"/>
  <c r="D495" i="6"/>
  <c r="E495" i="6"/>
  <c r="F495" i="6"/>
  <c r="G495" i="6"/>
  <c r="H495" i="6"/>
  <c r="I495" i="6"/>
  <c r="C496" i="6"/>
  <c r="D496" i="6"/>
  <c r="E496" i="6"/>
  <c r="F496" i="6"/>
  <c r="G496" i="6"/>
  <c r="H496" i="6"/>
  <c r="I496" i="6"/>
  <c r="C497" i="6"/>
  <c r="D497" i="6"/>
  <c r="E497" i="6"/>
  <c r="F497" i="6"/>
  <c r="G497" i="6"/>
  <c r="H497" i="6"/>
  <c r="I497" i="6"/>
  <c r="C498" i="6"/>
  <c r="D498" i="6"/>
  <c r="E498" i="6"/>
  <c r="F498" i="6"/>
  <c r="G498" i="6"/>
  <c r="H498" i="6"/>
  <c r="I498" i="6"/>
  <c r="C499" i="6"/>
  <c r="D499" i="6"/>
  <c r="E499" i="6"/>
  <c r="F499" i="6"/>
  <c r="G499" i="6"/>
  <c r="H499" i="6"/>
  <c r="I499" i="6"/>
  <c r="C500" i="6"/>
  <c r="D500" i="6"/>
  <c r="E500" i="6"/>
  <c r="F500" i="6"/>
  <c r="G500" i="6"/>
  <c r="H500" i="6"/>
  <c r="I500" i="6"/>
  <c r="C501" i="6"/>
  <c r="D501" i="6"/>
  <c r="E501" i="6"/>
  <c r="F501" i="6"/>
  <c r="G501" i="6"/>
  <c r="H501" i="6"/>
  <c r="I501" i="6"/>
  <c r="C502" i="6"/>
  <c r="D502" i="6"/>
  <c r="E502" i="6"/>
  <c r="F502" i="6"/>
  <c r="G502" i="6"/>
  <c r="H502" i="6"/>
  <c r="I502" i="6"/>
  <c r="C503" i="6"/>
  <c r="D503" i="6"/>
  <c r="E503" i="6"/>
  <c r="F503" i="6"/>
  <c r="G503" i="6"/>
  <c r="H503" i="6"/>
  <c r="I503" i="6"/>
  <c r="C504" i="6"/>
  <c r="D504" i="6"/>
  <c r="E504" i="6"/>
  <c r="F504" i="6"/>
  <c r="G504" i="6"/>
  <c r="H504" i="6"/>
  <c r="I504" i="6"/>
  <c r="C505" i="6"/>
  <c r="D505" i="6"/>
  <c r="E505" i="6"/>
  <c r="F505" i="6"/>
  <c r="G505" i="6"/>
  <c r="H505" i="6"/>
  <c r="I505" i="6"/>
  <c r="C506" i="6"/>
  <c r="D506" i="6"/>
  <c r="E506" i="6"/>
  <c r="F506" i="6"/>
  <c r="G506" i="6"/>
  <c r="H506" i="6"/>
  <c r="I506" i="6"/>
  <c r="C507" i="6"/>
  <c r="D507" i="6"/>
  <c r="E507" i="6"/>
  <c r="F507" i="6"/>
  <c r="G507" i="6"/>
  <c r="H507" i="6"/>
  <c r="I507" i="6"/>
  <c r="C508" i="6"/>
  <c r="D508" i="6"/>
  <c r="E508" i="6"/>
  <c r="F508" i="6"/>
  <c r="G508" i="6"/>
  <c r="H508" i="6"/>
  <c r="I508" i="6"/>
  <c r="C509" i="6"/>
  <c r="D509" i="6"/>
  <c r="E509" i="6"/>
  <c r="F509" i="6"/>
  <c r="G509" i="6"/>
  <c r="H509" i="6"/>
  <c r="I509" i="6"/>
  <c r="C510" i="6"/>
  <c r="D510" i="6"/>
  <c r="E510" i="6"/>
  <c r="F510" i="6"/>
  <c r="G510" i="6"/>
  <c r="H510" i="6"/>
  <c r="I510" i="6"/>
  <c r="C511" i="6"/>
  <c r="D511" i="6"/>
  <c r="E511" i="6"/>
  <c r="F511" i="6"/>
  <c r="G511" i="6"/>
  <c r="H511" i="6"/>
  <c r="I511" i="6"/>
  <c r="C512" i="6"/>
  <c r="D512" i="6"/>
  <c r="E512" i="6"/>
  <c r="F512" i="6"/>
  <c r="G512" i="6"/>
  <c r="H512" i="6"/>
  <c r="I512" i="6"/>
  <c r="C513" i="6"/>
  <c r="D513" i="6"/>
  <c r="E513" i="6"/>
  <c r="F513" i="6"/>
  <c r="G513" i="6"/>
  <c r="H513" i="6"/>
  <c r="I513" i="6"/>
  <c r="C514" i="6"/>
  <c r="D514" i="6"/>
  <c r="E514" i="6"/>
  <c r="F514" i="6"/>
  <c r="G514" i="6"/>
  <c r="H514" i="6"/>
  <c r="I514" i="6"/>
  <c r="C515" i="6"/>
  <c r="D515" i="6"/>
  <c r="E515" i="6"/>
  <c r="F515" i="6"/>
  <c r="G515" i="6"/>
  <c r="H515" i="6"/>
  <c r="I515" i="6"/>
  <c r="C516" i="6"/>
  <c r="D516" i="6"/>
  <c r="E516" i="6"/>
  <c r="F516" i="6"/>
  <c r="G516" i="6"/>
  <c r="H516" i="6"/>
  <c r="I516" i="6"/>
  <c r="C517" i="6"/>
  <c r="D517" i="6"/>
  <c r="E517" i="6"/>
  <c r="F517" i="6"/>
  <c r="G517" i="6"/>
  <c r="H517" i="6"/>
  <c r="I517" i="6"/>
  <c r="C518" i="6"/>
  <c r="D518" i="6"/>
  <c r="E518" i="6"/>
  <c r="F518" i="6"/>
  <c r="G518" i="6"/>
  <c r="H518" i="6"/>
  <c r="I518" i="6"/>
  <c r="C519" i="6"/>
  <c r="D519" i="6"/>
  <c r="E519" i="6"/>
  <c r="F519" i="6"/>
  <c r="G519" i="6"/>
  <c r="H519" i="6"/>
  <c r="I519" i="6"/>
  <c r="C520" i="6"/>
  <c r="D520" i="6"/>
  <c r="E520" i="6"/>
  <c r="F520" i="6"/>
  <c r="G520" i="6"/>
  <c r="H520" i="6"/>
  <c r="I520" i="6"/>
  <c r="C521" i="6"/>
  <c r="D521" i="6"/>
  <c r="E521" i="6"/>
  <c r="F521" i="6"/>
  <c r="G521" i="6"/>
  <c r="H521" i="6"/>
  <c r="I521" i="6"/>
  <c r="C522" i="6"/>
  <c r="D522" i="6"/>
  <c r="E522" i="6"/>
  <c r="F522" i="6"/>
  <c r="G522" i="6"/>
  <c r="H522" i="6"/>
  <c r="I522" i="6"/>
  <c r="C523" i="6"/>
  <c r="D523" i="6"/>
  <c r="E523" i="6"/>
  <c r="F523" i="6"/>
  <c r="G523" i="6"/>
  <c r="H523" i="6"/>
  <c r="I523" i="6"/>
  <c r="C524" i="6"/>
  <c r="D524" i="6"/>
  <c r="E524" i="6"/>
  <c r="F524" i="6"/>
  <c r="G524" i="6"/>
  <c r="H524" i="6"/>
  <c r="I524" i="6"/>
  <c r="C525" i="6"/>
  <c r="D525" i="6"/>
  <c r="E525" i="6"/>
  <c r="F525" i="6"/>
  <c r="G525" i="6"/>
  <c r="H525" i="6"/>
  <c r="I525" i="6"/>
  <c r="C526" i="6"/>
  <c r="D526" i="6"/>
  <c r="E526" i="6"/>
  <c r="F526" i="6"/>
  <c r="G526" i="6"/>
  <c r="H526" i="6"/>
  <c r="I526" i="6"/>
  <c r="C527" i="6"/>
  <c r="D527" i="6"/>
  <c r="E527" i="6"/>
  <c r="F527" i="6"/>
  <c r="G527" i="6"/>
  <c r="H527" i="6"/>
  <c r="I527" i="6"/>
  <c r="C528" i="6"/>
  <c r="D528" i="6"/>
  <c r="E528" i="6"/>
  <c r="F528" i="6"/>
  <c r="G528" i="6"/>
  <c r="H528" i="6"/>
  <c r="I528" i="6"/>
  <c r="C529" i="6"/>
  <c r="D529" i="6"/>
  <c r="E529" i="6"/>
  <c r="F529" i="6"/>
  <c r="G529" i="6"/>
  <c r="H529" i="6"/>
  <c r="I529" i="6"/>
  <c r="C530" i="6"/>
  <c r="D530" i="6"/>
  <c r="E530" i="6"/>
  <c r="F530" i="6"/>
  <c r="G530" i="6"/>
  <c r="H530" i="6"/>
  <c r="I530" i="6"/>
  <c r="C531" i="6"/>
  <c r="D531" i="6"/>
  <c r="E531" i="6"/>
  <c r="F531" i="6"/>
  <c r="G531" i="6"/>
  <c r="H531" i="6"/>
  <c r="I531" i="6"/>
  <c r="C532" i="6"/>
  <c r="D532" i="6"/>
  <c r="E532" i="6"/>
  <c r="F532" i="6"/>
  <c r="G532" i="6"/>
  <c r="H532" i="6"/>
  <c r="I532" i="6"/>
  <c r="C533" i="6"/>
  <c r="D533" i="6"/>
  <c r="E533" i="6"/>
  <c r="F533" i="6"/>
  <c r="G533" i="6"/>
  <c r="H533" i="6"/>
  <c r="I533" i="6"/>
  <c r="C534" i="6"/>
  <c r="D534" i="6"/>
  <c r="E534" i="6"/>
  <c r="F534" i="6"/>
  <c r="G534" i="6"/>
  <c r="H534" i="6"/>
  <c r="I534" i="6"/>
  <c r="C535" i="6"/>
  <c r="D535" i="6"/>
  <c r="E535" i="6"/>
  <c r="F535" i="6"/>
  <c r="G535" i="6"/>
  <c r="H535" i="6"/>
  <c r="I535" i="6"/>
  <c r="C536" i="6"/>
  <c r="D536" i="6"/>
  <c r="E536" i="6"/>
  <c r="F536" i="6"/>
  <c r="G536" i="6"/>
  <c r="H536" i="6"/>
  <c r="I536" i="6"/>
  <c r="C537" i="6"/>
  <c r="D537" i="6"/>
  <c r="E537" i="6"/>
  <c r="F537" i="6"/>
  <c r="G537" i="6"/>
  <c r="H537" i="6"/>
  <c r="I537" i="6"/>
  <c r="C538" i="6"/>
  <c r="D538" i="6"/>
  <c r="E538" i="6"/>
  <c r="F538" i="6"/>
  <c r="G538" i="6"/>
  <c r="H538" i="6"/>
  <c r="I538" i="6"/>
  <c r="C539" i="6"/>
  <c r="D539" i="6"/>
  <c r="E539" i="6"/>
  <c r="F539" i="6"/>
  <c r="G539" i="6"/>
  <c r="H539" i="6"/>
  <c r="I539" i="6"/>
  <c r="C540" i="6"/>
  <c r="D540" i="6"/>
  <c r="E540" i="6"/>
  <c r="F540" i="6"/>
  <c r="G540" i="6"/>
  <c r="H540" i="6"/>
  <c r="I540" i="6"/>
  <c r="C541" i="6"/>
  <c r="D541" i="6"/>
  <c r="E541" i="6"/>
  <c r="F541" i="6"/>
  <c r="G541" i="6"/>
  <c r="H541" i="6"/>
  <c r="I541" i="6"/>
  <c r="C542" i="6"/>
  <c r="D542" i="6"/>
  <c r="E542" i="6"/>
  <c r="F542" i="6"/>
  <c r="G542" i="6"/>
  <c r="H542" i="6"/>
  <c r="I542" i="6"/>
  <c r="C544" i="6"/>
  <c r="D544" i="6"/>
  <c r="E544" i="6"/>
  <c r="F544" i="6"/>
  <c r="G544" i="6"/>
  <c r="H544" i="6"/>
  <c r="I544" i="6"/>
  <c r="C545" i="6"/>
  <c r="D545" i="6"/>
  <c r="E545" i="6"/>
  <c r="F545" i="6"/>
  <c r="G545" i="6"/>
  <c r="H545" i="6"/>
  <c r="I545" i="6"/>
  <c r="C546" i="6"/>
  <c r="D546" i="6"/>
  <c r="E546" i="6"/>
  <c r="F546" i="6"/>
  <c r="G546" i="6"/>
  <c r="H546" i="6"/>
  <c r="I546" i="6"/>
  <c r="C547" i="6"/>
  <c r="D547" i="6"/>
  <c r="E547" i="6"/>
  <c r="F547" i="6"/>
  <c r="G547" i="6"/>
  <c r="H547" i="6"/>
  <c r="I547" i="6"/>
  <c r="C548" i="6"/>
  <c r="D548" i="6"/>
  <c r="E548" i="6"/>
  <c r="F548" i="6"/>
  <c r="G548" i="6"/>
  <c r="H548" i="6"/>
  <c r="I548" i="6"/>
  <c r="C549" i="6"/>
  <c r="D549" i="6"/>
  <c r="E549" i="6"/>
  <c r="F549" i="6"/>
  <c r="G549" i="6"/>
  <c r="H549" i="6"/>
  <c r="I549" i="6"/>
  <c r="C550" i="6"/>
  <c r="D550" i="6"/>
  <c r="E550" i="6"/>
  <c r="F550" i="6"/>
  <c r="G550" i="6"/>
  <c r="H550" i="6"/>
  <c r="I550" i="6"/>
  <c r="C551" i="6"/>
  <c r="D551" i="6"/>
  <c r="E551" i="6"/>
  <c r="F551" i="6"/>
  <c r="G551" i="6"/>
  <c r="H551" i="6"/>
  <c r="I551" i="6"/>
  <c r="C552" i="6"/>
  <c r="D552" i="6"/>
  <c r="E552" i="6"/>
  <c r="F552" i="6"/>
  <c r="G552" i="6"/>
  <c r="H552" i="6"/>
  <c r="I552" i="6"/>
  <c r="C553" i="6"/>
  <c r="D553" i="6"/>
  <c r="E553" i="6"/>
  <c r="F553" i="6"/>
  <c r="G553" i="6"/>
  <c r="H553" i="6"/>
  <c r="I553" i="6"/>
  <c r="C554" i="6"/>
  <c r="D554" i="6"/>
  <c r="E554" i="6"/>
  <c r="F554" i="6"/>
  <c r="G554" i="6"/>
  <c r="H554" i="6"/>
  <c r="I554" i="6"/>
  <c r="C555" i="6"/>
  <c r="D555" i="6"/>
  <c r="E555" i="6"/>
  <c r="F555" i="6"/>
  <c r="G555" i="6"/>
  <c r="H555" i="6"/>
  <c r="I555" i="6"/>
  <c r="C556" i="6"/>
  <c r="D556" i="6"/>
  <c r="E556" i="6"/>
  <c r="F556" i="6"/>
  <c r="G556" i="6"/>
  <c r="H556" i="6"/>
  <c r="I556" i="6"/>
  <c r="C557" i="6"/>
  <c r="D557" i="6"/>
  <c r="E557" i="6"/>
  <c r="F557" i="6"/>
  <c r="G557" i="6"/>
  <c r="H557" i="6"/>
  <c r="I557" i="6"/>
  <c r="C558" i="6"/>
  <c r="D558" i="6"/>
  <c r="E558" i="6"/>
  <c r="F558" i="6"/>
  <c r="G558" i="6"/>
  <c r="H558" i="6"/>
  <c r="I558" i="6"/>
  <c r="C559" i="6"/>
  <c r="D559" i="6"/>
  <c r="E559" i="6"/>
  <c r="F559" i="6"/>
  <c r="G559" i="6"/>
  <c r="H559" i="6"/>
  <c r="I559" i="6"/>
  <c r="C560" i="6"/>
  <c r="D560" i="6"/>
  <c r="E560" i="6"/>
  <c r="F560" i="6"/>
  <c r="G560" i="6"/>
  <c r="H560" i="6"/>
  <c r="I560" i="6"/>
  <c r="C561" i="6"/>
  <c r="D561" i="6"/>
  <c r="E561" i="6"/>
  <c r="F561" i="6"/>
  <c r="G561" i="6"/>
  <c r="H561" i="6"/>
  <c r="I561" i="6"/>
  <c r="C562" i="6"/>
  <c r="D562" i="6"/>
  <c r="E562" i="6"/>
  <c r="F562" i="6"/>
  <c r="G562" i="6"/>
  <c r="H562" i="6"/>
  <c r="I562" i="6"/>
  <c r="C563" i="6"/>
  <c r="D563" i="6"/>
  <c r="E563" i="6"/>
  <c r="F563" i="6"/>
  <c r="G563" i="6"/>
  <c r="H563" i="6"/>
  <c r="I563" i="6"/>
  <c r="C564" i="6"/>
  <c r="D564" i="6"/>
  <c r="E564" i="6"/>
  <c r="F564" i="6"/>
  <c r="G564" i="6"/>
  <c r="H564" i="6"/>
  <c r="I564" i="6"/>
  <c r="C565" i="6"/>
  <c r="D565" i="6"/>
  <c r="E565" i="6"/>
  <c r="F565" i="6"/>
  <c r="G565" i="6"/>
  <c r="H565" i="6"/>
  <c r="I565" i="6"/>
  <c r="C566" i="6"/>
  <c r="D566" i="6"/>
  <c r="E566" i="6"/>
  <c r="F566" i="6"/>
  <c r="G566" i="6"/>
  <c r="H566" i="6"/>
  <c r="I566" i="6"/>
  <c r="C567" i="6"/>
  <c r="D567" i="6"/>
  <c r="E567" i="6"/>
  <c r="F567" i="6"/>
  <c r="G567" i="6"/>
  <c r="H567" i="6"/>
  <c r="I567" i="6"/>
  <c r="C568" i="6"/>
  <c r="D568" i="6"/>
  <c r="E568" i="6"/>
  <c r="F568" i="6"/>
  <c r="G568" i="6"/>
  <c r="H568" i="6"/>
  <c r="I568" i="6"/>
  <c r="C569" i="6"/>
  <c r="D569" i="6"/>
  <c r="E569" i="6"/>
  <c r="F569" i="6"/>
  <c r="G569" i="6"/>
  <c r="H569" i="6"/>
  <c r="I569" i="6"/>
  <c r="C570" i="6"/>
  <c r="D570" i="6"/>
  <c r="E570" i="6"/>
  <c r="F570" i="6"/>
  <c r="G570" i="6"/>
  <c r="H570" i="6"/>
  <c r="I570" i="6"/>
  <c r="C571" i="6"/>
  <c r="D571" i="6"/>
  <c r="E571" i="6"/>
  <c r="F571" i="6"/>
  <c r="G571" i="6"/>
  <c r="H571" i="6"/>
  <c r="I571" i="6"/>
  <c r="C572" i="6"/>
  <c r="D572" i="6"/>
  <c r="E572" i="6"/>
  <c r="F572" i="6"/>
  <c r="G572" i="6"/>
  <c r="H572" i="6"/>
  <c r="I572" i="6"/>
  <c r="C573" i="6"/>
  <c r="D573" i="6"/>
  <c r="E573" i="6"/>
  <c r="F573" i="6"/>
  <c r="G573" i="6"/>
  <c r="H573" i="6"/>
  <c r="I573" i="6"/>
  <c r="C574" i="6"/>
  <c r="D574" i="6"/>
  <c r="E574" i="6"/>
  <c r="F574" i="6"/>
  <c r="G574" i="6"/>
  <c r="H574" i="6"/>
  <c r="I574" i="6"/>
  <c r="C575" i="6"/>
  <c r="D575" i="6"/>
  <c r="E575" i="6"/>
  <c r="F575" i="6"/>
  <c r="G575" i="6"/>
  <c r="H575" i="6"/>
  <c r="I575" i="6"/>
  <c r="C576" i="6"/>
  <c r="D576" i="6"/>
  <c r="E576" i="6"/>
  <c r="F576" i="6"/>
  <c r="G576" i="6"/>
  <c r="H576" i="6"/>
  <c r="I576" i="6"/>
  <c r="C577" i="6"/>
  <c r="D577" i="6"/>
  <c r="E577" i="6"/>
  <c r="F577" i="6"/>
  <c r="G577" i="6"/>
  <c r="H577" i="6"/>
  <c r="I577" i="6"/>
  <c r="C578" i="6"/>
  <c r="D578" i="6"/>
  <c r="E578" i="6"/>
  <c r="F578" i="6"/>
  <c r="G578" i="6"/>
  <c r="H578" i="6"/>
  <c r="I578" i="6"/>
  <c r="C579" i="6"/>
  <c r="D579" i="6"/>
  <c r="E579" i="6"/>
  <c r="F579" i="6"/>
  <c r="G579" i="6"/>
  <c r="H579" i="6"/>
  <c r="I579" i="6"/>
  <c r="C580" i="6"/>
  <c r="D580" i="6"/>
  <c r="E580" i="6"/>
  <c r="F580" i="6"/>
  <c r="G580" i="6"/>
  <c r="H580" i="6"/>
  <c r="I580" i="6"/>
  <c r="C581" i="6"/>
  <c r="D581" i="6"/>
  <c r="E581" i="6"/>
  <c r="F581" i="6"/>
  <c r="G581" i="6"/>
  <c r="H581" i="6"/>
  <c r="I581" i="6"/>
  <c r="C582" i="6"/>
  <c r="D582" i="6"/>
  <c r="E582" i="6"/>
  <c r="F582" i="6"/>
  <c r="G582" i="6"/>
  <c r="H582" i="6"/>
  <c r="I582" i="6"/>
  <c r="C583" i="6"/>
  <c r="D583" i="6"/>
  <c r="E583" i="6"/>
  <c r="F583" i="6"/>
  <c r="G583" i="6"/>
  <c r="H583" i="6"/>
  <c r="I583" i="6"/>
  <c r="C584" i="6"/>
  <c r="D584" i="6"/>
  <c r="E584" i="6"/>
  <c r="F584" i="6"/>
  <c r="G584" i="6"/>
  <c r="H584" i="6"/>
  <c r="I584" i="6"/>
  <c r="C585" i="6"/>
  <c r="D585" i="6"/>
  <c r="E585" i="6"/>
  <c r="F585" i="6"/>
  <c r="G585" i="6"/>
  <c r="H585" i="6"/>
  <c r="I585" i="6"/>
  <c r="C586" i="6"/>
  <c r="D586" i="6"/>
  <c r="E586" i="6"/>
  <c r="F586" i="6"/>
  <c r="G586" i="6"/>
  <c r="H586" i="6"/>
  <c r="I586" i="6"/>
  <c r="C587" i="6"/>
  <c r="D587" i="6"/>
  <c r="E587" i="6"/>
  <c r="F587" i="6"/>
  <c r="G587" i="6"/>
  <c r="H587" i="6"/>
  <c r="I587" i="6"/>
  <c r="C588" i="6"/>
  <c r="D588" i="6"/>
  <c r="E588" i="6"/>
  <c r="F588" i="6"/>
  <c r="G588" i="6"/>
  <c r="H588" i="6"/>
  <c r="I588" i="6"/>
  <c r="C589" i="6"/>
  <c r="D589" i="6"/>
  <c r="E589" i="6"/>
  <c r="F589" i="6"/>
  <c r="G589" i="6"/>
  <c r="H589" i="6"/>
  <c r="I589" i="6"/>
  <c r="C590" i="6"/>
  <c r="D590" i="6"/>
  <c r="E590" i="6"/>
  <c r="F590" i="6"/>
  <c r="G590" i="6"/>
  <c r="H590" i="6"/>
  <c r="I590" i="6"/>
  <c r="C591" i="6"/>
  <c r="D591" i="6"/>
  <c r="E591" i="6"/>
  <c r="F591" i="6"/>
  <c r="G591" i="6"/>
  <c r="H591" i="6"/>
  <c r="I591" i="6"/>
  <c r="C592" i="6"/>
  <c r="D592" i="6"/>
  <c r="E592" i="6"/>
  <c r="F592" i="6"/>
  <c r="G592" i="6"/>
  <c r="H592" i="6"/>
  <c r="I592" i="6"/>
  <c r="C593" i="6"/>
  <c r="D593" i="6"/>
  <c r="E593" i="6"/>
  <c r="F593" i="6"/>
  <c r="G593" i="6"/>
  <c r="H593" i="6"/>
  <c r="I593" i="6"/>
  <c r="C594" i="6"/>
  <c r="D594" i="6"/>
  <c r="E594" i="6"/>
  <c r="F594" i="6"/>
  <c r="G594" i="6"/>
  <c r="H594" i="6"/>
  <c r="I594" i="6"/>
  <c r="C595" i="6"/>
  <c r="D595" i="6"/>
  <c r="E595" i="6"/>
  <c r="F595" i="6"/>
  <c r="G595" i="6"/>
  <c r="H595" i="6"/>
  <c r="I595" i="6"/>
  <c r="C596" i="6"/>
  <c r="D596" i="6"/>
  <c r="E596" i="6"/>
  <c r="F596" i="6"/>
  <c r="G596" i="6"/>
  <c r="H596" i="6"/>
  <c r="I596" i="6"/>
  <c r="C597" i="6"/>
  <c r="D597" i="6"/>
  <c r="E597" i="6"/>
  <c r="F597" i="6"/>
  <c r="G597" i="6"/>
  <c r="H597" i="6"/>
  <c r="I597" i="6"/>
  <c r="C598" i="6"/>
  <c r="D598" i="6"/>
  <c r="E598" i="6"/>
  <c r="F598" i="6"/>
  <c r="G598" i="6"/>
  <c r="H598" i="6"/>
  <c r="I598" i="6"/>
  <c r="C599" i="6"/>
  <c r="D599" i="6"/>
  <c r="E599" i="6"/>
  <c r="F599" i="6"/>
  <c r="G599" i="6"/>
  <c r="H599" i="6"/>
  <c r="I599" i="6"/>
  <c r="C600" i="6"/>
  <c r="D600" i="6"/>
  <c r="E600" i="6"/>
  <c r="F600" i="6"/>
  <c r="G600" i="6"/>
  <c r="H600" i="6"/>
  <c r="I600" i="6"/>
  <c r="C601" i="6"/>
  <c r="D601" i="6"/>
  <c r="E601" i="6"/>
  <c r="F601" i="6"/>
  <c r="G601" i="6"/>
  <c r="H601" i="6"/>
  <c r="I601" i="6"/>
  <c r="C602" i="6"/>
  <c r="D602" i="6"/>
  <c r="E602" i="6"/>
  <c r="F602" i="6"/>
  <c r="G602" i="6"/>
  <c r="H602" i="6"/>
  <c r="I602" i="6"/>
  <c r="C603" i="6"/>
  <c r="D603" i="6"/>
  <c r="E603" i="6"/>
  <c r="F603" i="6"/>
  <c r="G603" i="6"/>
  <c r="H603" i="6"/>
  <c r="I603" i="6"/>
  <c r="C604" i="6"/>
  <c r="D604" i="6"/>
  <c r="E604" i="6"/>
  <c r="F604" i="6"/>
  <c r="G604" i="6"/>
  <c r="H604" i="6"/>
  <c r="I604" i="6"/>
  <c r="C605" i="6"/>
  <c r="D605" i="6"/>
  <c r="E605" i="6"/>
  <c r="F605" i="6"/>
  <c r="G605" i="6"/>
  <c r="H605" i="6"/>
  <c r="I605" i="6"/>
  <c r="C606" i="6"/>
  <c r="D606" i="6"/>
  <c r="E606" i="6"/>
  <c r="F606" i="6"/>
  <c r="G606" i="6"/>
  <c r="H606" i="6"/>
  <c r="I606" i="6"/>
  <c r="C607" i="6"/>
  <c r="D607" i="6"/>
  <c r="E607" i="6"/>
  <c r="F607" i="6"/>
  <c r="G607" i="6"/>
  <c r="H607" i="6"/>
  <c r="I607" i="6"/>
  <c r="C608" i="6"/>
  <c r="D608" i="6"/>
  <c r="E608" i="6"/>
  <c r="F608" i="6"/>
  <c r="G608" i="6"/>
  <c r="H608" i="6"/>
  <c r="I608" i="6"/>
  <c r="C609" i="6"/>
  <c r="D609" i="6"/>
  <c r="E609" i="6"/>
  <c r="F609" i="6"/>
  <c r="G609" i="6"/>
  <c r="H609" i="6"/>
  <c r="I609" i="6"/>
  <c r="C610" i="6"/>
  <c r="D610" i="6"/>
  <c r="E610" i="6"/>
  <c r="F610" i="6"/>
  <c r="G610" i="6"/>
  <c r="H610" i="6"/>
  <c r="I610" i="6"/>
  <c r="C611" i="6"/>
  <c r="D611" i="6"/>
  <c r="E611" i="6"/>
  <c r="F611" i="6"/>
  <c r="G611" i="6"/>
  <c r="H611" i="6"/>
  <c r="I611" i="6"/>
  <c r="C612" i="6"/>
  <c r="D612" i="6"/>
  <c r="E612" i="6"/>
  <c r="F612" i="6"/>
  <c r="G612" i="6"/>
  <c r="H612" i="6"/>
  <c r="I612" i="6"/>
  <c r="C613" i="6"/>
  <c r="D613" i="6"/>
  <c r="E613" i="6"/>
  <c r="F613" i="6"/>
  <c r="G613" i="6"/>
  <c r="H613" i="6"/>
  <c r="I613" i="6"/>
  <c r="C614" i="6"/>
  <c r="D614" i="6"/>
  <c r="E614" i="6"/>
  <c r="F614" i="6"/>
  <c r="G614" i="6"/>
  <c r="H614" i="6"/>
  <c r="I614" i="6"/>
  <c r="C615" i="6"/>
  <c r="D615" i="6"/>
  <c r="E615" i="6"/>
  <c r="F615" i="6"/>
  <c r="G615" i="6"/>
  <c r="H615" i="6"/>
  <c r="I615" i="6"/>
  <c r="C616" i="6"/>
  <c r="D616" i="6"/>
  <c r="E616" i="6"/>
  <c r="F616" i="6"/>
  <c r="G616" i="6"/>
  <c r="H616" i="6"/>
  <c r="I616" i="6"/>
  <c r="C617" i="6"/>
  <c r="D617" i="6"/>
  <c r="E617" i="6"/>
  <c r="F617" i="6"/>
  <c r="G617" i="6"/>
  <c r="H617" i="6"/>
  <c r="I617" i="6"/>
  <c r="C618" i="6"/>
  <c r="D618" i="6"/>
  <c r="E618" i="6"/>
  <c r="F618" i="6"/>
  <c r="G618" i="6"/>
  <c r="H618" i="6"/>
  <c r="I618" i="6"/>
  <c r="C619" i="6"/>
  <c r="D619" i="6"/>
  <c r="E619" i="6"/>
  <c r="F619" i="6"/>
  <c r="G619" i="6"/>
  <c r="H619" i="6"/>
  <c r="I619" i="6"/>
  <c r="C620" i="6"/>
  <c r="D620" i="6"/>
  <c r="E620" i="6"/>
  <c r="F620" i="6"/>
  <c r="G620" i="6"/>
  <c r="H620" i="6"/>
  <c r="I620" i="6"/>
  <c r="C621" i="6"/>
  <c r="D621" i="6"/>
  <c r="E621" i="6"/>
  <c r="F621" i="6"/>
  <c r="G621" i="6"/>
  <c r="H621" i="6"/>
  <c r="I621" i="6"/>
  <c r="C622" i="6"/>
  <c r="D622" i="6"/>
  <c r="E622" i="6"/>
  <c r="F622" i="6"/>
  <c r="G622" i="6"/>
  <c r="H622" i="6"/>
  <c r="I622" i="6"/>
  <c r="C623" i="6"/>
  <c r="D623" i="6"/>
  <c r="E623" i="6"/>
  <c r="F623" i="6"/>
  <c r="G623" i="6"/>
  <c r="H623" i="6"/>
  <c r="I623" i="6"/>
  <c r="C624" i="6"/>
  <c r="D624" i="6"/>
  <c r="E624" i="6"/>
  <c r="F624" i="6"/>
  <c r="G624" i="6"/>
  <c r="H624" i="6"/>
  <c r="I624" i="6"/>
  <c r="C625" i="6"/>
  <c r="D625" i="6"/>
  <c r="E625" i="6"/>
  <c r="F625" i="6"/>
  <c r="G625" i="6"/>
  <c r="H625" i="6"/>
  <c r="I625" i="6"/>
  <c r="C626" i="6"/>
  <c r="D626" i="6"/>
  <c r="E626" i="6"/>
  <c r="F626" i="6"/>
  <c r="G626" i="6"/>
  <c r="H626" i="6"/>
  <c r="I626" i="6"/>
  <c r="C627" i="6"/>
  <c r="D627" i="6"/>
  <c r="E627" i="6"/>
  <c r="F627" i="6"/>
  <c r="G627" i="6"/>
  <c r="H627" i="6"/>
  <c r="I627" i="6"/>
  <c r="C628" i="6"/>
  <c r="E628" i="6"/>
  <c r="F628" i="6"/>
  <c r="G628" i="6"/>
  <c r="H628" i="6"/>
  <c r="I628" i="6"/>
  <c r="C629" i="6"/>
  <c r="D629" i="6"/>
  <c r="E629" i="6"/>
  <c r="F629" i="6"/>
  <c r="G629" i="6"/>
  <c r="H629" i="6"/>
  <c r="I629" i="6"/>
  <c r="C630" i="6"/>
  <c r="D630" i="6"/>
  <c r="E630" i="6"/>
  <c r="F630" i="6"/>
  <c r="G630" i="6"/>
  <c r="H630" i="6"/>
  <c r="I630" i="6"/>
  <c r="C631" i="6"/>
  <c r="D631" i="6"/>
  <c r="E631" i="6"/>
  <c r="F631" i="6"/>
  <c r="G631" i="6"/>
  <c r="H631" i="6"/>
  <c r="I631" i="6"/>
  <c r="C632" i="6"/>
  <c r="D632" i="6"/>
  <c r="E632" i="6"/>
  <c r="F632" i="6"/>
  <c r="G632" i="6"/>
  <c r="H632" i="6"/>
  <c r="I632" i="6"/>
  <c r="C633" i="6"/>
  <c r="D633" i="6"/>
  <c r="E633" i="6"/>
  <c r="F633" i="6"/>
  <c r="G633" i="6"/>
  <c r="H633" i="6"/>
  <c r="I633" i="6"/>
  <c r="C634" i="6"/>
  <c r="D634" i="6"/>
  <c r="E634" i="6"/>
  <c r="F634" i="6"/>
  <c r="G634" i="6"/>
  <c r="H634" i="6"/>
  <c r="I634" i="6"/>
  <c r="C635" i="6"/>
  <c r="D635" i="6"/>
  <c r="E635" i="6"/>
  <c r="F635" i="6"/>
  <c r="G635" i="6"/>
  <c r="H635" i="6"/>
  <c r="I635" i="6"/>
  <c r="C636" i="6"/>
  <c r="D636" i="6"/>
  <c r="E636" i="6"/>
  <c r="F636" i="6"/>
  <c r="G636" i="6"/>
  <c r="H636" i="6"/>
  <c r="I636" i="6"/>
  <c r="C637" i="6"/>
  <c r="D637" i="6"/>
  <c r="E637" i="6"/>
  <c r="F637" i="6"/>
  <c r="G637" i="6"/>
  <c r="H637" i="6"/>
  <c r="I637" i="6"/>
  <c r="C638" i="6"/>
  <c r="D638" i="6"/>
  <c r="E638" i="6"/>
  <c r="F638" i="6"/>
  <c r="G638" i="6"/>
  <c r="H638" i="6"/>
  <c r="I638" i="6"/>
  <c r="C639" i="6"/>
  <c r="D639" i="6"/>
  <c r="E639" i="6"/>
  <c r="F639" i="6"/>
  <c r="G639" i="6"/>
  <c r="H639" i="6"/>
  <c r="I639" i="6"/>
  <c r="C640" i="6"/>
  <c r="D640" i="6"/>
  <c r="E640" i="6"/>
  <c r="F640" i="6"/>
  <c r="G640" i="6"/>
  <c r="H640" i="6"/>
  <c r="I640" i="6"/>
  <c r="C641" i="6"/>
  <c r="D641" i="6"/>
  <c r="E641" i="6"/>
  <c r="F641" i="6"/>
  <c r="G641" i="6"/>
  <c r="H641" i="6"/>
  <c r="I641" i="6"/>
  <c r="C642" i="6"/>
  <c r="D642" i="6"/>
  <c r="E642" i="6"/>
  <c r="F642" i="6"/>
  <c r="G642" i="6"/>
  <c r="H642" i="6"/>
  <c r="I642" i="6"/>
  <c r="C643" i="6"/>
  <c r="D643" i="6"/>
  <c r="E643" i="6"/>
  <c r="F643" i="6"/>
  <c r="G643" i="6"/>
  <c r="H643" i="6"/>
  <c r="I643" i="6"/>
  <c r="C644" i="6"/>
  <c r="D644" i="6"/>
  <c r="E644" i="6"/>
  <c r="F644" i="6"/>
  <c r="G644" i="6"/>
  <c r="H644" i="6"/>
  <c r="I644" i="6"/>
  <c r="C645" i="6"/>
  <c r="D645" i="6"/>
  <c r="E645" i="6"/>
  <c r="F645" i="6"/>
  <c r="G645" i="6"/>
  <c r="H645" i="6"/>
  <c r="I645" i="6"/>
  <c r="C646" i="6"/>
  <c r="D646" i="6"/>
  <c r="E646" i="6"/>
  <c r="F646" i="6"/>
  <c r="G646" i="6"/>
  <c r="H646" i="6"/>
  <c r="I646" i="6"/>
  <c r="C647" i="6"/>
  <c r="D647" i="6"/>
  <c r="E647" i="6"/>
  <c r="F647" i="6"/>
  <c r="G647" i="6"/>
  <c r="H647" i="6"/>
  <c r="I647" i="6"/>
  <c r="C648" i="6"/>
  <c r="D648" i="6"/>
  <c r="E648" i="6"/>
  <c r="F648" i="6"/>
  <c r="G648" i="6"/>
  <c r="H648" i="6"/>
  <c r="I648" i="6"/>
  <c r="C649" i="6"/>
  <c r="D649" i="6"/>
  <c r="E649" i="6"/>
  <c r="F649" i="6"/>
  <c r="G649" i="6"/>
  <c r="H649" i="6"/>
  <c r="I649" i="6"/>
  <c r="C650" i="6"/>
  <c r="D650" i="6"/>
  <c r="E650" i="6"/>
  <c r="F650" i="6"/>
  <c r="G650" i="6"/>
  <c r="H650" i="6"/>
  <c r="I650" i="6"/>
  <c r="C651" i="6"/>
  <c r="D651" i="6"/>
  <c r="E651" i="6"/>
  <c r="F651" i="6"/>
  <c r="G651" i="6"/>
  <c r="H651" i="6"/>
  <c r="I651" i="6"/>
  <c r="C652" i="6"/>
  <c r="D652" i="6"/>
  <c r="E652" i="6"/>
  <c r="F652" i="6"/>
  <c r="G652" i="6"/>
  <c r="H652" i="6"/>
  <c r="I652" i="6"/>
  <c r="C653" i="6"/>
  <c r="D653" i="6"/>
  <c r="E653" i="6"/>
  <c r="F653" i="6"/>
  <c r="G653" i="6"/>
  <c r="H653" i="6"/>
  <c r="I653" i="6"/>
  <c r="C654" i="6"/>
  <c r="D654" i="6"/>
  <c r="E654" i="6"/>
  <c r="F654" i="6"/>
  <c r="G654" i="6"/>
  <c r="H654" i="6"/>
  <c r="I654" i="6"/>
  <c r="C655" i="6"/>
  <c r="D655" i="6"/>
  <c r="E655" i="6"/>
  <c r="F655" i="6"/>
  <c r="G655" i="6"/>
  <c r="H655" i="6"/>
  <c r="I655" i="6"/>
  <c r="C656" i="6"/>
  <c r="D656" i="6"/>
  <c r="E656" i="6"/>
  <c r="F656" i="6"/>
  <c r="G656" i="6"/>
  <c r="H656" i="6"/>
  <c r="I656" i="6"/>
  <c r="C657" i="6"/>
  <c r="D657" i="6"/>
  <c r="E657" i="6"/>
  <c r="F657" i="6"/>
  <c r="G657" i="6"/>
  <c r="H657" i="6"/>
  <c r="I657" i="6"/>
  <c r="C658" i="6"/>
  <c r="D658" i="6"/>
  <c r="E658" i="6"/>
  <c r="F658" i="6"/>
  <c r="G658" i="6"/>
  <c r="H658" i="6"/>
  <c r="I658" i="6"/>
  <c r="C659" i="6"/>
  <c r="D659" i="6"/>
  <c r="E659" i="6"/>
  <c r="F659" i="6"/>
  <c r="G659" i="6"/>
  <c r="H659" i="6"/>
  <c r="I659" i="6"/>
  <c r="C660" i="6"/>
  <c r="D660" i="6"/>
  <c r="E660" i="6"/>
  <c r="F660" i="6"/>
  <c r="G660" i="6"/>
  <c r="H660" i="6"/>
  <c r="I660" i="6"/>
  <c r="C661" i="6"/>
  <c r="D661" i="6"/>
  <c r="E661" i="6"/>
  <c r="F661" i="6"/>
  <c r="G661" i="6"/>
  <c r="H661" i="6"/>
  <c r="I661" i="6"/>
  <c r="C662" i="6"/>
  <c r="D662" i="6"/>
  <c r="E662" i="6"/>
  <c r="F662" i="6"/>
  <c r="G662" i="6"/>
  <c r="H662" i="6"/>
  <c r="I662" i="6"/>
  <c r="C59" i="6"/>
  <c r="D59" i="6"/>
  <c r="E59" i="6"/>
  <c r="F59" i="6"/>
  <c r="G59" i="6"/>
  <c r="H59" i="6"/>
  <c r="I59" i="6"/>
  <c r="C3" i="6"/>
  <c r="E3" i="6"/>
  <c r="F3" i="6"/>
  <c r="G3" i="6"/>
  <c r="H3" i="6"/>
  <c r="C4" i="6"/>
  <c r="D4" i="6"/>
  <c r="E4" i="6"/>
  <c r="F4" i="6"/>
  <c r="G4" i="6"/>
  <c r="H4" i="6"/>
  <c r="I4" i="6"/>
  <c r="C5" i="6"/>
  <c r="D5" i="6"/>
  <c r="E5" i="6"/>
  <c r="F5" i="6"/>
  <c r="G5" i="6"/>
  <c r="H5" i="6"/>
  <c r="I5" i="6"/>
  <c r="C6" i="6"/>
  <c r="D6" i="6"/>
  <c r="E6" i="6"/>
  <c r="F6" i="6"/>
  <c r="G6" i="6"/>
  <c r="H6" i="6"/>
  <c r="I6" i="6"/>
  <c r="C7" i="6"/>
  <c r="D7" i="6"/>
  <c r="E7" i="6"/>
  <c r="F7" i="6"/>
  <c r="G7" i="6"/>
  <c r="H7" i="6"/>
  <c r="I7" i="6"/>
  <c r="C8" i="6"/>
  <c r="D8" i="6"/>
  <c r="E8" i="6"/>
  <c r="F8" i="6"/>
  <c r="G8" i="6"/>
  <c r="H8" i="6"/>
  <c r="I8" i="6"/>
  <c r="C9" i="6"/>
  <c r="D9" i="6"/>
  <c r="E9" i="6"/>
  <c r="F9" i="6"/>
  <c r="G9" i="6"/>
  <c r="H9" i="6"/>
  <c r="I9" i="6"/>
  <c r="C10" i="6"/>
  <c r="D10" i="6"/>
  <c r="E10" i="6"/>
  <c r="F10" i="6"/>
  <c r="G10" i="6"/>
  <c r="H10" i="6"/>
  <c r="I10" i="6"/>
  <c r="C11" i="6"/>
  <c r="D11" i="6"/>
  <c r="E11" i="6"/>
  <c r="F11" i="6"/>
  <c r="G11" i="6"/>
  <c r="H11" i="6"/>
  <c r="I11" i="6"/>
  <c r="C12" i="6"/>
  <c r="D12" i="6"/>
  <c r="E12" i="6"/>
  <c r="F12" i="6"/>
  <c r="G12" i="6"/>
  <c r="H12" i="6"/>
  <c r="I12" i="6"/>
  <c r="C13" i="6"/>
  <c r="D13" i="6"/>
  <c r="E13" i="6"/>
  <c r="F13" i="6"/>
  <c r="G13" i="6"/>
  <c r="H13" i="6"/>
  <c r="I13" i="6"/>
  <c r="C14" i="6"/>
  <c r="D14" i="6"/>
  <c r="E14" i="6"/>
  <c r="F14" i="6"/>
  <c r="G14" i="6"/>
  <c r="H14" i="6"/>
  <c r="I14" i="6"/>
  <c r="C15" i="6"/>
  <c r="D15" i="6"/>
  <c r="E15" i="6"/>
  <c r="F15" i="6"/>
  <c r="G15" i="6"/>
  <c r="H15" i="6"/>
  <c r="I15" i="6"/>
  <c r="C16" i="6"/>
  <c r="D16" i="6"/>
  <c r="E16" i="6"/>
  <c r="F16" i="6"/>
  <c r="G16" i="6"/>
  <c r="H16" i="6"/>
  <c r="I16" i="6"/>
  <c r="C17" i="6"/>
  <c r="D17" i="6"/>
  <c r="E17" i="6"/>
  <c r="F17" i="6"/>
  <c r="G17" i="6"/>
  <c r="H17" i="6"/>
  <c r="I17" i="6"/>
  <c r="C18" i="6"/>
  <c r="D18" i="6"/>
  <c r="E18" i="6"/>
  <c r="F18" i="6"/>
  <c r="G18" i="6"/>
  <c r="H18" i="6"/>
  <c r="I18" i="6"/>
  <c r="C19" i="6"/>
  <c r="D19" i="6"/>
  <c r="E19" i="6"/>
  <c r="F19" i="6"/>
  <c r="G19" i="6"/>
  <c r="H19" i="6"/>
  <c r="I19" i="6"/>
  <c r="C20" i="6"/>
  <c r="D20" i="6"/>
  <c r="E20" i="6"/>
  <c r="F20" i="6"/>
  <c r="G20" i="6"/>
  <c r="H20" i="6"/>
  <c r="I20" i="6"/>
  <c r="C21" i="6"/>
  <c r="D21" i="6"/>
  <c r="E21" i="6"/>
  <c r="F21" i="6"/>
  <c r="G21" i="6"/>
  <c r="H21" i="6"/>
  <c r="I21" i="6"/>
  <c r="C22" i="6"/>
  <c r="D22" i="6"/>
  <c r="E22" i="6"/>
  <c r="F22" i="6"/>
  <c r="G22" i="6"/>
  <c r="H22" i="6"/>
  <c r="I22" i="6"/>
  <c r="C23" i="6"/>
  <c r="D23" i="6"/>
  <c r="E23" i="6"/>
  <c r="F23" i="6"/>
  <c r="G23" i="6"/>
  <c r="H23" i="6"/>
  <c r="I23" i="6"/>
  <c r="C24" i="6"/>
  <c r="D24" i="6"/>
  <c r="E24" i="6"/>
  <c r="F24" i="6"/>
  <c r="G24" i="6"/>
  <c r="H24" i="6"/>
  <c r="I24" i="6"/>
  <c r="C25" i="6"/>
  <c r="D25" i="6"/>
  <c r="E25" i="6"/>
  <c r="F25" i="6"/>
  <c r="G25" i="6"/>
  <c r="H25" i="6"/>
  <c r="I25" i="6"/>
  <c r="C26" i="6"/>
  <c r="D26" i="6"/>
  <c r="E26" i="6"/>
  <c r="F26" i="6"/>
  <c r="G26" i="6"/>
  <c r="H26" i="6"/>
  <c r="I26" i="6"/>
  <c r="C27" i="6"/>
  <c r="D27" i="6"/>
  <c r="E27" i="6"/>
  <c r="F27" i="6"/>
  <c r="G27" i="6"/>
  <c r="H27" i="6"/>
  <c r="I27" i="6"/>
  <c r="C28" i="6"/>
  <c r="D28" i="6"/>
  <c r="E28" i="6"/>
  <c r="F28" i="6"/>
  <c r="G28" i="6"/>
  <c r="H28" i="6"/>
  <c r="I28" i="6"/>
  <c r="C29" i="6"/>
  <c r="D29" i="6"/>
  <c r="E29" i="6"/>
  <c r="F29" i="6"/>
  <c r="G29" i="6"/>
  <c r="H29" i="6"/>
  <c r="I29" i="6"/>
  <c r="C30" i="6"/>
  <c r="D30" i="6"/>
  <c r="E30" i="6"/>
  <c r="F30" i="6"/>
  <c r="G30" i="6"/>
  <c r="H30" i="6"/>
  <c r="I30" i="6"/>
  <c r="C31" i="6"/>
  <c r="D31" i="6"/>
  <c r="E31" i="6"/>
  <c r="F31" i="6"/>
  <c r="G31" i="6"/>
  <c r="H31" i="6"/>
  <c r="I31" i="6"/>
  <c r="C32" i="6"/>
  <c r="D32" i="6"/>
  <c r="E32" i="6"/>
  <c r="F32" i="6"/>
  <c r="G32" i="6"/>
  <c r="H32" i="6"/>
  <c r="I32" i="6"/>
  <c r="C33" i="6"/>
  <c r="D33" i="6"/>
  <c r="E33" i="6"/>
  <c r="F33" i="6"/>
  <c r="G33" i="6"/>
  <c r="H33" i="6"/>
  <c r="I33" i="6"/>
  <c r="C34" i="6"/>
  <c r="D34" i="6"/>
  <c r="E34" i="6"/>
  <c r="F34" i="6"/>
  <c r="G34" i="6"/>
  <c r="H34" i="6"/>
  <c r="I34" i="6"/>
  <c r="C35" i="6"/>
  <c r="D35" i="6"/>
  <c r="E35" i="6"/>
  <c r="F35" i="6"/>
  <c r="G35" i="6"/>
  <c r="H35" i="6"/>
  <c r="I35" i="6"/>
  <c r="C36" i="6"/>
  <c r="D36" i="6"/>
  <c r="E36" i="6"/>
  <c r="F36" i="6"/>
  <c r="G36" i="6"/>
  <c r="H36" i="6"/>
  <c r="I36" i="6"/>
  <c r="C37" i="6"/>
  <c r="D37" i="6"/>
  <c r="E37" i="6"/>
  <c r="F37" i="6"/>
  <c r="G37" i="6"/>
  <c r="H37" i="6"/>
  <c r="I37" i="6"/>
  <c r="C38" i="6"/>
  <c r="D38" i="6"/>
  <c r="E38" i="6"/>
  <c r="F38" i="6"/>
  <c r="G38" i="6"/>
  <c r="H38" i="6"/>
  <c r="I38" i="6"/>
  <c r="C39" i="6"/>
  <c r="D39" i="6"/>
  <c r="E39" i="6"/>
  <c r="F39" i="6"/>
  <c r="G39" i="6"/>
  <c r="H39" i="6"/>
  <c r="I39" i="6"/>
  <c r="C40" i="6"/>
  <c r="D40" i="6"/>
  <c r="E40" i="6"/>
  <c r="F40" i="6"/>
  <c r="G40" i="6"/>
  <c r="H40" i="6"/>
  <c r="I40" i="6"/>
  <c r="C41" i="6"/>
  <c r="D41" i="6"/>
  <c r="E41" i="6"/>
  <c r="F41" i="6"/>
  <c r="G41" i="6"/>
  <c r="H41" i="6"/>
  <c r="I41" i="6"/>
  <c r="C42" i="6"/>
  <c r="D42" i="6"/>
  <c r="E42" i="6"/>
  <c r="F42" i="6"/>
  <c r="G42" i="6"/>
  <c r="H42" i="6"/>
  <c r="I42" i="6"/>
  <c r="C43" i="6"/>
  <c r="D43" i="6"/>
  <c r="E43" i="6"/>
  <c r="F43" i="6"/>
  <c r="G43" i="6"/>
  <c r="H43" i="6"/>
  <c r="I43" i="6"/>
  <c r="C45" i="6"/>
  <c r="D45" i="6"/>
  <c r="E45" i="6"/>
  <c r="F45" i="6"/>
  <c r="G45" i="6"/>
  <c r="H45" i="6"/>
  <c r="I45" i="6"/>
  <c r="C46" i="6"/>
  <c r="D46" i="6"/>
  <c r="E46" i="6"/>
  <c r="F46" i="6"/>
  <c r="G46" i="6"/>
  <c r="H46" i="6"/>
  <c r="I46" i="6"/>
  <c r="C47" i="6"/>
  <c r="D47" i="6"/>
  <c r="E47" i="6"/>
  <c r="F47" i="6"/>
  <c r="G47" i="6"/>
  <c r="H47" i="6"/>
  <c r="I47" i="6"/>
  <c r="C48" i="6"/>
  <c r="D48" i="6"/>
  <c r="E48" i="6"/>
  <c r="F48" i="6"/>
  <c r="G48" i="6"/>
  <c r="H48" i="6"/>
  <c r="I48" i="6"/>
  <c r="C49" i="6"/>
  <c r="D49" i="6"/>
  <c r="E49" i="6"/>
  <c r="F49" i="6"/>
  <c r="G49" i="6"/>
  <c r="H49" i="6"/>
  <c r="I49" i="6"/>
  <c r="C50" i="6"/>
  <c r="D50" i="6"/>
  <c r="E50" i="6"/>
  <c r="F50" i="6"/>
  <c r="G50" i="6"/>
  <c r="H50" i="6"/>
  <c r="I50" i="6"/>
  <c r="C51" i="6"/>
  <c r="D51" i="6"/>
  <c r="E51" i="6"/>
  <c r="F51" i="6"/>
  <c r="G51" i="6"/>
  <c r="H51" i="6"/>
  <c r="I51" i="6"/>
  <c r="C52" i="6"/>
  <c r="D52" i="6"/>
  <c r="E52" i="6"/>
  <c r="F52" i="6"/>
  <c r="G52" i="6"/>
  <c r="H52" i="6"/>
  <c r="I52" i="6"/>
  <c r="C53" i="6"/>
  <c r="D53" i="6"/>
  <c r="E53" i="6"/>
  <c r="F53" i="6"/>
  <c r="G53" i="6"/>
  <c r="H53" i="6"/>
  <c r="I53" i="6"/>
  <c r="C54" i="6"/>
  <c r="D54" i="6"/>
  <c r="E54" i="6"/>
  <c r="F54" i="6"/>
  <c r="G54" i="6"/>
  <c r="H54" i="6"/>
  <c r="I54" i="6"/>
  <c r="C55" i="6"/>
  <c r="D55" i="6"/>
  <c r="E55" i="6"/>
  <c r="F55" i="6"/>
  <c r="G55" i="6"/>
  <c r="H55" i="6"/>
  <c r="I55" i="6"/>
  <c r="C56" i="6"/>
  <c r="D56" i="6"/>
  <c r="E56" i="6"/>
  <c r="F56" i="6"/>
  <c r="G56" i="6"/>
  <c r="H56" i="6"/>
  <c r="I56" i="6"/>
  <c r="C57" i="6"/>
  <c r="D57" i="6"/>
  <c r="E57" i="6"/>
  <c r="F57" i="6"/>
  <c r="G57" i="6"/>
  <c r="H57" i="6"/>
  <c r="I57" i="6"/>
  <c r="D58" i="6"/>
  <c r="E58" i="6"/>
  <c r="F58" i="6"/>
  <c r="G58" i="6"/>
  <c r="H58" i="6"/>
  <c r="I58" i="6"/>
  <c r="C58" i="6"/>
  <c r="J268" i="6" l="1"/>
  <c r="L268" i="6" s="1"/>
  <c r="J252" i="6"/>
  <c r="L252" i="6" s="1"/>
  <c r="J58" i="6"/>
  <c r="L58" i="6" s="1"/>
  <c r="J53" i="6"/>
  <c r="L53" i="6" s="1"/>
  <c r="J45" i="6"/>
  <c r="L45" i="6" s="1"/>
  <c r="J36" i="6"/>
  <c r="L36" i="6" s="1"/>
  <c r="J28" i="6"/>
  <c r="L28" i="6" s="1"/>
  <c r="J20" i="6"/>
  <c r="L20" i="6" s="1"/>
  <c r="J657" i="6"/>
  <c r="L657" i="6" s="1"/>
  <c r="J649" i="6"/>
  <c r="L649" i="6" s="1"/>
  <c r="J641" i="6"/>
  <c r="L641" i="6" s="1"/>
  <c r="J637" i="6"/>
  <c r="L637" i="6" s="1"/>
  <c r="J633" i="6"/>
  <c r="L633" i="6" s="1"/>
  <c r="J629" i="6"/>
  <c r="L629" i="6" s="1"/>
  <c r="J626" i="6"/>
  <c r="L626" i="6" s="1"/>
  <c r="J622" i="6"/>
  <c r="L622" i="6" s="1"/>
  <c r="J618" i="6"/>
  <c r="L618" i="6" s="1"/>
  <c r="J614" i="6"/>
  <c r="L614" i="6" s="1"/>
  <c r="J610" i="6"/>
  <c r="L610" i="6" s="1"/>
  <c r="J606" i="6"/>
  <c r="L606" i="6" s="1"/>
  <c r="J602" i="6"/>
  <c r="L602" i="6" s="1"/>
  <c r="J598" i="6"/>
  <c r="L598" i="6" s="1"/>
  <c r="J594" i="6"/>
  <c r="L594" i="6" s="1"/>
  <c r="J590" i="6"/>
  <c r="L590" i="6" s="1"/>
  <c r="J586" i="6"/>
  <c r="L586" i="6" s="1"/>
  <c r="J582" i="6"/>
  <c r="L582" i="6" s="1"/>
  <c r="J578" i="6"/>
  <c r="L578" i="6" s="1"/>
  <c r="J574" i="6"/>
  <c r="L574" i="6" s="1"/>
  <c r="J570" i="6"/>
  <c r="L570" i="6" s="1"/>
  <c r="J566" i="6"/>
  <c r="L566" i="6" s="1"/>
  <c r="J562" i="6"/>
  <c r="L562" i="6" s="1"/>
  <c r="J558" i="6"/>
  <c r="L558" i="6" s="1"/>
  <c r="J554" i="6"/>
  <c r="L554" i="6" s="1"/>
  <c r="J550" i="6"/>
  <c r="L550" i="6" s="1"/>
  <c r="J546" i="6"/>
  <c r="L546" i="6" s="1"/>
  <c r="J541" i="6"/>
  <c r="L541" i="6" s="1"/>
  <c r="J537" i="6"/>
  <c r="L537" i="6" s="1"/>
  <c r="J533" i="6"/>
  <c r="L533" i="6" s="1"/>
  <c r="J529" i="6"/>
  <c r="L529" i="6" s="1"/>
  <c r="J525" i="6"/>
  <c r="L525" i="6" s="1"/>
  <c r="J521" i="6"/>
  <c r="L521" i="6" s="1"/>
  <c r="J517" i="6"/>
  <c r="L517" i="6" s="1"/>
  <c r="J513" i="6"/>
  <c r="L513" i="6" s="1"/>
  <c r="J509" i="6"/>
  <c r="L509" i="6" s="1"/>
  <c r="J505" i="6"/>
  <c r="L505" i="6" s="1"/>
  <c r="J501" i="6"/>
  <c r="L501" i="6" s="1"/>
  <c r="J497" i="6"/>
  <c r="L497" i="6" s="1"/>
  <c r="J493" i="6"/>
  <c r="L493" i="6" s="1"/>
  <c r="J489" i="6"/>
  <c r="L489" i="6" s="1"/>
  <c r="J485" i="6"/>
  <c r="L485" i="6" s="1"/>
  <c r="J481" i="6"/>
  <c r="L481" i="6" s="1"/>
  <c r="J476" i="6"/>
  <c r="L476" i="6" s="1"/>
  <c r="J472" i="6"/>
  <c r="L472" i="6" s="1"/>
  <c r="J468" i="6"/>
  <c r="L468" i="6" s="1"/>
  <c r="J464" i="6"/>
  <c r="L464" i="6" s="1"/>
  <c r="J460" i="6"/>
  <c r="L460" i="6" s="1"/>
  <c r="J456" i="6"/>
  <c r="L456" i="6" s="1"/>
  <c r="J452" i="6"/>
  <c r="L452" i="6" s="1"/>
  <c r="J448" i="6"/>
  <c r="L448" i="6" s="1"/>
  <c r="J444" i="6"/>
  <c r="L444" i="6" s="1"/>
  <c r="J440" i="6"/>
  <c r="L440" i="6" s="1"/>
  <c r="J436" i="6"/>
  <c r="L436" i="6" s="1"/>
  <c r="J432" i="6"/>
  <c r="L432" i="6" s="1"/>
  <c r="J428" i="6"/>
  <c r="L428" i="6" s="1"/>
  <c r="J424" i="6"/>
  <c r="L424" i="6" s="1"/>
  <c r="J420" i="6"/>
  <c r="L420" i="6" s="1"/>
  <c r="J416" i="6"/>
  <c r="L416" i="6" s="1"/>
  <c r="J412" i="6"/>
  <c r="L412" i="6" s="1"/>
  <c r="J408" i="6"/>
  <c r="L408" i="6" s="1"/>
  <c r="J57" i="6"/>
  <c r="L57" i="6" s="1"/>
  <c r="J49" i="6"/>
  <c r="L49" i="6" s="1"/>
  <c r="J40" i="6"/>
  <c r="L40" i="6" s="1"/>
  <c r="J32" i="6"/>
  <c r="L32" i="6" s="1"/>
  <c r="J24" i="6"/>
  <c r="L24" i="6" s="1"/>
  <c r="J661" i="6"/>
  <c r="L661" i="6" s="1"/>
  <c r="J653" i="6"/>
  <c r="L653" i="6" s="1"/>
  <c r="J645" i="6"/>
  <c r="L645" i="6" s="1"/>
  <c r="J54" i="6"/>
  <c r="L54" i="6" s="1"/>
  <c r="J50" i="6"/>
  <c r="L50" i="6" s="1"/>
  <c r="J46" i="6"/>
  <c r="L46" i="6" s="1"/>
  <c r="J41" i="6"/>
  <c r="L41" i="6" s="1"/>
  <c r="J37" i="6"/>
  <c r="L37" i="6" s="1"/>
  <c r="J33" i="6"/>
  <c r="L33" i="6" s="1"/>
  <c r="J29" i="6"/>
  <c r="L29" i="6" s="1"/>
  <c r="J25" i="6"/>
  <c r="L25" i="6" s="1"/>
  <c r="J21" i="6"/>
  <c r="L21" i="6" s="1"/>
  <c r="J662" i="6"/>
  <c r="L662" i="6" s="1"/>
  <c r="J658" i="6"/>
  <c r="L658" i="6" s="1"/>
  <c r="J654" i="6"/>
  <c r="L654" i="6" s="1"/>
  <c r="J650" i="6"/>
  <c r="L650" i="6" s="1"/>
  <c r="J646" i="6"/>
  <c r="L646" i="6" s="1"/>
  <c r="J642" i="6"/>
  <c r="L642" i="6" s="1"/>
  <c r="J638" i="6"/>
  <c r="L638" i="6" s="1"/>
  <c r="J634" i="6"/>
  <c r="L634" i="6" s="1"/>
  <c r="J630" i="6"/>
  <c r="L630" i="6" s="1"/>
  <c r="J627" i="6"/>
  <c r="L627" i="6" s="1"/>
  <c r="J623" i="6"/>
  <c r="L623" i="6" s="1"/>
  <c r="J619" i="6"/>
  <c r="L619" i="6" s="1"/>
  <c r="J615" i="6"/>
  <c r="L615" i="6" s="1"/>
  <c r="J611" i="6"/>
  <c r="L611" i="6" s="1"/>
  <c r="J607" i="6"/>
  <c r="L607" i="6" s="1"/>
  <c r="J603" i="6"/>
  <c r="L603" i="6" s="1"/>
  <c r="J599" i="6"/>
  <c r="L599" i="6" s="1"/>
  <c r="J595" i="6"/>
  <c r="L595" i="6" s="1"/>
  <c r="J591" i="6"/>
  <c r="L591" i="6" s="1"/>
  <c r="J587" i="6"/>
  <c r="L587" i="6" s="1"/>
  <c r="J583" i="6"/>
  <c r="L583" i="6" s="1"/>
  <c r="J579" i="6"/>
  <c r="L579" i="6" s="1"/>
  <c r="J575" i="6"/>
  <c r="L575" i="6" s="1"/>
  <c r="J571" i="6"/>
  <c r="L571" i="6" s="1"/>
  <c r="J567" i="6"/>
  <c r="L567" i="6" s="1"/>
  <c r="J563" i="6"/>
  <c r="L563" i="6" s="1"/>
  <c r="J559" i="6"/>
  <c r="L559" i="6" s="1"/>
  <c r="J555" i="6"/>
  <c r="L555" i="6" s="1"/>
  <c r="J551" i="6"/>
  <c r="L551" i="6" s="1"/>
  <c r="J547" i="6"/>
  <c r="L547" i="6" s="1"/>
  <c r="J542" i="6"/>
  <c r="L542" i="6" s="1"/>
  <c r="J538" i="6"/>
  <c r="L538" i="6" s="1"/>
  <c r="J534" i="6"/>
  <c r="L534" i="6" s="1"/>
  <c r="J530" i="6"/>
  <c r="L530" i="6" s="1"/>
  <c r="J526" i="6"/>
  <c r="L526" i="6" s="1"/>
  <c r="J522" i="6"/>
  <c r="L522" i="6" s="1"/>
  <c r="J518" i="6"/>
  <c r="L518" i="6" s="1"/>
  <c r="J514" i="6"/>
  <c r="L514" i="6" s="1"/>
  <c r="J510" i="6"/>
  <c r="L510" i="6" s="1"/>
  <c r="J506" i="6"/>
  <c r="L506" i="6" s="1"/>
  <c r="J502" i="6"/>
  <c r="L502" i="6" s="1"/>
  <c r="J498" i="6"/>
  <c r="L498" i="6" s="1"/>
  <c r="J494" i="6"/>
  <c r="L494" i="6" s="1"/>
  <c r="J490" i="6"/>
  <c r="L490" i="6" s="1"/>
  <c r="J55" i="6"/>
  <c r="L55" i="6" s="1"/>
  <c r="J51" i="6"/>
  <c r="L51" i="6" s="1"/>
  <c r="J47" i="6"/>
  <c r="L47" i="6" s="1"/>
  <c r="J42" i="6"/>
  <c r="L42" i="6" s="1"/>
  <c r="J38" i="6"/>
  <c r="L38" i="6" s="1"/>
  <c r="J34" i="6"/>
  <c r="L34" i="6" s="1"/>
  <c r="J30" i="6"/>
  <c r="L30" i="6" s="1"/>
  <c r="J26" i="6"/>
  <c r="L26" i="6" s="1"/>
  <c r="J22" i="6"/>
  <c r="L22" i="6" s="1"/>
  <c r="J59" i="6"/>
  <c r="L59" i="6" s="1"/>
  <c r="J659" i="6"/>
  <c r="L659" i="6" s="1"/>
  <c r="J655" i="6"/>
  <c r="L655" i="6" s="1"/>
  <c r="J651" i="6"/>
  <c r="L651" i="6" s="1"/>
  <c r="J647" i="6"/>
  <c r="L647" i="6" s="1"/>
  <c r="J643" i="6"/>
  <c r="L643" i="6" s="1"/>
  <c r="J639" i="6"/>
  <c r="L639" i="6" s="1"/>
  <c r="J635" i="6"/>
  <c r="L635" i="6" s="1"/>
  <c r="J631" i="6"/>
  <c r="L631" i="6" s="1"/>
  <c r="J628" i="6"/>
  <c r="L628" i="6" s="1"/>
  <c r="J624" i="6"/>
  <c r="L624" i="6" s="1"/>
  <c r="J620" i="6"/>
  <c r="L620" i="6" s="1"/>
  <c r="J616" i="6"/>
  <c r="L616" i="6" s="1"/>
  <c r="J612" i="6"/>
  <c r="L612" i="6" s="1"/>
  <c r="J608" i="6"/>
  <c r="L608" i="6" s="1"/>
  <c r="J604" i="6"/>
  <c r="L604" i="6" s="1"/>
  <c r="J600" i="6"/>
  <c r="L600" i="6" s="1"/>
  <c r="J596" i="6"/>
  <c r="L596" i="6" s="1"/>
  <c r="J592" i="6"/>
  <c r="L592" i="6" s="1"/>
  <c r="J588" i="6"/>
  <c r="L588" i="6" s="1"/>
  <c r="J584" i="6"/>
  <c r="L584" i="6" s="1"/>
  <c r="J580" i="6"/>
  <c r="L580" i="6" s="1"/>
  <c r="J576" i="6"/>
  <c r="L576" i="6" s="1"/>
  <c r="J572" i="6"/>
  <c r="L572" i="6" s="1"/>
  <c r="J568" i="6"/>
  <c r="L568" i="6" s="1"/>
  <c r="J564" i="6"/>
  <c r="L564" i="6" s="1"/>
  <c r="J560" i="6"/>
  <c r="L560" i="6" s="1"/>
  <c r="J556" i="6"/>
  <c r="L556" i="6" s="1"/>
  <c r="J552" i="6"/>
  <c r="L552" i="6" s="1"/>
  <c r="J548" i="6"/>
  <c r="L548" i="6" s="1"/>
  <c r="J544" i="6"/>
  <c r="L544" i="6" s="1"/>
  <c r="J539" i="6"/>
  <c r="L539" i="6" s="1"/>
  <c r="J535" i="6"/>
  <c r="L535" i="6" s="1"/>
  <c r="J531" i="6"/>
  <c r="L531" i="6" s="1"/>
  <c r="J527" i="6"/>
  <c r="L527" i="6" s="1"/>
  <c r="J523" i="6"/>
  <c r="L523" i="6" s="1"/>
  <c r="J519" i="6"/>
  <c r="L519" i="6" s="1"/>
  <c r="J515" i="6"/>
  <c r="L515" i="6" s="1"/>
  <c r="J511" i="6"/>
  <c r="L511" i="6" s="1"/>
  <c r="J507" i="6"/>
  <c r="L507" i="6" s="1"/>
  <c r="J503" i="6"/>
  <c r="L503" i="6" s="1"/>
  <c r="J499" i="6"/>
  <c r="L499" i="6" s="1"/>
  <c r="J495" i="6"/>
  <c r="L495" i="6" s="1"/>
  <c r="J491" i="6"/>
  <c r="L491" i="6" s="1"/>
  <c r="J487" i="6"/>
  <c r="L487" i="6" s="1"/>
  <c r="J483" i="6"/>
  <c r="L483" i="6" s="1"/>
  <c r="J478" i="6"/>
  <c r="L478" i="6" s="1"/>
  <c r="J474" i="6"/>
  <c r="L474" i="6" s="1"/>
  <c r="J470" i="6"/>
  <c r="L470" i="6" s="1"/>
  <c r="J466" i="6"/>
  <c r="L466" i="6" s="1"/>
  <c r="J462" i="6"/>
  <c r="L462" i="6" s="1"/>
  <c r="J458" i="6"/>
  <c r="L458" i="6" s="1"/>
  <c r="J454" i="6"/>
  <c r="L454" i="6" s="1"/>
  <c r="J450" i="6"/>
  <c r="L450" i="6" s="1"/>
  <c r="J446" i="6"/>
  <c r="L446" i="6" s="1"/>
  <c r="J56" i="6"/>
  <c r="L56" i="6" s="1"/>
  <c r="J52" i="6"/>
  <c r="L52" i="6" s="1"/>
  <c r="J48" i="6"/>
  <c r="L48" i="6" s="1"/>
  <c r="J43" i="6"/>
  <c r="L43" i="6" s="1"/>
  <c r="J39" i="6"/>
  <c r="L39" i="6" s="1"/>
  <c r="J35" i="6"/>
  <c r="L35" i="6" s="1"/>
  <c r="J31" i="6"/>
  <c r="L31" i="6" s="1"/>
  <c r="J27" i="6"/>
  <c r="L27" i="6" s="1"/>
  <c r="J23" i="6"/>
  <c r="L23" i="6" s="1"/>
  <c r="J19" i="6"/>
  <c r="L19" i="6" s="1"/>
  <c r="J660" i="6"/>
  <c r="L660" i="6" s="1"/>
  <c r="J656" i="6"/>
  <c r="L656" i="6" s="1"/>
  <c r="J652" i="6"/>
  <c r="L652" i="6" s="1"/>
  <c r="J648" i="6"/>
  <c r="L648" i="6" s="1"/>
  <c r="J644" i="6"/>
  <c r="L644" i="6" s="1"/>
  <c r="J640" i="6"/>
  <c r="L640" i="6" s="1"/>
  <c r="J636" i="6"/>
  <c r="L636" i="6" s="1"/>
  <c r="J632" i="6"/>
  <c r="L632" i="6" s="1"/>
  <c r="J625" i="6"/>
  <c r="L625" i="6" s="1"/>
  <c r="J621" i="6"/>
  <c r="L621" i="6" s="1"/>
  <c r="J617" i="6"/>
  <c r="L617" i="6" s="1"/>
  <c r="J613" i="6"/>
  <c r="L613" i="6" s="1"/>
  <c r="J609" i="6"/>
  <c r="L609" i="6" s="1"/>
  <c r="J605" i="6"/>
  <c r="L605" i="6" s="1"/>
  <c r="J601" i="6"/>
  <c r="L601" i="6" s="1"/>
  <c r="J597" i="6"/>
  <c r="L597" i="6" s="1"/>
  <c r="J593" i="6"/>
  <c r="L593" i="6" s="1"/>
  <c r="J589" i="6"/>
  <c r="L589" i="6" s="1"/>
  <c r="J585" i="6"/>
  <c r="L585" i="6" s="1"/>
  <c r="J581" i="6"/>
  <c r="L581" i="6" s="1"/>
  <c r="J577" i="6"/>
  <c r="L577" i="6" s="1"/>
  <c r="J573" i="6"/>
  <c r="L573" i="6" s="1"/>
  <c r="J569" i="6"/>
  <c r="L569" i="6" s="1"/>
  <c r="J565" i="6"/>
  <c r="L565" i="6" s="1"/>
  <c r="J561" i="6"/>
  <c r="L561" i="6" s="1"/>
  <c r="J557" i="6"/>
  <c r="L557" i="6" s="1"/>
  <c r="J553" i="6"/>
  <c r="L553" i="6" s="1"/>
  <c r="J549" i="6"/>
  <c r="L549" i="6" s="1"/>
  <c r="J545" i="6"/>
  <c r="L545" i="6" s="1"/>
  <c r="J540" i="6"/>
  <c r="L540" i="6" s="1"/>
  <c r="J536" i="6"/>
  <c r="L536" i="6" s="1"/>
  <c r="J532" i="6"/>
  <c r="L532" i="6" s="1"/>
  <c r="J528" i="6"/>
  <c r="L528" i="6" s="1"/>
  <c r="J524" i="6"/>
  <c r="L524" i="6" s="1"/>
  <c r="J520" i="6"/>
  <c r="L520" i="6" s="1"/>
  <c r="J516" i="6"/>
  <c r="L516" i="6" s="1"/>
  <c r="J512" i="6"/>
  <c r="L512" i="6" s="1"/>
  <c r="J508" i="6"/>
  <c r="L508" i="6" s="1"/>
  <c r="J504" i="6"/>
  <c r="L504" i="6" s="1"/>
  <c r="J500" i="6"/>
  <c r="L500" i="6" s="1"/>
  <c r="J496" i="6"/>
  <c r="L496" i="6" s="1"/>
  <c r="J492" i="6"/>
  <c r="L492" i="6" s="1"/>
  <c r="J488" i="6"/>
  <c r="L488" i="6" s="1"/>
  <c r="J484" i="6"/>
  <c r="L484" i="6" s="1"/>
  <c r="J480" i="6"/>
  <c r="L480" i="6" s="1"/>
  <c r="J475" i="6"/>
  <c r="L475" i="6" s="1"/>
  <c r="J471" i="6"/>
  <c r="L471" i="6" s="1"/>
  <c r="J467" i="6"/>
  <c r="L467" i="6" s="1"/>
  <c r="J463" i="6"/>
  <c r="L463" i="6" s="1"/>
  <c r="J459" i="6"/>
  <c r="L459" i="6" s="1"/>
  <c r="J455" i="6"/>
  <c r="L455" i="6" s="1"/>
  <c r="J451" i="6"/>
  <c r="L451" i="6" s="1"/>
  <c r="J447" i="6"/>
  <c r="L447" i="6" s="1"/>
  <c r="J404" i="6"/>
  <c r="L404" i="6" s="1"/>
  <c r="J400" i="6"/>
  <c r="L400" i="6" s="1"/>
  <c r="J396" i="6"/>
  <c r="L396" i="6" s="1"/>
  <c r="J392" i="6"/>
  <c r="L392" i="6" s="1"/>
  <c r="J388" i="6"/>
  <c r="L388" i="6" s="1"/>
  <c r="J384" i="6"/>
  <c r="L384" i="6" s="1"/>
  <c r="J379" i="6"/>
  <c r="L379" i="6" s="1"/>
  <c r="J375" i="6"/>
  <c r="L375" i="6" s="1"/>
  <c r="J371" i="6"/>
  <c r="L371" i="6" s="1"/>
  <c r="J367" i="6"/>
  <c r="L367" i="6" s="1"/>
  <c r="J363" i="6"/>
  <c r="L363" i="6" s="1"/>
  <c r="J360" i="6"/>
  <c r="L360" i="6" s="1"/>
  <c r="J356" i="6"/>
  <c r="L356" i="6" s="1"/>
  <c r="J352" i="6"/>
  <c r="L352" i="6" s="1"/>
  <c r="J348" i="6"/>
  <c r="L348" i="6" s="1"/>
  <c r="J344" i="6"/>
  <c r="L344" i="6" s="1"/>
  <c r="J340" i="6"/>
  <c r="L340" i="6" s="1"/>
  <c r="J336" i="6"/>
  <c r="L336" i="6" s="1"/>
  <c r="J332" i="6"/>
  <c r="L332" i="6" s="1"/>
  <c r="J328" i="6"/>
  <c r="L328" i="6" s="1"/>
  <c r="J324" i="6"/>
  <c r="L324" i="6" s="1"/>
  <c r="J320" i="6"/>
  <c r="L320" i="6" s="1"/>
  <c r="J316" i="6"/>
  <c r="L316" i="6" s="1"/>
  <c r="J312" i="6"/>
  <c r="L312" i="6" s="1"/>
  <c r="J308" i="6"/>
  <c r="L308" i="6" s="1"/>
  <c r="J304" i="6"/>
  <c r="L304" i="6" s="1"/>
  <c r="J300" i="6"/>
  <c r="L300" i="6" s="1"/>
  <c r="J296" i="6"/>
  <c r="L296" i="6" s="1"/>
  <c r="J292" i="6"/>
  <c r="L292" i="6" s="1"/>
  <c r="J288" i="6"/>
  <c r="L288" i="6" s="1"/>
  <c r="J284" i="6"/>
  <c r="L284" i="6" s="1"/>
  <c r="J280" i="6"/>
  <c r="L280" i="6" s="1"/>
  <c r="J275" i="6"/>
  <c r="L275" i="6" s="1"/>
  <c r="J271" i="6"/>
  <c r="L271" i="6" s="1"/>
  <c r="J267" i="6"/>
  <c r="L267" i="6" s="1"/>
  <c r="J263" i="6"/>
  <c r="L263" i="6" s="1"/>
  <c r="J259" i="6"/>
  <c r="L259" i="6" s="1"/>
  <c r="J255" i="6"/>
  <c r="L255" i="6" s="1"/>
  <c r="J250" i="6"/>
  <c r="L250" i="6" s="1"/>
  <c r="J246" i="6"/>
  <c r="L246" i="6" s="1"/>
  <c r="J240" i="6"/>
  <c r="L240" i="6" s="1"/>
  <c r="J235" i="6"/>
  <c r="L235" i="6" s="1"/>
  <c r="J230" i="6"/>
  <c r="L230" i="6" s="1"/>
  <c r="J226" i="6"/>
  <c r="L226" i="6" s="1"/>
  <c r="J222" i="6"/>
  <c r="L222" i="6" s="1"/>
  <c r="J218" i="6"/>
  <c r="L218" i="6" s="1"/>
  <c r="J214" i="6"/>
  <c r="L214" i="6" s="1"/>
  <c r="J210" i="6"/>
  <c r="L210" i="6" s="1"/>
  <c r="J206" i="6"/>
  <c r="L206" i="6" s="1"/>
  <c r="J202" i="6"/>
  <c r="L202" i="6" s="1"/>
  <c r="J198" i="6"/>
  <c r="L198" i="6" s="1"/>
  <c r="J194" i="6"/>
  <c r="L194" i="6" s="1"/>
  <c r="J190" i="6"/>
  <c r="L190" i="6" s="1"/>
  <c r="J186" i="6"/>
  <c r="L186" i="6" s="1"/>
  <c r="J182" i="6"/>
  <c r="L182" i="6" s="1"/>
  <c r="J178" i="6"/>
  <c r="L178" i="6" s="1"/>
  <c r="J174" i="6"/>
  <c r="L174" i="6" s="1"/>
  <c r="J170" i="6"/>
  <c r="L170" i="6" s="1"/>
  <c r="J166" i="6"/>
  <c r="L166" i="6" s="1"/>
  <c r="J161" i="6"/>
  <c r="L161" i="6" s="1"/>
  <c r="J157" i="6"/>
  <c r="L157" i="6" s="1"/>
  <c r="J153" i="6"/>
  <c r="L153" i="6" s="1"/>
  <c r="J149" i="6"/>
  <c r="L149" i="6" s="1"/>
  <c r="J145" i="6"/>
  <c r="L145" i="6" s="1"/>
  <c r="J141" i="6"/>
  <c r="L141" i="6" s="1"/>
  <c r="J137" i="6"/>
  <c r="L137" i="6" s="1"/>
  <c r="J133" i="6"/>
  <c r="L133" i="6" s="1"/>
  <c r="J129" i="6"/>
  <c r="L129" i="6" s="1"/>
  <c r="J125" i="6"/>
  <c r="L125" i="6" s="1"/>
  <c r="J121" i="6"/>
  <c r="L121" i="6" s="1"/>
  <c r="J117" i="6"/>
  <c r="L117" i="6" s="1"/>
  <c r="J113" i="6"/>
  <c r="L113" i="6" s="1"/>
  <c r="J109" i="6"/>
  <c r="L109" i="6" s="1"/>
  <c r="J105" i="6"/>
  <c r="L105" i="6" s="1"/>
  <c r="J101" i="6"/>
  <c r="L101" i="6" s="1"/>
  <c r="J97" i="6"/>
  <c r="L97" i="6" s="1"/>
  <c r="J93" i="6"/>
  <c r="L93" i="6" s="1"/>
  <c r="J89" i="6"/>
  <c r="L89" i="6" s="1"/>
  <c r="J85" i="6"/>
  <c r="L85" i="6" s="1"/>
  <c r="J81" i="6"/>
  <c r="L81" i="6" s="1"/>
  <c r="J77" i="6"/>
  <c r="L77" i="6" s="1"/>
  <c r="J73" i="6"/>
  <c r="L73" i="6" s="1"/>
  <c r="J69" i="6"/>
  <c r="L69" i="6" s="1"/>
  <c r="J65" i="6"/>
  <c r="L65" i="6" s="1"/>
  <c r="J61" i="6"/>
  <c r="L61" i="6" s="1"/>
  <c r="J486" i="6"/>
  <c r="L486" i="6" s="1"/>
  <c r="J482" i="6"/>
  <c r="J477" i="6"/>
  <c r="L477" i="6" s="1"/>
  <c r="J473" i="6"/>
  <c r="L473" i="6" s="1"/>
  <c r="J469" i="6"/>
  <c r="L469" i="6" s="1"/>
  <c r="J465" i="6"/>
  <c r="L465" i="6" s="1"/>
  <c r="J461" i="6"/>
  <c r="L461" i="6" s="1"/>
  <c r="J457" i="6"/>
  <c r="L457" i="6" s="1"/>
  <c r="J453" i="6"/>
  <c r="L453" i="6" s="1"/>
  <c r="J449" i="6"/>
  <c r="L449" i="6" s="1"/>
  <c r="J445" i="6"/>
  <c r="L445" i="6" s="1"/>
  <c r="J441" i="6"/>
  <c r="L441" i="6" s="1"/>
  <c r="J437" i="6"/>
  <c r="L437" i="6" s="1"/>
  <c r="J433" i="6"/>
  <c r="L433" i="6" s="1"/>
  <c r="J429" i="6"/>
  <c r="L429" i="6" s="1"/>
  <c r="J425" i="6"/>
  <c r="L425" i="6" s="1"/>
  <c r="J421" i="6"/>
  <c r="L421" i="6" s="1"/>
  <c r="J417" i="6"/>
  <c r="L417" i="6" s="1"/>
  <c r="J413" i="6"/>
  <c r="L413" i="6" s="1"/>
  <c r="J409" i="6"/>
  <c r="L409" i="6" s="1"/>
  <c r="J405" i="6"/>
  <c r="L405" i="6" s="1"/>
  <c r="J401" i="6"/>
  <c r="L401" i="6" s="1"/>
  <c r="J397" i="6"/>
  <c r="L397" i="6" s="1"/>
  <c r="J393" i="6"/>
  <c r="L393" i="6" s="1"/>
  <c r="J389" i="6"/>
  <c r="L389" i="6" s="1"/>
  <c r="J385" i="6"/>
  <c r="L385" i="6" s="1"/>
  <c r="J380" i="6"/>
  <c r="L380" i="6" s="1"/>
  <c r="J376" i="6"/>
  <c r="L376" i="6" s="1"/>
  <c r="J372" i="6"/>
  <c r="L372" i="6" s="1"/>
  <c r="J368" i="6"/>
  <c r="L368" i="6" s="1"/>
  <c r="J364" i="6"/>
  <c r="L364" i="6" s="1"/>
  <c r="J357" i="6"/>
  <c r="L357" i="6" s="1"/>
  <c r="J353" i="6"/>
  <c r="L353" i="6" s="1"/>
  <c r="J349" i="6"/>
  <c r="L349" i="6" s="1"/>
  <c r="J345" i="6"/>
  <c r="L345" i="6" s="1"/>
  <c r="J341" i="6"/>
  <c r="L341" i="6" s="1"/>
  <c r="J337" i="6"/>
  <c r="L337" i="6" s="1"/>
  <c r="J333" i="6"/>
  <c r="L333" i="6" s="1"/>
  <c r="J329" i="6"/>
  <c r="L329" i="6" s="1"/>
  <c r="J325" i="6"/>
  <c r="L325" i="6" s="1"/>
  <c r="J321" i="6"/>
  <c r="L321" i="6" s="1"/>
  <c r="J317" i="6"/>
  <c r="L317" i="6" s="1"/>
  <c r="J313" i="6"/>
  <c r="L313" i="6" s="1"/>
  <c r="J309" i="6"/>
  <c r="L309" i="6" s="1"/>
  <c r="J305" i="6"/>
  <c r="L305" i="6" s="1"/>
  <c r="J301" i="6"/>
  <c r="L301" i="6" s="1"/>
  <c r="J297" i="6"/>
  <c r="L297" i="6" s="1"/>
  <c r="J293" i="6"/>
  <c r="L293" i="6" s="1"/>
  <c r="J289" i="6"/>
  <c r="L289" i="6" s="1"/>
  <c r="J285" i="6"/>
  <c r="L285" i="6" s="1"/>
  <c r="J281" i="6"/>
  <c r="L281" i="6" s="1"/>
  <c r="J276" i="6"/>
  <c r="L276" i="6" s="1"/>
  <c r="J272" i="6"/>
  <c r="L272" i="6" s="1"/>
  <c r="J264" i="6"/>
  <c r="L264" i="6" s="1"/>
  <c r="J260" i="6"/>
  <c r="L260" i="6" s="1"/>
  <c r="J256" i="6"/>
  <c r="L256" i="6" s="1"/>
  <c r="J247" i="6"/>
  <c r="L247" i="6" s="1"/>
  <c r="J241" i="6"/>
  <c r="L241" i="6" s="1"/>
  <c r="J236" i="6"/>
  <c r="L236" i="6" s="1"/>
  <c r="J231" i="6"/>
  <c r="L231" i="6" s="1"/>
  <c r="J227" i="6"/>
  <c r="L227" i="6" s="1"/>
  <c r="J223" i="6"/>
  <c r="L223" i="6" s="1"/>
  <c r="J219" i="6"/>
  <c r="L219" i="6" s="1"/>
  <c r="J215" i="6"/>
  <c r="L215" i="6" s="1"/>
  <c r="J211" i="6"/>
  <c r="L211" i="6" s="1"/>
  <c r="J207" i="6"/>
  <c r="L207" i="6" s="1"/>
  <c r="J203" i="6"/>
  <c r="L203" i="6" s="1"/>
  <c r="J199" i="6"/>
  <c r="L199" i="6" s="1"/>
  <c r="J195" i="6"/>
  <c r="L195" i="6" s="1"/>
  <c r="J191" i="6"/>
  <c r="L191" i="6" s="1"/>
  <c r="J187" i="6"/>
  <c r="L187" i="6" s="1"/>
  <c r="J183" i="6"/>
  <c r="L183" i="6" s="1"/>
  <c r="J179" i="6"/>
  <c r="L179" i="6" s="1"/>
  <c r="J175" i="6"/>
  <c r="L175" i="6" s="1"/>
  <c r="J171" i="6"/>
  <c r="L171" i="6" s="1"/>
  <c r="J167" i="6"/>
  <c r="L167" i="6" s="1"/>
  <c r="J163" i="6"/>
  <c r="L163" i="6" s="1"/>
  <c r="J158" i="6"/>
  <c r="L158" i="6" s="1"/>
  <c r="J154" i="6"/>
  <c r="L154" i="6" s="1"/>
  <c r="J150" i="6"/>
  <c r="L150" i="6" s="1"/>
  <c r="J146" i="6"/>
  <c r="L146" i="6" s="1"/>
  <c r="J142" i="6"/>
  <c r="L142" i="6" s="1"/>
  <c r="J138" i="6"/>
  <c r="L138" i="6" s="1"/>
  <c r="J134" i="6"/>
  <c r="L134" i="6" s="1"/>
  <c r="J130" i="6"/>
  <c r="L130" i="6" s="1"/>
  <c r="J126" i="6"/>
  <c r="L126" i="6" s="1"/>
  <c r="J122" i="6"/>
  <c r="L122" i="6" s="1"/>
  <c r="J118" i="6"/>
  <c r="L118" i="6" s="1"/>
  <c r="J114" i="6"/>
  <c r="L114" i="6" s="1"/>
  <c r="J110" i="6"/>
  <c r="L110" i="6" s="1"/>
  <c r="J106" i="6"/>
  <c r="L106" i="6" s="1"/>
  <c r="J102" i="6"/>
  <c r="L102" i="6" s="1"/>
  <c r="J98" i="6"/>
  <c r="L98" i="6" s="1"/>
  <c r="J94" i="6"/>
  <c r="L94" i="6" s="1"/>
  <c r="J90" i="6"/>
  <c r="L90" i="6" s="1"/>
  <c r="J86" i="6"/>
  <c r="L86" i="6" s="1"/>
  <c r="J82" i="6"/>
  <c r="L82" i="6" s="1"/>
  <c r="J78" i="6"/>
  <c r="L78" i="6" s="1"/>
  <c r="J74" i="6"/>
  <c r="L74" i="6" s="1"/>
  <c r="J70" i="6"/>
  <c r="L70" i="6" s="1"/>
  <c r="J66" i="6"/>
  <c r="L66" i="6" s="1"/>
  <c r="J62" i="6"/>
  <c r="L62" i="6" s="1"/>
  <c r="J442" i="6"/>
  <c r="L442" i="6" s="1"/>
  <c r="J438" i="6"/>
  <c r="L438" i="6" s="1"/>
  <c r="J434" i="6"/>
  <c r="L434" i="6" s="1"/>
  <c r="J430" i="6"/>
  <c r="L430" i="6" s="1"/>
  <c r="J426" i="6"/>
  <c r="L426" i="6" s="1"/>
  <c r="J422" i="6"/>
  <c r="L422" i="6" s="1"/>
  <c r="J418" i="6"/>
  <c r="L418" i="6" s="1"/>
  <c r="J414" i="6"/>
  <c r="L414" i="6" s="1"/>
  <c r="J410" i="6"/>
  <c r="L410" i="6" s="1"/>
  <c r="J406" i="6"/>
  <c r="L406" i="6" s="1"/>
  <c r="J402" i="6"/>
  <c r="L402" i="6" s="1"/>
  <c r="J398" i="6"/>
  <c r="L398" i="6" s="1"/>
  <c r="J394" i="6"/>
  <c r="L394" i="6" s="1"/>
  <c r="J390" i="6"/>
  <c r="L390" i="6" s="1"/>
  <c r="J386" i="6"/>
  <c r="L386" i="6" s="1"/>
  <c r="J381" i="6"/>
  <c r="L381" i="6" s="1"/>
  <c r="J377" i="6"/>
  <c r="L377" i="6" s="1"/>
  <c r="J373" i="6"/>
  <c r="L373" i="6" s="1"/>
  <c r="J369" i="6"/>
  <c r="L369" i="6" s="1"/>
  <c r="J365" i="6"/>
  <c r="L365" i="6" s="1"/>
  <c r="J361" i="6"/>
  <c r="L361" i="6" s="1"/>
  <c r="J358" i="6"/>
  <c r="L358" i="6" s="1"/>
  <c r="J354" i="6"/>
  <c r="L354" i="6" s="1"/>
  <c r="J350" i="6"/>
  <c r="L350" i="6" s="1"/>
  <c r="J346" i="6"/>
  <c r="L346" i="6" s="1"/>
  <c r="J342" i="6"/>
  <c r="L342" i="6" s="1"/>
  <c r="J338" i="6"/>
  <c r="L338" i="6" s="1"/>
  <c r="J334" i="6"/>
  <c r="L334" i="6" s="1"/>
  <c r="J330" i="6"/>
  <c r="L330" i="6" s="1"/>
  <c r="J326" i="6"/>
  <c r="L326" i="6" s="1"/>
  <c r="J322" i="6"/>
  <c r="L322" i="6" s="1"/>
  <c r="J318" i="6"/>
  <c r="L318" i="6" s="1"/>
  <c r="J314" i="6"/>
  <c r="L314" i="6" s="1"/>
  <c r="J310" i="6"/>
  <c r="L310" i="6" s="1"/>
  <c r="J306" i="6"/>
  <c r="L306" i="6" s="1"/>
  <c r="J302" i="6"/>
  <c r="L302" i="6" s="1"/>
  <c r="J298" i="6"/>
  <c r="L298" i="6" s="1"/>
  <c r="J294" i="6"/>
  <c r="L294" i="6" s="1"/>
  <c r="J290" i="6"/>
  <c r="L290" i="6" s="1"/>
  <c r="J286" i="6"/>
  <c r="L286" i="6" s="1"/>
  <c r="J282" i="6"/>
  <c r="L282" i="6" s="1"/>
  <c r="J278" i="6"/>
  <c r="L278" i="6" s="1"/>
  <c r="J273" i="6"/>
  <c r="L273" i="6" s="1"/>
  <c r="J269" i="6"/>
  <c r="L269" i="6" s="1"/>
  <c r="J265" i="6"/>
  <c r="L265" i="6" s="1"/>
  <c r="J261" i="6"/>
  <c r="L261" i="6" s="1"/>
  <c r="J257" i="6"/>
  <c r="L257" i="6" s="1"/>
  <c r="J253" i="6"/>
  <c r="L253" i="6" s="1"/>
  <c r="J248" i="6"/>
  <c r="L248" i="6" s="1"/>
  <c r="J242" i="6"/>
  <c r="L242" i="6" s="1"/>
  <c r="J238" i="6"/>
  <c r="L238" i="6" s="1"/>
  <c r="J232" i="6"/>
  <c r="L232" i="6" s="1"/>
  <c r="J228" i="6"/>
  <c r="L228" i="6" s="1"/>
  <c r="J224" i="6"/>
  <c r="L224" i="6" s="1"/>
  <c r="J220" i="6"/>
  <c r="L220" i="6" s="1"/>
  <c r="J216" i="6"/>
  <c r="L216" i="6" s="1"/>
  <c r="J212" i="6"/>
  <c r="L212" i="6" s="1"/>
  <c r="J208" i="6"/>
  <c r="L208" i="6" s="1"/>
  <c r="J204" i="6"/>
  <c r="L204" i="6" s="1"/>
  <c r="J200" i="6"/>
  <c r="L200" i="6" s="1"/>
  <c r="J196" i="6"/>
  <c r="L196" i="6" s="1"/>
  <c r="J192" i="6"/>
  <c r="L192" i="6" s="1"/>
  <c r="J188" i="6"/>
  <c r="L188" i="6" s="1"/>
  <c r="J184" i="6"/>
  <c r="L184" i="6" s="1"/>
  <c r="J180" i="6"/>
  <c r="L180" i="6" s="1"/>
  <c r="J176" i="6"/>
  <c r="L176" i="6" s="1"/>
  <c r="J172" i="6"/>
  <c r="L172" i="6" s="1"/>
  <c r="J168" i="6"/>
  <c r="L168" i="6" s="1"/>
  <c r="J164" i="6"/>
  <c r="L164" i="6" s="1"/>
  <c r="J159" i="6"/>
  <c r="L159" i="6" s="1"/>
  <c r="J155" i="6"/>
  <c r="L155" i="6" s="1"/>
  <c r="J151" i="6"/>
  <c r="L151" i="6" s="1"/>
  <c r="J147" i="6"/>
  <c r="L147" i="6" s="1"/>
  <c r="J143" i="6"/>
  <c r="L143" i="6" s="1"/>
  <c r="J139" i="6"/>
  <c r="L139" i="6" s="1"/>
  <c r="J135" i="6"/>
  <c r="L135" i="6" s="1"/>
  <c r="J131" i="6"/>
  <c r="L131" i="6" s="1"/>
  <c r="J127" i="6"/>
  <c r="L127" i="6" s="1"/>
  <c r="J123" i="6"/>
  <c r="L123" i="6" s="1"/>
  <c r="J119" i="6"/>
  <c r="L119" i="6" s="1"/>
  <c r="J115" i="6"/>
  <c r="L115" i="6" s="1"/>
  <c r="J111" i="6"/>
  <c r="L111" i="6" s="1"/>
  <c r="J107" i="6"/>
  <c r="L107" i="6" s="1"/>
  <c r="J103" i="6"/>
  <c r="L103" i="6" s="1"/>
  <c r="J99" i="6"/>
  <c r="L99" i="6" s="1"/>
  <c r="J95" i="6"/>
  <c r="L95" i="6" s="1"/>
  <c r="J91" i="6"/>
  <c r="L91" i="6" s="1"/>
  <c r="J87" i="6"/>
  <c r="L87" i="6" s="1"/>
  <c r="J83" i="6"/>
  <c r="L83" i="6" s="1"/>
  <c r="J79" i="6"/>
  <c r="L79" i="6" s="1"/>
  <c r="J75" i="6"/>
  <c r="L75" i="6" s="1"/>
  <c r="J71" i="6"/>
  <c r="L71" i="6" s="1"/>
  <c r="J67" i="6"/>
  <c r="L67" i="6" s="1"/>
  <c r="J63" i="6"/>
  <c r="L63" i="6" s="1"/>
  <c r="J443" i="6"/>
  <c r="L443" i="6" s="1"/>
  <c r="J439" i="6"/>
  <c r="L439" i="6" s="1"/>
  <c r="J435" i="6"/>
  <c r="L435" i="6" s="1"/>
  <c r="J431" i="6"/>
  <c r="L431" i="6" s="1"/>
  <c r="J427" i="6"/>
  <c r="L427" i="6" s="1"/>
  <c r="J423" i="6"/>
  <c r="L423" i="6" s="1"/>
  <c r="J419" i="6"/>
  <c r="L419" i="6" s="1"/>
  <c r="J415" i="6"/>
  <c r="L415" i="6" s="1"/>
  <c r="J411" i="6"/>
  <c r="L411" i="6" s="1"/>
  <c r="J407" i="6"/>
  <c r="L407" i="6" s="1"/>
  <c r="J403" i="6"/>
  <c r="L403" i="6" s="1"/>
  <c r="J399" i="6"/>
  <c r="L399" i="6" s="1"/>
  <c r="J395" i="6"/>
  <c r="L395" i="6" s="1"/>
  <c r="J391" i="6"/>
  <c r="L391" i="6" s="1"/>
  <c r="J387" i="6"/>
  <c r="L387" i="6" s="1"/>
  <c r="J382" i="6"/>
  <c r="L382" i="6" s="1"/>
  <c r="J378" i="6"/>
  <c r="L378" i="6" s="1"/>
  <c r="J374" i="6"/>
  <c r="L374" i="6" s="1"/>
  <c r="J370" i="6"/>
  <c r="L370" i="6" s="1"/>
  <c r="J366" i="6"/>
  <c r="L366" i="6" s="1"/>
  <c r="J362" i="6"/>
  <c r="L362" i="6" s="1"/>
  <c r="J359" i="6"/>
  <c r="L359" i="6" s="1"/>
  <c r="J355" i="6"/>
  <c r="L355" i="6" s="1"/>
  <c r="J351" i="6"/>
  <c r="L351" i="6" s="1"/>
  <c r="J347" i="6"/>
  <c r="L347" i="6" s="1"/>
  <c r="J343" i="6"/>
  <c r="L343" i="6" s="1"/>
  <c r="J339" i="6"/>
  <c r="L339" i="6" s="1"/>
  <c r="J335" i="6"/>
  <c r="L335" i="6" s="1"/>
  <c r="J331" i="6"/>
  <c r="L331" i="6" s="1"/>
  <c r="J327" i="6"/>
  <c r="L327" i="6" s="1"/>
  <c r="J323" i="6"/>
  <c r="L323" i="6" s="1"/>
  <c r="J319" i="6"/>
  <c r="L319" i="6" s="1"/>
  <c r="J315" i="6"/>
  <c r="L315" i="6" s="1"/>
  <c r="J311" i="6"/>
  <c r="L311" i="6" s="1"/>
  <c r="J307" i="6"/>
  <c r="L307" i="6" s="1"/>
  <c r="J303" i="6"/>
  <c r="L303" i="6" s="1"/>
  <c r="J299" i="6"/>
  <c r="L299" i="6" s="1"/>
  <c r="J295" i="6"/>
  <c r="L295" i="6" s="1"/>
  <c r="J291" i="6"/>
  <c r="L291" i="6" s="1"/>
  <c r="J287" i="6"/>
  <c r="L287" i="6" s="1"/>
  <c r="J283" i="6"/>
  <c r="L283" i="6" s="1"/>
  <c r="J279" i="6"/>
  <c r="L279" i="6" s="1"/>
  <c r="J274" i="6"/>
  <c r="L274" i="6" s="1"/>
  <c r="J270" i="6"/>
  <c r="L270" i="6" s="1"/>
  <c r="J266" i="6"/>
  <c r="L266" i="6" s="1"/>
  <c r="J262" i="6"/>
  <c r="L262" i="6" s="1"/>
  <c r="J258" i="6"/>
  <c r="L258" i="6" s="1"/>
  <c r="J254" i="6"/>
  <c r="L254" i="6" s="1"/>
  <c r="J249" i="6"/>
  <c r="L249" i="6" s="1"/>
  <c r="J244" i="6"/>
  <c r="L244" i="6" s="1"/>
  <c r="J239" i="6"/>
  <c r="L239" i="6" s="1"/>
  <c r="J234" i="6"/>
  <c r="L234" i="6" s="1"/>
  <c r="J229" i="6"/>
  <c r="L229" i="6" s="1"/>
  <c r="J225" i="6"/>
  <c r="L225" i="6" s="1"/>
  <c r="J221" i="6"/>
  <c r="L221" i="6" s="1"/>
  <c r="J217" i="6"/>
  <c r="L217" i="6" s="1"/>
  <c r="J213" i="6"/>
  <c r="L213" i="6" s="1"/>
  <c r="J209" i="6"/>
  <c r="L209" i="6" s="1"/>
  <c r="J205" i="6"/>
  <c r="L205" i="6" s="1"/>
  <c r="J201" i="6"/>
  <c r="L201" i="6" s="1"/>
  <c r="J197" i="6"/>
  <c r="L197" i="6" s="1"/>
  <c r="J193" i="6"/>
  <c r="L193" i="6" s="1"/>
  <c r="J189" i="6"/>
  <c r="L189" i="6" s="1"/>
  <c r="J185" i="6"/>
  <c r="L185" i="6" s="1"/>
  <c r="J181" i="6"/>
  <c r="L181" i="6" s="1"/>
  <c r="J177" i="6"/>
  <c r="L177" i="6" s="1"/>
  <c r="J173" i="6"/>
  <c r="L173" i="6" s="1"/>
  <c r="J169" i="6"/>
  <c r="L169" i="6" s="1"/>
  <c r="J165" i="6"/>
  <c r="L165" i="6" s="1"/>
  <c r="J160" i="6"/>
  <c r="L160" i="6" s="1"/>
  <c r="J156" i="6"/>
  <c r="L156" i="6" s="1"/>
  <c r="J152" i="6"/>
  <c r="L152" i="6" s="1"/>
  <c r="J148" i="6"/>
  <c r="L148" i="6" s="1"/>
  <c r="J144" i="6"/>
  <c r="L144" i="6" s="1"/>
  <c r="J140" i="6"/>
  <c r="L140" i="6" s="1"/>
  <c r="J136" i="6"/>
  <c r="L136" i="6" s="1"/>
  <c r="J132" i="6"/>
  <c r="L132" i="6" s="1"/>
  <c r="J128" i="6"/>
  <c r="L128" i="6" s="1"/>
  <c r="J124" i="6"/>
  <c r="L124" i="6" s="1"/>
  <c r="J120" i="6"/>
  <c r="L120" i="6" s="1"/>
  <c r="J116" i="6"/>
  <c r="L116" i="6" s="1"/>
  <c r="J112" i="6"/>
  <c r="L112" i="6" s="1"/>
  <c r="J108" i="6"/>
  <c r="L108" i="6" s="1"/>
  <c r="J104" i="6"/>
  <c r="L104" i="6" s="1"/>
  <c r="J100" i="6"/>
  <c r="L100" i="6" s="1"/>
  <c r="J96" i="6"/>
  <c r="L96" i="6" s="1"/>
  <c r="J92" i="6"/>
  <c r="L92" i="6" s="1"/>
  <c r="J88" i="6"/>
  <c r="L88" i="6" s="1"/>
  <c r="J84" i="6"/>
  <c r="L84" i="6" s="1"/>
  <c r="J80" i="6"/>
  <c r="L80" i="6" s="1"/>
  <c r="J76" i="6"/>
  <c r="L76" i="6" s="1"/>
  <c r="J72" i="6"/>
  <c r="L72" i="6" s="1"/>
  <c r="J68" i="6"/>
  <c r="L68" i="6" s="1"/>
  <c r="J64" i="6"/>
  <c r="L64" i="6" s="1"/>
  <c r="J60" i="6"/>
  <c r="L60" i="6" s="1"/>
  <c r="J16" i="6"/>
  <c r="L16" i="6" s="1"/>
  <c r="J12" i="6"/>
  <c r="L12" i="6" s="1"/>
  <c r="J8" i="6"/>
  <c r="L8" i="6" s="1"/>
  <c r="J4" i="6"/>
  <c r="L4" i="6" s="1"/>
  <c r="J9" i="6"/>
  <c r="L9" i="6" s="1"/>
  <c r="J13" i="6"/>
  <c r="L13" i="6" s="1"/>
  <c r="J6" i="6"/>
  <c r="L6" i="6" s="1"/>
  <c r="J17" i="6"/>
  <c r="L17" i="6" s="1"/>
  <c r="J5" i="6"/>
  <c r="L5" i="6" s="1"/>
  <c r="J14" i="6"/>
  <c r="L14" i="6" s="1"/>
  <c r="J10" i="6"/>
  <c r="L10" i="6" s="1"/>
  <c r="J15" i="6"/>
  <c r="L15" i="6" s="1"/>
  <c r="J11" i="6"/>
  <c r="L11" i="6" s="1"/>
  <c r="J7" i="6"/>
  <c r="L7" i="6" s="1"/>
  <c r="J3" i="6"/>
  <c r="L3" i="6" s="1"/>
  <c r="J18" i="6"/>
  <c r="L18" i="6" s="1"/>
</calcChain>
</file>

<file path=xl/comments1.xml><?xml version="1.0" encoding="utf-8"?>
<comments xmlns="http://schemas.openxmlformats.org/spreadsheetml/2006/main">
  <authors>
    <author>Pierrot</author>
    <author>plemeille</author>
    <author>Williams DAUWE</author>
  </authors>
  <commentList>
    <comment ref="E9" authorId="0">
      <text>
        <r>
          <rPr>
            <b/>
            <sz val="11"/>
            <color indexed="81"/>
            <rFont val="Tahoma"/>
            <family val="2"/>
          </rPr>
          <t>Recherche:
Entrez les trois 1ères
 lettres du mot</t>
        </r>
      </text>
    </comment>
    <comment ref="P302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P303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P304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P305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P306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R307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R308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R309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R310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R311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R328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R332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P338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P342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R343" authorId="2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R345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R352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55" authorId="2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P357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R360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  <comment ref="P364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73" authorId="1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comments2.xml><?xml version="1.0" encoding="utf-8"?>
<comments xmlns="http://schemas.openxmlformats.org/spreadsheetml/2006/main">
  <authors>
    <author>plemeille</author>
    <author>Williams DAUWE</author>
  </authors>
  <commentList>
    <comment ref="B308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B30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B310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B311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B31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B32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B33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B344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B346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B35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B361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sharedStrings.xml><?xml version="1.0" encoding="utf-8"?>
<sst xmlns="http://schemas.openxmlformats.org/spreadsheetml/2006/main" count="8616" uniqueCount="770">
  <si>
    <t>DATE</t>
  </si>
  <si>
    <t>Commentaire</t>
  </si>
  <si>
    <t>Retrait -</t>
  </si>
  <si>
    <t>Ajout +</t>
  </si>
  <si>
    <t>Validation</t>
  </si>
  <si>
    <t>TOTAL</t>
  </si>
  <si>
    <t>Quand on clique sur OK que ça ajoute au journal ci-dessous</t>
  </si>
  <si>
    <t>JOURNAL</t>
  </si>
  <si>
    <t>Canteleu</t>
  </si>
  <si>
    <t>Maromme</t>
  </si>
  <si>
    <t>Depot</t>
  </si>
  <si>
    <t>Date</t>
  </si>
  <si>
    <t>Article</t>
  </si>
  <si>
    <t>Retrait</t>
  </si>
  <si>
    <t>Ajout</t>
  </si>
  <si>
    <t>A Martin</t>
  </si>
  <si>
    <t>Baudelaire</t>
  </si>
  <si>
    <t>Box n°5</t>
  </si>
  <si>
    <t>Bureau 508B</t>
  </si>
  <si>
    <t>Gonfreville A Fleury</t>
  </si>
  <si>
    <t>TABLEAU d'inventaire général</t>
  </si>
  <si>
    <t>Famille</t>
  </si>
  <si>
    <t>Balai cantonnier</t>
  </si>
  <si>
    <t>Balai cantonnier 60cm</t>
  </si>
  <si>
    <t>Balai cantonnier 80cm</t>
  </si>
  <si>
    <t>Balai coco 60cm</t>
  </si>
  <si>
    <t>Balai coco 80cm</t>
  </si>
  <si>
    <t>Balai coco avec vis</t>
  </si>
  <si>
    <t>Balai paille de riz</t>
  </si>
  <si>
    <t>Balai piassava avec douille à vis</t>
  </si>
  <si>
    <t>Balayette long manche</t>
  </si>
  <si>
    <t>Brosse à mains</t>
  </si>
  <si>
    <t>Brosse lave pont avec douille à vis</t>
  </si>
  <si>
    <t>Brosse lave pont sans douille à vis</t>
  </si>
  <si>
    <t>Brosse Tank blanche</t>
  </si>
  <si>
    <t>Brosse Tank jaune</t>
  </si>
  <si>
    <t>Brosse WC</t>
  </si>
  <si>
    <t>Dosette</t>
  </si>
  <si>
    <t>Fixe balai</t>
  </si>
  <si>
    <t>Lamelle pour tapis</t>
  </si>
  <si>
    <t>Manche à vis</t>
  </si>
  <si>
    <t>Manche cantonnier</t>
  </si>
  <si>
    <t>Manche sans vis</t>
  </si>
  <si>
    <t>Perche alu téléscopique 2x1.5m pour tête de loup</t>
  </si>
  <si>
    <t>Tapis coco 17mm 100x51</t>
  </si>
  <si>
    <t>Tapis coco 17mm 49,5x100,5</t>
  </si>
  <si>
    <t>Tapis coco 17mm 50x99</t>
  </si>
  <si>
    <t>Tapis coco 17mm 79x119</t>
  </si>
  <si>
    <t>Tapis coco 17mm 79x99</t>
  </si>
  <si>
    <t>Tapis coco 23mm</t>
  </si>
  <si>
    <t>Tapis coco 23mm 100x50</t>
  </si>
  <si>
    <t>Tapis coco 23mm 101x60</t>
  </si>
  <si>
    <t>Tapis coco 23mm 101x61</t>
  </si>
  <si>
    <t>Tapis coco 23mm 51x209</t>
  </si>
  <si>
    <t>Tapis coco 23mm 54x180,5</t>
  </si>
  <si>
    <t>Tapis coco 23mm 55x181</t>
  </si>
  <si>
    <t>Tapis coco 23mm 56x101</t>
  </si>
  <si>
    <t>Tapis coco 23mm 59x101</t>
  </si>
  <si>
    <t>Tapis coco 23mm 59x86,5</t>
  </si>
  <si>
    <t>Tapis coco 23mm 59x87,5</t>
  </si>
  <si>
    <t>Tapis coco 23mm 61x102</t>
  </si>
  <si>
    <t>Tapis coco 23mm 61x144</t>
  </si>
  <si>
    <t>Tapis coco 23mm 58x153</t>
  </si>
  <si>
    <t>Tête de loup</t>
  </si>
  <si>
    <t>Tapis coco 23mm 39,5x99</t>
  </si>
  <si>
    <t>Tapis coco 23mm 60x120</t>
  </si>
  <si>
    <t>120 litres</t>
  </si>
  <si>
    <t>340 litres</t>
  </si>
  <si>
    <t>240 litres</t>
  </si>
  <si>
    <t>80 litres</t>
  </si>
  <si>
    <t>660 litres</t>
  </si>
  <si>
    <t>Acide &lt;PH1</t>
  </si>
  <si>
    <t>Alcoolé</t>
  </si>
  <si>
    <t>Apesin DSR 50 (détartrant)</t>
  </si>
  <si>
    <t>Décapant éco décap (5L)</t>
  </si>
  <si>
    <t>Décapant quick-stripper ( 10L)</t>
  </si>
  <si>
    <t>Dégoudronnant ( 5l )</t>
  </si>
  <si>
    <t>Dégraissant</t>
  </si>
  <si>
    <t>Désinfectant</t>
  </si>
  <si>
    <t>Désinfectant +</t>
  </si>
  <si>
    <t>Détartrant désinfectant (5l) &gt; ph3</t>
  </si>
  <si>
    <t>Détergent dégraissant nettoyant (vapo)</t>
  </si>
  <si>
    <t xml:space="preserve">Nettoyant actif provap </t>
  </si>
  <si>
    <t>Neutralisant</t>
  </si>
  <si>
    <t>Neutre</t>
  </si>
  <si>
    <t>Obylen</t>
  </si>
  <si>
    <t>Prolav</t>
  </si>
  <si>
    <t>Pulvorex</t>
  </si>
  <si>
    <t>Quick stripper</t>
  </si>
  <si>
    <t>Sutter Grès</t>
  </si>
  <si>
    <t>Sutter Lindet</t>
  </si>
  <si>
    <t>TR Universal ( nettoyant moquette )</t>
  </si>
  <si>
    <t>Végédécol nettoyant</t>
  </si>
  <si>
    <t>Acétone</t>
  </si>
  <si>
    <t>Alcool ménager</t>
  </si>
  <si>
    <t>Ammoniaque ( 1l )</t>
  </si>
  <si>
    <t>Anti graffiti delicat</t>
  </si>
  <si>
    <t>Anti graffiti poreux</t>
  </si>
  <si>
    <t>Anti-mousse</t>
  </si>
  <si>
    <t>Bloc odeur</t>
  </si>
  <si>
    <t>Bombe aérosol anti gum (400ml)</t>
  </si>
  <si>
    <t>Bombe anti-dérapante</t>
  </si>
  <si>
    <t>Bombe désodorisante</t>
  </si>
  <si>
    <t>Bombe peinture fluo</t>
  </si>
  <si>
    <t>Crème récurante</t>
  </si>
  <si>
    <t>Cristallisant ( cristan )</t>
  </si>
  <si>
    <t>Dégrippant</t>
  </si>
  <si>
    <t>Désodorisant</t>
  </si>
  <si>
    <t>Gel contour</t>
  </si>
  <si>
    <t>Gel nettoyant NDA</t>
  </si>
  <si>
    <t>gel WC</t>
  </si>
  <si>
    <t>Hydroclean FPS</t>
  </si>
  <si>
    <t>Insecticide rampant</t>
  </si>
  <si>
    <t>Insecticide tique/puce</t>
  </si>
  <si>
    <t>Insecticide volant</t>
  </si>
  <si>
    <t>Lingette anti-graffiti</t>
  </si>
  <si>
    <t>Lingette désinfectante</t>
  </si>
  <si>
    <t>Lingette désinfectante pour les mains (boîte de 70)</t>
  </si>
  <si>
    <t>Liquide vaisselle mains ( flacon 1 litre)</t>
  </si>
  <si>
    <t>Lubrifiant spécial balayeuse</t>
  </si>
  <si>
    <t>Metapur ( inox )</t>
  </si>
  <si>
    <t>Neo blank spray</t>
  </si>
  <si>
    <t>Nettoyant cuivre</t>
  </si>
  <si>
    <t>Nettoyant désodorisant Kleenol</t>
  </si>
  <si>
    <t>Nettoyant injection/extraction (bidon de 5l)</t>
  </si>
  <si>
    <t>Nettoyant protecteur inox helios</t>
  </si>
  <si>
    <t>Nettoyant PVC</t>
  </si>
  <si>
    <t>Pastille chlorée</t>
  </si>
  <si>
    <t xml:space="preserve">Polish plastique </t>
  </si>
  <si>
    <t>Poudre WC</t>
  </si>
  <si>
    <t>Repulsif chien et chat</t>
  </si>
  <si>
    <t>Speedball ( pvc )</t>
  </si>
  <si>
    <t>Sprinter power(surface moderne)</t>
  </si>
  <si>
    <t>Surodorant</t>
  </si>
  <si>
    <t>White spirit</t>
  </si>
  <si>
    <t>X spray détachant</t>
  </si>
  <si>
    <t>Chiffonnette (paquet de 48)</t>
  </si>
  <si>
    <t>Eponge</t>
  </si>
  <si>
    <t>Eponge s/face tampon blanc - surfaces déliquates ( paquet de 10)</t>
  </si>
  <si>
    <t>gachette vapo</t>
  </si>
  <si>
    <t>Gant micro</t>
  </si>
  <si>
    <t>Gaze</t>
  </si>
  <si>
    <t>Granulés super absorbants</t>
  </si>
  <si>
    <t>Housse micro - flex</t>
  </si>
  <si>
    <t>Microfibre à main (colori divers)</t>
  </si>
  <si>
    <t>Microfibre pour caméra</t>
  </si>
  <si>
    <t>Racleau sol 40</t>
  </si>
  <si>
    <t>Racleau sol 60</t>
  </si>
  <si>
    <t>Seau 10 litres</t>
  </si>
  <si>
    <t>Tampon abrasif blanc</t>
  </si>
  <si>
    <t xml:space="preserve">Vaporisateur </t>
  </si>
  <si>
    <t>Wassingue gaufrée (x2)</t>
  </si>
  <si>
    <t>Boites à outils</t>
  </si>
  <si>
    <t>Cones blanc</t>
  </si>
  <si>
    <t>Goupillon radiateur</t>
  </si>
  <si>
    <t>Papier WC</t>
  </si>
  <si>
    <t>Pelle à poussière</t>
  </si>
  <si>
    <t>Savon de Marseille</t>
  </si>
  <si>
    <t>Support brosse WC</t>
  </si>
  <si>
    <t>Tapis moquette 1,50 x 90</t>
  </si>
  <si>
    <t>Tapis moquette 90 x 60</t>
  </si>
  <si>
    <t>Cartouche filtre aspi Karcher 48NT/1</t>
  </si>
  <si>
    <t>Filtre à air pour Backum</t>
  </si>
  <si>
    <t>Filtre à air poussière NT361</t>
  </si>
  <si>
    <t>Filtre aspi Karcher 48/1</t>
  </si>
  <si>
    <t>Filtre karcher WD5200</t>
  </si>
  <si>
    <t>Filtre poussière 3500/1</t>
  </si>
  <si>
    <t>Filtre poussière stihl</t>
  </si>
  <si>
    <t>Flexible aspi</t>
  </si>
  <si>
    <t>Poignée pour aspi Karcher ( pièce de rechange )</t>
  </si>
  <si>
    <t>Sac aspi dorsal Backum (Nilfisk)</t>
  </si>
  <si>
    <t>Sac aspi GDS 1010 (x5)</t>
  </si>
  <si>
    <t>Sac aspi GM 80 (x5)</t>
  </si>
  <si>
    <t>Sac aspi Karcher NT35/1</t>
  </si>
  <si>
    <t>Sac aspi Karcher NT361</t>
  </si>
  <si>
    <t>Sac aspi Karcher NT48/1</t>
  </si>
  <si>
    <t>Sac aspi Karcher WD5200</t>
  </si>
  <si>
    <t>Sac aspi Spot</t>
  </si>
  <si>
    <t>Sac aspi Stihl SE/61E</t>
  </si>
  <si>
    <t>Sac aspi uz934 ( x10 ) Bd Strasbourg</t>
  </si>
  <si>
    <t>Sac Cleanfix S10 réf : 1407015040 (x10)</t>
  </si>
  <si>
    <t>Sac Koala</t>
  </si>
  <si>
    <t>sel de déneigement</t>
  </si>
  <si>
    <t>Ampoule pour lampe porto</t>
  </si>
  <si>
    <t>Lampe dynamo</t>
  </si>
  <si>
    <t xml:space="preserve">Lampe torche </t>
  </si>
  <si>
    <t xml:space="preserve">Pile 4,5V </t>
  </si>
  <si>
    <t>Pile alcaline LR6 1,5V</t>
  </si>
  <si>
    <t>Pile maxell lithium 1 CR2032 3V</t>
  </si>
  <si>
    <t>Pile plate 3V</t>
  </si>
  <si>
    <t>lampe eco b22 53 watt</t>
  </si>
  <si>
    <t>projecteur halogène</t>
  </si>
  <si>
    <t xml:space="preserve"> 2G7 11W </t>
  </si>
  <si>
    <t xml:space="preserve">2G10  36W </t>
  </si>
  <si>
    <t>2G11 18W</t>
  </si>
  <si>
    <t>2G7 9W</t>
  </si>
  <si>
    <t>2GX 13 22W</t>
  </si>
  <si>
    <t>Allonge éléctrique 25m</t>
  </si>
  <si>
    <t>Allonge éléctrique 40m</t>
  </si>
  <si>
    <t>B22 15W</t>
  </si>
  <si>
    <t>Batterie pour projecteur</t>
  </si>
  <si>
    <t>G23 11W</t>
  </si>
  <si>
    <t>G23 7W</t>
  </si>
  <si>
    <t>G23 9W</t>
  </si>
  <si>
    <t>G24D1 10W</t>
  </si>
  <si>
    <t>G24D1 13W</t>
  </si>
  <si>
    <t>G24D2 18W</t>
  </si>
  <si>
    <t>G24D3 26W</t>
  </si>
  <si>
    <t>G24Q2 18W</t>
  </si>
  <si>
    <t>G24Q3 18W</t>
  </si>
  <si>
    <t>G24Q3 26W</t>
  </si>
  <si>
    <t>GR10Q 2D 16w (notée GR8 4P sur la boîte)</t>
  </si>
  <si>
    <t>GR10Q 2D 28w</t>
  </si>
  <si>
    <t>GR8 2D 16W 2P</t>
  </si>
  <si>
    <t>GR8 2D 16W 4P</t>
  </si>
  <si>
    <t>GU10 10W</t>
  </si>
  <si>
    <t>GU10 11W</t>
  </si>
  <si>
    <t>GU10 18W</t>
  </si>
  <si>
    <t>GU10 50W</t>
  </si>
  <si>
    <t>GU10 9 W</t>
  </si>
  <si>
    <t>GU5.3 12V 50W</t>
  </si>
  <si>
    <t>GX24D2 18W</t>
  </si>
  <si>
    <t>GX24D3 26W</t>
  </si>
  <si>
    <t>GX24Q2 18W</t>
  </si>
  <si>
    <t>GX24Q3 32W</t>
  </si>
  <si>
    <t>GY 6.35 12V 50W</t>
  </si>
  <si>
    <t>GZ4 GU4 12V 35W</t>
  </si>
  <si>
    <t>halogène 100W</t>
  </si>
  <si>
    <t>halogène 150W E27</t>
  </si>
  <si>
    <t>halogène 300W</t>
  </si>
  <si>
    <t>halogène par 20 E27 50W</t>
  </si>
  <si>
    <t>halogène R7S 120W</t>
  </si>
  <si>
    <t>halogène RS7 60W</t>
  </si>
  <si>
    <t>halogène RX7S 150W</t>
  </si>
  <si>
    <t>halogène RX7S 24 150W</t>
  </si>
  <si>
    <t>Lampe 4,8V 0,75A ( projecteur )</t>
  </si>
  <si>
    <t>Lampe dichroide 50W</t>
  </si>
  <si>
    <t>Lampe E27 75W par38</t>
  </si>
  <si>
    <t>Lampe E27 80W par38</t>
  </si>
  <si>
    <t>Lampe Electronique B22 15W</t>
  </si>
  <si>
    <t xml:space="preserve">Lampe Electronique E27 11W </t>
  </si>
  <si>
    <t xml:space="preserve">Lampe Electronique E27 14W </t>
  </si>
  <si>
    <t>Lampe électronique E27 15W ( petites torsadées )</t>
  </si>
  <si>
    <t>Lampe Electronique E27 15W à allumage rapide (kit éco)</t>
  </si>
  <si>
    <t xml:space="preserve">Lampe Electronique E27 17W </t>
  </si>
  <si>
    <t>Lampe Electronique E27 18 W à allumage instantané</t>
  </si>
  <si>
    <t>Lampe Electronique E27 23W</t>
  </si>
  <si>
    <t>Lampe ES 3,6V 3,6W BA95</t>
  </si>
  <si>
    <t>Lampe halogène E27 28W</t>
  </si>
  <si>
    <t>Lampe halogène E27 42W</t>
  </si>
  <si>
    <t>Lampe halogène E27 53W</t>
  </si>
  <si>
    <t>Lampe HPL-N E27 125W</t>
  </si>
  <si>
    <t>Lampe réflecteur B22 75W par 80</t>
  </si>
  <si>
    <t>Lampe réflecteur dépoli E27 40W diam.80</t>
  </si>
  <si>
    <t>Lampe réflecteur E27 40W diam.50</t>
  </si>
  <si>
    <t>Lampe réflecteur E27 60W par 63</t>
  </si>
  <si>
    <t>Lampe réflecteur E27 60W par 80</t>
  </si>
  <si>
    <t>Lampe réflecteur E27 75W par 80</t>
  </si>
  <si>
    <t>Lampe réflecteur faisceau large B22 60W</t>
  </si>
  <si>
    <t>Lampe signal BA15D 24V 3W</t>
  </si>
  <si>
    <t>Lampe sphérique claire B22 25W</t>
  </si>
  <si>
    <t>Lampe sphérique claire B22 42W</t>
  </si>
  <si>
    <t>Lampe sphérique claire B22 60W</t>
  </si>
  <si>
    <r>
      <t>Lampe</t>
    </r>
    <r>
      <rPr>
        <sz val="10"/>
        <rFont val="Verdana"/>
        <family val="2"/>
      </rPr>
      <t xml:space="preserve"> sphérique claire E14 40W</t>
    </r>
  </si>
  <si>
    <t>Lampe sphérique claire E27 40W</t>
  </si>
  <si>
    <t>Lampe standard claire B22 100W</t>
  </si>
  <si>
    <t>lampe standard claire B22 60W</t>
  </si>
  <si>
    <t>lampe standard claire B22 75W</t>
  </si>
  <si>
    <t>Lampe standard claire E27 75W</t>
  </si>
  <si>
    <t>MASTER TL5C 22W</t>
  </si>
  <si>
    <t>Projecteur longue portée</t>
  </si>
  <si>
    <t>Spot halogène 50W</t>
  </si>
  <si>
    <t>Starters FS 11</t>
  </si>
  <si>
    <t>Starters FS 22</t>
  </si>
  <si>
    <t>TL8W</t>
  </si>
  <si>
    <t>Tube 6W</t>
  </si>
  <si>
    <t>Tube G13 18W</t>
  </si>
  <si>
    <t xml:space="preserve">Tube G13 28W </t>
  </si>
  <si>
    <t>Tube G13 36W</t>
  </si>
  <si>
    <t>Tube G13 40W</t>
  </si>
  <si>
    <t>Tube G13 58W</t>
  </si>
  <si>
    <t>Tube G5 35W</t>
  </si>
  <si>
    <t>Tube linolite 60W opale S15</t>
  </si>
  <si>
    <t>Tube S19 40W ( salle de bain )</t>
  </si>
  <si>
    <t>Veilleuse B22 7,5W</t>
  </si>
  <si>
    <t>Veilleuse opale B22</t>
  </si>
  <si>
    <t xml:space="preserve">Pile LR14 </t>
  </si>
  <si>
    <t>Pile LR20</t>
  </si>
  <si>
    <t xml:space="preserve">Pile LR3 </t>
  </si>
  <si>
    <t xml:space="preserve">Pile LR6 </t>
  </si>
  <si>
    <t>Lampe électronique E27 15W</t>
  </si>
  <si>
    <t xml:space="preserve">Emulsion durasols </t>
  </si>
  <si>
    <t xml:space="preserve">Emulsion linocel </t>
  </si>
  <si>
    <t>Emulsion rodian 3500</t>
  </si>
  <si>
    <t xml:space="preserve">Emulsion vrac ancienne </t>
  </si>
  <si>
    <t>Millezime 2000</t>
  </si>
  <si>
    <t>Rodian 2000</t>
  </si>
  <si>
    <t>Rodian klean</t>
  </si>
  <si>
    <t>Spray flash up</t>
  </si>
  <si>
    <t>Spray rodian</t>
  </si>
  <si>
    <t>Disque beige diam.406</t>
  </si>
  <si>
    <t>Disque blanc diam.432</t>
  </si>
  <si>
    <t>Disque bleu diam.432</t>
  </si>
  <si>
    <t>Disque laine d'acier</t>
  </si>
  <si>
    <t>Disque marron diam.406</t>
  </si>
  <si>
    <t>Disque marron diam.432</t>
  </si>
  <si>
    <t>Disque mauve diam.432</t>
  </si>
  <si>
    <t>Disque noir diam.406</t>
  </si>
  <si>
    <t>Disque noir high pro diam.406</t>
  </si>
  <si>
    <t>Disque rouge diam. 406</t>
  </si>
  <si>
    <t>Disque rouge diam.432</t>
  </si>
  <si>
    <t>Disque scoth-mesh</t>
  </si>
  <si>
    <t>Disque vert amande diam.405</t>
  </si>
  <si>
    <t>Disque vert amande diam.432</t>
  </si>
  <si>
    <t>Disque vert amande diam.505</t>
  </si>
  <si>
    <t xml:space="preserve">Poignée support pour tampon </t>
  </si>
  <si>
    <t>Poignée support pour tampon (petit modèle)</t>
  </si>
  <si>
    <t>Support balai doodlebug articulé</t>
  </si>
  <si>
    <t>Tampon blanc pour doodlebug</t>
  </si>
  <si>
    <t>Tampon marron pour doodlebug</t>
  </si>
  <si>
    <t>Accessoires seau rocket : Anse noir</t>
  </si>
  <si>
    <t>Accessoires seau rocket : Bouton D6 pour mécanisme</t>
  </si>
  <si>
    <t>Accessoires seau rocket : Bouton D8 pour mécanisme</t>
  </si>
  <si>
    <t>Accessoires seau rocket : Entre toise plastique blanche</t>
  </si>
  <si>
    <t xml:space="preserve">Accessoires seau rocket : Ressorts </t>
  </si>
  <si>
    <t>Bague de maintien pour manche de support de lavage à plat</t>
  </si>
  <si>
    <t>Barette + caoutchouc</t>
  </si>
  <si>
    <t>Caoutchouc pour raclette vitre</t>
  </si>
  <si>
    <t>Chariot double seau</t>
  </si>
  <si>
    <t>Frange de balai Netman</t>
  </si>
  <si>
    <t>Frange de balayage humide 40 cms</t>
  </si>
  <si>
    <t>Frange de balayage humide 60 cms</t>
  </si>
  <si>
    <t>Frange de balayage humide 80 cms</t>
  </si>
  <si>
    <t>Frange de lavage ronde bleue</t>
  </si>
  <si>
    <t>Frange de lavage ronde jaune</t>
  </si>
  <si>
    <t>Frange de lavage ronde verte</t>
  </si>
  <si>
    <t>Frange de lavage velcro ( bj )</t>
  </si>
  <si>
    <t>frange de lavage velcro ( n)</t>
  </si>
  <si>
    <t>Frange de lavage velcro (br )</t>
  </si>
  <si>
    <t>Frange lavage coton</t>
  </si>
  <si>
    <t>Frange lavage microfibre</t>
  </si>
  <si>
    <t>Frange lavage microfibre bleue (œillets)</t>
  </si>
  <si>
    <t>Godet essoreur</t>
  </si>
  <si>
    <t>Kit bandes velcro de rechange</t>
  </si>
  <si>
    <t>Manche interchange</t>
  </si>
  <si>
    <t>Manche lavage à plat</t>
  </si>
  <si>
    <t>Manche télèscopique bleu Netman</t>
  </si>
  <si>
    <t>Manches ergonomique alu 1.50m bleu</t>
  </si>
  <si>
    <t>Manches téléscopique ergonomique</t>
  </si>
  <si>
    <t>Manchon mouilleur</t>
  </si>
  <si>
    <t>Mouilleur</t>
  </si>
  <si>
    <t>Panier chariot</t>
  </si>
  <si>
    <t>Perche telescopique 2m</t>
  </si>
  <si>
    <t>Perche telescopique 2x3m</t>
  </si>
  <si>
    <t>Perche telescopique 4m</t>
  </si>
  <si>
    <t>Poignée pour raclette vitre</t>
  </si>
  <si>
    <t>Presse d'essorage à plat avec fond</t>
  </si>
  <si>
    <t>Presse d'essorage à plat sans fond</t>
  </si>
  <si>
    <t>Presse d'essorage à rouleau diam 58mm</t>
  </si>
  <si>
    <t xml:space="preserve">Presses d'éssorage à machoire </t>
  </si>
  <si>
    <t>Raclette vitre ( règlette )</t>
  </si>
  <si>
    <t>Réhausseur bibac</t>
  </si>
  <si>
    <t xml:space="preserve">Roulette pour chariot double seau </t>
  </si>
  <si>
    <t>Seau 15 litres</t>
  </si>
  <si>
    <t xml:space="preserve">Seau bi bacs complet spider </t>
  </si>
  <si>
    <t>Seau bi bacs Rouleau (rocket)</t>
  </si>
  <si>
    <t>Seau bi bacs tts</t>
  </si>
  <si>
    <t>Seau espagnol</t>
  </si>
  <si>
    <t>Seau simple à vitre</t>
  </si>
  <si>
    <t>Support de balayade humide 40 cms</t>
  </si>
  <si>
    <t>Support de balayage humide 60 cms</t>
  </si>
  <si>
    <t>Support de balayage humide 80 cms</t>
  </si>
  <si>
    <t>Support de frange velcro Netman</t>
  </si>
  <si>
    <t>Support lavage à plat</t>
  </si>
  <si>
    <t>Support raclette vitre</t>
  </si>
  <si>
    <t>Blouse 0</t>
  </si>
  <si>
    <t>Blouse 1</t>
  </si>
  <si>
    <t>Blouse 2</t>
  </si>
  <si>
    <t>Blouse 3</t>
  </si>
  <si>
    <t>Blouse 4</t>
  </si>
  <si>
    <t>Blouse 5</t>
  </si>
  <si>
    <t>Blouse 6</t>
  </si>
  <si>
    <t>Blouse 7</t>
  </si>
  <si>
    <t>Blouse 8</t>
  </si>
  <si>
    <t>Bottes de sécurité pvc 39</t>
  </si>
  <si>
    <t>Bottes de sécurité pvc 40</t>
  </si>
  <si>
    <t>Bottes de sécurité pvc 41</t>
  </si>
  <si>
    <t>Bottes de sécurité pvc 42</t>
  </si>
  <si>
    <t>Bottes de sécurité pvc 43</t>
  </si>
  <si>
    <t>Bottes de sécurité pvc 44</t>
  </si>
  <si>
    <t>Bottes de sécurité pvc 45</t>
  </si>
  <si>
    <t>Bottes de sécurité pvc 46</t>
  </si>
  <si>
    <t>Bottes de sécurité pvc 47</t>
  </si>
  <si>
    <t>Cartouche</t>
  </si>
  <si>
    <t>Casque auditif</t>
  </si>
  <si>
    <t>Chaussure femme ancien modèle 35</t>
  </si>
  <si>
    <t>Chaussure femme ancien modèle 36</t>
  </si>
  <si>
    <t>Chaussure femme ancien modèle 37</t>
  </si>
  <si>
    <t>Chaussure femme ancien modèle 38</t>
  </si>
  <si>
    <t>Chaussure femme ancien modèle 39</t>
  </si>
  <si>
    <t>Chaussure femme ancien modèle 40</t>
  </si>
  <si>
    <t>Chaussure femme ancien modèle 42</t>
  </si>
  <si>
    <t>Chaussure femme ancien modèle 43</t>
  </si>
  <si>
    <t>Chaussure femme ancien modèle 44</t>
  </si>
  <si>
    <t>Chaussure femme haute 35</t>
  </si>
  <si>
    <t>Chaussure femme haute 36</t>
  </si>
  <si>
    <t>Chaussure femme haute 37</t>
  </si>
  <si>
    <t>Chaussure femme haute 38</t>
  </si>
  <si>
    <t>Chaussure femme haute 39</t>
  </si>
  <si>
    <t>Chaussure femme haute 40</t>
  </si>
  <si>
    <t>Chaussure femme haute 41</t>
  </si>
  <si>
    <t>Chaussure femme haute 42</t>
  </si>
  <si>
    <t>Chaussure femme S1P 35</t>
  </si>
  <si>
    <t>Chaussure femme S1P 36</t>
  </si>
  <si>
    <t>Chaussure femme S1P 37</t>
  </si>
  <si>
    <t>Chaussure femme S1P 38</t>
  </si>
  <si>
    <t>Chaussure femme S1P 39</t>
  </si>
  <si>
    <t>Chaussure femme S1P 40</t>
  </si>
  <si>
    <t>Chaussure femme S1P 41</t>
  </si>
  <si>
    <t>Chaussure femme S1P 42</t>
  </si>
  <si>
    <t>Chaussure femme S3 35</t>
  </si>
  <si>
    <t>Chaussure femme S3 36</t>
  </si>
  <si>
    <t>Chaussure femme S3 37</t>
  </si>
  <si>
    <t>Chaussure femme S3 38</t>
  </si>
  <si>
    <t>Chaussure femme S3 39</t>
  </si>
  <si>
    <t>Chaussure femme S3 40</t>
  </si>
  <si>
    <t>Chaussure femme S3 41</t>
  </si>
  <si>
    <t>Chaussure femme S3 42</t>
  </si>
  <si>
    <t>Chaussure femme S3 43</t>
  </si>
  <si>
    <t>Chaussure femme S3 44</t>
  </si>
  <si>
    <t>Chaussure homme ancien modèle 39</t>
  </si>
  <si>
    <t>Chaussure homme ancien modèle 40</t>
  </si>
  <si>
    <t>Chaussure homme ancien modèle 41</t>
  </si>
  <si>
    <t>Chaussure homme ancien modèle 46</t>
  </si>
  <si>
    <t>Chaussure homme ancien modèle 47</t>
  </si>
  <si>
    <t>Chaussure homme basse 38</t>
  </si>
  <si>
    <t>Chaussure homme basse 39</t>
  </si>
  <si>
    <t>Chaussure homme basse 40</t>
  </si>
  <si>
    <t>Chaussure homme basse 41</t>
  </si>
  <si>
    <t>Chaussure homme basse 42</t>
  </si>
  <si>
    <t>Chaussure homme basse 43</t>
  </si>
  <si>
    <t>Chaussure homme basse 44</t>
  </si>
  <si>
    <t>Chaussure homme basse 45</t>
  </si>
  <si>
    <t>Chaussure homme basse 46</t>
  </si>
  <si>
    <t>Chaussure homme basse 47</t>
  </si>
  <si>
    <t>Chaussure homme haute 38</t>
  </si>
  <si>
    <t>Chaussure homme haute 39</t>
  </si>
  <si>
    <t>Chaussure homme haute 40</t>
  </si>
  <si>
    <t>Chaussure homme haute 41</t>
  </si>
  <si>
    <t>Chaussure homme haute 42</t>
  </si>
  <si>
    <t>Chaussure homme haute 43</t>
  </si>
  <si>
    <t>Chaussure homme haute 44</t>
  </si>
  <si>
    <t>Chaussure homme haute 45</t>
  </si>
  <si>
    <t>Chaussure homme haute 46</t>
  </si>
  <si>
    <t>Chaussure homme haute 47</t>
  </si>
  <si>
    <t>Combinaison jetable L</t>
  </si>
  <si>
    <t>Combinaison jetable XL</t>
  </si>
  <si>
    <t>Combinaison jetable XXL</t>
  </si>
  <si>
    <r>
      <t xml:space="preserve">Ensemble de pluie </t>
    </r>
    <r>
      <rPr>
        <b/>
        <sz val="10"/>
        <rFont val="Verdana"/>
        <family val="2"/>
      </rPr>
      <t>L</t>
    </r>
  </si>
  <si>
    <r>
      <t xml:space="preserve">Ensemble de pluie </t>
    </r>
    <r>
      <rPr>
        <b/>
        <sz val="10"/>
        <rFont val="Verdana"/>
        <family val="2"/>
      </rPr>
      <t>M</t>
    </r>
  </si>
  <si>
    <r>
      <t xml:space="preserve">Ensemble de pluie </t>
    </r>
    <r>
      <rPr>
        <b/>
        <sz val="10"/>
        <rFont val="Verdana"/>
        <family val="2"/>
      </rPr>
      <t>XL</t>
    </r>
  </si>
  <si>
    <r>
      <t xml:space="preserve">Ensemble de pluie </t>
    </r>
    <r>
      <rPr>
        <b/>
        <sz val="10"/>
        <rFont val="Verdana"/>
        <family val="2"/>
      </rPr>
      <t>XXL</t>
    </r>
  </si>
  <si>
    <r>
      <t xml:space="preserve">Ensemble de pluie </t>
    </r>
    <r>
      <rPr>
        <b/>
        <sz val="10"/>
        <rFont val="Verdana"/>
        <family val="2"/>
      </rPr>
      <t>XXXL</t>
    </r>
  </si>
  <si>
    <t>Gant anti-coupure 10</t>
  </si>
  <si>
    <t>Gant anti-coupure 11</t>
  </si>
  <si>
    <t>Gant anti-coupure 7</t>
  </si>
  <si>
    <t>Gant anti-coupure 8</t>
  </si>
  <si>
    <t>Gant anti-coupure 9</t>
  </si>
  <si>
    <t>Gant DASRI</t>
  </si>
  <si>
    <t>Gant électricien T10</t>
  </si>
  <si>
    <t>Gant électricien T11</t>
  </si>
  <si>
    <t>Gant électricien T7</t>
  </si>
  <si>
    <t>Gant électricien T8</t>
  </si>
  <si>
    <t>Gant électricien T9</t>
  </si>
  <si>
    <t>Gant latex t 7/8(en boite de 100)</t>
  </si>
  <si>
    <t>Gant latex t 9/10(en boite de 100)</t>
  </si>
  <si>
    <t>Gant ménage 5,5</t>
  </si>
  <si>
    <t>Gant ménage 6,5</t>
  </si>
  <si>
    <t>Gant ménage 7,5</t>
  </si>
  <si>
    <t>Gant ménage 8,5</t>
  </si>
  <si>
    <t>Gant ménage 9,5</t>
  </si>
  <si>
    <t>Genouillères rondes</t>
  </si>
  <si>
    <t>Genouillères tout terrain</t>
  </si>
  <si>
    <r>
      <t xml:space="preserve">Gilet </t>
    </r>
    <r>
      <rPr>
        <b/>
        <sz val="10"/>
        <rFont val="Verdana"/>
        <family val="2"/>
      </rPr>
      <t>L</t>
    </r>
  </si>
  <si>
    <r>
      <t xml:space="preserve">Gilet </t>
    </r>
    <r>
      <rPr>
        <b/>
        <sz val="10"/>
        <rFont val="Verdana"/>
        <family val="2"/>
      </rPr>
      <t>M</t>
    </r>
  </si>
  <si>
    <r>
      <t xml:space="preserve">Gilet </t>
    </r>
    <r>
      <rPr>
        <b/>
        <sz val="10"/>
        <rFont val="Verdana"/>
        <family val="2"/>
      </rPr>
      <t>XL</t>
    </r>
  </si>
  <si>
    <r>
      <t xml:space="preserve">Gilet </t>
    </r>
    <r>
      <rPr>
        <b/>
        <sz val="10"/>
        <rFont val="Verdana"/>
        <family val="2"/>
      </rPr>
      <t>XXL</t>
    </r>
  </si>
  <si>
    <r>
      <t xml:space="preserve">Gilet </t>
    </r>
    <r>
      <rPr>
        <b/>
        <sz val="10"/>
        <rFont val="Verdana"/>
        <family val="2"/>
      </rPr>
      <t>XXXL</t>
    </r>
  </si>
  <si>
    <t>Jugulaire</t>
  </si>
  <si>
    <t>Lunette de protection</t>
  </si>
  <si>
    <t>Masque à cartouches</t>
  </si>
  <si>
    <t xml:space="preserve">Masque de protection à visière (élect. + karcher) </t>
  </si>
  <si>
    <t>Masque de protection à visière (karcher)</t>
  </si>
  <si>
    <t>Nitrile t 7/8 - sous-gants(en boite de 100)</t>
  </si>
  <si>
    <t>Nitrile t 8/9 - sous-gants(en boite de 100)</t>
  </si>
  <si>
    <t>Nitrile t 9/10 - sous-gants(en boite de 100)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</si>
  <si>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</si>
  <si>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</si>
  <si>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</si>
  <si>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</si>
  <si>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</si>
  <si>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</si>
  <si>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</si>
  <si>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</si>
  <si>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</si>
  <si>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</si>
  <si>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</si>
  <si>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</si>
  <si>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</si>
  <si>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</si>
  <si>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</si>
  <si>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</si>
  <si>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</si>
  <si>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</si>
  <si>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</si>
  <si>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r>
      <t xml:space="preserve">Parka </t>
    </r>
    <r>
      <rPr>
        <b/>
        <sz val="10"/>
        <rFont val="Verdana"/>
        <family val="2"/>
      </rPr>
      <t>L</t>
    </r>
  </si>
  <si>
    <r>
      <t xml:space="preserve">Parka </t>
    </r>
    <r>
      <rPr>
        <b/>
        <sz val="10"/>
        <rFont val="Verdana"/>
        <family val="2"/>
      </rPr>
      <t>M</t>
    </r>
  </si>
  <si>
    <r>
      <t xml:space="preserve">Parka </t>
    </r>
    <r>
      <rPr>
        <b/>
        <sz val="10"/>
        <rFont val="Verdana"/>
        <family val="2"/>
      </rPr>
      <t>S</t>
    </r>
  </si>
  <si>
    <r>
      <t xml:space="preserve">Parka </t>
    </r>
    <r>
      <rPr>
        <b/>
        <sz val="10"/>
        <rFont val="Verdana"/>
        <family val="2"/>
      </rPr>
      <t>XL</t>
    </r>
  </si>
  <si>
    <r>
      <t xml:space="preserve">Parka </t>
    </r>
    <r>
      <rPr>
        <b/>
        <sz val="10"/>
        <rFont val="Verdana"/>
        <family val="2"/>
      </rPr>
      <t>XXL</t>
    </r>
  </si>
  <si>
    <r>
      <t xml:space="preserve">Parka </t>
    </r>
    <r>
      <rPr>
        <b/>
        <sz val="10"/>
        <rFont val="Verdana"/>
        <family val="2"/>
      </rPr>
      <t>XXXL</t>
    </r>
  </si>
  <si>
    <t>Parka XXXXL</t>
  </si>
  <si>
    <t>Semelle</t>
  </si>
  <si>
    <t>Sur-chaussures (paires)</t>
  </si>
  <si>
    <r>
      <t xml:space="preserve">T.shirt </t>
    </r>
    <r>
      <rPr>
        <b/>
        <sz val="10"/>
        <rFont val="Verdana"/>
        <family val="2"/>
      </rPr>
      <t>L</t>
    </r>
  </si>
  <si>
    <r>
      <t xml:space="preserve">T.shirt </t>
    </r>
    <r>
      <rPr>
        <b/>
        <sz val="10"/>
        <rFont val="Verdana"/>
        <family val="2"/>
      </rPr>
      <t>M</t>
    </r>
  </si>
  <si>
    <r>
      <t xml:space="preserve">T.shirt </t>
    </r>
    <r>
      <rPr>
        <b/>
        <sz val="10"/>
        <rFont val="Verdana"/>
        <family val="2"/>
      </rPr>
      <t>S</t>
    </r>
  </si>
  <si>
    <r>
      <t xml:space="preserve">T.shirt </t>
    </r>
    <r>
      <rPr>
        <b/>
        <sz val="10"/>
        <rFont val="Verdana"/>
        <family val="2"/>
      </rPr>
      <t>XL</t>
    </r>
  </si>
  <si>
    <r>
      <t xml:space="preserve">T.shirt </t>
    </r>
    <r>
      <rPr>
        <b/>
        <sz val="10"/>
        <rFont val="Verdana"/>
        <family val="2"/>
      </rPr>
      <t>XXL</t>
    </r>
  </si>
  <si>
    <r>
      <t xml:space="preserve">T.shirt </t>
    </r>
    <r>
      <rPr>
        <b/>
        <sz val="10"/>
        <rFont val="Verdana"/>
        <family val="2"/>
      </rPr>
      <t>XXXL</t>
    </r>
  </si>
  <si>
    <r>
      <t xml:space="preserve">T.shirt </t>
    </r>
    <r>
      <rPr>
        <b/>
        <sz val="10"/>
        <rFont val="Verdana"/>
        <family val="2"/>
      </rPr>
      <t>XXXXL</t>
    </r>
  </si>
  <si>
    <t>Veste 0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</si>
  <si>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</si>
  <si>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</si>
  <si>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</si>
  <si>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</si>
  <si>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</si>
  <si>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</si>
  <si>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</si>
  <si>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</si>
  <si>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Masque d'hygiène</t>
  </si>
  <si>
    <t>Carton kit éco</t>
  </si>
  <si>
    <t>Flexible de gaz</t>
  </si>
  <si>
    <t>Kit éco complet</t>
  </si>
  <si>
    <t>Livret</t>
  </si>
  <si>
    <t>Plaquette WC (x2)</t>
  </si>
  <si>
    <t xml:space="preserve">Pomme de douche </t>
  </si>
  <si>
    <t xml:space="preserve"> Pince à riveter</t>
  </si>
  <si>
    <t>Boîte de forets</t>
  </si>
  <si>
    <t>Cadenas artillerie + clef</t>
  </si>
  <si>
    <t>Cadenas city 35</t>
  </si>
  <si>
    <t>Cadenas city 45</t>
  </si>
  <si>
    <t>Cadenas city 55</t>
  </si>
  <si>
    <t>Chaîne</t>
  </si>
  <si>
    <t>Clef à bougie</t>
  </si>
  <si>
    <t>clef à molette</t>
  </si>
  <si>
    <t>Clef BTR</t>
  </si>
  <si>
    <t>Clef tork</t>
  </si>
  <si>
    <t>Clef tricoise</t>
  </si>
  <si>
    <t>Coffret pince à riveter</t>
  </si>
  <si>
    <t>Coupe boulon</t>
  </si>
  <si>
    <t>Coupleur</t>
  </si>
  <si>
    <t>Couteau à lame rétractable</t>
  </si>
  <si>
    <t>Couteau à reboucher</t>
  </si>
  <si>
    <t>Jerrican</t>
  </si>
  <si>
    <t>Lame cutter LEGALLAIS (boîte de 10)</t>
  </si>
  <si>
    <t>Lame cutter STANLEY (boîte de 10)</t>
  </si>
  <si>
    <t>Lame pour scrapper( boite de 10 )</t>
  </si>
  <si>
    <t>Lanceur NHP 850B</t>
  </si>
  <si>
    <t>Marteau coffreur</t>
  </si>
  <si>
    <t>Marteau rivoir</t>
  </si>
  <si>
    <t>Mètre (8M)</t>
  </si>
  <si>
    <t>Nez de robinet raccord rapide diam.15</t>
  </si>
  <si>
    <t>Nez de robinet diam.19</t>
  </si>
  <si>
    <t>Pied caoutchouc pour NHP</t>
  </si>
  <si>
    <t>Pied de biche</t>
  </si>
  <si>
    <t>Pince coupante</t>
  </si>
  <si>
    <t>Pince diagonale</t>
  </si>
  <si>
    <t>Pince multiprise</t>
  </si>
  <si>
    <t xml:space="preserve">Pince tenaille </t>
  </si>
  <si>
    <t>Pince universelle</t>
  </si>
  <si>
    <t>Raccord rapide</t>
  </si>
  <si>
    <t>Raccord réparateur</t>
  </si>
  <si>
    <t>Rivet 8mm 4x10</t>
  </si>
  <si>
    <t>Rivet 9,5mm 4,8x12</t>
  </si>
  <si>
    <t>Rotabuse diam.30</t>
  </si>
  <si>
    <t>Rotabuse diam.40</t>
  </si>
  <si>
    <t>Rotabuse diam.50</t>
  </si>
  <si>
    <t>Rubalise</t>
  </si>
  <si>
    <t>Scrapper</t>
  </si>
  <si>
    <t>Tournevis plat 4,0X100</t>
  </si>
  <si>
    <t>Tournevis plat 5,5X100</t>
  </si>
  <si>
    <t>Tournevis plat 6,5X150</t>
  </si>
  <si>
    <t>Tournevis plat 8X100 (hors marché)</t>
  </si>
  <si>
    <t>Tournevis plat 8X150</t>
  </si>
  <si>
    <t>Tournevis plat 8X175 (hors marché)</t>
  </si>
  <si>
    <t>Tournevis prozidriv 0X75</t>
  </si>
  <si>
    <t>Tournevis prozidriv 1X75</t>
  </si>
  <si>
    <t>Tournevis prozidriv 2X100</t>
  </si>
  <si>
    <t>Visseuse dévisseuse</t>
  </si>
  <si>
    <t>Arrosoir</t>
  </si>
  <si>
    <t>Basculeur conteneur</t>
  </si>
  <si>
    <t>Embouts noirs pour basculeurs</t>
  </si>
  <si>
    <t>Goupilles pour tubes basculeurs</t>
  </si>
  <si>
    <t>Binette</t>
  </si>
  <si>
    <t>Bouchon de pression ref.200352</t>
  </si>
  <si>
    <t>Chaîne à maillons plastique rouge et blanc 5m</t>
  </si>
  <si>
    <t>Dévidoir</t>
  </si>
  <si>
    <t>Echelle télécospique ( tech )</t>
  </si>
  <si>
    <t>Escabeau 3 marches</t>
  </si>
  <si>
    <t>Escabeau 4 marches</t>
  </si>
  <si>
    <t>Escabeau 5 marches</t>
  </si>
  <si>
    <t>Escabeau 6 marches</t>
  </si>
  <si>
    <t>Joint ( x5 ) ref.201900</t>
  </si>
  <si>
    <t>Joint piston ( x10 ) ref.200360</t>
  </si>
  <si>
    <t>Jonc de débouchage</t>
  </si>
  <si>
    <t>Manche pour râteau 1,50m</t>
  </si>
  <si>
    <t>Manche pour râteau 2m</t>
  </si>
  <si>
    <t>Manivelle</t>
  </si>
  <si>
    <t>Panneau "sol glissant"</t>
  </si>
  <si>
    <t>Pelle balconnière</t>
  </si>
  <si>
    <t>Pelle de neige</t>
  </si>
  <si>
    <t>Pièce de rechange ref.219803</t>
  </si>
  <si>
    <t>Pièce pour pulvérisateur</t>
  </si>
  <si>
    <t>Pistolet</t>
  </si>
  <si>
    <t>Poignée ref.282136</t>
  </si>
  <si>
    <t>Porte jet coude ref.282727</t>
  </si>
  <si>
    <t>Poteau de balisage à crochets</t>
  </si>
  <si>
    <t>Pulvérisateurs 1,5l</t>
  </si>
  <si>
    <t>Pulvérisateurs 8l</t>
  </si>
  <si>
    <t>Raccord rapide + tube plon ref.251295</t>
  </si>
  <si>
    <t>Râteau balconnière</t>
  </si>
  <si>
    <t>Râteau droit</t>
  </si>
  <si>
    <t>Râteau éventail</t>
  </si>
  <si>
    <t>Râteau éventail avec manche</t>
  </si>
  <si>
    <t>Sécateur</t>
  </si>
  <si>
    <t>Soupape + ressort ref.251278</t>
  </si>
  <si>
    <t>Tuyau d'arrosage 15mm</t>
  </si>
  <si>
    <t>Tuyau d'arrosage 19mm</t>
  </si>
  <si>
    <t>Tuyau poignée ref.282133 (BERTHOUD)</t>
  </si>
  <si>
    <t>Vrille</t>
  </si>
  <si>
    <t>Diable mixte</t>
  </si>
  <si>
    <t>Echelle simple 3M</t>
  </si>
  <si>
    <t>pince ramasse-debris</t>
  </si>
  <si>
    <t>Caisse à outil vide</t>
  </si>
  <si>
    <t>Escabeau de niveau</t>
  </si>
  <si>
    <t>Plate forme de sécurité</t>
  </si>
  <si>
    <t>Cadenas de consignation intervention électrique</t>
  </si>
  <si>
    <t xml:space="preserve">Coffret FACOM </t>
  </si>
  <si>
    <t>Dispositif miniature de consignation</t>
  </si>
  <si>
    <t>Pince à dénuder (électricité)</t>
  </si>
  <si>
    <t>Pince coupante (électricité)</t>
  </si>
  <si>
    <t>Pince multiprise (électricité)</t>
  </si>
  <si>
    <t>Disque de signalisation intervention électrique</t>
  </si>
  <si>
    <t>Testeur</t>
  </si>
  <si>
    <t>Tournevis 3,5X100 (électricité)</t>
  </si>
  <si>
    <t>Tournevis anti vandale</t>
  </si>
  <si>
    <t>tournevis AV.HT1B.90.480V</t>
  </si>
  <si>
    <t>Tournevis plat 2,5X75 (électricité)</t>
  </si>
  <si>
    <t>Tournevis plat 5,5X125 (électricité)</t>
  </si>
  <si>
    <t>Tournevis prozidriv 1X100 (électricité)</t>
  </si>
  <si>
    <t>Tournevis prozidriv 2X100 (électricité)</t>
  </si>
  <si>
    <t>Housses conteneurs 240 litres (carton de 100 sacs)</t>
  </si>
  <si>
    <t>Housses conteneurs 330 litres</t>
  </si>
  <si>
    <t>Housses conteneurs 340 litres (carton de 100 sacs)</t>
  </si>
  <si>
    <t>Housses conteneurs 360 litres</t>
  </si>
  <si>
    <t>Housses conteneurs 500 litres</t>
  </si>
  <si>
    <t>Housses conteneurs 660 litres</t>
  </si>
  <si>
    <t>Housses conteneurs 750 litres</t>
  </si>
  <si>
    <t>Sacs poubelles 100 litres</t>
  </si>
  <si>
    <t>Sacs poubelles 110 litres (carton de 200 sacs)</t>
  </si>
  <si>
    <t>Sacs poubelles 50 litres</t>
  </si>
  <si>
    <t>Brosserie</t>
  </si>
  <si>
    <t>Conteneur</t>
  </si>
  <si>
    <t>Détergent</t>
  </si>
  <si>
    <t>Droguerie</t>
  </si>
  <si>
    <t>Electricité</t>
  </si>
  <si>
    <t>Emulsion</t>
  </si>
  <si>
    <t>Entretien sols vitres</t>
  </si>
  <si>
    <t>EPI</t>
  </si>
  <si>
    <t>Kit Eco</t>
  </si>
  <si>
    <t>Quincaillerie</t>
  </si>
  <si>
    <t>Quincaillerie Electricité</t>
  </si>
  <si>
    <t>Sacs et housses OM</t>
  </si>
  <si>
    <t>Liste des choix</t>
  </si>
  <si>
    <t>Entretien_sols_vitres</t>
  </si>
  <si>
    <t>Kit_Eco</t>
  </si>
  <si>
    <t>Quincaillerie_Electricité</t>
  </si>
  <si>
    <t>Sacs_et_housses_OM</t>
  </si>
  <si>
    <t>MISE A JOUR des stocks</t>
  </si>
  <si>
    <t>Stock Mini</t>
  </si>
  <si>
    <t>Alerte</t>
  </si>
  <si>
    <t>M.A.J inventaire</t>
  </si>
  <si>
    <t>Lampe sphérique claire E14 40W</t>
  </si>
  <si>
    <t>Ensemble de pluie L</t>
  </si>
  <si>
    <t>Ensemble de pluie M</t>
  </si>
  <si>
    <t>Ensemble de pluie XL</t>
  </si>
  <si>
    <t>Ensemble de pluie XXL</t>
  </si>
  <si>
    <t>Ensemble de pluie XXXL</t>
  </si>
  <si>
    <t>Gilet L</t>
  </si>
  <si>
    <t>Gilet M</t>
  </si>
  <si>
    <t>Gilet XL</t>
  </si>
  <si>
    <t>Gilet XXL</t>
  </si>
  <si>
    <t>Gilet XXXL</t>
  </si>
  <si>
    <t>Parka L</t>
  </si>
  <si>
    <t>Parka M</t>
  </si>
  <si>
    <t>Parka S</t>
  </si>
  <si>
    <t>Parka XL</t>
  </si>
  <si>
    <t>Parka XXL</t>
  </si>
  <si>
    <t>Parka XXXL</t>
  </si>
  <si>
    <t>T.shirt L</t>
  </si>
  <si>
    <t>T.shirt M</t>
  </si>
  <si>
    <t>T.shirt S</t>
  </si>
  <si>
    <t>T.shirt XL</t>
  </si>
  <si>
    <t>T.shirt XXL</t>
  </si>
  <si>
    <t>T.shirt XXXL</t>
  </si>
  <si>
    <t>T.shirt XXXXL</t>
  </si>
  <si>
    <t>Lunette de soleil ( pour perchiste)</t>
  </si>
  <si>
    <t>Casquette (pour perchiste)</t>
  </si>
  <si>
    <t>livraison Le GOFF</t>
  </si>
  <si>
    <t>M.A.J inventaire (Florent)</t>
  </si>
  <si>
    <t>Lampe sphérique claire B22 15W</t>
  </si>
  <si>
    <t>Lampe réflecteur E14 40W diam.50</t>
  </si>
  <si>
    <t>Lampe standard claire B22 40W</t>
  </si>
  <si>
    <t>Lampe réflecteur  E27 60W</t>
  </si>
  <si>
    <t>Livraison Legoff</t>
  </si>
  <si>
    <t>Dépôt automatique a modifier si incorrect</t>
  </si>
  <si>
    <t>Màj inventaire</t>
  </si>
  <si>
    <t>M.AJ inventaire</t>
  </si>
  <si>
    <t>M.A.j inventaire</t>
  </si>
  <si>
    <t>M.AJ intitulé article</t>
  </si>
  <si>
    <t>GR10Q 16w (notée GR8 4P sur la boîte)</t>
  </si>
  <si>
    <t>GR10Q 28w</t>
  </si>
  <si>
    <t>GR8 16W 2P</t>
  </si>
  <si>
    <t xml:space="preserve"> (en rouleau ) M.A.J inventaire </t>
  </si>
  <si>
    <t xml:space="preserve">M.A.J inventaire </t>
  </si>
  <si>
    <t>Livraison Ugap / PLG du 08/09/2015</t>
  </si>
  <si>
    <t>livraison P.LEGOFF BL 07/09/2015</t>
  </si>
  <si>
    <r>
      <rPr>
        <b/>
        <sz val="16"/>
        <color rgb="FFFF0000"/>
        <rFont val="Calibri"/>
        <family val="2"/>
        <scheme val="minor"/>
      </rPr>
      <t>Mode opératoire</t>
    </r>
    <r>
      <rPr>
        <sz val="16"/>
        <color rgb="FFFF0000"/>
        <rFont val="Calibri"/>
        <family val="2"/>
        <scheme val="minor"/>
      </rPr>
      <t xml:space="preserve">
</t>
    </r>
    <r>
      <rPr>
        <sz val="16"/>
        <color theme="1"/>
        <rFont val="Calibri"/>
        <family val="2"/>
        <scheme val="minor"/>
      </rPr>
      <t xml:space="preserve">entrer la date, sélectionner la </t>
    </r>
    <r>
      <rPr>
        <b/>
        <sz val="16"/>
        <color theme="1"/>
        <rFont val="Calibri"/>
        <family val="2"/>
        <scheme val="minor"/>
      </rPr>
      <t>famille</t>
    </r>
    <r>
      <rPr>
        <sz val="16"/>
        <color theme="1"/>
        <rFont val="Calibri"/>
        <family val="2"/>
        <scheme val="minor"/>
      </rPr>
      <t>, sélectionner l'</t>
    </r>
    <r>
      <rPr>
        <b/>
        <sz val="16"/>
        <color theme="1"/>
        <rFont val="Calibri"/>
        <family val="2"/>
        <scheme val="minor"/>
      </rPr>
      <t>article</t>
    </r>
    <r>
      <rPr>
        <sz val="16"/>
        <color theme="1"/>
        <rFont val="Calibri"/>
        <family val="2"/>
        <scheme val="minor"/>
      </rPr>
      <t>, choix du dépôt automatique, entrer la quantité de</t>
    </r>
    <r>
      <rPr>
        <b/>
        <sz val="16"/>
        <color theme="1"/>
        <rFont val="Calibri"/>
        <family val="2"/>
        <scheme val="minor"/>
      </rPr>
      <t xml:space="preserve"> retrait ou d'ajout</t>
    </r>
    <r>
      <rPr>
        <sz val="16"/>
        <color theme="1"/>
        <rFont val="Calibri"/>
        <family val="2"/>
        <scheme val="minor"/>
      </rPr>
      <t xml:space="preserve">, </t>
    </r>
    <r>
      <rPr>
        <b/>
        <sz val="16"/>
        <color theme="1"/>
        <rFont val="Calibri"/>
        <family val="2"/>
        <scheme val="minor"/>
      </rPr>
      <t>commentaire</t>
    </r>
    <r>
      <rPr>
        <sz val="16"/>
        <color theme="1"/>
        <rFont val="Calibri"/>
        <family val="2"/>
        <scheme val="minor"/>
      </rPr>
      <t xml:space="preserve">, cliquer sur </t>
    </r>
    <r>
      <rPr>
        <b/>
        <sz val="16"/>
        <color theme="1"/>
        <rFont val="Calibri"/>
        <family val="2"/>
        <scheme val="minor"/>
      </rPr>
      <t xml:space="preserve">OK </t>
    </r>
    <r>
      <rPr>
        <sz val="16"/>
        <color theme="1"/>
        <rFont val="Calibri"/>
        <family val="2"/>
        <scheme val="minor"/>
      </rPr>
      <t xml:space="preserve">
Le journal sauvegarde les mouvements effectués, la feuille inventaire montre l'état du stock en temps réel</t>
    </r>
  </si>
  <si>
    <t>Cadenas 40mm anse 58mm</t>
  </si>
  <si>
    <t>livraison setin du 10/09/2015</t>
  </si>
  <si>
    <t>déstockage HAVRE Transat 08/09</t>
  </si>
  <si>
    <t>reprise OISSEL St Etienne 09/09</t>
  </si>
  <si>
    <t>cadenas 70mm anse 58mm</t>
  </si>
  <si>
    <t>M.A.J inventaire annuel</t>
  </si>
  <si>
    <t>plus nécessaire</t>
  </si>
  <si>
    <t>livraison NOLLET du 15/09/2015</t>
  </si>
  <si>
    <t>destockage kambou</t>
  </si>
  <si>
    <t>destockage pigache</t>
  </si>
  <si>
    <t>déstockage st valéry</t>
  </si>
  <si>
    <t>déstockage mt st aignan Epte/Oxf</t>
  </si>
  <si>
    <t>Champs barets</t>
  </si>
  <si>
    <t>déstockage caucriauville ilot 7</t>
  </si>
  <si>
    <t>champs barets</t>
  </si>
  <si>
    <t>Lampe halogène B22 53W</t>
  </si>
  <si>
    <t>MONTVILLE</t>
  </si>
  <si>
    <t>Tapis de passage en rouleau (en m2)</t>
  </si>
  <si>
    <t>Livraison Delcourt</t>
  </si>
  <si>
    <t>Découpe pour Mme Couland</t>
  </si>
  <si>
    <t>livraison mme foulon</t>
  </si>
  <si>
    <t>Pile 6LR61 (9V)</t>
  </si>
  <si>
    <t>livraison pour Bruno</t>
  </si>
  <si>
    <t>livraison legoff 01/10/15</t>
  </si>
  <si>
    <t>livraison nollet 05/10/15</t>
  </si>
  <si>
    <t>Vaporisateur (tête)</t>
  </si>
  <si>
    <t>Vaporisateur (contenant)</t>
  </si>
  <si>
    <t>POUR MIKA</t>
  </si>
  <si>
    <t>POUR BRANDON</t>
  </si>
  <si>
    <t>POUR LOGEMENT BIQP</t>
  </si>
  <si>
    <t>Livraison Marchand 08/10/2015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</si>
</sst>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trike/>
      <sz val="10"/>
      <name val="Verdana"/>
      <family val="2"/>
    </font>
    <font>
      <sz val="8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1" fillId="0" borderId="0" xfId="0" applyFont="1"/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1" xfId="0" applyFont="1" applyBorder="1" applyProtection="1"/>
    <xf numFmtId="14" fontId="13" fillId="0" borderId="1" xfId="0" applyNumberFormat="1" applyFont="1" applyBorder="1" applyProtection="1"/>
    <xf numFmtId="0" fontId="0" fillId="0" borderId="1" xfId="0" applyBorder="1" applyProtection="1"/>
    <xf numFmtId="0" fontId="0" fillId="0" borderId="1" xfId="0" applyNumberFormat="1" applyBorder="1" applyProtection="1"/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10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left" vertical="center"/>
    </xf>
    <xf numFmtId="0" fontId="10" fillId="0" borderId="1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13" fillId="0" borderId="0" xfId="0" applyNumberFormat="1" applyFont="1" applyBorder="1" applyProtection="1"/>
    <xf numFmtId="0" fontId="0" fillId="0" borderId="0" xfId="0" applyNumberFormat="1" applyBorder="1" applyProtection="1"/>
    <xf numFmtId="0" fontId="0" fillId="0" borderId="1" xfId="0" applyNumberFormat="1" applyBorder="1" applyAlignment="1" applyProtection="1">
      <alignment horizontal="right"/>
    </xf>
    <xf numFmtId="0" fontId="16" fillId="0" borderId="1" xfId="0" applyFont="1" applyBorder="1" applyProtection="1"/>
    <xf numFmtId="0" fontId="0" fillId="3" borderId="1" xfId="0" applyFill="1" applyBorder="1" applyAlignment="1" applyProtection="1">
      <alignment horizontal="center" vertical="center"/>
    </xf>
    <xf numFmtId="0" fontId="5" fillId="0" borderId="0" xfId="1" applyAlignment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7" fillId="4" borderId="0" xfId="0" applyFont="1" applyFill="1" applyBorder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wrapText="1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/>
    </xf>
    <xf numFmtId="0" fontId="0" fillId="0" borderId="2" xfId="0" applyBorder="1" applyProtection="1">
      <protection locked="0"/>
    </xf>
  </cellXfs>
  <cellStyles count="2">
    <cellStyle name="Lien hypertexte" xfId="1" builtinId="8"/>
    <cellStyle name="Normal" xfId="0" builtinId="0"/>
  </cellStyles>
  <dxfs count="6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47625</xdr:rowOff>
        </xdr:from>
        <xdr:to>
          <xdr:col>8</xdr:col>
          <xdr:colOff>742950</xdr:colOff>
          <xdr:row>3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0</xdr:rowOff>
        </xdr:from>
        <xdr:to>
          <xdr:col>8</xdr:col>
          <xdr:colOff>742950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171451</xdr:colOff>
      <xdr:row>4</xdr:row>
      <xdr:rowOff>123825</xdr:rowOff>
    </xdr:from>
    <xdr:to>
      <xdr:col>9</xdr:col>
      <xdr:colOff>2076451</xdr:colOff>
      <xdr:row>8</xdr:row>
      <xdr:rowOff>152400</xdr:rowOff>
    </xdr:to>
    <xdr:sp macro="[0]!Feuil2.Imprimer" textlink="">
      <xdr:nvSpPr>
        <xdr:cNvPr id="2" name="Rectangle à coins arrondis 1"/>
        <xdr:cNvSpPr/>
      </xdr:nvSpPr>
      <xdr:spPr>
        <a:xfrm>
          <a:off x="12487276" y="1190625"/>
          <a:ext cx="19050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des</a:t>
          </a:r>
          <a:r>
            <a:rPr lang="fr-FR" sz="1100" baseline="0"/>
            <a:t> articles avec stock mini atteint</a:t>
          </a:r>
          <a:endParaRPr lang="fr-FR" sz="1100"/>
        </a:p>
      </xdr:txBody>
    </xdr:sp>
    <xdr:clientData/>
  </xdr:twoCellAnchor>
  <xdr:twoCellAnchor>
    <xdr:from>
      <xdr:col>6</xdr:col>
      <xdr:colOff>266700</xdr:colOff>
      <xdr:row>7</xdr:row>
      <xdr:rowOff>238126</xdr:rowOff>
    </xdr:from>
    <xdr:to>
      <xdr:col>8</xdr:col>
      <xdr:colOff>971550</xdr:colOff>
      <xdr:row>8</xdr:row>
      <xdr:rowOff>142876</xdr:rowOff>
    </xdr:to>
    <xdr:sp macro="" textlink="">
      <xdr:nvSpPr>
        <xdr:cNvPr id="3" name="ZoneTexte 2"/>
        <xdr:cNvSpPr txBox="1"/>
      </xdr:nvSpPr>
      <xdr:spPr>
        <a:xfrm>
          <a:off x="8534400" y="1990726"/>
          <a:ext cx="3629025" cy="628650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Entrez les trois 1ères lettres du mot à chercher dans la cellule E9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390524</xdr:colOff>
      <xdr:row>0</xdr:row>
      <xdr:rowOff>47624</xdr:rowOff>
    </xdr:from>
    <xdr:to>
      <xdr:col>13</xdr:col>
      <xdr:colOff>638174</xdr:colOff>
      <xdr:row>1</xdr:row>
      <xdr:rowOff>152400</xdr:rowOff>
    </xdr:to>
    <xdr:sp macro="[0]!Feuil2.filtrer" textlink="">
      <xdr:nvSpPr>
        <xdr:cNvPr id="2" name="Rectangle 1"/>
        <xdr:cNvSpPr/>
      </xdr:nvSpPr>
      <xdr:spPr>
        <a:xfrm>
          <a:off x="16354424" y="47624"/>
          <a:ext cx="1514475" cy="4381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  <a:r>
            <a:rPr lang="fr-FR" sz="1100" baseline="0"/>
            <a:t> quantité mini atteinte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2072"/>
  <sheetViews>
    <sheetView tabSelected="1" zoomScaleNormal="100" workbookViewId="0">
      <pane ySplit="10" topLeftCell="A11" activePane="bottomLeft" state="frozen"/>
      <selection pane="bottomLeft" activeCell="J14" sqref="J14"/>
    </sheetView>
  </sheetViews>
  <sheetFormatPr baseColWidth="10" defaultColWidth="11.5703125" defaultRowHeight="15" x14ac:dyDescent="0.25"/>
  <cols>
    <col min="1" max="1" width="1.42578125" style="3" customWidth="1"/>
    <col min="2" max="2" width="16.28515625" style="3" customWidth="1"/>
    <col min="3" max="4" width="17.42578125" style="3" customWidth="1"/>
    <col min="5" max="5" width="59.85546875" style="3" customWidth="1"/>
    <col min="6" max="7" width="11.5703125" style="3"/>
    <col min="8" max="8" width="32.28515625" style="3" customWidth="1"/>
    <col min="9" max="9" width="18" style="3" customWidth="1"/>
    <col min="10" max="10" width="39.85546875" style="3" customWidth="1"/>
    <col min="11" max="11" width="49.5703125" style="3" hidden="1" customWidth="1"/>
    <col min="12" max="12" width="3" style="3" hidden="1" customWidth="1"/>
    <col min="13" max="13" width="23" style="3" hidden="1" customWidth="1"/>
    <col min="14" max="14" width="11.42578125" style="3" hidden="1" customWidth="1"/>
    <col min="15" max="15" width="3" style="3" hidden="1" customWidth="1"/>
    <col min="16" max="16" width="65.85546875" style="3" hidden="1" customWidth="1"/>
    <col min="17" max="17" width="11.42578125" style="3" hidden="1" customWidth="1"/>
    <col min="18" max="18" width="65.85546875" style="3" hidden="1" customWidth="1"/>
    <col min="19" max="19" width="11.5703125" style="3" hidden="1" customWidth="1"/>
    <col min="20" max="22" width="11.5703125" style="3" customWidth="1"/>
    <col min="23" max="16384" width="11.5703125" style="3"/>
  </cols>
  <sheetData>
    <row r="1" spans="2:19" ht="23.25" x14ac:dyDescent="0.25">
      <c r="B1" s="53" t="s">
        <v>689</v>
      </c>
      <c r="C1" s="54"/>
      <c r="D1" s="54"/>
      <c r="E1" s="54"/>
      <c r="F1" s="54"/>
      <c r="G1" s="54"/>
      <c r="H1" s="54"/>
      <c r="I1" s="54"/>
      <c r="K1" s="28"/>
      <c r="R1" s="56" t="s">
        <v>726</v>
      </c>
      <c r="S1" s="57"/>
    </row>
    <row r="2" spans="2:19" x14ac:dyDescent="0.25">
      <c r="R2" s="48" t="s">
        <v>22</v>
      </c>
      <c r="S2" s="49" t="s">
        <v>9</v>
      </c>
    </row>
    <row r="3" spans="2:19" x14ac:dyDescent="0.25">
      <c r="B3" s="30" t="s">
        <v>0</v>
      </c>
      <c r="C3" s="30" t="s">
        <v>10</v>
      </c>
      <c r="D3" s="30" t="s">
        <v>21</v>
      </c>
      <c r="E3" s="30" t="s">
        <v>12</v>
      </c>
      <c r="F3" s="30" t="s">
        <v>2</v>
      </c>
      <c r="G3" s="30" t="s">
        <v>3</v>
      </c>
      <c r="H3" s="30" t="s">
        <v>1</v>
      </c>
      <c r="I3" s="31" t="s">
        <v>4</v>
      </c>
      <c r="R3" s="48" t="s">
        <v>23</v>
      </c>
      <c r="S3" s="49" t="s">
        <v>9</v>
      </c>
    </row>
    <row r="4" spans="2:19" s="33" customFormat="1" ht="30.75" customHeight="1" x14ac:dyDescent="0.25">
      <c r="B4" s="20">
        <v>42285</v>
      </c>
      <c r="C4" s="27" t="str">
        <f>VLOOKUP(E4,R2:S661,2,FALSE)</f>
        <v>Maromme</v>
      </c>
      <c r="D4" s="21" t="s">
        <v>677</v>
      </c>
      <c r="E4" s="21" t="s">
        <v>43</v>
      </c>
      <c r="F4" s="22"/>
      <c r="G4" s="22">
        <v>15</v>
      </c>
      <c r="H4" s="22" t="s">
        <v>769</v>
      </c>
      <c r="I4" s="52"/>
      <c r="J4" s="32" t="s">
        <v>6</v>
      </c>
      <c r="R4" s="48" t="s">
        <v>24</v>
      </c>
      <c r="S4" s="49" t="s">
        <v>9</v>
      </c>
    </row>
    <row r="5" spans="2:19" ht="14.25" customHeight="1" x14ac:dyDescent="0.25">
      <c r="R5" s="48" t="s">
        <v>25</v>
      </c>
      <c r="S5" s="49" t="s">
        <v>9</v>
      </c>
    </row>
    <row r="6" spans="2:19" ht="25.5" customHeight="1" x14ac:dyDescent="0.25">
      <c r="B6" s="55" t="s">
        <v>738</v>
      </c>
      <c r="C6" s="55"/>
      <c r="D6" s="55"/>
      <c r="E6" s="55"/>
      <c r="F6" s="55"/>
      <c r="G6" s="55"/>
      <c r="H6" s="55"/>
      <c r="I6" s="55"/>
      <c r="R6" s="48" t="s">
        <v>26</v>
      </c>
      <c r="S6" s="49" t="s">
        <v>9</v>
      </c>
    </row>
    <row r="7" spans="2:19" ht="14.45" customHeight="1" x14ac:dyDescent="0.25">
      <c r="B7" s="55"/>
      <c r="C7" s="55"/>
      <c r="D7" s="55"/>
      <c r="E7" s="55"/>
      <c r="F7" s="55"/>
      <c r="G7" s="55"/>
      <c r="H7" s="55"/>
      <c r="I7" s="55"/>
      <c r="R7" s="48" t="s">
        <v>27</v>
      </c>
      <c r="S7" s="49" t="s">
        <v>9</v>
      </c>
    </row>
    <row r="8" spans="2:19" ht="57" customHeight="1" thickBot="1" x14ac:dyDescent="0.3">
      <c r="B8" s="55"/>
      <c r="C8" s="55"/>
      <c r="D8" s="55"/>
      <c r="E8" s="55"/>
      <c r="F8" s="55"/>
      <c r="G8" s="55"/>
      <c r="H8" s="55"/>
      <c r="I8" s="55"/>
      <c r="M8" s="3" t="s">
        <v>684</v>
      </c>
      <c r="R8" s="48" t="s">
        <v>28</v>
      </c>
      <c r="S8" s="49" t="s">
        <v>9</v>
      </c>
    </row>
    <row r="9" spans="2:19" ht="22.5" thickTop="1" thickBot="1" x14ac:dyDescent="0.4">
      <c r="B9" s="34" t="s">
        <v>7</v>
      </c>
      <c r="E9" s="58"/>
      <c r="M9" s="3" t="s">
        <v>21</v>
      </c>
      <c r="R9" s="48" t="s">
        <v>29</v>
      </c>
      <c r="S9" s="49" t="s">
        <v>9</v>
      </c>
    </row>
    <row r="10" spans="2:19" ht="15.75" thickTop="1" x14ac:dyDescent="0.25">
      <c r="B10" s="3" t="s">
        <v>11</v>
      </c>
      <c r="C10" s="3" t="s">
        <v>10</v>
      </c>
      <c r="E10" s="3" t="s">
        <v>12</v>
      </c>
      <c r="F10" s="3" t="s">
        <v>13</v>
      </c>
      <c r="G10" s="3" t="s">
        <v>14</v>
      </c>
      <c r="H10" s="3" t="s">
        <v>1</v>
      </c>
      <c r="L10" s="3">
        <v>1</v>
      </c>
      <c r="M10" s="29" t="s">
        <v>672</v>
      </c>
      <c r="O10" s="3">
        <v>1</v>
      </c>
      <c r="P10" s="29" t="s">
        <v>22</v>
      </c>
      <c r="R10" s="48" t="s">
        <v>30</v>
      </c>
      <c r="S10" s="49" t="s">
        <v>9</v>
      </c>
    </row>
    <row r="11" spans="2:19" x14ac:dyDescent="0.25">
      <c r="B11" s="35">
        <v>42228</v>
      </c>
      <c r="C11" s="30" t="s">
        <v>16</v>
      </c>
      <c r="D11" s="30" t="s">
        <v>676</v>
      </c>
      <c r="E11" s="30" t="s">
        <v>192</v>
      </c>
      <c r="F11" s="30"/>
      <c r="G11" s="30">
        <v>92</v>
      </c>
      <c r="H11" s="30" t="s">
        <v>692</v>
      </c>
      <c r="I11" s="30"/>
      <c r="L11" s="3">
        <v>2</v>
      </c>
      <c r="M11" s="29" t="s">
        <v>673</v>
      </c>
      <c r="P11" s="29" t="s">
        <v>23</v>
      </c>
      <c r="R11" s="48" t="s">
        <v>31</v>
      </c>
      <c r="S11" s="49" t="s">
        <v>9</v>
      </c>
    </row>
    <row r="12" spans="2:19" x14ac:dyDescent="0.25">
      <c r="B12" s="35">
        <v>42235</v>
      </c>
      <c r="C12" s="30" t="s">
        <v>16</v>
      </c>
      <c r="D12" s="30" t="s">
        <v>676</v>
      </c>
      <c r="E12" s="30" t="s">
        <v>192</v>
      </c>
      <c r="F12" s="30"/>
      <c r="G12" s="30">
        <v>1</v>
      </c>
      <c r="H12" s="30" t="s">
        <v>720</v>
      </c>
      <c r="I12" s="30"/>
      <c r="L12" s="3">
        <v>3</v>
      </c>
      <c r="M12" s="29" t="s">
        <v>674</v>
      </c>
      <c r="P12" s="29" t="s">
        <v>24</v>
      </c>
      <c r="R12" s="48" t="s">
        <v>32</v>
      </c>
      <c r="S12" s="49" t="s">
        <v>9</v>
      </c>
    </row>
    <row r="13" spans="2:19" x14ac:dyDescent="0.25">
      <c r="B13" s="35">
        <v>42229</v>
      </c>
      <c r="C13" s="30" t="s">
        <v>15</v>
      </c>
      <c r="D13" s="30" t="s">
        <v>681</v>
      </c>
      <c r="E13" s="30" t="s">
        <v>547</v>
      </c>
      <c r="F13" s="30"/>
      <c r="G13" s="30">
        <v>1</v>
      </c>
      <c r="H13" s="30" t="s">
        <v>692</v>
      </c>
      <c r="I13" s="30"/>
      <c r="L13" s="3">
        <v>4</v>
      </c>
      <c r="M13" s="29" t="s">
        <v>675</v>
      </c>
      <c r="P13" s="29" t="s">
        <v>25</v>
      </c>
      <c r="R13" s="48" t="s">
        <v>33</v>
      </c>
      <c r="S13" s="49" t="s">
        <v>9</v>
      </c>
    </row>
    <row r="14" spans="2:19" x14ac:dyDescent="0.25">
      <c r="B14" s="35">
        <v>42263</v>
      </c>
      <c r="C14" s="30" t="s">
        <v>15</v>
      </c>
      <c r="D14" s="30" t="s">
        <v>681</v>
      </c>
      <c r="E14" s="30" t="s">
        <v>547</v>
      </c>
      <c r="F14" s="30">
        <v>1</v>
      </c>
      <c r="G14" s="30"/>
      <c r="H14" s="30" t="s">
        <v>744</v>
      </c>
      <c r="I14" s="30"/>
      <c r="L14" s="3">
        <v>5</v>
      </c>
      <c r="M14" s="29" t="s">
        <v>676</v>
      </c>
      <c r="P14" s="29" t="s">
        <v>26</v>
      </c>
      <c r="R14" s="48" t="s">
        <v>34</v>
      </c>
      <c r="S14" s="49" t="s">
        <v>9</v>
      </c>
    </row>
    <row r="15" spans="2:19" x14ac:dyDescent="0.25">
      <c r="B15" s="35">
        <v>42228</v>
      </c>
      <c r="C15" s="30" t="s">
        <v>8</v>
      </c>
      <c r="D15" s="30" t="s">
        <v>673</v>
      </c>
      <c r="E15" s="30" t="s">
        <v>66</v>
      </c>
      <c r="F15" s="30"/>
      <c r="G15" s="30">
        <v>5</v>
      </c>
      <c r="H15" s="30" t="s">
        <v>692</v>
      </c>
      <c r="I15" s="30"/>
      <c r="L15" s="3">
        <v>6</v>
      </c>
      <c r="M15" s="29" t="s">
        <v>677</v>
      </c>
      <c r="P15" s="29" t="s">
        <v>27</v>
      </c>
      <c r="R15" s="48" t="s">
        <v>35</v>
      </c>
      <c r="S15" s="49" t="s">
        <v>9</v>
      </c>
    </row>
    <row r="16" spans="2:19" x14ac:dyDescent="0.25">
      <c r="B16" s="35">
        <v>42251</v>
      </c>
      <c r="C16" s="30" t="s">
        <v>8</v>
      </c>
      <c r="D16" s="30" t="s">
        <v>673</v>
      </c>
      <c r="E16" s="30" t="s">
        <v>66</v>
      </c>
      <c r="F16" s="30"/>
      <c r="G16" s="30">
        <v>2</v>
      </c>
      <c r="H16" s="30" t="s">
        <v>735</v>
      </c>
      <c r="I16" s="30"/>
      <c r="L16" s="3">
        <v>7</v>
      </c>
      <c r="M16" s="29" t="s">
        <v>685</v>
      </c>
      <c r="P16" s="29" t="s">
        <v>28</v>
      </c>
      <c r="R16" s="48" t="s">
        <v>36</v>
      </c>
      <c r="S16" s="49" t="s">
        <v>9</v>
      </c>
    </row>
    <row r="17" spans="2:19" ht="15" customHeight="1" x14ac:dyDescent="0.25">
      <c r="B17" s="35">
        <v>42228</v>
      </c>
      <c r="C17" s="30" t="s">
        <v>8</v>
      </c>
      <c r="D17" s="30" t="s">
        <v>673</v>
      </c>
      <c r="E17" s="30" t="s">
        <v>68</v>
      </c>
      <c r="F17" s="30"/>
      <c r="G17" s="30">
        <v>17</v>
      </c>
      <c r="H17" s="30" t="s">
        <v>692</v>
      </c>
      <c r="I17" s="30"/>
      <c r="L17" s="3">
        <v>8</v>
      </c>
      <c r="M17" s="29" t="s">
        <v>679</v>
      </c>
      <c r="P17" s="29" t="s">
        <v>29</v>
      </c>
      <c r="R17" s="48" t="s">
        <v>37</v>
      </c>
      <c r="S17" s="49" t="s">
        <v>9</v>
      </c>
    </row>
    <row r="18" spans="2:19" ht="15" customHeight="1" x14ac:dyDescent="0.25">
      <c r="B18" s="35">
        <v>42251</v>
      </c>
      <c r="C18" s="30" t="s">
        <v>8</v>
      </c>
      <c r="D18" s="30" t="s">
        <v>673</v>
      </c>
      <c r="E18" s="30" t="s">
        <v>68</v>
      </c>
      <c r="F18" s="30">
        <v>12</v>
      </c>
      <c r="G18" s="30"/>
      <c r="H18" s="30" t="s">
        <v>735</v>
      </c>
      <c r="I18" s="30"/>
      <c r="L18" s="3">
        <v>9</v>
      </c>
      <c r="M18" s="29" t="s">
        <v>686</v>
      </c>
      <c r="P18" s="29" t="s">
        <v>30</v>
      </c>
      <c r="R18" s="48" t="s">
        <v>38</v>
      </c>
      <c r="S18" s="49" t="s">
        <v>9</v>
      </c>
    </row>
    <row r="19" spans="2:19" ht="15" customHeight="1" x14ac:dyDescent="0.25">
      <c r="B19" s="35">
        <v>42228</v>
      </c>
      <c r="C19" s="30" t="s">
        <v>16</v>
      </c>
      <c r="D19" s="30" t="s">
        <v>676</v>
      </c>
      <c r="E19" s="30" t="s">
        <v>193</v>
      </c>
      <c r="F19" s="30"/>
      <c r="G19" s="30">
        <v>129</v>
      </c>
      <c r="H19" s="30" t="s">
        <v>692</v>
      </c>
      <c r="I19" s="30"/>
      <c r="L19" s="3">
        <v>10</v>
      </c>
      <c r="M19" s="29" t="s">
        <v>681</v>
      </c>
      <c r="P19" s="29" t="s">
        <v>31</v>
      </c>
      <c r="R19" s="48" t="s">
        <v>39</v>
      </c>
      <c r="S19" s="49" t="s">
        <v>9</v>
      </c>
    </row>
    <row r="20" spans="2:19" ht="15" customHeight="1" x14ac:dyDescent="0.25">
      <c r="B20" s="35">
        <v>42228</v>
      </c>
      <c r="C20" s="30" t="s">
        <v>16</v>
      </c>
      <c r="D20" s="30" t="s">
        <v>676</v>
      </c>
      <c r="E20" s="30" t="s">
        <v>194</v>
      </c>
      <c r="F20" s="30"/>
      <c r="G20" s="30">
        <v>127</v>
      </c>
      <c r="H20" s="30" t="s">
        <v>692</v>
      </c>
      <c r="I20" s="30"/>
      <c r="L20" s="3">
        <v>11</v>
      </c>
      <c r="M20" s="29" t="s">
        <v>687</v>
      </c>
      <c r="P20" s="29" t="s">
        <v>32</v>
      </c>
      <c r="R20" s="48" t="s">
        <v>40</v>
      </c>
      <c r="S20" s="49" t="s">
        <v>9</v>
      </c>
    </row>
    <row r="21" spans="2:19" s="37" customFormat="1" ht="15" customHeight="1" x14ac:dyDescent="0.25">
      <c r="B21" s="35">
        <v>42235</v>
      </c>
      <c r="C21" s="30" t="s">
        <v>16</v>
      </c>
      <c r="D21" s="30" t="s">
        <v>676</v>
      </c>
      <c r="E21" s="30" t="s">
        <v>194</v>
      </c>
      <c r="F21" s="30">
        <v>1</v>
      </c>
      <c r="G21" s="30"/>
      <c r="H21" s="30" t="s">
        <v>720</v>
      </c>
      <c r="I21" s="30"/>
      <c r="L21" s="37">
        <v>12</v>
      </c>
      <c r="M21" s="29" t="s">
        <v>688</v>
      </c>
      <c r="P21" s="29" t="s">
        <v>33</v>
      </c>
      <c r="R21" s="48" t="s">
        <v>41</v>
      </c>
      <c r="S21" s="49" t="s">
        <v>9</v>
      </c>
    </row>
    <row r="22" spans="2:19" ht="15" customHeight="1" x14ac:dyDescent="0.25">
      <c r="B22" s="35">
        <v>42228</v>
      </c>
      <c r="C22" s="30" t="s">
        <v>16</v>
      </c>
      <c r="D22" s="30" t="s">
        <v>676</v>
      </c>
      <c r="E22" s="30" t="s">
        <v>195</v>
      </c>
      <c r="F22" s="30"/>
      <c r="G22" s="30">
        <v>81</v>
      </c>
      <c r="H22" s="30" t="s">
        <v>692</v>
      </c>
      <c r="I22" s="30"/>
      <c r="P22" s="29" t="s">
        <v>34</v>
      </c>
      <c r="R22" s="48" t="s">
        <v>42</v>
      </c>
      <c r="S22" s="49" t="s">
        <v>9</v>
      </c>
    </row>
    <row r="23" spans="2:19" ht="15" customHeight="1" x14ac:dyDescent="0.25">
      <c r="B23" s="35">
        <v>42235</v>
      </c>
      <c r="C23" s="30" t="s">
        <v>16</v>
      </c>
      <c r="D23" s="30" t="s">
        <v>676</v>
      </c>
      <c r="E23" s="30" t="s">
        <v>195</v>
      </c>
      <c r="F23" s="30">
        <v>29</v>
      </c>
      <c r="G23" s="30"/>
      <c r="H23" s="30" t="s">
        <v>720</v>
      </c>
      <c r="I23" s="30"/>
      <c r="P23" s="29" t="s">
        <v>35</v>
      </c>
      <c r="R23" s="48" t="s">
        <v>43</v>
      </c>
      <c r="S23" s="49" t="s">
        <v>9</v>
      </c>
    </row>
    <row r="24" spans="2:19" ht="15" customHeight="1" x14ac:dyDescent="0.25">
      <c r="B24" s="35">
        <v>42250</v>
      </c>
      <c r="C24" s="30" t="s">
        <v>16</v>
      </c>
      <c r="D24" s="30" t="s">
        <v>676</v>
      </c>
      <c r="E24" s="30" t="s">
        <v>195</v>
      </c>
      <c r="F24" s="30">
        <v>30</v>
      </c>
      <c r="G24" s="30"/>
      <c r="H24" s="30"/>
      <c r="I24" s="30"/>
      <c r="P24" s="29" t="s">
        <v>36</v>
      </c>
      <c r="R24" s="48" t="s">
        <v>44</v>
      </c>
      <c r="S24" s="49" t="s">
        <v>9</v>
      </c>
    </row>
    <row r="25" spans="2:19" ht="15" customHeight="1" x14ac:dyDescent="0.25">
      <c r="B25" s="35">
        <v>42228</v>
      </c>
      <c r="C25" s="30" t="s">
        <v>16</v>
      </c>
      <c r="D25" s="30" t="s">
        <v>676</v>
      </c>
      <c r="E25" s="30" t="s">
        <v>196</v>
      </c>
      <c r="F25" s="30"/>
      <c r="G25" s="30">
        <v>129</v>
      </c>
      <c r="H25" s="30" t="s">
        <v>692</v>
      </c>
      <c r="I25" s="30"/>
      <c r="P25" s="29" t="s">
        <v>37</v>
      </c>
      <c r="R25" s="48" t="s">
        <v>45</v>
      </c>
      <c r="S25" s="49" t="s">
        <v>9</v>
      </c>
    </row>
    <row r="26" spans="2:19" ht="15" customHeight="1" x14ac:dyDescent="0.25">
      <c r="B26" s="35">
        <v>42228</v>
      </c>
      <c r="C26" s="30" t="s">
        <v>8</v>
      </c>
      <c r="D26" s="30" t="s">
        <v>673</v>
      </c>
      <c r="E26" s="30" t="s">
        <v>67</v>
      </c>
      <c r="F26" s="30"/>
      <c r="G26" s="30">
        <v>1</v>
      </c>
      <c r="H26" s="30" t="s">
        <v>692</v>
      </c>
      <c r="I26" s="30"/>
      <c r="P26" s="29" t="s">
        <v>38</v>
      </c>
      <c r="R26" s="48" t="s">
        <v>46</v>
      </c>
      <c r="S26" s="49" t="s">
        <v>9</v>
      </c>
    </row>
    <row r="27" spans="2:19" ht="15" customHeight="1" x14ac:dyDescent="0.25">
      <c r="B27" s="35">
        <v>42251</v>
      </c>
      <c r="C27" s="30" t="s">
        <v>8</v>
      </c>
      <c r="D27" s="30" t="s">
        <v>673</v>
      </c>
      <c r="E27" s="30" t="s">
        <v>67</v>
      </c>
      <c r="F27" s="30">
        <v>1</v>
      </c>
      <c r="G27" s="30"/>
      <c r="H27" s="30" t="s">
        <v>735</v>
      </c>
      <c r="I27" s="30"/>
      <c r="P27" s="29" t="s">
        <v>39</v>
      </c>
      <c r="R27" s="48" t="s">
        <v>47</v>
      </c>
      <c r="S27" s="49" t="s">
        <v>9</v>
      </c>
    </row>
    <row r="28" spans="2:19" ht="15" customHeight="1" x14ac:dyDescent="0.25">
      <c r="B28" s="35">
        <v>42228</v>
      </c>
      <c r="C28" s="30" t="s">
        <v>9</v>
      </c>
      <c r="D28" s="30" t="s">
        <v>673</v>
      </c>
      <c r="E28" s="30" t="s">
        <v>70</v>
      </c>
      <c r="F28" s="30"/>
      <c r="G28" s="30">
        <v>6</v>
      </c>
      <c r="H28" s="30" t="s">
        <v>692</v>
      </c>
      <c r="I28" s="30"/>
      <c r="P28" s="29" t="s">
        <v>40</v>
      </c>
      <c r="R28" s="48" t="s">
        <v>48</v>
      </c>
      <c r="S28" s="49" t="s">
        <v>9</v>
      </c>
    </row>
    <row r="29" spans="2:19" x14ac:dyDescent="0.25">
      <c r="B29" s="35">
        <v>42251</v>
      </c>
      <c r="C29" s="30" t="s">
        <v>9</v>
      </c>
      <c r="D29" s="30" t="s">
        <v>673</v>
      </c>
      <c r="E29" s="30" t="s">
        <v>70</v>
      </c>
      <c r="F29" s="30">
        <v>1</v>
      </c>
      <c r="G29" s="30"/>
      <c r="H29" s="30" t="s">
        <v>735</v>
      </c>
      <c r="I29" s="30"/>
      <c r="P29" s="29" t="s">
        <v>41</v>
      </c>
      <c r="R29" s="48" t="s">
        <v>49</v>
      </c>
      <c r="S29" s="49" t="s">
        <v>9</v>
      </c>
    </row>
    <row r="30" spans="2:19" x14ac:dyDescent="0.25">
      <c r="B30" s="35">
        <v>42228</v>
      </c>
      <c r="C30" s="30" t="s">
        <v>8</v>
      </c>
      <c r="D30" s="30" t="s">
        <v>673</v>
      </c>
      <c r="E30" s="30" t="s">
        <v>69</v>
      </c>
      <c r="F30" s="30"/>
      <c r="G30" s="30">
        <v>10</v>
      </c>
      <c r="H30" s="30" t="s">
        <v>692</v>
      </c>
      <c r="I30" s="30"/>
      <c r="P30" s="29" t="s">
        <v>42</v>
      </c>
      <c r="R30" s="48" t="s">
        <v>50</v>
      </c>
      <c r="S30" s="49" t="s">
        <v>9</v>
      </c>
    </row>
    <row r="31" spans="2:19" x14ac:dyDescent="0.25">
      <c r="B31" s="35">
        <v>42251</v>
      </c>
      <c r="C31" s="30" t="s">
        <v>8</v>
      </c>
      <c r="D31" s="30" t="s">
        <v>673</v>
      </c>
      <c r="E31" s="30" t="s">
        <v>69</v>
      </c>
      <c r="F31" s="30">
        <v>2</v>
      </c>
      <c r="G31" s="30"/>
      <c r="H31" s="30" t="s">
        <v>735</v>
      </c>
      <c r="I31" s="30"/>
      <c r="P31" s="29" t="s">
        <v>43</v>
      </c>
      <c r="R31" s="48" t="s">
        <v>51</v>
      </c>
      <c r="S31" s="49" t="s">
        <v>9</v>
      </c>
    </row>
    <row r="32" spans="2:19" x14ac:dyDescent="0.25">
      <c r="B32" s="35">
        <v>42265</v>
      </c>
      <c r="C32" s="30" t="s">
        <v>8</v>
      </c>
      <c r="D32" s="30" t="s">
        <v>673</v>
      </c>
      <c r="E32" s="30" t="s">
        <v>69</v>
      </c>
      <c r="F32" s="30">
        <v>1</v>
      </c>
      <c r="G32" s="30"/>
      <c r="H32" s="30"/>
      <c r="I32" s="30"/>
      <c r="P32" s="29" t="s">
        <v>44</v>
      </c>
      <c r="R32" s="48" t="s">
        <v>52</v>
      </c>
      <c r="S32" s="49" t="s">
        <v>9</v>
      </c>
    </row>
    <row r="33" spans="2:19" x14ac:dyDescent="0.25">
      <c r="B33" s="35">
        <v>42229</v>
      </c>
      <c r="C33" s="30" t="s">
        <v>16</v>
      </c>
      <c r="D33" s="30" t="s">
        <v>685</v>
      </c>
      <c r="E33" s="30" t="s">
        <v>320</v>
      </c>
      <c r="F33" s="30"/>
      <c r="G33" s="30">
        <v>0</v>
      </c>
      <c r="H33" s="30" t="s">
        <v>692</v>
      </c>
      <c r="I33" s="30"/>
      <c r="P33" s="29" t="s">
        <v>45</v>
      </c>
      <c r="R33" s="48" t="s">
        <v>64</v>
      </c>
      <c r="S33" s="49" t="s">
        <v>9</v>
      </c>
    </row>
    <row r="34" spans="2:19" x14ac:dyDescent="0.25">
      <c r="B34" s="35">
        <v>42263</v>
      </c>
      <c r="C34" s="30" t="s">
        <v>16</v>
      </c>
      <c r="D34" s="30" t="s">
        <v>685</v>
      </c>
      <c r="E34" s="30" t="s">
        <v>320</v>
      </c>
      <c r="F34" s="30"/>
      <c r="G34" s="30">
        <v>10</v>
      </c>
      <c r="H34" s="30" t="s">
        <v>744</v>
      </c>
      <c r="I34" s="30"/>
      <c r="P34" s="29" t="s">
        <v>46</v>
      </c>
      <c r="R34" s="48" t="s">
        <v>53</v>
      </c>
      <c r="S34" s="49" t="s">
        <v>9</v>
      </c>
    </row>
    <row r="35" spans="2:19" x14ac:dyDescent="0.25">
      <c r="B35" s="35">
        <v>42229</v>
      </c>
      <c r="C35" s="30" t="s">
        <v>16</v>
      </c>
      <c r="D35" s="30" t="s">
        <v>685</v>
      </c>
      <c r="E35" s="30" t="s">
        <v>321</v>
      </c>
      <c r="F35" s="30"/>
      <c r="G35" s="30">
        <v>100</v>
      </c>
      <c r="H35" s="30" t="s">
        <v>692</v>
      </c>
      <c r="I35" s="30"/>
      <c r="P35" s="29" t="s">
        <v>47</v>
      </c>
      <c r="R35" s="48" t="s">
        <v>54</v>
      </c>
      <c r="S35" s="49" t="s">
        <v>9</v>
      </c>
    </row>
    <row r="36" spans="2:19" x14ac:dyDescent="0.25">
      <c r="B36" s="35">
        <v>42263</v>
      </c>
      <c r="C36" s="30" t="s">
        <v>16</v>
      </c>
      <c r="D36" s="30" t="s">
        <v>685</v>
      </c>
      <c r="E36" s="30" t="s">
        <v>321</v>
      </c>
      <c r="F36" s="30"/>
      <c r="G36" s="30">
        <v>19</v>
      </c>
      <c r="H36" s="30" t="s">
        <v>744</v>
      </c>
      <c r="I36" s="30"/>
      <c r="P36" s="29" t="s">
        <v>48</v>
      </c>
      <c r="R36" s="48" t="s">
        <v>55</v>
      </c>
      <c r="S36" s="49" t="s">
        <v>9</v>
      </c>
    </row>
    <row r="37" spans="2:19" x14ac:dyDescent="0.25">
      <c r="B37" s="35">
        <v>42229</v>
      </c>
      <c r="C37" s="30" t="s">
        <v>16</v>
      </c>
      <c r="D37" s="30" t="s">
        <v>685</v>
      </c>
      <c r="E37" s="30" t="s">
        <v>322</v>
      </c>
      <c r="F37" s="30"/>
      <c r="G37" s="30">
        <v>100</v>
      </c>
      <c r="H37" s="30" t="s">
        <v>692</v>
      </c>
      <c r="I37" s="30"/>
      <c r="P37" s="29" t="s">
        <v>49</v>
      </c>
      <c r="R37" s="48" t="s">
        <v>56</v>
      </c>
      <c r="S37" s="49" t="s">
        <v>9</v>
      </c>
    </row>
    <row r="38" spans="2:19" x14ac:dyDescent="0.25">
      <c r="B38" s="35">
        <v>42263</v>
      </c>
      <c r="C38" s="30" t="s">
        <v>16</v>
      </c>
      <c r="D38" s="30" t="s">
        <v>685</v>
      </c>
      <c r="E38" s="30" t="s">
        <v>322</v>
      </c>
      <c r="F38" s="30"/>
      <c r="G38" s="30">
        <v>21</v>
      </c>
      <c r="H38" s="30" t="s">
        <v>744</v>
      </c>
      <c r="I38" s="30"/>
      <c r="P38" s="29" t="s">
        <v>50</v>
      </c>
      <c r="R38" s="48" t="s">
        <v>62</v>
      </c>
      <c r="S38" s="49" t="s">
        <v>9</v>
      </c>
    </row>
    <row r="39" spans="2:19" x14ac:dyDescent="0.25">
      <c r="B39" s="35">
        <v>42229</v>
      </c>
      <c r="C39" s="30" t="s">
        <v>16</v>
      </c>
      <c r="D39" s="30" t="s">
        <v>685</v>
      </c>
      <c r="E39" s="30" t="s">
        <v>323</v>
      </c>
      <c r="F39" s="30"/>
      <c r="G39" s="30">
        <v>100</v>
      </c>
      <c r="H39" s="30" t="s">
        <v>692</v>
      </c>
      <c r="I39" s="30"/>
      <c r="P39" s="29" t="s">
        <v>51</v>
      </c>
      <c r="R39" s="48" t="s">
        <v>57</v>
      </c>
      <c r="S39" s="49" t="s">
        <v>9</v>
      </c>
    </row>
    <row r="40" spans="2:19" x14ac:dyDescent="0.25">
      <c r="B40" s="35">
        <v>42263</v>
      </c>
      <c r="C40" s="30" t="s">
        <v>16</v>
      </c>
      <c r="D40" s="30" t="s">
        <v>685</v>
      </c>
      <c r="E40" s="30" t="s">
        <v>323</v>
      </c>
      <c r="F40" s="30"/>
      <c r="G40" s="30">
        <v>19</v>
      </c>
      <c r="H40" s="30" t="s">
        <v>744</v>
      </c>
      <c r="I40" s="30"/>
      <c r="P40" s="29" t="s">
        <v>52</v>
      </c>
      <c r="R40" s="48" t="s">
        <v>58</v>
      </c>
      <c r="S40" s="49" t="s">
        <v>9</v>
      </c>
    </row>
    <row r="41" spans="2:19" x14ac:dyDescent="0.25">
      <c r="B41" s="35">
        <v>42229</v>
      </c>
      <c r="C41" s="30" t="s">
        <v>16</v>
      </c>
      <c r="D41" s="30" t="s">
        <v>685</v>
      </c>
      <c r="E41" s="30" t="s">
        <v>324</v>
      </c>
      <c r="F41" s="30"/>
      <c r="G41" s="30">
        <v>240</v>
      </c>
      <c r="H41" s="30" t="s">
        <v>692</v>
      </c>
      <c r="I41" s="30"/>
      <c r="P41" s="29" t="s">
        <v>64</v>
      </c>
      <c r="R41" s="48" t="s">
        <v>59</v>
      </c>
      <c r="S41" s="49" t="s">
        <v>9</v>
      </c>
    </row>
    <row r="42" spans="2:19" x14ac:dyDescent="0.25">
      <c r="B42" s="35">
        <v>42263</v>
      </c>
      <c r="C42" s="30" t="s">
        <v>16</v>
      </c>
      <c r="D42" s="30" t="s">
        <v>685</v>
      </c>
      <c r="E42" s="30" t="s">
        <v>324</v>
      </c>
      <c r="F42" s="30"/>
      <c r="G42" s="30">
        <v>2</v>
      </c>
      <c r="H42" s="30" t="s">
        <v>744</v>
      </c>
      <c r="I42" s="30"/>
      <c r="P42" s="29" t="s">
        <v>53</v>
      </c>
      <c r="R42" s="48" t="s">
        <v>65</v>
      </c>
      <c r="S42" s="49" t="s">
        <v>9</v>
      </c>
    </row>
    <row r="43" spans="2:19" x14ac:dyDescent="0.25">
      <c r="B43" s="35">
        <v>42228</v>
      </c>
      <c r="C43" s="30" t="s">
        <v>15</v>
      </c>
      <c r="D43" s="30" t="s">
        <v>675</v>
      </c>
      <c r="E43" s="30" t="s">
        <v>93</v>
      </c>
      <c r="F43" s="30"/>
      <c r="G43" s="30">
        <v>13</v>
      </c>
      <c r="H43" s="30" t="s">
        <v>692</v>
      </c>
      <c r="I43" s="30"/>
      <c r="P43" s="29" t="s">
        <v>54</v>
      </c>
      <c r="R43" s="48" t="s">
        <v>60</v>
      </c>
      <c r="S43" s="49" t="s">
        <v>9</v>
      </c>
    </row>
    <row r="44" spans="2:19" x14ac:dyDescent="0.25">
      <c r="B44" s="35">
        <v>42263</v>
      </c>
      <c r="C44" s="30" t="s">
        <v>15</v>
      </c>
      <c r="D44" s="30" t="s">
        <v>675</v>
      </c>
      <c r="E44" s="30" t="s">
        <v>93</v>
      </c>
      <c r="F44" s="30">
        <v>12</v>
      </c>
      <c r="G44" s="30"/>
      <c r="H44" s="30" t="s">
        <v>744</v>
      </c>
      <c r="I44" s="30"/>
      <c r="P44" s="29" t="s">
        <v>55</v>
      </c>
      <c r="R44" s="48" t="s">
        <v>61</v>
      </c>
      <c r="S44" s="49" t="s">
        <v>9</v>
      </c>
    </row>
    <row r="45" spans="2:19" x14ac:dyDescent="0.25">
      <c r="B45" s="35">
        <v>42228</v>
      </c>
      <c r="C45" s="30" t="s">
        <v>15</v>
      </c>
      <c r="D45" s="30" t="s">
        <v>674</v>
      </c>
      <c r="E45" s="30" t="s">
        <v>71</v>
      </c>
      <c r="F45" s="30"/>
      <c r="G45" s="30">
        <v>4</v>
      </c>
      <c r="H45" s="30" t="s">
        <v>692</v>
      </c>
      <c r="I45" s="30"/>
      <c r="P45" s="29" t="s">
        <v>56</v>
      </c>
      <c r="R45" s="48" t="s">
        <v>756</v>
      </c>
      <c r="S45" s="49" t="s">
        <v>9</v>
      </c>
    </row>
    <row r="46" spans="2:19" x14ac:dyDescent="0.25">
      <c r="B46" s="35">
        <v>42229</v>
      </c>
      <c r="C46" s="30" t="s">
        <v>15</v>
      </c>
      <c r="D46" s="30" t="s">
        <v>674</v>
      </c>
      <c r="E46" s="30" t="s">
        <v>71</v>
      </c>
      <c r="F46" s="30"/>
      <c r="G46" s="30">
        <v>8</v>
      </c>
      <c r="H46" s="30" t="s">
        <v>719</v>
      </c>
      <c r="I46" s="30"/>
      <c r="P46" s="29" t="s">
        <v>62</v>
      </c>
      <c r="R46" s="48" t="s">
        <v>63</v>
      </c>
      <c r="S46" s="49" t="s">
        <v>9</v>
      </c>
    </row>
    <row r="47" spans="2:19" x14ac:dyDescent="0.25">
      <c r="B47" s="35">
        <v>42255</v>
      </c>
      <c r="C47" s="30" t="s">
        <v>15</v>
      </c>
      <c r="D47" s="30" t="s">
        <v>674</v>
      </c>
      <c r="E47" s="30" t="s">
        <v>71</v>
      </c>
      <c r="F47" s="30">
        <v>5</v>
      </c>
      <c r="G47" s="30"/>
      <c r="H47" s="30" t="s">
        <v>692</v>
      </c>
      <c r="I47" s="30"/>
      <c r="P47" s="29" t="s">
        <v>57</v>
      </c>
      <c r="R47" s="48" t="s">
        <v>66</v>
      </c>
      <c r="S47" s="49" t="s">
        <v>8</v>
      </c>
    </row>
    <row r="48" spans="2:19" x14ac:dyDescent="0.25">
      <c r="B48" s="35">
        <v>42228</v>
      </c>
      <c r="C48" s="30" t="s">
        <v>15</v>
      </c>
      <c r="D48" s="30" t="s">
        <v>675</v>
      </c>
      <c r="E48" s="30" t="s">
        <v>94</v>
      </c>
      <c r="F48" s="30"/>
      <c r="G48" s="30">
        <v>9</v>
      </c>
      <c r="H48" s="30" t="s">
        <v>692</v>
      </c>
      <c r="I48" s="30"/>
      <c r="P48" s="29" t="s">
        <v>58</v>
      </c>
      <c r="R48" s="48" t="s">
        <v>68</v>
      </c>
      <c r="S48" s="49" t="s">
        <v>8</v>
      </c>
    </row>
    <row r="49" spans="2:19" x14ac:dyDescent="0.25">
      <c r="B49" s="35">
        <v>42263</v>
      </c>
      <c r="C49" s="30" t="s">
        <v>15</v>
      </c>
      <c r="D49" s="30" t="s">
        <v>675</v>
      </c>
      <c r="E49" s="30" t="s">
        <v>94</v>
      </c>
      <c r="F49" s="30">
        <v>9</v>
      </c>
      <c r="G49" s="30"/>
      <c r="H49" s="30" t="s">
        <v>744</v>
      </c>
      <c r="I49" s="30"/>
      <c r="P49" s="29" t="s">
        <v>59</v>
      </c>
      <c r="R49" s="48" t="s">
        <v>67</v>
      </c>
      <c r="S49" s="49" t="s">
        <v>8</v>
      </c>
    </row>
    <row r="50" spans="2:19" x14ac:dyDescent="0.25">
      <c r="B50" s="35">
        <v>42228</v>
      </c>
      <c r="C50" s="30" t="s">
        <v>15</v>
      </c>
      <c r="D50" s="30" t="s">
        <v>674</v>
      </c>
      <c r="E50" s="30" t="s">
        <v>72</v>
      </c>
      <c r="F50" s="30"/>
      <c r="G50" s="30">
        <v>0</v>
      </c>
      <c r="H50" s="30" t="s">
        <v>692</v>
      </c>
      <c r="I50" s="30"/>
      <c r="P50" s="29" t="s">
        <v>65</v>
      </c>
      <c r="R50" s="48" t="s">
        <v>70</v>
      </c>
      <c r="S50" s="49" t="s">
        <v>9</v>
      </c>
    </row>
    <row r="51" spans="2:19" x14ac:dyDescent="0.25">
      <c r="B51" s="35">
        <v>42265</v>
      </c>
      <c r="C51" s="30" t="s">
        <v>15</v>
      </c>
      <c r="D51" s="30" t="s">
        <v>674</v>
      </c>
      <c r="E51" s="30" t="s">
        <v>72</v>
      </c>
      <c r="F51" s="30"/>
      <c r="G51" s="30">
        <v>12</v>
      </c>
      <c r="H51" s="30" t="s">
        <v>750</v>
      </c>
      <c r="I51" s="30"/>
      <c r="P51" s="29" t="s">
        <v>60</v>
      </c>
      <c r="R51" s="48" t="s">
        <v>69</v>
      </c>
      <c r="S51" s="49" t="s">
        <v>8</v>
      </c>
    </row>
    <row r="52" spans="2:19" x14ac:dyDescent="0.25">
      <c r="B52" s="35">
        <v>42272</v>
      </c>
      <c r="C52" s="30" t="s">
        <v>15</v>
      </c>
      <c r="D52" s="30" t="s">
        <v>674</v>
      </c>
      <c r="E52" s="30" t="s">
        <v>72</v>
      </c>
      <c r="F52" s="30">
        <v>10</v>
      </c>
      <c r="G52" s="30"/>
      <c r="H52" s="30"/>
      <c r="I52" s="30"/>
      <c r="P52" s="29" t="s">
        <v>61</v>
      </c>
      <c r="R52" s="48" t="s">
        <v>71</v>
      </c>
      <c r="S52" s="49" t="s">
        <v>15</v>
      </c>
    </row>
    <row r="53" spans="2:19" x14ac:dyDescent="0.25">
      <c r="B53" s="35">
        <v>42228</v>
      </c>
      <c r="C53" s="30" t="s">
        <v>16</v>
      </c>
      <c r="D53" s="30" t="s">
        <v>676</v>
      </c>
      <c r="E53" s="30" t="s">
        <v>198</v>
      </c>
      <c r="F53" s="30"/>
      <c r="G53" s="30">
        <v>2</v>
      </c>
      <c r="H53" s="30" t="s">
        <v>692</v>
      </c>
      <c r="I53" s="30"/>
      <c r="P53" s="29" t="s">
        <v>756</v>
      </c>
      <c r="R53" s="48" t="s">
        <v>72</v>
      </c>
      <c r="S53" s="49" t="s">
        <v>15</v>
      </c>
    </row>
    <row r="54" spans="2:19" x14ac:dyDescent="0.25">
      <c r="B54" s="35">
        <v>42228</v>
      </c>
      <c r="C54" s="30" t="s">
        <v>15</v>
      </c>
      <c r="D54" s="30" t="s">
        <v>675</v>
      </c>
      <c r="E54" s="30" t="s">
        <v>95</v>
      </c>
      <c r="F54" s="30"/>
      <c r="G54" s="30">
        <v>8</v>
      </c>
      <c r="H54" s="30" t="s">
        <v>692</v>
      </c>
      <c r="I54" s="30"/>
      <c r="P54" s="29" t="s">
        <v>63</v>
      </c>
      <c r="R54" s="48" t="s">
        <v>73</v>
      </c>
      <c r="S54" s="49" t="s">
        <v>15</v>
      </c>
    </row>
    <row r="55" spans="2:19" x14ac:dyDescent="0.25">
      <c r="B55" s="35">
        <v>42263</v>
      </c>
      <c r="C55" s="30" t="s">
        <v>15</v>
      </c>
      <c r="D55" s="30" t="s">
        <v>675</v>
      </c>
      <c r="E55" s="30" t="s">
        <v>95</v>
      </c>
      <c r="F55" s="30">
        <v>1</v>
      </c>
      <c r="G55" s="30"/>
      <c r="H55" s="30" t="s">
        <v>744</v>
      </c>
      <c r="I55" s="30"/>
      <c r="P55" s="38"/>
      <c r="R55" s="48" t="s">
        <v>74</v>
      </c>
      <c r="S55" s="49" t="s">
        <v>15</v>
      </c>
    </row>
    <row r="56" spans="2:19" x14ac:dyDescent="0.25">
      <c r="B56" s="35">
        <v>42228</v>
      </c>
      <c r="C56" s="30" t="s">
        <v>15</v>
      </c>
      <c r="D56" s="30" t="s">
        <v>676</v>
      </c>
      <c r="E56" s="30" t="s">
        <v>183</v>
      </c>
      <c r="F56" s="30"/>
      <c r="G56" s="30">
        <v>12</v>
      </c>
      <c r="H56" s="30" t="s">
        <v>692</v>
      </c>
      <c r="I56" s="30"/>
      <c r="O56" s="3">
        <v>2</v>
      </c>
      <c r="P56" s="29" t="s">
        <v>66</v>
      </c>
      <c r="R56" s="48" t="s">
        <v>75</v>
      </c>
      <c r="S56" s="49" t="s">
        <v>15</v>
      </c>
    </row>
    <row r="57" spans="2:19" x14ac:dyDescent="0.25">
      <c r="B57" s="35">
        <v>42263</v>
      </c>
      <c r="C57" s="30" t="s">
        <v>15</v>
      </c>
      <c r="D57" s="30" t="s">
        <v>676</v>
      </c>
      <c r="E57" s="30" t="s">
        <v>183</v>
      </c>
      <c r="F57" s="30">
        <v>1</v>
      </c>
      <c r="G57" s="30"/>
      <c r="H57" s="30" t="s">
        <v>744</v>
      </c>
      <c r="I57" s="30"/>
      <c r="P57" s="29" t="s">
        <v>68</v>
      </c>
      <c r="R57" s="48" t="s">
        <v>76</v>
      </c>
      <c r="S57" s="49" t="s">
        <v>15</v>
      </c>
    </row>
    <row r="58" spans="2:19" x14ac:dyDescent="0.25">
      <c r="B58" s="35">
        <v>42228</v>
      </c>
      <c r="C58" s="30" t="s">
        <v>15</v>
      </c>
      <c r="D58" s="30" t="s">
        <v>675</v>
      </c>
      <c r="E58" s="30" t="s">
        <v>96</v>
      </c>
      <c r="F58" s="30"/>
      <c r="G58" s="30">
        <v>29</v>
      </c>
      <c r="H58" s="30" t="s">
        <v>692</v>
      </c>
      <c r="I58" s="30"/>
      <c r="P58" s="29" t="s">
        <v>67</v>
      </c>
      <c r="R58" s="48" t="s">
        <v>77</v>
      </c>
      <c r="S58" s="49" t="s">
        <v>15</v>
      </c>
    </row>
    <row r="59" spans="2:19" x14ac:dyDescent="0.25">
      <c r="B59" s="35">
        <v>42228</v>
      </c>
      <c r="C59" s="30" t="s">
        <v>15</v>
      </c>
      <c r="D59" s="30" t="s">
        <v>675</v>
      </c>
      <c r="E59" s="30" t="s">
        <v>97</v>
      </c>
      <c r="F59" s="30"/>
      <c r="G59" s="30">
        <v>16</v>
      </c>
      <c r="H59" s="30" t="s">
        <v>692</v>
      </c>
      <c r="I59" s="30"/>
      <c r="P59" s="29" t="s">
        <v>70</v>
      </c>
      <c r="R59" s="48" t="s">
        <v>78</v>
      </c>
      <c r="S59" s="49" t="s">
        <v>15</v>
      </c>
    </row>
    <row r="60" spans="2:19" x14ac:dyDescent="0.25">
      <c r="B60" s="35">
        <v>42263</v>
      </c>
      <c r="C60" s="30" t="s">
        <v>15</v>
      </c>
      <c r="D60" s="30" t="s">
        <v>675</v>
      </c>
      <c r="E60" s="30" t="s">
        <v>97</v>
      </c>
      <c r="F60" s="30"/>
      <c r="G60" s="30">
        <v>8</v>
      </c>
      <c r="H60" s="30" t="s">
        <v>744</v>
      </c>
      <c r="I60" s="30"/>
      <c r="P60" s="29" t="s">
        <v>69</v>
      </c>
      <c r="R60" s="48" t="s">
        <v>79</v>
      </c>
      <c r="S60" s="49" t="s">
        <v>15</v>
      </c>
    </row>
    <row r="61" spans="2:19" x14ac:dyDescent="0.25">
      <c r="B61" s="35">
        <v>42228</v>
      </c>
      <c r="C61" s="30" t="s">
        <v>15</v>
      </c>
      <c r="D61" s="30" t="s">
        <v>675</v>
      </c>
      <c r="E61" s="30" t="s">
        <v>98</v>
      </c>
      <c r="F61" s="30"/>
      <c r="G61" s="30">
        <v>14</v>
      </c>
      <c r="H61" s="30" t="s">
        <v>692</v>
      </c>
      <c r="I61" s="30"/>
      <c r="P61" s="38"/>
      <c r="R61" s="48" t="s">
        <v>80</v>
      </c>
      <c r="S61" s="49" t="s">
        <v>15</v>
      </c>
    </row>
    <row r="62" spans="2:19" x14ac:dyDescent="0.25">
      <c r="B62" s="35">
        <v>42228</v>
      </c>
      <c r="C62" s="30" t="s">
        <v>15</v>
      </c>
      <c r="D62" s="30" t="s">
        <v>674</v>
      </c>
      <c r="E62" s="30" t="s">
        <v>73</v>
      </c>
      <c r="F62" s="30"/>
      <c r="G62" s="30">
        <v>5</v>
      </c>
      <c r="H62" s="30" t="s">
        <v>692</v>
      </c>
      <c r="I62" s="30"/>
      <c r="O62" s="3">
        <v>3</v>
      </c>
      <c r="P62" s="29" t="s">
        <v>71</v>
      </c>
      <c r="R62" s="48" t="s">
        <v>81</v>
      </c>
      <c r="S62" s="49" t="s">
        <v>15</v>
      </c>
    </row>
    <row r="63" spans="2:19" x14ac:dyDescent="0.25">
      <c r="B63" s="35">
        <v>42255</v>
      </c>
      <c r="C63" s="30" t="s">
        <v>15</v>
      </c>
      <c r="D63" s="30" t="s">
        <v>674</v>
      </c>
      <c r="E63" s="30" t="s">
        <v>73</v>
      </c>
      <c r="F63" s="30">
        <v>4</v>
      </c>
      <c r="G63" s="30"/>
      <c r="H63" s="30" t="s">
        <v>692</v>
      </c>
      <c r="I63" s="30"/>
      <c r="P63" s="29" t="s">
        <v>72</v>
      </c>
      <c r="R63" s="48" t="s">
        <v>82</v>
      </c>
      <c r="S63" s="49" t="s">
        <v>15</v>
      </c>
    </row>
    <row r="64" spans="2:19" x14ac:dyDescent="0.25">
      <c r="B64" s="35">
        <v>42229</v>
      </c>
      <c r="C64" s="30" t="s">
        <v>16</v>
      </c>
      <c r="D64" s="30" t="s">
        <v>681</v>
      </c>
      <c r="E64" s="30" t="s">
        <v>600</v>
      </c>
      <c r="F64" s="30"/>
      <c r="G64" s="30">
        <v>2</v>
      </c>
      <c r="H64" s="30" t="s">
        <v>692</v>
      </c>
      <c r="I64" s="30"/>
      <c r="P64" s="29" t="s">
        <v>73</v>
      </c>
      <c r="R64" s="48" t="s">
        <v>83</v>
      </c>
      <c r="S64" s="49" t="s">
        <v>15</v>
      </c>
    </row>
    <row r="65" spans="2:19" x14ac:dyDescent="0.25">
      <c r="B65" s="35">
        <v>42263</v>
      </c>
      <c r="C65" s="30" t="s">
        <v>16</v>
      </c>
      <c r="D65" s="30" t="s">
        <v>681</v>
      </c>
      <c r="E65" s="30" t="s">
        <v>600</v>
      </c>
      <c r="F65" s="30">
        <v>1</v>
      </c>
      <c r="G65" s="30"/>
      <c r="H65" s="30" t="s">
        <v>744</v>
      </c>
      <c r="I65" s="30"/>
      <c r="P65" s="29" t="s">
        <v>74</v>
      </c>
      <c r="R65" s="48" t="s">
        <v>84</v>
      </c>
      <c r="S65" s="49" t="s">
        <v>15</v>
      </c>
    </row>
    <row r="66" spans="2:19" x14ac:dyDescent="0.25">
      <c r="B66" s="35">
        <v>42228</v>
      </c>
      <c r="C66" s="30" t="s">
        <v>16</v>
      </c>
      <c r="D66" s="30" t="s">
        <v>676</v>
      </c>
      <c r="E66" s="30" t="s">
        <v>199</v>
      </c>
      <c r="F66" s="30"/>
      <c r="G66" s="30">
        <v>60</v>
      </c>
      <c r="H66" s="30" t="s">
        <v>692</v>
      </c>
      <c r="I66" s="30"/>
      <c r="P66" s="29" t="s">
        <v>75</v>
      </c>
      <c r="R66" s="48" t="s">
        <v>85</v>
      </c>
      <c r="S66" s="49" t="s">
        <v>15</v>
      </c>
    </row>
    <row r="67" spans="2:19" x14ac:dyDescent="0.25">
      <c r="B67" s="35">
        <v>42229</v>
      </c>
      <c r="C67" s="30" t="s">
        <v>16</v>
      </c>
      <c r="D67" s="30" t="s">
        <v>685</v>
      </c>
      <c r="E67" s="30" t="s">
        <v>325</v>
      </c>
      <c r="F67" s="30"/>
      <c r="G67" s="30">
        <v>141</v>
      </c>
      <c r="H67" s="30" t="s">
        <v>692</v>
      </c>
      <c r="I67" s="30"/>
      <c r="P67" s="29" t="s">
        <v>76</v>
      </c>
      <c r="R67" s="48" t="s">
        <v>86</v>
      </c>
      <c r="S67" s="49" t="s">
        <v>15</v>
      </c>
    </row>
    <row r="68" spans="2:19" x14ac:dyDescent="0.25">
      <c r="B68" s="35">
        <v>42263</v>
      </c>
      <c r="C68" s="30" t="s">
        <v>16</v>
      </c>
      <c r="D68" s="30" t="s">
        <v>685</v>
      </c>
      <c r="E68" s="30" t="s">
        <v>325</v>
      </c>
      <c r="F68" s="30">
        <v>20</v>
      </c>
      <c r="G68" s="30"/>
      <c r="H68" s="30" t="s">
        <v>744</v>
      </c>
      <c r="I68" s="30"/>
      <c r="P68" s="29" t="s">
        <v>77</v>
      </c>
      <c r="R68" s="48" t="s">
        <v>87</v>
      </c>
      <c r="S68" s="49" t="s">
        <v>15</v>
      </c>
    </row>
    <row r="69" spans="2:19" x14ac:dyDescent="0.25">
      <c r="B69" s="35">
        <v>42277</v>
      </c>
      <c r="C69" s="30" t="s">
        <v>16</v>
      </c>
      <c r="D69" s="30" t="s">
        <v>685</v>
      </c>
      <c r="E69" s="30" t="s">
        <v>325</v>
      </c>
      <c r="F69" s="30">
        <v>5</v>
      </c>
      <c r="G69" s="30"/>
      <c r="H69" s="30" t="s">
        <v>759</v>
      </c>
      <c r="I69" s="30"/>
      <c r="P69" s="29" t="s">
        <v>78</v>
      </c>
      <c r="R69" s="48" t="s">
        <v>88</v>
      </c>
      <c r="S69" s="49" t="s">
        <v>15</v>
      </c>
    </row>
    <row r="70" spans="2:19" x14ac:dyDescent="0.25">
      <c r="B70" s="35">
        <v>42277</v>
      </c>
      <c r="C70" s="30" t="s">
        <v>16</v>
      </c>
      <c r="D70" s="30" t="s">
        <v>685</v>
      </c>
      <c r="E70" s="30" t="s">
        <v>325</v>
      </c>
      <c r="F70" s="30">
        <v>5</v>
      </c>
      <c r="G70" s="30"/>
      <c r="H70" s="30" t="s">
        <v>759</v>
      </c>
      <c r="I70" s="30"/>
      <c r="P70" s="29" t="s">
        <v>79</v>
      </c>
      <c r="R70" s="48" t="s">
        <v>89</v>
      </c>
      <c r="S70" s="49" t="s">
        <v>15</v>
      </c>
    </row>
    <row r="71" spans="2:19" x14ac:dyDescent="0.25">
      <c r="B71" s="35">
        <v>42229</v>
      </c>
      <c r="C71" s="30" t="s">
        <v>9</v>
      </c>
      <c r="D71" s="30" t="s">
        <v>672</v>
      </c>
      <c r="E71" s="30" t="s">
        <v>22</v>
      </c>
      <c r="F71" s="30"/>
      <c r="G71" s="30">
        <v>51</v>
      </c>
      <c r="H71" s="30" t="s">
        <v>692</v>
      </c>
      <c r="I71" s="30"/>
      <c r="P71" s="29" t="s">
        <v>80</v>
      </c>
      <c r="R71" s="48" t="s">
        <v>90</v>
      </c>
      <c r="S71" s="49" t="s">
        <v>15</v>
      </c>
    </row>
    <row r="72" spans="2:19" x14ac:dyDescent="0.25">
      <c r="B72" s="35">
        <v>42251</v>
      </c>
      <c r="C72" s="30" t="s">
        <v>9</v>
      </c>
      <c r="D72" s="30" t="s">
        <v>672</v>
      </c>
      <c r="E72" s="30" t="s">
        <v>22</v>
      </c>
      <c r="F72" s="30">
        <v>30</v>
      </c>
      <c r="G72" s="30"/>
      <c r="H72" s="30" t="s">
        <v>735</v>
      </c>
      <c r="I72" s="30"/>
      <c r="P72" s="29" t="s">
        <v>81</v>
      </c>
      <c r="R72" s="48" t="s">
        <v>91</v>
      </c>
      <c r="S72" s="49" t="s">
        <v>15</v>
      </c>
    </row>
    <row r="73" spans="2:19" x14ac:dyDescent="0.25">
      <c r="B73" s="35">
        <v>42229</v>
      </c>
      <c r="C73" s="30" t="s">
        <v>9</v>
      </c>
      <c r="D73" s="30" t="s">
        <v>672</v>
      </c>
      <c r="E73" s="30" t="s">
        <v>23</v>
      </c>
      <c r="F73" s="30"/>
      <c r="G73" s="30">
        <v>42</v>
      </c>
      <c r="H73" s="30" t="s">
        <v>692</v>
      </c>
      <c r="I73" s="30"/>
      <c r="P73" s="29" t="s">
        <v>82</v>
      </c>
      <c r="R73" s="48" t="s">
        <v>92</v>
      </c>
      <c r="S73" s="49" t="s">
        <v>15</v>
      </c>
    </row>
    <row r="74" spans="2:19" x14ac:dyDescent="0.25">
      <c r="B74" s="35">
        <v>42251</v>
      </c>
      <c r="C74" s="30" t="s">
        <v>9</v>
      </c>
      <c r="D74" s="30" t="s">
        <v>672</v>
      </c>
      <c r="E74" s="30" t="s">
        <v>23</v>
      </c>
      <c r="F74" s="30">
        <v>33</v>
      </c>
      <c r="G74" s="30"/>
      <c r="H74" s="30" t="s">
        <v>735</v>
      </c>
      <c r="I74" s="30"/>
      <c r="P74" s="29" t="s">
        <v>83</v>
      </c>
      <c r="R74" s="48" t="s">
        <v>93</v>
      </c>
      <c r="S74" s="49" t="s">
        <v>15</v>
      </c>
    </row>
    <row r="75" spans="2:19" x14ac:dyDescent="0.25">
      <c r="B75" s="35">
        <v>42229</v>
      </c>
      <c r="C75" s="30" t="s">
        <v>9</v>
      </c>
      <c r="D75" s="30" t="s">
        <v>672</v>
      </c>
      <c r="E75" s="30" t="s">
        <v>24</v>
      </c>
      <c r="F75" s="30"/>
      <c r="G75" s="30">
        <v>5</v>
      </c>
      <c r="H75" s="30" t="s">
        <v>692</v>
      </c>
      <c r="I75" s="30"/>
      <c r="P75" s="29" t="s">
        <v>84</v>
      </c>
      <c r="R75" s="48" t="s">
        <v>94</v>
      </c>
      <c r="S75" s="49" t="s">
        <v>15</v>
      </c>
    </row>
    <row r="76" spans="2:19" x14ac:dyDescent="0.25">
      <c r="B76" s="35">
        <v>42251</v>
      </c>
      <c r="C76" s="30" t="s">
        <v>9</v>
      </c>
      <c r="D76" s="30" t="s">
        <v>672</v>
      </c>
      <c r="E76" s="30" t="s">
        <v>24</v>
      </c>
      <c r="F76" s="30">
        <v>2</v>
      </c>
      <c r="G76" s="30"/>
      <c r="H76" s="30" t="s">
        <v>735</v>
      </c>
      <c r="I76" s="30"/>
      <c r="P76" s="29" t="s">
        <v>85</v>
      </c>
      <c r="R76" s="48" t="s">
        <v>95</v>
      </c>
      <c r="S76" s="49" t="s">
        <v>15</v>
      </c>
    </row>
    <row r="77" spans="2:19" x14ac:dyDescent="0.25">
      <c r="B77" s="35">
        <v>42246</v>
      </c>
      <c r="C77" s="30" t="s">
        <v>9</v>
      </c>
      <c r="D77" s="30" t="s">
        <v>672</v>
      </c>
      <c r="E77" s="30" t="s">
        <v>25</v>
      </c>
      <c r="F77" s="30"/>
      <c r="G77" s="30">
        <v>4</v>
      </c>
      <c r="H77" s="30" t="s">
        <v>692</v>
      </c>
      <c r="I77" s="30"/>
      <c r="P77" s="29" t="s">
        <v>86</v>
      </c>
      <c r="R77" s="48" t="s">
        <v>96</v>
      </c>
      <c r="S77" s="49" t="s">
        <v>15</v>
      </c>
    </row>
    <row r="78" spans="2:19" x14ac:dyDescent="0.25">
      <c r="B78" s="35">
        <v>42251</v>
      </c>
      <c r="C78" s="30" t="s">
        <v>9</v>
      </c>
      <c r="D78" s="30" t="s">
        <v>672</v>
      </c>
      <c r="E78" s="30" t="s">
        <v>25</v>
      </c>
      <c r="F78" s="30">
        <v>1</v>
      </c>
      <c r="G78" s="30"/>
      <c r="H78" s="30" t="s">
        <v>735</v>
      </c>
      <c r="I78" s="30"/>
      <c r="P78" s="29" t="s">
        <v>87</v>
      </c>
      <c r="R78" s="48" t="s">
        <v>97</v>
      </c>
      <c r="S78" s="49" t="s">
        <v>15</v>
      </c>
    </row>
    <row r="79" spans="2:19" x14ac:dyDescent="0.25">
      <c r="B79" s="35">
        <v>42229</v>
      </c>
      <c r="C79" s="30" t="s">
        <v>9</v>
      </c>
      <c r="D79" s="30" t="s">
        <v>672</v>
      </c>
      <c r="E79" s="30" t="s">
        <v>26</v>
      </c>
      <c r="F79" s="30"/>
      <c r="G79" s="30">
        <v>10</v>
      </c>
      <c r="H79" s="30" t="s">
        <v>692</v>
      </c>
      <c r="I79" s="30"/>
      <c r="P79" s="29" t="s">
        <v>88</v>
      </c>
      <c r="R79" s="48" t="s">
        <v>98</v>
      </c>
      <c r="S79" s="49" t="s">
        <v>15</v>
      </c>
    </row>
    <row r="80" spans="2:19" x14ac:dyDescent="0.25">
      <c r="B80" s="35">
        <v>42242</v>
      </c>
      <c r="C80" s="30" t="s">
        <v>9</v>
      </c>
      <c r="D80" s="30" t="s">
        <v>672</v>
      </c>
      <c r="E80" s="30" t="s">
        <v>26</v>
      </c>
      <c r="F80" s="30">
        <v>2</v>
      </c>
      <c r="G80" s="30"/>
      <c r="H80" s="30"/>
      <c r="I80" s="30"/>
      <c r="P80" s="29" t="s">
        <v>89</v>
      </c>
      <c r="R80" s="48" t="s">
        <v>99</v>
      </c>
      <c r="S80" s="49" t="s">
        <v>15</v>
      </c>
    </row>
    <row r="81" spans="2:19" x14ac:dyDescent="0.25">
      <c r="B81" s="35">
        <v>42251</v>
      </c>
      <c r="C81" s="30" t="s">
        <v>9</v>
      </c>
      <c r="D81" s="30" t="s">
        <v>672</v>
      </c>
      <c r="E81" s="30" t="s">
        <v>26</v>
      </c>
      <c r="F81" s="30">
        <v>1</v>
      </c>
      <c r="G81" s="30"/>
      <c r="H81" s="30" t="s">
        <v>735</v>
      </c>
      <c r="I81" s="30"/>
      <c r="P81" s="29" t="s">
        <v>90</v>
      </c>
      <c r="R81" s="48" t="s">
        <v>152</v>
      </c>
      <c r="S81" s="49" t="s">
        <v>15</v>
      </c>
    </row>
    <row r="82" spans="2:19" x14ac:dyDescent="0.25">
      <c r="B82" s="35">
        <v>42229</v>
      </c>
      <c r="C82" s="30" t="s">
        <v>9</v>
      </c>
      <c r="D82" s="30" t="s">
        <v>672</v>
      </c>
      <c r="E82" s="30" t="s">
        <v>27</v>
      </c>
      <c r="F82" s="30"/>
      <c r="G82" s="30">
        <v>15</v>
      </c>
      <c r="H82" s="30" t="s">
        <v>692</v>
      </c>
      <c r="I82" s="30"/>
      <c r="P82" s="29" t="s">
        <v>91</v>
      </c>
      <c r="R82" s="48" t="s">
        <v>100</v>
      </c>
      <c r="S82" s="49" t="s">
        <v>15</v>
      </c>
    </row>
    <row r="83" spans="2:19" x14ac:dyDescent="0.25">
      <c r="B83" s="35">
        <v>42251</v>
      </c>
      <c r="C83" s="30" t="s">
        <v>9</v>
      </c>
      <c r="D83" s="30" t="s">
        <v>672</v>
      </c>
      <c r="E83" s="30" t="s">
        <v>27</v>
      </c>
      <c r="F83" s="30">
        <v>15</v>
      </c>
      <c r="G83" s="30"/>
      <c r="H83" s="30" t="s">
        <v>735</v>
      </c>
      <c r="I83" s="30"/>
      <c r="P83" s="29" t="s">
        <v>92</v>
      </c>
      <c r="R83" s="48" t="s">
        <v>101</v>
      </c>
      <c r="S83" s="49" t="s">
        <v>15</v>
      </c>
    </row>
    <row r="84" spans="2:19" x14ac:dyDescent="0.25">
      <c r="B84" s="35">
        <v>42229</v>
      </c>
      <c r="C84" s="30" t="s">
        <v>9</v>
      </c>
      <c r="D84" s="30" t="s">
        <v>672</v>
      </c>
      <c r="E84" s="30" t="s">
        <v>28</v>
      </c>
      <c r="F84" s="30"/>
      <c r="G84" s="30">
        <v>32</v>
      </c>
      <c r="H84" s="30" t="s">
        <v>692</v>
      </c>
      <c r="I84" s="30"/>
      <c r="P84" s="38"/>
      <c r="R84" s="48" t="s">
        <v>102</v>
      </c>
      <c r="S84" s="49" t="s">
        <v>15</v>
      </c>
    </row>
    <row r="85" spans="2:19" x14ac:dyDescent="0.25">
      <c r="B85" s="35">
        <v>42264</v>
      </c>
      <c r="C85" s="30" t="s">
        <v>9</v>
      </c>
      <c r="D85" s="30" t="s">
        <v>672</v>
      </c>
      <c r="E85" s="30" t="s">
        <v>28</v>
      </c>
      <c r="F85" s="30"/>
      <c r="G85" s="30">
        <v>15</v>
      </c>
      <c r="H85" s="30" t="s">
        <v>748</v>
      </c>
      <c r="I85" s="30"/>
      <c r="O85" s="3">
        <v>4</v>
      </c>
      <c r="P85" s="29" t="s">
        <v>93</v>
      </c>
      <c r="R85" s="48" t="s">
        <v>103</v>
      </c>
      <c r="S85" s="49" t="s">
        <v>15</v>
      </c>
    </row>
    <row r="86" spans="2:19" x14ac:dyDescent="0.25">
      <c r="B86" s="35">
        <v>42229</v>
      </c>
      <c r="C86" s="30" t="s">
        <v>9</v>
      </c>
      <c r="D86" s="30" t="s">
        <v>672</v>
      </c>
      <c r="E86" s="30" t="s">
        <v>29</v>
      </c>
      <c r="F86" s="30"/>
      <c r="G86" s="30">
        <v>20</v>
      </c>
      <c r="H86" s="30" t="s">
        <v>692</v>
      </c>
      <c r="I86" s="30"/>
      <c r="P86" s="29" t="s">
        <v>94</v>
      </c>
      <c r="R86" s="50" t="s">
        <v>161</v>
      </c>
      <c r="S86" s="49" t="s">
        <v>17</v>
      </c>
    </row>
    <row r="87" spans="2:19" x14ac:dyDescent="0.25">
      <c r="B87" s="35">
        <v>42251</v>
      </c>
      <c r="C87" s="30" t="s">
        <v>9</v>
      </c>
      <c r="D87" s="30" t="s">
        <v>672</v>
      </c>
      <c r="E87" s="30" t="s">
        <v>29</v>
      </c>
      <c r="F87" s="30">
        <v>5</v>
      </c>
      <c r="G87" s="30"/>
      <c r="H87" s="30" t="s">
        <v>735</v>
      </c>
      <c r="I87" s="30"/>
      <c r="P87" s="29" t="s">
        <v>95</v>
      </c>
      <c r="R87" s="48" t="s">
        <v>136</v>
      </c>
      <c r="S87" s="49" t="s">
        <v>16</v>
      </c>
    </row>
    <row r="88" spans="2:19" x14ac:dyDescent="0.25">
      <c r="B88" s="35">
        <v>42229</v>
      </c>
      <c r="C88" s="30" t="s">
        <v>9</v>
      </c>
      <c r="D88" s="30" t="s">
        <v>672</v>
      </c>
      <c r="E88" s="30" t="s">
        <v>30</v>
      </c>
      <c r="F88" s="30"/>
      <c r="G88" s="30">
        <v>43</v>
      </c>
      <c r="H88" s="30" t="s">
        <v>692</v>
      </c>
      <c r="I88" s="30"/>
      <c r="P88" s="29" t="s">
        <v>96</v>
      </c>
      <c r="R88" s="48" t="s">
        <v>153</v>
      </c>
      <c r="S88" s="49" t="s">
        <v>15</v>
      </c>
    </row>
    <row r="89" spans="2:19" x14ac:dyDescent="0.25">
      <c r="B89" s="35">
        <v>42251</v>
      </c>
      <c r="C89" s="30" t="s">
        <v>9</v>
      </c>
      <c r="D89" s="30" t="s">
        <v>672</v>
      </c>
      <c r="E89" s="30" t="s">
        <v>30</v>
      </c>
      <c r="F89" s="30">
        <v>5</v>
      </c>
      <c r="G89" s="30"/>
      <c r="H89" s="30" t="s">
        <v>735</v>
      </c>
      <c r="I89" s="30"/>
      <c r="P89" s="29" t="s">
        <v>97</v>
      </c>
      <c r="R89" s="48" t="s">
        <v>104</v>
      </c>
      <c r="S89" s="49" t="s">
        <v>15</v>
      </c>
    </row>
    <row r="90" spans="2:19" x14ac:dyDescent="0.25">
      <c r="B90" s="35">
        <v>42229</v>
      </c>
      <c r="C90" s="30" t="s">
        <v>16</v>
      </c>
      <c r="D90" s="30" t="s">
        <v>685</v>
      </c>
      <c r="E90" s="30" t="s">
        <v>326</v>
      </c>
      <c r="F90" s="30"/>
      <c r="G90" s="30">
        <v>14</v>
      </c>
      <c r="H90" s="30" t="s">
        <v>692</v>
      </c>
      <c r="I90" s="30"/>
      <c r="P90" s="29" t="s">
        <v>98</v>
      </c>
      <c r="R90" s="48" t="s">
        <v>105</v>
      </c>
      <c r="S90" s="49" t="s">
        <v>15</v>
      </c>
    </row>
    <row r="91" spans="2:19" x14ac:dyDescent="0.25">
      <c r="B91" s="35">
        <v>42229</v>
      </c>
      <c r="C91" s="30" t="s">
        <v>16</v>
      </c>
      <c r="D91" s="30" t="s">
        <v>681</v>
      </c>
      <c r="E91" s="30" t="s">
        <v>601</v>
      </c>
      <c r="F91" s="30"/>
      <c r="G91" s="30">
        <v>37</v>
      </c>
      <c r="H91" s="30" t="s">
        <v>692</v>
      </c>
      <c r="I91" s="30"/>
      <c r="P91" s="29" t="s">
        <v>99</v>
      </c>
      <c r="R91" s="48" t="s">
        <v>106</v>
      </c>
      <c r="S91" s="49" t="s">
        <v>15</v>
      </c>
    </row>
    <row r="92" spans="2:19" x14ac:dyDescent="0.25">
      <c r="B92" s="35">
        <v>42233</v>
      </c>
      <c r="C92" s="30" t="s">
        <v>16</v>
      </c>
      <c r="D92" s="30" t="s">
        <v>681</v>
      </c>
      <c r="E92" s="30" t="s">
        <v>601</v>
      </c>
      <c r="F92" s="30">
        <v>2</v>
      </c>
      <c r="G92" s="30"/>
      <c r="H92" s="30"/>
      <c r="I92" s="30"/>
      <c r="P92" s="29" t="s">
        <v>152</v>
      </c>
      <c r="R92" s="48" t="s">
        <v>107</v>
      </c>
      <c r="S92" s="49" t="s">
        <v>15</v>
      </c>
    </row>
    <row r="93" spans="2:19" x14ac:dyDescent="0.25">
      <c r="B93" s="35">
        <v>42233</v>
      </c>
      <c r="C93" s="30" t="s">
        <v>16</v>
      </c>
      <c r="D93" s="30" t="s">
        <v>681</v>
      </c>
      <c r="E93" s="30" t="s">
        <v>601</v>
      </c>
      <c r="F93" s="30">
        <v>2</v>
      </c>
      <c r="G93" s="30"/>
      <c r="H93" s="30"/>
      <c r="I93" s="30"/>
      <c r="P93" s="29" t="s">
        <v>100</v>
      </c>
      <c r="R93" s="48" t="s">
        <v>137</v>
      </c>
      <c r="S93" s="49" t="s">
        <v>16</v>
      </c>
    </row>
    <row r="94" spans="2:19" x14ac:dyDescent="0.25">
      <c r="B94" s="35">
        <v>42233</v>
      </c>
      <c r="C94" s="30" t="s">
        <v>16</v>
      </c>
      <c r="D94" s="30" t="s">
        <v>681</v>
      </c>
      <c r="E94" s="30" t="s">
        <v>601</v>
      </c>
      <c r="F94" s="30">
        <v>1</v>
      </c>
      <c r="G94" s="30"/>
      <c r="H94" s="30"/>
      <c r="I94" s="30"/>
      <c r="P94" s="29" t="s">
        <v>101</v>
      </c>
      <c r="R94" s="48" t="s">
        <v>138</v>
      </c>
      <c r="S94" s="49" t="s">
        <v>16</v>
      </c>
    </row>
    <row r="95" spans="2:19" x14ac:dyDescent="0.25">
      <c r="B95" s="35">
        <v>42237</v>
      </c>
      <c r="C95" s="30" t="s">
        <v>16</v>
      </c>
      <c r="D95" s="30" t="s">
        <v>681</v>
      </c>
      <c r="E95" s="30" t="s">
        <v>601</v>
      </c>
      <c r="F95" s="30">
        <v>2</v>
      </c>
      <c r="G95" s="30"/>
      <c r="H95" s="30"/>
      <c r="I95" s="30"/>
      <c r="P95" s="29" t="s">
        <v>102</v>
      </c>
      <c r="R95" s="50" t="s">
        <v>162</v>
      </c>
      <c r="S95" s="49" t="s">
        <v>17</v>
      </c>
    </row>
    <row r="96" spans="2:19" x14ac:dyDescent="0.25">
      <c r="B96" s="35">
        <v>42263</v>
      </c>
      <c r="C96" s="30" t="s">
        <v>16</v>
      </c>
      <c r="D96" s="30" t="s">
        <v>681</v>
      </c>
      <c r="E96" s="30" t="s">
        <v>601</v>
      </c>
      <c r="F96" s="30">
        <v>4</v>
      </c>
      <c r="G96" s="30"/>
      <c r="H96" s="30" t="s">
        <v>744</v>
      </c>
      <c r="I96" s="30"/>
      <c r="P96" s="29" t="s">
        <v>103</v>
      </c>
      <c r="R96" s="50" t="s">
        <v>163</v>
      </c>
      <c r="S96" s="49" t="s">
        <v>17</v>
      </c>
    </row>
    <row r="97" spans="2:19" x14ac:dyDescent="0.25">
      <c r="B97" s="35">
        <v>42272</v>
      </c>
      <c r="C97" s="30" t="s">
        <v>16</v>
      </c>
      <c r="D97" s="30" t="s">
        <v>681</v>
      </c>
      <c r="E97" s="30" t="s">
        <v>601</v>
      </c>
      <c r="F97" s="30">
        <v>2</v>
      </c>
      <c r="G97" s="30"/>
      <c r="H97" s="30"/>
      <c r="I97" s="30"/>
      <c r="P97" s="39" t="s">
        <v>161</v>
      </c>
      <c r="R97" s="50" t="s">
        <v>164</v>
      </c>
      <c r="S97" s="49" t="s">
        <v>17</v>
      </c>
    </row>
    <row r="98" spans="2:19" x14ac:dyDescent="0.25">
      <c r="B98" s="35">
        <v>42228</v>
      </c>
      <c r="C98" s="30" t="s">
        <v>16</v>
      </c>
      <c r="D98" s="30" t="s">
        <v>676</v>
      </c>
      <c r="E98" s="30" t="s">
        <v>200</v>
      </c>
      <c r="F98" s="30"/>
      <c r="G98" s="30">
        <v>13</v>
      </c>
      <c r="H98" s="30" t="s">
        <v>692</v>
      </c>
      <c r="I98" s="30"/>
      <c r="P98" s="40" t="s">
        <v>136</v>
      </c>
      <c r="R98" s="50" t="s">
        <v>165</v>
      </c>
      <c r="S98" s="49" t="s">
        <v>17</v>
      </c>
    </row>
    <row r="99" spans="2:19" x14ac:dyDescent="0.25">
      <c r="B99" s="35">
        <v>42251</v>
      </c>
      <c r="C99" s="30" t="s">
        <v>16</v>
      </c>
      <c r="D99" s="30" t="s">
        <v>676</v>
      </c>
      <c r="E99" s="30" t="s">
        <v>200</v>
      </c>
      <c r="F99" s="30"/>
      <c r="G99" s="30">
        <v>2</v>
      </c>
      <c r="H99" s="30"/>
      <c r="I99" s="30"/>
      <c r="P99" s="29" t="s">
        <v>153</v>
      </c>
      <c r="R99" s="50" t="s">
        <v>166</v>
      </c>
      <c r="S99" s="49" t="s">
        <v>17</v>
      </c>
    </row>
    <row r="100" spans="2:19" x14ac:dyDescent="0.25">
      <c r="B100" s="35">
        <v>42229</v>
      </c>
      <c r="C100" s="30" t="s">
        <v>16</v>
      </c>
      <c r="D100" s="30" t="s">
        <v>681</v>
      </c>
      <c r="E100" s="30" t="s">
        <v>604</v>
      </c>
      <c r="F100" s="30"/>
      <c r="G100" s="30">
        <v>2</v>
      </c>
      <c r="H100" s="30" t="s">
        <v>692</v>
      </c>
      <c r="I100" s="30"/>
      <c r="P100" s="29" t="s">
        <v>104</v>
      </c>
      <c r="R100" s="50" t="s">
        <v>167</v>
      </c>
      <c r="S100" s="49" t="s">
        <v>17</v>
      </c>
    </row>
    <row r="101" spans="2:19" x14ac:dyDescent="0.25">
      <c r="B101" s="35">
        <v>42263</v>
      </c>
      <c r="C101" s="30" t="s">
        <v>16</v>
      </c>
      <c r="D101" s="30" t="s">
        <v>681</v>
      </c>
      <c r="E101" s="30" t="s">
        <v>604</v>
      </c>
      <c r="F101" s="30">
        <v>1</v>
      </c>
      <c r="G101" s="30"/>
      <c r="H101" s="30" t="s">
        <v>744</v>
      </c>
      <c r="I101" s="30"/>
      <c r="P101" s="40" t="s">
        <v>105</v>
      </c>
      <c r="R101" s="50" t="s">
        <v>168</v>
      </c>
      <c r="S101" s="49" t="s">
        <v>17</v>
      </c>
    </row>
    <row r="102" spans="2:19" x14ac:dyDescent="0.25">
      <c r="B102" s="35">
        <v>42228</v>
      </c>
      <c r="C102" s="30" t="s">
        <v>15</v>
      </c>
      <c r="D102" s="30" t="s">
        <v>675</v>
      </c>
      <c r="E102" s="30" t="s">
        <v>99</v>
      </c>
      <c r="F102" s="30"/>
      <c r="G102" s="30">
        <v>1</v>
      </c>
      <c r="H102" s="30" t="s">
        <v>692</v>
      </c>
      <c r="I102" s="30"/>
      <c r="P102" s="40" t="s">
        <v>106</v>
      </c>
      <c r="R102" s="48" t="s">
        <v>139</v>
      </c>
      <c r="S102" s="49" t="s">
        <v>16</v>
      </c>
    </row>
    <row r="103" spans="2:19" x14ac:dyDescent="0.25">
      <c r="B103" s="35">
        <v>42229</v>
      </c>
      <c r="C103" s="30" t="s">
        <v>15</v>
      </c>
      <c r="D103" s="30" t="s">
        <v>679</v>
      </c>
      <c r="E103" s="30" t="s">
        <v>375</v>
      </c>
      <c r="F103" s="30"/>
      <c r="G103" s="30">
        <v>21</v>
      </c>
      <c r="H103" s="30" t="s">
        <v>692</v>
      </c>
      <c r="I103" s="30"/>
      <c r="P103" s="29" t="s">
        <v>107</v>
      </c>
      <c r="R103" s="48" t="s">
        <v>140</v>
      </c>
      <c r="S103" s="49" t="s">
        <v>15</v>
      </c>
    </row>
    <row r="104" spans="2:19" x14ac:dyDescent="0.25">
      <c r="B104" s="35">
        <v>42240</v>
      </c>
      <c r="C104" s="30" t="s">
        <v>15</v>
      </c>
      <c r="D104" s="30" t="s">
        <v>679</v>
      </c>
      <c r="E104" s="30" t="s">
        <v>375</v>
      </c>
      <c r="F104" s="30"/>
      <c r="G104" s="30">
        <v>10</v>
      </c>
      <c r="H104" s="30"/>
      <c r="I104" s="30"/>
      <c r="P104" s="40" t="s">
        <v>137</v>
      </c>
      <c r="R104" s="48" t="s">
        <v>141</v>
      </c>
      <c r="S104" s="49" t="s">
        <v>16</v>
      </c>
    </row>
    <row r="105" spans="2:19" x14ac:dyDescent="0.25">
      <c r="B105" s="35">
        <v>42229</v>
      </c>
      <c r="C105" s="30" t="s">
        <v>15</v>
      </c>
      <c r="D105" s="30" t="s">
        <v>679</v>
      </c>
      <c r="E105" s="30" t="s">
        <v>376</v>
      </c>
      <c r="F105" s="30"/>
      <c r="G105" s="30">
        <v>24</v>
      </c>
      <c r="H105" s="30" t="s">
        <v>692</v>
      </c>
      <c r="I105" s="30"/>
      <c r="P105" s="29" t="s">
        <v>138</v>
      </c>
      <c r="R105" s="48" t="s">
        <v>108</v>
      </c>
      <c r="S105" s="49" t="s">
        <v>15</v>
      </c>
    </row>
    <row r="106" spans="2:19" x14ac:dyDescent="0.25">
      <c r="B106" s="35">
        <v>42240</v>
      </c>
      <c r="C106" s="30" t="s">
        <v>15</v>
      </c>
      <c r="D106" s="30" t="s">
        <v>679</v>
      </c>
      <c r="E106" s="30" t="s">
        <v>376</v>
      </c>
      <c r="F106" s="30"/>
      <c r="G106" s="30">
        <v>10</v>
      </c>
      <c r="H106" s="30"/>
      <c r="I106" s="30"/>
      <c r="P106" s="39" t="s">
        <v>162</v>
      </c>
      <c r="R106" s="48" t="s">
        <v>109</v>
      </c>
      <c r="S106" s="49" t="s">
        <v>15</v>
      </c>
    </row>
    <row r="107" spans="2:19" x14ac:dyDescent="0.25">
      <c r="B107" s="35">
        <v>42240</v>
      </c>
      <c r="C107" s="30" t="s">
        <v>15</v>
      </c>
      <c r="D107" s="30" t="s">
        <v>679</v>
      </c>
      <c r="E107" s="30" t="s">
        <v>376</v>
      </c>
      <c r="F107" s="30">
        <v>2</v>
      </c>
      <c r="G107" s="30"/>
      <c r="H107" s="30"/>
      <c r="I107" s="30"/>
      <c r="P107" s="39" t="s">
        <v>163</v>
      </c>
      <c r="R107" s="48" t="s">
        <v>110</v>
      </c>
      <c r="S107" s="49" t="s">
        <v>15</v>
      </c>
    </row>
    <row r="108" spans="2:19" x14ac:dyDescent="0.25">
      <c r="B108" s="35">
        <v>42229</v>
      </c>
      <c r="C108" s="30" t="s">
        <v>15</v>
      </c>
      <c r="D108" s="30" t="s">
        <v>679</v>
      </c>
      <c r="E108" s="30" t="s">
        <v>377</v>
      </c>
      <c r="F108" s="30"/>
      <c r="G108" s="30">
        <v>31</v>
      </c>
      <c r="H108" s="30" t="s">
        <v>692</v>
      </c>
      <c r="I108" s="30"/>
      <c r="P108" s="39" t="s">
        <v>164</v>
      </c>
      <c r="R108" s="48" t="s">
        <v>154</v>
      </c>
      <c r="S108" s="49" t="s">
        <v>9</v>
      </c>
    </row>
    <row r="109" spans="2:19" x14ac:dyDescent="0.25">
      <c r="B109" s="35">
        <v>42240</v>
      </c>
      <c r="C109" s="30" t="s">
        <v>15</v>
      </c>
      <c r="D109" s="30" t="s">
        <v>679</v>
      </c>
      <c r="E109" s="30" t="s">
        <v>377</v>
      </c>
      <c r="F109" s="30"/>
      <c r="G109" s="30">
        <v>25</v>
      </c>
      <c r="H109" s="30"/>
      <c r="I109" s="30"/>
      <c r="P109" s="39" t="s">
        <v>165</v>
      </c>
      <c r="R109" s="48" t="s">
        <v>142</v>
      </c>
      <c r="S109" s="49" t="s">
        <v>16</v>
      </c>
    </row>
    <row r="110" spans="2:19" x14ac:dyDescent="0.25">
      <c r="B110" s="35">
        <v>42229</v>
      </c>
      <c r="C110" s="30" t="s">
        <v>15</v>
      </c>
      <c r="D110" s="30" t="s">
        <v>679</v>
      </c>
      <c r="E110" s="30" t="s">
        <v>378</v>
      </c>
      <c r="F110" s="30"/>
      <c r="G110" s="30">
        <v>28</v>
      </c>
      <c r="H110" s="30" t="s">
        <v>692</v>
      </c>
      <c r="I110" s="30"/>
      <c r="P110" s="39" t="s">
        <v>166</v>
      </c>
      <c r="R110" s="48" t="s">
        <v>143</v>
      </c>
      <c r="S110" s="49" t="s">
        <v>16</v>
      </c>
    </row>
    <row r="111" spans="2:19" x14ac:dyDescent="0.25">
      <c r="B111" s="35">
        <v>42283</v>
      </c>
      <c r="C111" s="30" t="s">
        <v>15</v>
      </c>
      <c r="D111" s="30" t="s">
        <v>679</v>
      </c>
      <c r="E111" s="30" t="s">
        <v>378</v>
      </c>
      <c r="F111" s="30">
        <v>2</v>
      </c>
      <c r="G111" s="30"/>
      <c r="H111" s="30"/>
      <c r="I111" s="30"/>
      <c r="P111" s="39" t="s">
        <v>167</v>
      </c>
      <c r="R111" s="48" t="s">
        <v>111</v>
      </c>
      <c r="S111" s="49" t="s">
        <v>15</v>
      </c>
    </row>
    <row r="112" spans="2:19" x14ac:dyDescent="0.25">
      <c r="B112" s="35">
        <v>42229</v>
      </c>
      <c r="C112" s="30" t="s">
        <v>15</v>
      </c>
      <c r="D112" s="30" t="s">
        <v>679</v>
      </c>
      <c r="E112" s="30" t="s">
        <v>379</v>
      </c>
      <c r="F112" s="30"/>
      <c r="G112" s="30">
        <v>21</v>
      </c>
      <c r="H112" s="30" t="s">
        <v>692</v>
      </c>
      <c r="I112" s="30"/>
      <c r="P112" s="39" t="s">
        <v>168</v>
      </c>
      <c r="R112" s="48" t="s">
        <v>112</v>
      </c>
      <c r="S112" s="49" t="s">
        <v>15</v>
      </c>
    </row>
    <row r="113" spans="2:19" x14ac:dyDescent="0.25">
      <c r="B113" s="35">
        <v>42240</v>
      </c>
      <c r="C113" s="30" t="s">
        <v>15</v>
      </c>
      <c r="D113" s="30" t="s">
        <v>679</v>
      </c>
      <c r="E113" s="30" t="s">
        <v>379</v>
      </c>
      <c r="F113" s="30"/>
      <c r="G113" s="30">
        <v>5</v>
      </c>
      <c r="H113" s="30"/>
      <c r="I113" s="30"/>
      <c r="P113" s="40" t="s">
        <v>139</v>
      </c>
      <c r="R113" s="48" t="s">
        <v>113</v>
      </c>
      <c r="S113" s="49" t="s">
        <v>15</v>
      </c>
    </row>
    <row r="114" spans="2:19" x14ac:dyDescent="0.25">
      <c r="B114" s="35">
        <v>42279</v>
      </c>
      <c r="C114" s="30" t="s">
        <v>15</v>
      </c>
      <c r="D114" s="30" t="s">
        <v>679</v>
      </c>
      <c r="E114" s="30" t="s">
        <v>379</v>
      </c>
      <c r="F114" s="30">
        <v>1</v>
      </c>
      <c r="G114" s="30"/>
      <c r="H114" s="30"/>
      <c r="I114" s="30"/>
      <c r="P114" s="40" t="s">
        <v>140</v>
      </c>
      <c r="R114" s="48" t="s">
        <v>114</v>
      </c>
      <c r="S114" s="49" t="s">
        <v>15</v>
      </c>
    </row>
    <row r="115" spans="2:19" x14ac:dyDescent="0.25">
      <c r="B115" s="35">
        <v>42229</v>
      </c>
      <c r="C115" s="30" t="s">
        <v>15</v>
      </c>
      <c r="D115" s="30" t="s">
        <v>679</v>
      </c>
      <c r="E115" s="30" t="s">
        <v>380</v>
      </c>
      <c r="F115" s="30"/>
      <c r="G115" s="30">
        <v>9</v>
      </c>
      <c r="H115" s="30" t="s">
        <v>692</v>
      </c>
      <c r="I115" s="30"/>
      <c r="P115" s="40" t="s">
        <v>141</v>
      </c>
      <c r="R115" s="48" t="s">
        <v>115</v>
      </c>
      <c r="S115" s="49" t="s">
        <v>15</v>
      </c>
    </row>
    <row r="116" spans="2:19" x14ac:dyDescent="0.25">
      <c r="B116" s="35">
        <v>42240</v>
      </c>
      <c r="C116" s="30" t="s">
        <v>15</v>
      </c>
      <c r="D116" s="30" t="s">
        <v>679</v>
      </c>
      <c r="E116" s="30" t="s">
        <v>380</v>
      </c>
      <c r="F116" s="30"/>
      <c r="G116" s="30">
        <v>10</v>
      </c>
      <c r="H116" s="30"/>
      <c r="I116" s="30"/>
      <c r="P116" s="29" t="s">
        <v>108</v>
      </c>
      <c r="R116" s="48" t="s">
        <v>116</v>
      </c>
      <c r="S116" s="49" t="s">
        <v>15</v>
      </c>
    </row>
    <row r="117" spans="2:19" x14ac:dyDescent="0.25">
      <c r="B117" s="35">
        <v>42229</v>
      </c>
      <c r="C117" s="30" t="s">
        <v>15</v>
      </c>
      <c r="D117" s="30" t="s">
        <v>679</v>
      </c>
      <c r="E117" s="30" t="s">
        <v>381</v>
      </c>
      <c r="F117" s="30"/>
      <c r="G117" s="30">
        <v>9</v>
      </c>
      <c r="H117" s="30" t="s">
        <v>692</v>
      </c>
      <c r="I117" s="30"/>
      <c r="P117" s="29" t="s">
        <v>109</v>
      </c>
      <c r="R117" s="48" t="s">
        <v>117</v>
      </c>
      <c r="S117" s="49" t="s">
        <v>15</v>
      </c>
    </row>
    <row r="118" spans="2:19" x14ac:dyDescent="0.25">
      <c r="B118" s="35">
        <v>42229</v>
      </c>
      <c r="C118" s="30" t="s">
        <v>15</v>
      </c>
      <c r="D118" s="30" t="s">
        <v>679</v>
      </c>
      <c r="E118" s="30" t="s">
        <v>382</v>
      </c>
      <c r="F118" s="30"/>
      <c r="G118" s="30">
        <v>21</v>
      </c>
      <c r="H118" s="30" t="s">
        <v>692</v>
      </c>
      <c r="I118" s="30"/>
      <c r="P118" s="40" t="s">
        <v>110</v>
      </c>
      <c r="R118" s="48" t="s">
        <v>118</v>
      </c>
      <c r="S118" s="49" t="s">
        <v>15</v>
      </c>
    </row>
    <row r="119" spans="2:19" x14ac:dyDescent="0.25">
      <c r="B119" s="35">
        <v>42229</v>
      </c>
      <c r="C119" s="30" t="s">
        <v>15</v>
      </c>
      <c r="D119" s="30" t="s">
        <v>679</v>
      </c>
      <c r="E119" s="30" t="s">
        <v>383</v>
      </c>
      <c r="F119" s="30"/>
      <c r="G119" s="30">
        <v>7</v>
      </c>
      <c r="H119" s="30" t="s">
        <v>692</v>
      </c>
      <c r="I119" s="30"/>
      <c r="P119" s="40" t="s">
        <v>154</v>
      </c>
      <c r="R119" s="48" t="s">
        <v>119</v>
      </c>
      <c r="S119" s="49" t="s">
        <v>15</v>
      </c>
    </row>
    <row r="120" spans="2:19" x14ac:dyDescent="0.25">
      <c r="B120" s="35">
        <v>42229</v>
      </c>
      <c r="C120" s="30" t="s">
        <v>15</v>
      </c>
      <c r="D120" s="30" t="s">
        <v>681</v>
      </c>
      <c r="E120" s="30" t="s">
        <v>548</v>
      </c>
      <c r="F120" s="30"/>
      <c r="G120" s="30">
        <v>2</v>
      </c>
      <c r="H120" s="30" t="s">
        <v>692</v>
      </c>
      <c r="I120" s="30"/>
      <c r="P120" s="40" t="s">
        <v>142</v>
      </c>
      <c r="R120" s="48" t="s">
        <v>120</v>
      </c>
      <c r="S120" s="49" t="s">
        <v>15</v>
      </c>
    </row>
    <row r="121" spans="2:19" x14ac:dyDescent="0.25">
      <c r="B121" s="35">
        <v>42229</v>
      </c>
      <c r="C121" s="30" t="s">
        <v>9</v>
      </c>
      <c r="D121" s="30" t="s">
        <v>675</v>
      </c>
      <c r="E121" s="30" t="s">
        <v>152</v>
      </c>
      <c r="F121" s="30"/>
      <c r="G121" s="30">
        <v>7</v>
      </c>
      <c r="H121" s="30" t="s">
        <v>692</v>
      </c>
      <c r="I121" s="30"/>
      <c r="P121" s="40" t="s">
        <v>143</v>
      </c>
      <c r="R121" s="48" t="s">
        <v>144</v>
      </c>
      <c r="S121" s="49" t="s">
        <v>16</v>
      </c>
    </row>
    <row r="122" spans="2:19" x14ac:dyDescent="0.25">
      <c r="B122" s="35">
        <v>42228</v>
      </c>
      <c r="C122" s="30" t="s">
        <v>15</v>
      </c>
      <c r="D122" s="30" t="s">
        <v>675</v>
      </c>
      <c r="E122" s="30" t="s">
        <v>100</v>
      </c>
      <c r="F122" s="30"/>
      <c r="G122" s="30">
        <v>24</v>
      </c>
      <c r="H122" s="30" t="s">
        <v>692</v>
      </c>
      <c r="I122" s="30"/>
      <c r="P122" s="40" t="s">
        <v>111</v>
      </c>
      <c r="R122" s="48" t="s">
        <v>145</v>
      </c>
      <c r="S122" s="49" t="s">
        <v>16</v>
      </c>
    </row>
    <row r="123" spans="2:19" x14ac:dyDescent="0.25">
      <c r="B123" s="35">
        <v>42263</v>
      </c>
      <c r="C123" s="30" t="s">
        <v>15</v>
      </c>
      <c r="D123" s="30" t="s">
        <v>675</v>
      </c>
      <c r="E123" s="30" t="s">
        <v>100</v>
      </c>
      <c r="F123" s="30">
        <v>3</v>
      </c>
      <c r="G123" s="30"/>
      <c r="H123" s="30" t="s">
        <v>744</v>
      </c>
      <c r="I123" s="30"/>
      <c r="P123" s="40" t="s">
        <v>112</v>
      </c>
      <c r="R123" s="48" t="s">
        <v>121</v>
      </c>
      <c r="S123" s="49" t="s">
        <v>15</v>
      </c>
    </row>
    <row r="124" spans="2:19" x14ac:dyDescent="0.25">
      <c r="B124" s="35">
        <v>42228</v>
      </c>
      <c r="C124" s="30" t="s">
        <v>15</v>
      </c>
      <c r="D124" s="30" t="s">
        <v>675</v>
      </c>
      <c r="E124" s="30" t="s">
        <v>101</v>
      </c>
      <c r="F124" s="30"/>
      <c r="G124" s="30">
        <v>7</v>
      </c>
      <c r="H124" s="30" t="s">
        <v>692</v>
      </c>
      <c r="I124" s="30"/>
      <c r="P124" s="40" t="s">
        <v>113</v>
      </c>
      <c r="R124" s="48" t="s">
        <v>122</v>
      </c>
      <c r="S124" s="49" t="s">
        <v>15</v>
      </c>
    </row>
    <row r="125" spans="2:19" x14ac:dyDescent="0.25">
      <c r="B125" s="35">
        <v>42228</v>
      </c>
      <c r="C125" s="30" t="s">
        <v>15</v>
      </c>
      <c r="D125" s="30" t="s">
        <v>675</v>
      </c>
      <c r="E125" s="30" t="s">
        <v>102</v>
      </c>
      <c r="F125" s="30"/>
      <c r="G125" s="30">
        <v>43</v>
      </c>
      <c r="H125" s="30" t="s">
        <v>692</v>
      </c>
      <c r="I125" s="30"/>
      <c r="P125" s="40" t="s">
        <v>114</v>
      </c>
      <c r="R125" s="48" t="s">
        <v>123</v>
      </c>
      <c r="S125" s="49" t="s">
        <v>15</v>
      </c>
    </row>
    <row r="126" spans="2:19" x14ac:dyDescent="0.25">
      <c r="B126" s="35">
        <v>42263</v>
      </c>
      <c r="C126" s="30" t="s">
        <v>15</v>
      </c>
      <c r="D126" s="30" t="s">
        <v>675</v>
      </c>
      <c r="E126" s="30" t="s">
        <v>102</v>
      </c>
      <c r="F126" s="30"/>
      <c r="G126" s="30">
        <v>14</v>
      </c>
      <c r="H126" s="30" t="s">
        <v>744</v>
      </c>
      <c r="I126" s="30"/>
      <c r="P126" s="29" t="s">
        <v>115</v>
      </c>
      <c r="R126" s="48" t="s">
        <v>124</v>
      </c>
      <c r="S126" s="49" t="s">
        <v>15</v>
      </c>
    </row>
    <row r="127" spans="2:19" x14ac:dyDescent="0.25">
      <c r="B127" s="35">
        <v>42257</v>
      </c>
      <c r="C127" s="30" t="s">
        <v>15</v>
      </c>
      <c r="D127" s="30" t="s">
        <v>675</v>
      </c>
      <c r="E127" s="30" t="s">
        <v>102</v>
      </c>
      <c r="F127" s="30">
        <v>2</v>
      </c>
      <c r="G127" s="30"/>
      <c r="H127" s="30"/>
      <c r="I127" s="30"/>
      <c r="P127" s="29" t="s">
        <v>116</v>
      </c>
      <c r="R127" s="48" t="s">
        <v>125</v>
      </c>
      <c r="S127" s="49" t="s">
        <v>15</v>
      </c>
    </row>
    <row r="128" spans="2:19" x14ac:dyDescent="0.25">
      <c r="B128" s="35">
        <v>42228</v>
      </c>
      <c r="C128" s="30" t="s">
        <v>15</v>
      </c>
      <c r="D128" s="30" t="s">
        <v>675</v>
      </c>
      <c r="E128" s="30" t="s">
        <v>103</v>
      </c>
      <c r="F128" s="30"/>
      <c r="G128" s="30">
        <v>24</v>
      </c>
      <c r="H128" s="30" t="s">
        <v>692</v>
      </c>
      <c r="I128" s="30"/>
      <c r="P128" s="29" t="s">
        <v>117</v>
      </c>
      <c r="R128" s="48" t="s">
        <v>126</v>
      </c>
      <c r="S128" s="49" t="s">
        <v>15</v>
      </c>
    </row>
    <row r="129" spans="2:19" x14ac:dyDescent="0.25">
      <c r="B129" s="35">
        <v>42263</v>
      </c>
      <c r="C129" s="30" t="s">
        <v>15</v>
      </c>
      <c r="D129" s="30" t="s">
        <v>675</v>
      </c>
      <c r="E129" s="30" t="s">
        <v>103</v>
      </c>
      <c r="F129" s="30">
        <v>15</v>
      </c>
      <c r="G129" s="30"/>
      <c r="H129" s="30" t="s">
        <v>744</v>
      </c>
      <c r="I129" s="30"/>
      <c r="P129" s="29" t="s">
        <v>118</v>
      </c>
      <c r="R129" s="48" t="s">
        <v>155</v>
      </c>
      <c r="S129" s="49" t="s">
        <v>9</v>
      </c>
    </row>
    <row r="130" spans="2:19" x14ac:dyDescent="0.25">
      <c r="B130" s="35">
        <v>42229</v>
      </c>
      <c r="C130" s="30" t="s">
        <v>15</v>
      </c>
      <c r="D130" s="30" t="s">
        <v>679</v>
      </c>
      <c r="E130" s="30" t="s">
        <v>384</v>
      </c>
      <c r="F130" s="30"/>
      <c r="G130" s="30">
        <v>5</v>
      </c>
      <c r="H130" s="30" t="s">
        <v>692</v>
      </c>
      <c r="I130" s="30"/>
      <c r="P130" s="29" t="s">
        <v>119</v>
      </c>
      <c r="R130" s="51" t="s">
        <v>127</v>
      </c>
      <c r="S130" s="49" t="s">
        <v>15</v>
      </c>
    </row>
    <row r="131" spans="2:19" x14ac:dyDescent="0.25">
      <c r="B131" s="35">
        <v>42240</v>
      </c>
      <c r="C131" s="30" t="s">
        <v>15</v>
      </c>
      <c r="D131" s="30" t="s">
        <v>679</v>
      </c>
      <c r="E131" s="30" t="s">
        <v>384</v>
      </c>
      <c r="F131" s="30">
        <v>1</v>
      </c>
      <c r="G131" s="30"/>
      <c r="H131" s="30"/>
      <c r="I131" s="30"/>
      <c r="P131" s="40" t="s">
        <v>120</v>
      </c>
      <c r="R131" s="48" t="s">
        <v>156</v>
      </c>
      <c r="S131" s="49" t="s">
        <v>9</v>
      </c>
    </row>
    <row r="132" spans="2:19" x14ac:dyDescent="0.25">
      <c r="B132" s="35">
        <v>42243</v>
      </c>
      <c r="C132" s="30" t="s">
        <v>15</v>
      </c>
      <c r="D132" s="30" t="s">
        <v>679</v>
      </c>
      <c r="E132" s="30" t="s">
        <v>384</v>
      </c>
      <c r="F132" s="30">
        <v>1</v>
      </c>
      <c r="G132" s="30"/>
      <c r="H132" s="30" t="s">
        <v>729</v>
      </c>
      <c r="I132" s="30"/>
      <c r="P132" s="40" t="s">
        <v>144</v>
      </c>
      <c r="R132" s="50" t="s">
        <v>169</v>
      </c>
      <c r="S132" s="49" t="s">
        <v>17</v>
      </c>
    </row>
    <row r="133" spans="2:19" x14ac:dyDescent="0.25">
      <c r="B133" s="35">
        <v>42229</v>
      </c>
      <c r="C133" s="30" t="s">
        <v>15</v>
      </c>
      <c r="D133" s="30" t="s">
        <v>679</v>
      </c>
      <c r="E133" s="30" t="s">
        <v>385</v>
      </c>
      <c r="F133" s="30"/>
      <c r="G133" s="30">
        <v>6</v>
      </c>
      <c r="H133" s="30" t="s">
        <v>692</v>
      </c>
      <c r="I133" s="30"/>
      <c r="P133" s="40" t="s">
        <v>145</v>
      </c>
      <c r="R133" s="48" t="s">
        <v>128</v>
      </c>
      <c r="S133" s="49" t="s">
        <v>15</v>
      </c>
    </row>
    <row r="134" spans="2:19" x14ac:dyDescent="0.25">
      <c r="B134" s="35">
        <v>42237</v>
      </c>
      <c r="C134" s="30" t="s">
        <v>15</v>
      </c>
      <c r="D134" s="30" t="s">
        <v>679</v>
      </c>
      <c r="E134" s="30" t="s">
        <v>385</v>
      </c>
      <c r="F134" s="30">
        <v>1</v>
      </c>
      <c r="G134" s="30"/>
      <c r="H134" s="30"/>
      <c r="I134" s="30"/>
      <c r="P134" s="40" t="s">
        <v>121</v>
      </c>
      <c r="R134" s="48" t="s">
        <v>129</v>
      </c>
      <c r="S134" s="49" t="s">
        <v>15</v>
      </c>
    </row>
    <row r="135" spans="2:19" x14ac:dyDescent="0.25">
      <c r="B135" s="35">
        <v>42240</v>
      </c>
      <c r="C135" s="30" t="s">
        <v>15</v>
      </c>
      <c r="D135" s="30" t="s">
        <v>679</v>
      </c>
      <c r="E135" s="30" t="s">
        <v>385</v>
      </c>
      <c r="F135" s="30">
        <v>1</v>
      </c>
      <c r="G135" s="30"/>
      <c r="H135" s="30"/>
      <c r="I135" s="30"/>
      <c r="P135" s="40" t="s">
        <v>122</v>
      </c>
      <c r="R135" s="48" t="s">
        <v>146</v>
      </c>
      <c r="S135" s="49" t="s">
        <v>16</v>
      </c>
    </row>
    <row r="136" spans="2:19" x14ac:dyDescent="0.25">
      <c r="B136" s="35">
        <v>42243</v>
      </c>
      <c r="C136" s="30" t="s">
        <v>15</v>
      </c>
      <c r="D136" s="30" t="s">
        <v>679</v>
      </c>
      <c r="E136" s="30" t="s">
        <v>385</v>
      </c>
      <c r="F136" s="30">
        <v>1</v>
      </c>
      <c r="G136" s="30"/>
      <c r="H136" s="30" t="s">
        <v>729</v>
      </c>
      <c r="I136" s="30"/>
      <c r="P136" s="40" t="s">
        <v>123</v>
      </c>
      <c r="R136" s="48" t="s">
        <v>147</v>
      </c>
      <c r="S136" s="49" t="s">
        <v>16</v>
      </c>
    </row>
    <row r="137" spans="2:19" x14ac:dyDescent="0.25">
      <c r="B137" s="35">
        <v>42229</v>
      </c>
      <c r="C137" s="30" t="s">
        <v>15</v>
      </c>
      <c r="D137" s="30" t="s">
        <v>679</v>
      </c>
      <c r="E137" s="30" t="s">
        <v>386</v>
      </c>
      <c r="F137" s="30"/>
      <c r="G137" s="30">
        <v>14</v>
      </c>
      <c r="H137" s="30" t="s">
        <v>692</v>
      </c>
      <c r="I137" s="30"/>
      <c r="P137" s="40" t="s">
        <v>124</v>
      </c>
      <c r="R137" s="48" t="s">
        <v>130</v>
      </c>
      <c r="S137" s="49" t="s">
        <v>15</v>
      </c>
    </row>
    <row r="138" spans="2:19" x14ac:dyDescent="0.25">
      <c r="B138" s="35">
        <v>42236</v>
      </c>
      <c r="C138" s="30" t="s">
        <v>15</v>
      </c>
      <c r="D138" s="30" t="s">
        <v>679</v>
      </c>
      <c r="E138" s="30" t="s">
        <v>386</v>
      </c>
      <c r="F138" s="30">
        <v>1</v>
      </c>
      <c r="G138" s="30"/>
      <c r="H138" s="30"/>
      <c r="I138" s="30"/>
      <c r="P138" s="29" t="s">
        <v>125</v>
      </c>
      <c r="R138" s="50" t="s">
        <v>170</v>
      </c>
      <c r="S138" s="49" t="s">
        <v>17</v>
      </c>
    </row>
    <row r="139" spans="2:19" x14ac:dyDescent="0.25">
      <c r="B139" s="35">
        <v>42237</v>
      </c>
      <c r="C139" s="30" t="s">
        <v>15</v>
      </c>
      <c r="D139" s="30" t="s">
        <v>679</v>
      </c>
      <c r="E139" s="30" t="s">
        <v>386</v>
      </c>
      <c r="F139" s="30">
        <v>1</v>
      </c>
      <c r="G139" s="30"/>
      <c r="H139" s="30"/>
      <c r="I139" s="30"/>
      <c r="P139" s="40" t="s">
        <v>126</v>
      </c>
      <c r="R139" s="50" t="s">
        <v>171</v>
      </c>
      <c r="S139" s="49" t="s">
        <v>17</v>
      </c>
    </row>
    <row r="140" spans="2:19" x14ac:dyDescent="0.25">
      <c r="B140" s="35">
        <v>42243</v>
      </c>
      <c r="C140" s="30" t="s">
        <v>15</v>
      </c>
      <c r="D140" s="30" t="s">
        <v>679</v>
      </c>
      <c r="E140" s="30" t="s">
        <v>386</v>
      </c>
      <c r="F140" s="30">
        <v>1</v>
      </c>
      <c r="G140" s="30"/>
      <c r="H140" s="30"/>
      <c r="I140" s="30"/>
      <c r="P140" s="40" t="s">
        <v>155</v>
      </c>
      <c r="R140" s="50" t="s">
        <v>172</v>
      </c>
      <c r="S140" s="49" t="s">
        <v>17</v>
      </c>
    </row>
    <row r="141" spans="2:19" x14ac:dyDescent="0.25">
      <c r="B141" s="35">
        <v>42243</v>
      </c>
      <c r="C141" s="30" t="s">
        <v>15</v>
      </c>
      <c r="D141" s="30" t="s">
        <v>679</v>
      </c>
      <c r="E141" s="30" t="s">
        <v>386</v>
      </c>
      <c r="F141" s="30">
        <v>1</v>
      </c>
      <c r="G141" s="30"/>
      <c r="H141" s="30" t="s">
        <v>729</v>
      </c>
      <c r="I141" s="30"/>
      <c r="P141" s="41" t="s">
        <v>127</v>
      </c>
      <c r="R141" s="48" t="s">
        <v>173</v>
      </c>
      <c r="S141" s="49" t="s">
        <v>17</v>
      </c>
    </row>
    <row r="142" spans="2:19" x14ac:dyDescent="0.25">
      <c r="B142" s="35">
        <v>42270</v>
      </c>
      <c r="C142" s="30" t="s">
        <v>15</v>
      </c>
      <c r="D142" s="30" t="s">
        <v>679</v>
      </c>
      <c r="E142" s="30" t="s">
        <v>386</v>
      </c>
      <c r="F142" s="30">
        <v>1</v>
      </c>
      <c r="G142" s="30"/>
      <c r="H142" s="30"/>
      <c r="I142" s="30"/>
      <c r="P142" s="29" t="s">
        <v>156</v>
      </c>
      <c r="R142" s="48" t="s">
        <v>174</v>
      </c>
      <c r="S142" s="49" t="s">
        <v>17</v>
      </c>
    </row>
    <row r="143" spans="2:19" x14ac:dyDescent="0.25">
      <c r="B143" s="35">
        <v>42284</v>
      </c>
      <c r="C143" s="30" t="s">
        <v>15</v>
      </c>
      <c r="D143" s="30" t="s">
        <v>679</v>
      </c>
      <c r="E143" s="30" t="s">
        <v>386</v>
      </c>
      <c r="F143" s="30">
        <v>1</v>
      </c>
      <c r="G143" s="30"/>
      <c r="H143" s="30" t="s">
        <v>767</v>
      </c>
      <c r="I143" s="30"/>
      <c r="P143" s="39" t="s">
        <v>169</v>
      </c>
      <c r="R143" s="48" t="s">
        <v>175</v>
      </c>
      <c r="S143" s="49" t="s">
        <v>17</v>
      </c>
    </row>
    <row r="144" spans="2:19" x14ac:dyDescent="0.25">
      <c r="B144" s="35">
        <v>42229</v>
      </c>
      <c r="C144" s="30" t="s">
        <v>15</v>
      </c>
      <c r="D144" s="30" t="s">
        <v>679</v>
      </c>
      <c r="E144" s="30" t="s">
        <v>387</v>
      </c>
      <c r="F144" s="30"/>
      <c r="G144" s="30">
        <v>43</v>
      </c>
      <c r="H144" s="30" t="s">
        <v>692</v>
      </c>
      <c r="I144" s="30"/>
      <c r="P144" s="40" t="s">
        <v>128</v>
      </c>
      <c r="R144" s="48" t="s">
        <v>176</v>
      </c>
      <c r="S144" s="49" t="s">
        <v>17</v>
      </c>
    </row>
    <row r="145" spans="2:19" x14ac:dyDescent="0.25">
      <c r="B145" s="35">
        <v>42235</v>
      </c>
      <c r="C145" s="30" t="s">
        <v>15</v>
      </c>
      <c r="D145" s="30" t="s">
        <v>679</v>
      </c>
      <c r="E145" s="30" t="s">
        <v>387</v>
      </c>
      <c r="F145" s="30">
        <v>1</v>
      </c>
      <c r="G145" s="30"/>
      <c r="H145" s="30"/>
      <c r="I145" s="30"/>
      <c r="P145" s="40" t="s">
        <v>129</v>
      </c>
      <c r="R145" s="48" t="s">
        <v>177</v>
      </c>
      <c r="S145" s="49" t="s">
        <v>17</v>
      </c>
    </row>
    <row r="146" spans="2:19" x14ac:dyDescent="0.25">
      <c r="B146" s="35">
        <v>42237</v>
      </c>
      <c r="C146" s="30" t="s">
        <v>15</v>
      </c>
      <c r="D146" s="30" t="s">
        <v>679</v>
      </c>
      <c r="E146" s="30" t="s">
        <v>387</v>
      </c>
      <c r="F146" s="30">
        <v>1</v>
      </c>
      <c r="G146" s="30"/>
      <c r="H146" s="30"/>
      <c r="I146" s="30"/>
      <c r="P146" s="40" t="s">
        <v>146</v>
      </c>
      <c r="R146" s="48" t="s">
        <v>178</v>
      </c>
      <c r="S146" s="49" t="s">
        <v>17</v>
      </c>
    </row>
    <row r="147" spans="2:19" x14ac:dyDescent="0.25">
      <c r="B147" s="35">
        <v>42257</v>
      </c>
      <c r="C147" s="30" t="s">
        <v>15</v>
      </c>
      <c r="D147" s="30" t="s">
        <v>679</v>
      </c>
      <c r="E147" s="30" t="s">
        <v>387</v>
      </c>
      <c r="F147" s="30">
        <v>1</v>
      </c>
      <c r="G147" s="30"/>
      <c r="H147" s="30"/>
      <c r="I147" s="30"/>
      <c r="P147" s="40" t="s">
        <v>147</v>
      </c>
      <c r="R147" s="48" t="s">
        <v>179</v>
      </c>
      <c r="S147" s="49" t="s">
        <v>17</v>
      </c>
    </row>
    <row r="148" spans="2:19" x14ac:dyDescent="0.25">
      <c r="B148" s="35">
        <v>42270</v>
      </c>
      <c r="C148" s="30" t="s">
        <v>15</v>
      </c>
      <c r="D148" s="30" t="s">
        <v>679</v>
      </c>
      <c r="E148" s="30" t="s">
        <v>387</v>
      </c>
      <c r="F148" s="30">
        <v>1</v>
      </c>
      <c r="G148" s="30"/>
      <c r="H148" s="30"/>
      <c r="I148" s="30"/>
      <c r="P148" s="40" t="s">
        <v>130</v>
      </c>
      <c r="R148" s="48" t="s">
        <v>180</v>
      </c>
      <c r="S148" s="49" t="s">
        <v>17</v>
      </c>
    </row>
    <row r="149" spans="2:19" x14ac:dyDescent="0.25">
      <c r="B149" s="35">
        <v>42229</v>
      </c>
      <c r="C149" s="30" t="s">
        <v>15</v>
      </c>
      <c r="D149" s="30" t="s">
        <v>679</v>
      </c>
      <c r="E149" s="30" t="s">
        <v>388</v>
      </c>
      <c r="F149" s="30"/>
      <c r="G149" s="30">
        <v>45</v>
      </c>
      <c r="H149" s="30" t="s">
        <v>692</v>
      </c>
      <c r="I149" s="30"/>
      <c r="P149" s="39" t="s">
        <v>170</v>
      </c>
      <c r="R149" s="48" t="s">
        <v>181</v>
      </c>
      <c r="S149" s="49" t="s">
        <v>17</v>
      </c>
    </row>
    <row r="150" spans="2:19" x14ac:dyDescent="0.25">
      <c r="B150" s="35">
        <v>42233</v>
      </c>
      <c r="C150" s="30" t="s">
        <v>15</v>
      </c>
      <c r="D150" s="30" t="s">
        <v>679</v>
      </c>
      <c r="E150" s="30" t="s">
        <v>388</v>
      </c>
      <c r="F150" s="30">
        <v>1</v>
      </c>
      <c r="G150" s="30"/>
      <c r="H150" s="30"/>
      <c r="I150" s="30"/>
      <c r="P150" s="39" t="s">
        <v>171</v>
      </c>
      <c r="R150" s="48" t="s">
        <v>157</v>
      </c>
      <c r="S150" s="49" t="s">
        <v>9</v>
      </c>
    </row>
    <row r="151" spans="2:19" x14ac:dyDescent="0.25">
      <c r="B151" s="35">
        <v>42237</v>
      </c>
      <c r="C151" s="30" t="s">
        <v>15</v>
      </c>
      <c r="D151" s="30" t="s">
        <v>679</v>
      </c>
      <c r="E151" s="30" t="s">
        <v>388</v>
      </c>
      <c r="F151" s="30">
        <v>1</v>
      </c>
      <c r="G151" s="30"/>
      <c r="H151" s="30"/>
      <c r="I151" s="30"/>
      <c r="P151" s="39" t="s">
        <v>172</v>
      </c>
      <c r="R151" s="48" t="s">
        <v>148</v>
      </c>
      <c r="S151" s="49" t="s">
        <v>16</v>
      </c>
    </row>
    <row r="152" spans="2:19" x14ac:dyDescent="0.25">
      <c r="B152" s="35">
        <v>42240</v>
      </c>
      <c r="C152" s="30" t="s">
        <v>15</v>
      </c>
      <c r="D152" s="30" t="s">
        <v>679</v>
      </c>
      <c r="E152" s="30" t="s">
        <v>388</v>
      </c>
      <c r="F152" s="30">
        <v>1</v>
      </c>
      <c r="G152" s="30"/>
      <c r="H152" s="30"/>
      <c r="I152" s="30"/>
      <c r="P152" s="29" t="s">
        <v>173</v>
      </c>
      <c r="R152" s="48" t="s">
        <v>182</v>
      </c>
      <c r="S152" s="49" t="s">
        <v>19</v>
      </c>
    </row>
    <row r="153" spans="2:19" x14ac:dyDescent="0.25">
      <c r="B153" s="35">
        <v>42243</v>
      </c>
      <c r="C153" s="30" t="s">
        <v>15</v>
      </c>
      <c r="D153" s="30" t="s">
        <v>679</v>
      </c>
      <c r="E153" s="30" t="s">
        <v>388</v>
      </c>
      <c r="F153" s="30">
        <v>1</v>
      </c>
      <c r="G153" s="30"/>
      <c r="H153" s="30" t="s">
        <v>729</v>
      </c>
      <c r="I153" s="30"/>
      <c r="P153" s="29" t="s">
        <v>174</v>
      </c>
      <c r="R153" s="48" t="s">
        <v>131</v>
      </c>
      <c r="S153" s="49" t="s">
        <v>15</v>
      </c>
    </row>
    <row r="154" spans="2:19" x14ac:dyDescent="0.25">
      <c r="B154" s="35">
        <v>42257</v>
      </c>
      <c r="C154" s="30" t="s">
        <v>15</v>
      </c>
      <c r="D154" s="30" t="s">
        <v>679</v>
      </c>
      <c r="E154" s="30" t="s">
        <v>388</v>
      </c>
      <c r="F154" s="30">
        <v>1</v>
      </c>
      <c r="G154" s="30"/>
      <c r="H154" s="30"/>
      <c r="I154" s="30"/>
      <c r="P154" s="29" t="s">
        <v>175</v>
      </c>
      <c r="R154" s="48" t="s">
        <v>132</v>
      </c>
      <c r="S154" s="49" t="s">
        <v>15</v>
      </c>
    </row>
    <row r="155" spans="2:19" x14ac:dyDescent="0.25">
      <c r="B155" s="35">
        <v>42257</v>
      </c>
      <c r="C155" s="30" t="s">
        <v>15</v>
      </c>
      <c r="D155" s="30" t="s">
        <v>679</v>
      </c>
      <c r="E155" s="30" t="s">
        <v>388</v>
      </c>
      <c r="F155" s="30">
        <v>1</v>
      </c>
      <c r="G155" s="30"/>
      <c r="H155" s="30"/>
      <c r="I155" s="30"/>
      <c r="P155" s="29" t="s">
        <v>176</v>
      </c>
      <c r="R155" s="48" t="s">
        <v>158</v>
      </c>
      <c r="S155" s="49" t="s">
        <v>9</v>
      </c>
    </row>
    <row r="156" spans="2:19" x14ac:dyDescent="0.25">
      <c r="B156" s="35">
        <v>42262</v>
      </c>
      <c r="C156" s="30" t="s">
        <v>15</v>
      </c>
      <c r="D156" s="30" t="s">
        <v>679</v>
      </c>
      <c r="E156" s="30" t="s">
        <v>388</v>
      </c>
      <c r="F156" s="30">
        <v>1</v>
      </c>
      <c r="G156" s="30"/>
      <c r="H156" s="30"/>
      <c r="I156" s="30"/>
      <c r="P156" s="29" t="s">
        <v>177</v>
      </c>
      <c r="R156" s="48" t="s">
        <v>133</v>
      </c>
      <c r="S156" s="49" t="s">
        <v>15</v>
      </c>
    </row>
    <row r="157" spans="2:19" x14ac:dyDescent="0.25">
      <c r="B157" s="35">
        <v>42270</v>
      </c>
      <c r="C157" s="30" t="s">
        <v>15</v>
      </c>
      <c r="D157" s="30" t="s">
        <v>679</v>
      </c>
      <c r="E157" s="30" t="s">
        <v>388</v>
      </c>
      <c r="F157" s="30"/>
      <c r="G157" s="30">
        <v>1</v>
      </c>
      <c r="H157" s="30"/>
      <c r="I157" s="30"/>
      <c r="P157" s="29" t="s">
        <v>178</v>
      </c>
      <c r="R157" s="48" t="s">
        <v>149</v>
      </c>
      <c r="S157" s="49" t="s">
        <v>16</v>
      </c>
    </row>
    <row r="158" spans="2:19" x14ac:dyDescent="0.25">
      <c r="B158" s="35">
        <v>42229</v>
      </c>
      <c r="C158" s="30" t="s">
        <v>15</v>
      </c>
      <c r="D158" s="30" t="s">
        <v>679</v>
      </c>
      <c r="E158" s="30" t="s">
        <v>389</v>
      </c>
      <c r="F158" s="30"/>
      <c r="G158" s="30">
        <v>20</v>
      </c>
      <c r="H158" s="30" t="s">
        <v>692</v>
      </c>
      <c r="I158" s="30"/>
      <c r="P158" s="29" t="s">
        <v>179</v>
      </c>
      <c r="R158" s="48" t="s">
        <v>159</v>
      </c>
      <c r="S158" s="49" t="s">
        <v>9</v>
      </c>
    </row>
    <row r="159" spans="2:19" x14ac:dyDescent="0.25">
      <c r="B159" s="35">
        <v>42270</v>
      </c>
      <c r="C159" s="30" t="s">
        <v>15</v>
      </c>
      <c r="D159" s="30" t="s">
        <v>679</v>
      </c>
      <c r="E159" s="30" t="s">
        <v>389</v>
      </c>
      <c r="F159" s="30">
        <v>1</v>
      </c>
      <c r="G159" s="30"/>
      <c r="H159" s="30"/>
      <c r="I159" s="30"/>
      <c r="P159" s="29" t="s">
        <v>180</v>
      </c>
      <c r="R159" s="48" t="s">
        <v>160</v>
      </c>
      <c r="S159" s="49" t="s">
        <v>9</v>
      </c>
    </row>
    <row r="160" spans="2:19" x14ac:dyDescent="0.25">
      <c r="B160" s="35">
        <v>42270</v>
      </c>
      <c r="C160" s="30" t="s">
        <v>15</v>
      </c>
      <c r="D160" s="30" t="s">
        <v>679</v>
      </c>
      <c r="E160" s="30" t="s">
        <v>389</v>
      </c>
      <c r="F160" s="30">
        <v>1</v>
      </c>
      <c r="G160" s="30"/>
      <c r="H160" s="30"/>
      <c r="I160" s="30"/>
      <c r="P160" s="29" t="s">
        <v>181</v>
      </c>
      <c r="R160" s="48" t="s">
        <v>764</v>
      </c>
      <c r="S160" s="49" t="s">
        <v>15</v>
      </c>
    </row>
    <row r="161" spans="2:19" x14ac:dyDescent="0.25">
      <c r="B161" s="35">
        <v>42283</v>
      </c>
      <c r="C161" s="30" t="s">
        <v>15</v>
      </c>
      <c r="D161" s="30" t="s">
        <v>679</v>
      </c>
      <c r="E161" s="30" t="s">
        <v>389</v>
      </c>
      <c r="F161" s="30">
        <v>1</v>
      </c>
      <c r="G161" s="30"/>
      <c r="H161" s="30"/>
      <c r="I161" s="30"/>
      <c r="P161" s="40" t="s">
        <v>157</v>
      </c>
      <c r="R161" s="48" t="s">
        <v>765</v>
      </c>
      <c r="S161" s="49" t="s">
        <v>15</v>
      </c>
    </row>
    <row r="162" spans="2:19" x14ac:dyDescent="0.25">
      <c r="B162" s="35">
        <v>42229</v>
      </c>
      <c r="C162" s="30" t="s">
        <v>15</v>
      </c>
      <c r="D162" s="30" t="s">
        <v>679</v>
      </c>
      <c r="E162" s="30" t="s">
        <v>390</v>
      </c>
      <c r="F162" s="30"/>
      <c r="G162" s="30">
        <v>15</v>
      </c>
      <c r="H162" s="30" t="s">
        <v>692</v>
      </c>
      <c r="I162" s="30"/>
      <c r="P162" s="40" t="s">
        <v>148</v>
      </c>
      <c r="R162" s="48" t="s">
        <v>151</v>
      </c>
      <c r="S162" s="49" t="s">
        <v>16</v>
      </c>
    </row>
    <row r="163" spans="2:19" x14ac:dyDescent="0.25">
      <c r="B163" s="35">
        <v>42237</v>
      </c>
      <c r="C163" s="30" t="s">
        <v>15</v>
      </c>
      <c r="D163" s="30" t="s">
        <v>679</v>
      </c>
      <c r="E163" s="30" t="s">
        <v>390</v>
      </c>
      <c r="F163" s="30">
        <v>1</v>
      </c>
      <c r="G163" s="30"/>
      <c r="H163" s="30"/>
      <c r="I163" s="30"/>
      <c r="P163" s="29" t="s">
        <v>182</v>
      </c>
      <c r="R163" s="48" t="s">
        <v>134</v>
      </c>
      <c r="S163" s="49" t="s">
        <v>15</v>
      </c>
    </row>
    <row r="164" spans="2:19" x14ac:dyDescent="0.25">
      <c r="B164" s="35">
        <v>42257</v>
      </c>
      <c r="C164" s="30" t="s">
        <v>15</v>
      </c>
      <c r="D164" s="30" t="s">
        <v>679</v>
      </c>
      <c r="E164" s="30" t="s">
        <v>390</v>
      </c>
      <c r="F164" s="30">
        <v>1</v>
      </c>
      <c r="G164" s="30"/>
      <c r="H164" s="30"/>
      <c r="I164" s="30"/>
      <c r="P164" s="40" t="s">
        <v>131</v>
      </c>
      <c r="R164" s="48" t="s">
        <v>135</v>
      </c>
      <c r="S164" s="49" t="s">
        <v>15</v>
      </c>
    </row>
    <row r="165" spans="2:19" x14ac:dyDescent="0.25">
      <c r="B165" s="35">
        <v>42257</v>
      </c>
      <c r="C165" s="30" t="s">
        <v>15</v>
      </c>
      <c r="D165" s="30" t="s">
        <v>679</v>
      </c>
      <c r="E165" s="30" t="s">
        <v>390</v>
      </c>
      <c r="F165" s="30">
        <v>1</v>
      </c>
      <c r="G165" s="30"/>
      <c r="H165" s="30"/>
      <c r="I165" s="30"/>
      <c r="P165" s="40" t="s">
        <v>132</v>
      </c>
      <c r="R165" s="48" t="s">
        <v>183</v>
      </c>
      <c r="S165" s="49" t="s">
        <v>15</v>
      </c>
    </row>
    <row r="166" spans="2:19" x14ac:dyDescent="0.25">
      <c r="B166" s="35">
        <v>42284</v>
      </c>
      <c r="C166" s="30" t="s">
        <v>15</v>
      </c>
      <c r="D166" s="30" t="s">
        <v>679</v>
      </c>
      <c r="E166" s="30" t="s">
        <v>390</v>
      </c>
      <c r="F166" s="30">
        <v>1</v>
      </c>
      <c r="G166" s="30"/>
      <c r="H166" s="30" t="s">
        <v>766</v>
      </c>
      <c r="I166" s="30"/>
      <c r="P166" s="29" t="s">
        <v>158</v>
      </c>
      <c r="R166" s="48" t="s">
        <v>184</v>
      </c>
      <c r="S166" s="49" t="s">
        <v>15</v>
      </c>
    </row>
    <row r="167" spans="2:19" x14ac:dyDescent="0.25">
      <c r="B167" s="35">
        <v>42229</v>
      </c>
      <c r="C167" s="30" t="s">
        <v>15</v>
      </c>
      <c r="D167" s="30" t="s">
        <v>679</v>
      </c>
      <c r="E167" s="30" t="s">
        <v>391</v>
      </c>
      <c r="F167" s="30"/>
      <c r="G167" s="30">
        <v>5</v>
      </c>
      <c r="H167" s="30" t="s">
        <v>692</v>
      </c>
      <c r="I167" s="30"/>
      <c r="P167" s="40" t="s">
        <v>133</v>
      </c>
      <c r="R167" s="48" t="s">
        <v>185</v>
      </c>
      <c r="S167" s="49" t="s">
        <v>15</v>
      </c>
    </row>
    <row r="168" spans="2:19" x14ac:dyDescent="0.25">
      <c r="B168" s="35">
        <v>42229</v>
      </c>
      <c r="C168" s="30" t="s">
        <v>15</v>
      </c>
      <c r="D168" s="30" t="s">
        <v>679</v>
      </c>
      <c r="E168" s="30" t="s">
        <v>392</v>
      </c>
      <c r="F168" s="30"/>
      <c r="G168" s="30">
        <v>5</v>
      </c>
      <c r="H168" s="30" t="s">
        <v>692</v>
      </c>
      <c r="I168" s="30"/>
      <c r="P168" s="40" t="s">
        <v>149</v>
      </c>
      <c r="R168" s="48" t="s">
        <v>186</v>
      </c>
      <c r="S168" s="49" t="s">
        <v>15</v>
      </c>
    </row>
    <row r="169" spans="2:19" x14ac:dyDescent="0.25">
      <c r="B169" s="35">
        <v>42229</v>
      </c>
      <c r="C169" s="30" t="s">
        <v>16</v>
      </c>
      <c r="D169" s="30" t="s">
        <v>681</v>
      </c>
      <c r="E169" s="30" t="s">
        <v>605</v>
      </c>
      <c r="F169" s="30"/>
      <c r="G169" s="30">
        <v>11</v>
      </c>
      <c r="H169" s="30" t="s">
        <v>692</v>
      </c>
      <c r="I169" s="30"/>
      <c r="P169" s="29" t="s">
        <v>159</v>
      </c>
      <c r="R169" s="48" t="s">
        <v>187</v>
      </c>
      <c r="S169" s="49" t="s">
        <v>15</v>
      </c>
    </row>
    <row r="170" spans="2:19" x14ac:dyDescent="0.25">
      <c r="B170" s="35">
        <v>42229</v>
      </c>
      <c r="C170" s="30" t="s">
        <v>9</v>
      </c>
      <c r="D170" s="30" t="s">
        <v>672</v>
      </c>
      <c r="E170" s="30" t="s">
        <v>31</v>
      </c>
      <c r="F170" s="30"/>
      <c r="G170" s="30">
        <v>23</v>
      </c>
      <c r="H170" s="30" t="s">
        <v>692</v>
      </c>
      <c r="I170" s="30"/>
      <c r="P170" s="29" t="s">
        <v>160</v>
      </c>
      <c r="R170" s="48" t="s">
        <v>188</v>
      </c>
      <c r="S170" s="49" t="s">
        <v>15</v>
      </c>
    </row>
    <row r="171" spans="2:19" x14ac:dyDescent="0.25">
      <c r="B171" s="35">
        <v>42251</v>
      </c>
      <c r="C171" s="30" t="s">
        <v>9</v>
      </c>
      <c r="D171" s="30" t="s">
        <v>672</v>
      </c>
      <c r="E171" s="30" t="s">
        <v>32</v>
      </c>
      <c r="F171" s="30"/>
      <c r="G171" s="30">
        <v>3</v>
      </c>
      <c r="H171" s="30" t="s">
        <v>735</v>
      </c>
      <c r="I171" s="30"/>
      <c r="P171" s="40" t="s">
        <v>764</v>
      </c>
      <c r="R171" s="48" t="s">
        <v>189</v>
      </c>
      <c r="S171" s="49" t="s">
        <v>15</v>
      </c>
    </row>
    <row r="172" spans="2:19" x14ac:dyDescent="0.25">
      <c r="B172" s="35">
        <v>42229</v>
      </c>
      <c r="C172" s="30" t="s">
        <v>9</v>
      </c>
      <c r="D172" s="30" t="s">
        <v>672</v>
      </c>
      <c r="E172" s="30" t="s">
        <v>33</v>
      </c>
      <c r="F172" s="30"/>
      <c r="G172" s="30">
        <v>107</v>
      </c>
      <c r="H172" s="30" t="s">
        <v>692</v>
      </c>
      <c r="I172" s="30"/>
      <c r="P172" s="40" t="s">
        <v>765</v>
      </c>
      <c r="R172" s="48" t="s">
        <v>190</v>
      </c>
      <c r="S172" s="49" t="s">
        <v>16</v>
      </c>
    </row>
    <row r="173" spans="2:19" x14ac:dyDescent="0.25">
      <c r="B173" s="35">
        <v>42229</v>
      </c>
      <c r="C173" s="30" t="s">
        <v>9</v>
      </c>
      <c r="D173" s="30" t="s">
        <v>672</v>
      </c>
      <c r="E173" s="30" t="s">
        <v>34</v>
      </c>
      <c r="F173" s="30"/>
      <c r="G173" s="30">
        <v>49</v>
      </c>
      <c r="H173" s="30" t="s">
        <v>692</v>
      </c>
      <c r="I173" s="30"/>
      <c r="P173" s="40" t="s">
        <v>151</v>
      </c>
      <c r="R173" s="48" t="s">
        <v>191</v>
      </c>
      <c r="S173" s="49" t="s">
        <v>16</v>
      </c>
    </row>
    <row r="174" spans="2:19" x14ac:dyDescent="0.25">
      <c r="B174" s="35">
        <v>42250</v>
      </c>
      <c r="C174" s="30" t="s">
        <v>9</v>
      </c>
      <c r="D174" s="30" t="s">
        <v>672</v>
      </c>
      <c r="E174" s="30" t="s">
        <v>34</v>
      </c>
      <c r="F174" s="30">
        <v>5</v>
      </c>
      <c r="G174" s="30"/>
      <c r="H174" s="30"/>
      <c r="I174" s="30"/>
      <c r="P174" s="29" t="s">
        <v>134</v>
      </c>
      <c r="R174" s="48" t="s">
        <v>192</v>
      </c>
      <c r="S174" s="49" t="s">
        <v>16</v>
      </c>
    </row>
    <row r="175" spans="2:19" x14ac:dyDescent="0.25">
      <c r="B175" s="35">
        <v>42251</v>
      </c>
      <c r="C175" s="30" t="s">
        <v>9</v>
      </c>
      <c r="D175" s="30" t="s">
        <v>672</v>
      </c>
      <c r="E175" s="30" t="s">
        <v>34</v>
      </c>
      <c r="F175" s="30">
        <v>7</v>
      </c>
      <c r="G175" s="30"/>
      <c r="H175" s="30" t="s">
        <v>735</v>
      </c>
      <c r="I175" s="30"/>
      <c r="P175" s="40" t="s">
        <v>135</v>
      </c>
      <c r="R175" s="48" t="s">
        <v>193</v>
      </c>
      <c r="S175" s="49" t="s">
        <v>16</v>
      </c>
    </row>
    <row r="176" spans="2:19" x14ac:dyDescent="0.25">
      <c r="B176" s="35">
        <v>42229</v>
      </c>
      <c r="C176" s="30" t="s">
        <v>9</v>
      </c>
      <c r="D176" s="30" t="s">
        <v>672</v>
      </c>
      <c r="E176" s="30" t="s">
        <v>35</v>
      </c>
      <c r="F176" s="30"/>
      <c r="G176" s="30">
        <v>0</v>
      </c>
      <c r="H176" s="30" t="s">
        <v>692</v>
      </c>
      <c r="I176" s="30"/>
      <c r="R176" s="48" t="s">
        <v>194</v>
      </c>
      <c r="S176" s="49" t="s">
        <v>16</v>
      </c>
    </row>
    <row r="177" spans="2:19" x14ac:dyDescent="0.25">
      <c r="B177" s="35">
        <v>42251</v>
      </c>
      <c r="C177" s="30" t="s">
        <v>9</v>
      </c>
      <c r="D177" s="30" t="s">
        <v>672</v>
      </c>
      <c r="E177" s="30" t="s">
        <v>35</v>
      </c>
      <c r="F177" s="30"/>
      <c r="G177" s="30">
        <v>9</v>
      </c>
      <c r="H177" s="30" t="s">
        <v>735</v>
      </c>
      <c r="I177" s="30"/>
      <c r="P177" s="38"/>
      <c r="R177" s="48" t="s">
        <v>195</v>
      </c>
      <c r="S177" s="49" t="s">
        <v>16</v>
      </c>
    </row>
    <row r="178" spans="2:19" x14ac:dyDescent="0.25">
      <c r="B178" s="35">
        <v>42229</v>
      </c>
      <c r="C178" s="30" t="s">
        <v>9</v>
      </c>
      <c r="D178" s="30" t="s">
        <v>672</v>
      </c>
      <c r="E178" s="30" t="s">
        <v>36</v>
      </c>
      <c r="F178" s="30"/>
      <c r="G178" s="30">
        <v>23</v>
      </c>
      <c r="H178" s="30" t="s">
        <v>692</v>
      </c>
      <c r="I178" s="30"/>
      <c r="O178" s="3">
        <v>5</v>
      </c>
      <c r="P178" s="29" t="s">
        <v>192</v>
      </c>
      <c r="R178" s="48" t="s">
        <v>196</v>
      </c>
      <c r="S178" s="49" t="s">
        <v>16</v>
      </c>
    </row>
    <row r="179" spans="2:19" x14ac:dyDescent="0.25">
      <c r="B179" s="35">
        <v>42251</v>
      </c>
      <c r="C179" s="30" t="s">
        <v>9</v>
      </c>
      <c r="D179" s="30" t="s">
        <v>672</v>
      </c>
      <c r="E179" s="30" t="s">
        <v>36</v>
      </c>
      <c r="F179" s="30">
        <v>14</v>
      </c>
      <c r="G179" s="30"/>
      <c r="H179" s="30" t="s">
        <v>735</v>
      </c>
      <c r="I179" s="30"/>
      <c r="P179" s="29" t="s">
        <v>193</v>
      </c>
      <c r="R179" s="48" t="s">
        <v>197</v>
      </c>
      <c r="S179" s="49" t="s">
        <v>16</v>
      </c>
    </row>
    <row r="180" spans="2:19" x14ac:dyDescent="0.25">
      <c r="B180" s="35">
        <v>42270</v>
      </c>
      <c r="C180" s="30" t="s">
        <v>9</v>
      </c>
      <c r="D180" s="30" t="s">
        <v>672</v>
      </c>
      <c r="E180" s="30" t="s">
        <v>36</v>
      </c>
      <c r="F180" s="30">
        <v>2</v>
      </c>
      <c r="G180" s="30"/>
      <c r="H180" s="30"/>
      <c r="I180" s="30"/>
      <c r="P180" s="29" t="s">
        <v>194</v>
      </c>
      <c r="R180" s="48" t="s">
        <v>198</v>
      </c>
      <c r="S180" s="49" t="s">
        <v>16</v>
      </c>
    </row>
    <row r="181" spans="2:19" x14ac:dyDescent="0.25">
      <c r="B181" s="35">
        <v>42278</v>
      </c>
      <c r="C181" s="30" t="s">
        <v>9</v>
      </c>
      <c r="D181" s="30" t="s">
        <v>672</v>
      </c>
      <c r="E181" s="30" t="s">
        <v>36</v>
      </c>
      <c r="F181" s="30"/>
      <c r="G181" s="30">
        <v>50</v>
      </c>
      <c r="H181" s="30" t="s">
        <v>762</v>
      </c>
      <c r="I181" s="30"/>
      <c r="P181" s="29" t="s">
        <v>195</v>
      </c>
      <c r="R181" s="48" t="s">
        <v>199</v>
      </c>
      <c r="S181" s="49" t="s">
        <v>16</v>
      </c>
    </row>
    <row r="182" spans="2:19" x14ac:dyDescent="0.25">
      <c r="B182" s="35">
        <v>42279</v>
      </c>
      <c r="C182" s="30" t="s">
        <v>9</v>
      </c>
      <c r="D182" s="30" t="s">
        <v>672</v>
      </c>
      <c r="E182" s="30" t="s">
        <v>36</v>
      </c>
      <c r="F182" s="30">
        <v>40</v>
      </c>
      <c r="G182" s="30"/>
      <c r="H182" s="30"/>
      <c r="I182" s="30"/>
      <c r="P182" s="29" t="s">
        <v>196</v>
      </c>
      <c r="R182" s="48" t="s">
        <v>200</v>
      </c>
      <c r="S182" s="49" t="s">
        <v>16</v>
      </c>
    </row>
    <row r="183" spans="2:19" x14ac:dyDescent="0.25">
      <c r="B183" s="35">
        <v>42258</v>
      </c>
      <c r="C183" s="30" t="s">
        <v>15</v>
      </c>
      <c r="D183" s="30" t="s">
        <v>681</v>
      </c>
      <c r="E183" s="30" t="s">
        <v>739</v>
      </c>
      <c r="F183" s="30"/>
      <c r="G183" s="30">
        <v>4</v>
      </c>
      <c r="H183" s="30" t="s">
        <v>740</v>
      </c>
      <c r="I183" s="30"/>
      <c r="P183" s="29" t="s">
        <v>197</v>
      </c>
      <c r="R183" s="48" t="s">
        <v>201</v>
      </c>
      <c r="S183" s="49" t="s">
        <v>16</v>
      </c>
    </row>
    <row r="184" spans="2:19" x14ac:dyDescent="0.25">
      <c r="B184" s="35">
        <v>42261</v>
      </c>
      <c r="C184" s="30" t="s">
        <v>15</v>
      </c>
      <c r="D184" s="30" t="s">
        <v>681</v>
      </c>
      <c r="E184" s="30" t="s">
        <v>739</v>
      </c>
      <c r="F184" s="30">
        <v>4</v>
      </c>
      <c r="G184" s="30"/>
      <c r="H184" s="30" t="s">
        <v>743</v>
      </c>
      <c r="I184" s="30"/>
      <c r="P184" s="29" t="s">
        <v>198</v>
      </c>
      <c r="R184" s="48" t="s">
        <v>202</v>
      </c>
      <c r="S184" s="49" t="s">
        <v>16</v>
      </c>
    </row>
    <row r="185" spans="2:19" x14ac:dyDescent="0.25">
      <c r="B185" s="35">
        <v>42229</v>
      </c>
      <c r="C185" s="30" t="s">
        <v>15</v>
      </c>
      <c r="D185" s="30" t="s">
        <v>681</v>
      </c>
      <c r="E185" s="30" t="s">
        <v>549</v>
      </c>
      <c r="F185" s="30"/>
      <c r="G185" s="30">
        <v>0</v>
      </c>
      <c r="H185" s="30" t="s">
        <v>692</v>
      </c>
      <c r="I185" s="30"/>
      <c r="P185" s="29" t="s">
        <v>183</v>
      </c>
      <c r="R185" s="48" t="s">
        <v>203</v>
      </c>
      <c r="S185" s="49" t="s">
        <v>16</v>
      </c>
    </row>
    <row r="186" spans="2:19" x14ac:dyDescent="0.25">
      <c r="B186" s="35">
        <v>42263</v>
      </c>
      <c r="C186" s="30" t="s">
        <v>15</v>
      </c>
      <c r="D186" s="30" t="s">
        <v>681</v>
      </c>
      <c r="E186" s="30" t="s">
        <v>549</v>
      </c>
      <c r="F186" s="30"/>
      <c r="G186" s="30">
        <v>26</v>
      </c>
      <c r="H186" s="30" t="s">
        <v>744</v>
      </c>
      <c r="I186" s="30"/>
      <c r="P186" s="29" t="s">
        <v>199</v>
      </c>
      <c r="R186" s="48" t="s">
        <v>204</v>
      </c>
      <c r="S186" s="49" t="s">
        <v>16</v>
      </c>
    </row>
    <row r="187" spans="2:19" x14ac:dyDescent="0.25">
      <c r="B187" s="35">
        <v>42229</v>
      </c>
      <c r="C187" s="30" t="s">
        <v>15</v>
      </c>
      <c r="D187" s="30" t="s">
        <v>681</v>
      </c>
      <c r="E187" s="30" t="s">
        <v>550</v>
      </c>
      <c r="F187" s="30"/>
      <c r="G187" s="30">
        <v>10</v>
      </c>
      <c r="H187" s="30" t="s">
        <v>692</v>
      </c>
      <c r="I187" s="30"/>
      <c r="P187" s="29" t="s">
        <v>200</v>
      </c>
      <c r="R187" s="48" t="s">
        <v>205</v>
      </c>
      <c r="S187" s="49" t="s">
        <v>16</v>
      </c>
    </row>
    <row r="188" spans="2:19" x14ac:dyDescent="0.25">
      <c r="B188" s="35">
        <v>42263</v>
      </c>
      <c r="C188" s="30" t="s">
        <v>15</v>
      </c>
      <c r="D188" s="30" t="s">
        <v>681</v>
      </c>
      <c r="E188" s="30" t="s">
        <v>550</v>
      </c>
      <c r="F188" s="30">
        <v>1</v>
      </c>
      <c r="G188" s="30"/>
      <c r="H188" s="30" t="s">
        <v>744</v>
      </c>
      <c r="I188" s="30"/>
      <c r="P188" s="29" t="s">
        <v>201</v>
      </c>
      <c r="R188" s="48" t="s">
        <v>206</v>
      </c>
      <c r="S188" s="49" t="s">
        <v>16</v>
      </c>
    </row>
    <row r="189" spans="2:19" x14ac:dyDescent="0.25">
      <c r="B189" s="35">
        <v>42229</v>
      </c>
      <c r="C189" s="30" t="s">
        <v>15</v>
      </c>
      <c r="D189" s="30" t="s">
        <v>681</v>
      </c>
      <c r="E189" s="30" t="s">
        <v>551</v>
      </c>
      <c r="F189" s="30"/>
      <c r="G189" s="30">
        <v>0</v>
      </c>
      <c r="H189" s="30" t="s">
        <v>692</v>
      </c>
      <c r="I189" s="30"/>
      <c r="P189" s="29" t="s">
        <v>202</v>
      </c>
      <c r="R189" s="48" t="s">
        <v>207</v>
      </c>
      <c r="S189" s="49" t="s">
        <v>16</v>
      </c>
    </row>
    <row r="190" spans="2:19" x14ac:dyDescent="0.25">
      <c r="B190" s="35">
        <v>42229</v>
      </c>
      <c r="C190" s="30" t="s">
        <v>15</v>
      </c>
      <c r="D190" s="30" t="s">
        <v>681</v>
      </c>
      <c r="E190" s="30" t="s">
        <v>552</v>
      </c>
      <c r="F190" s="30"/>
      <c r="G190" s="30">
        <v>7</v>
      </c>
      <c r="H190" s="30" t="s">
        <v>692</v>
      </c>
      <c r="I190" s="30"/>
      <c r="P190" s="29" t="s">
        <v>203</v>
      </c>
      <c r="R190" s="48" t="s">
        <v>208</v>
      </c>
      <c r="S190" s="49" t="s">
        <v>16</v>
      </c>
    </row>
    <row r="191" spans="2:19" x14ac:dyDescent="0.25">
      <c r="B191" s="35">
        <v>42229</v>
      </c>
      <c r="C191" s="30" t="s">
        <v>15</v>
      </c>
      <c r="D191" s="30" t="s">
        <v>687</v>
      </c>
      <c r="E191" s="30" t="s">
        <v>647</v>
      </c>
      <c r="F191" s="30"/>
      <c r="G191" s="30">
        <v>36</v>
      </c>
      <c r="H191" s="30" t="s">
        <v>692</v>
      </c>
      <c r="I191" s="30"/>
      <c r="P191" s="29" t="s">
        <v>204</v>
      </c>
      <c r="R191" s="48" t="s">
        <v>209</v>
      </c>
      <c r="S191" s="49" t="s">
        <v>16</v>
      </c>
    </row>
    <row r="192" spans="2:19" x14ac:dyDescent="0.25">
      <c r="B192" s="35">
        <v>42263</v>
      </c>
      <c r="C192" s="30" t="s">
        <v>15</v>
      </c>
      <c r="D192" s="30" t="s">
        <v>687</v>
      </c>
      <c r="E192" s="30" t="s">
        <v>647</v>
      </c>
      <c r="F192" s="30"/>
      <c r="G192" s="30">
        <v>4</v>
      </c>
      <c r="H192" s="30" t="s">
        <v>744</v>
      </c>
      <c r="I192" s="30"/>
      <c r="P192" s="29" t="s">
        <v>205</v>
      </c>
      <c r="R192" s="48" t="s">
        <v>210</v>
      </c>
      <c r="S192" s="49" t="s">
        <v>16</v>
      </c>
    </row>
    <row r="193" spans="2:19" x14ac:dyDescent="0.25">
      <c r="B193" s="35">
        <v>42229</v>
      </c>
      <c r="C193" s="30" t="s">
        <v>17</v>
      </c>
      <c r="D193" s="30" t="s">
        <v>681</v>
      </c>
      <c r="E193" s="30" t="s">
        <v>644</v>
      </c>
      <c r="F193" s="30"/>
      <c r="G193" s="30">
        <v>22</v>
      </c>
      <c r="H193" s="30" t="s">
        <v>692</v>
      </c>
      <c r="I193" s="30"/>
      <c r="P193" s="29" t="s">
        <v>206</v>
      </c>
      <c r="R193" s="48" t="s">
        <v>731</v>
      </c>
      <c r="S193" s="49" t="s">
        <v>16</v>
      </c>
    </row>
    <row r="194" spans="2:19" x14ac:dyDescent="0.25">
      <c r="B194" s="35">
        <v>42237</v>
      </c>
      <c r="C194" s="30" t="s">
        <v>17</v>
      </c>
      <c r="D194" s="30" t="s">
        <v>681</v>
      </c>
      <c r="E194" s="30" t="s">
        <v>644</v>
      </c>
      <c r="F194" s="30">
        <v>1</v>
      </c>
      <c r="G194" s="30"/>
      <c r="H194" s="30"/>
      <c r="I194" s="30"/>
      <c r="P194" s="29" t="s">
        <v>207</v>
      </c>
      <c r="R194" s="48" t="s">
        <v>732</v>
      </c>
      <c r="S194" s="49" t="s">
        <v>16</v>
      </c>
    </row>
    <row r="195" spans="2:19" x14ac:dyDescent="0.25">
      <c r="B195" s="35">
        <v>42229</v>
      </c>
      <c r="C195" s="30" t="s">
        <v>16</v>
      </c>
      <c r="D195" s="30" t="s">
        <v>685</v>
      </c>
      <c r="E195" s="30" t="s">
        <v>327</v>
      </c>
      <c r="F195" s="30"/>
      <c r="G195" s="30">
        <v>51</v>
      </c>
      <c r="H195" s="30" t="s">
        <v>692</v>
      </c>
      <c r="I195" s="30"/>
      <c r="P195" s="29" t="s">
        <v>208</v>
      </c>
      <c r="R195" s="48" t="s">
        <v>733</v>
      </c>
      <c r="S195" s="49" t="s">
        <v>16</v>
      </c>
    </row>
    <row r="196" spans="2:19" x14ac:dyDescent="0.25">
      <c r="B196" s="35">
        <v>42272</v>
      </c>
      <c r="C196" s="30" t="s">
        <v>16</v>
      </c>
      <c r="D196" s="30" t="s">
        <v>685</v>
      </c>
      <c r="E196" s="30" t="s">
        <v>327</v>
      </c>
      <c r="F196" s="30">
        <v>10</v>
      </c>
      <c r="G196" s="30"/>
      <c r="H196" s="30"/>
      <c r="I196" s="30"/>
      <c r="P196" s="29" t="s">
        <v>209</v>
      </c>
      <c r="R196" s="48" t="s">
        <v>215</v>
      </c>
      <c r="S196" s="49" t="s">
        <v>16</v>
      </c>
    </row>
    <row r="197" spans="2:19" x14ac:dyDescent="0.25">
      <c r="B197" s="35">
        <v>42229</v>
      </c>
      <c r="C197" s="30" t="s">
        <v>9</v>
      </c>
      <c r="D197" s="30" t="s">
        <v>686</v>
      </c>
      <c r="E197" s="30" t="s">
        <v>541</v>
      </c>
      <c r="F197" s="30"/>
      <c r="G197" s="30">
        <v>200</v>
      </c>
      <c r="H197" s="30" t="s">
        <v>692</v>
      </c>
      <c r="I197" s="30"/>
      <c r="P197" s="29" t="s">
        <v>210</v>
      </c>
      <c r="R197" s="48" t="s">
        <v>216</v>
      </c>
      <c r="S197" s="49" t="s">
        <v>16</v>
      </c>
    </row>
    <row r="198" spans="2:19" x14ac:dyDescent="0.25">
      <c r="B198" s="35">
        <v>42229</v>
      </c>
      <c r="C198" s="30" t="s">
        <v>15</v>
      </c>
      <c r="D198" s="30" t="s">
        <v>679</v>
      </c>
      <c r="E198" s="30" t="s">
        <v>393</v>
      </c>
      <c r="F198" s="30"/>
      <c r="G198" s="30">
        <v>14</v>
      </c>
      <c r="H198" s="30" t="s">
        <v>692</v>
      </c>
      <c r="I198" s="30"/>
      <c r="P198" s="10" t="s">
        <v>731</v>
      </c>
      <c r="R198" s="48" t="s">
        <v>217</v>
      </c>
      <c r="S198" s="49" t="s">
        <v>16</v>
      </c>
    </row>
    <row r="199" spans="2:19" x14ac:dyDescent="0.25">
      <c r="B199" s="35">
        <v>42228</v>
      </c>
      <c r="C199" s="30" t="s">
        <v>17</v>
      </c>
      <c r="D199" s="30" t="s">
        <v>675</v>
      </c>
      <c r="E199" s="30" t="s">
        <v>161</v>
      </c>
      <c r="F199" s="30"/>
      <c r="G199" s="30">
        <v>8</v>
      </c>
      <c r="H199" s="30" t="s">
        <v>692</v>
      </c>
      <c r="I199" s="30"/>
      <c r="P199" s="29" t="s">
        <v>732</v>
      </c>
      <c r="R199" s="48" t="s">
        <v>218</v>
      </c>
      <c r="S199" s="49" t="s">
        <v>16</v>
      </c>
    </row>
    <row r="200" spans="2:19" x14ac:dyDescent="0.25">
      <c r="B200" s="35">
        <v>42229</v>
      </c>
      <c r="C200" s="30" t="s">
        <v>15</v>
      </c>
      <c r="D200" s="30" t="s">
        <v>679</v>
      </c>
      <c r="E200" s="30" t="s">
        <v>394</v>
      </c>
      <c r="F200" s="30"/>
      <c r="G200" s="30">
        <v>44</v>
      </c>
      <c r="H200" s="30" t="s">
        <v>692</v>
      </c>
      <c r="I200" s="30"/>
      <c r="P200" s="29" t="s">
        <v>733</v>
      </c>
      <c r="R200" s="48" t="s">
        <v>219</v>
      </c>
      <c r="S200" s="49" t="s">
        <v>16</v>
      </c>
    </row>
    <row r="201" spans="2:19" x14ac:dyDescent="0.25">
      <c r="B201" s="35">
        <v>42233</v>
      </c>
      <c r="C201" s="30" t="s">
        <v>15</v>
      </c>
      <c r="D201" s="30" t="s">
        <v>679</v>
      </c>
      <c r="E201" s="30" t="s">
        <v>394</v>
      </c>
      <c r="F201" s="30">
        <v>2</v>
      </c>
      <c r="G201" s="30"/>
      <c r="H201" s="30"/>
      <c r="I201" s="30"/>
      <c r="P201" s="29" t="s">
        <v>215</v>
      </c>
      <c r="R201" s="48" t="s">
        <v>220</v>
      </c>
      <c r="S201" s="49" t="s">
        <v>16</v>
      </c>
    </row>
    <row r="202" spans="2:19" x14ac:dyDescent="0.25">
      <c r="B202" s="35">
        <v>42233</v>
      </c>
      <c r="C202" s="30" t="s">
        <v>15</v>
      </c>
      <c r="D202" s="30" t="s">
        <v>679</v>
      </c>
      <c r="E202" s="30" t="s">
        <v>394</v>
      </c>
      <c r="F202" s="30">
        <v>2</v>
      </c>
      <c r="G202" s="30"/>
      <c r="H202" s="30"/>
      <c r="I202" s="30"/>
      <c r="P202" s="29" t="s">
        <v>216</v>
      </c>
      <c r="R202" s="48" t="s">
        <v>221</v>
      </c>
      <c r="S202" s="49" t="s">
        <v>16</v>
      </c>
    </row>
    <row r="203" spans="2:19" x14ac:dyDescent="0.25">
      <c r="B203" s="35">
        <v>42233</v>
      </c>
      <c r="C203" s="30" t="s">
        <v>15</v>
      </c>
      <c r="D203" s="30" t="s">
        <v>679</v>
      </c>
      <c r="E203" s="30" t="s">
        <v>394</v>
      </c>
      <c r="F203" s="30">
        <v>1</v>
      </c>
      <c r="G203" s="30"/>
      <c r="H203" s="30"/>
      <c r="I203" s="30"/>
      <c r="P203" s="29" t="s">
        <v>217</v>
      </c>
      <c r="R203" s="48" t="s">
        <v>222</v>
      </c>
      <c r="S203" s="49" t="s">
        <v>16</v>
      </c>
    </row>
    <row r="204" spans="2:19" x14ac:dyDescent="0.25">
      <c r="B204" s="35">
        <v>42233</v>
      </c>
      <c r="C204" s="30" t="s">
        <v>15</v>
      </c>
      <c r="D204" s="30" t="s">
        <v>679</v>
      </c>
      <c r="E204" s="30" t="s">
        <v>394</v>
      </c>
      <c r="F204" s="30">
        <v>1</v>
      </c>
      <c r="G204" s="30"/>
      <c r="H204" s="30"/>
      <c r="I204" s="30"/>
      <c r="P204" s="29" t="s">
        <v>218</v>
      </c>
      <c r="R204" s="48" t="s">
        <v>223</v>
      </c>
      <c r="S204" s="49" t="s">
        <v>16</v>
      </c>
    </row>
    <row r="205" spans="2:19" x14ac:dyDescent="0.25">
      <c r="B205" s="35">
        <v>42243</v>
      </c>
      <c r="C205" s="30" t="s">
        <v>15</v>
      </c>
      <c r="D205" s="30" t="s">
        <v>679</v>
      </c>
      <c r="E205" s="30" t="s">
        <v>394</v>
      </c>
      <c r="F205" s="30">
        <v>1</v>
      </c>
      <c r="G205" s="30"/>
      <c r="H205" s="30"/>
      <c r="I205" s="30"/>
      <c r="P205" s="29" t="s">
        <v>219</v>
      </c>
      <c r="R205" s="48" t="s">
        <v>224</v>
      </c>
      <c r="S205" s="49" t="s">
        <v>16</v>
      </c>
    </row>
    <row r="206" spans="2:19" x14ac:dyDescent="0.25">
      <c r="B206" s="35">
        <v>42261</v>
      </c>
      <c r="C206" s="30" t="s">
        <v>15</v>
      </c>
      <c r="D206" s="30" t="s">
        <v>679</v>
      </c>
      <c r="E206" s="30" t="s">
        <v>394</v>
      </c>
      <c r="F206" s="30">
        <v>1</v>
      </c>
      <c r="G206" s="30"/>
      <c r="H206" s="30"/>
      <c r="I206" s="30"/>
      <c r="P206" s="29" t="s">
        <v>220</v>
      </c>
      <c r="R206" s="48" t="s">
        <v>225</v>
      </c>
      <c r="S206" s="49" t="s">
        <v>16</v>
      </c>
    </row>
    <row r="207" spans="2:19" x14ac:dyDescent="0.25">
      <c r="B207" s="35">
        <v>42229</v>
      </c>
      <c r="C207" s="30" t="s">
        <v>15</v>
      </c>
      <c r="D207" s="30" t="s">
        <v>679</v>
      </c>
      <c r="E207" s="30" t="s">
        <v>718</v>
      </c>
      <c r="F207" s="30"/>
      <c r="G207" s="30">
        <v>6</v>
      </c>
      <c r="H207" s="30" t="s">
        <v>692</v>
      </c>
      <c r="I207" s="30"/>
      <c r="P207" s="29" t="s">
        <v>221</v>
      </c>
      <c r="R207" s="48" t="s">
        <v>226</v>
      </c>
      <c r="S207" s="49" t="s">
        <v>16</v>
      </c>
    </row>
    <row r="208" spans="2:19" x14ac:dyDescent="0.25">
      <c r="B208" s="35">
        <v>42229</v>
      </c>
      <c r="C208" s="30" t="s">
        <v>15</v>
      </c>
      <c r="D208" s="30" t="s">
        <v>681</v>
      </c>
      <c r="E208" s="30" t="s">
        <v>553</v>
      </c>
      <c r="F208" s="30"/>
      <c r="G208" s="30">
        <v>4</v>
      </c>
      <c r="H208" s="30" t="s">
        <v>692</v>
      </c>
      <c r="I208" s="30"/>
      <c r="P208" s="29" t="s">
        <v>222</v>
      </c>
      <c r="R208" s="48" t="s">
        <v>227</v>
      </c>
      <c r="S208" s="49" t="s">
        <v>16</v>
      </c>
    </row>
    <row r="209" spans="2:19" x14ac:dyDescent="0.25">
      <c r="B209" s="35">
        <v>42263</v>
      </c>
      <c r="C209" s="30" t="s">
        <v>15</v>
      </c>
      <c r="D209" s="30" t="s">
        <v>681</v>
      </c>
      <c r="E209" s="30" t="s">
        <v>553</v>
      </c>
      <c r="F209" s="30">
        <v>3</v>
      </c>
      <c r="G209" s="30"/>
      <c r="H209" s="30" t="s">
        <v>744</v>
      </c>
      <c r="I209" s="30"/>
      <c r="P209" s="29" t="s">
        <v>223</v>
      </c>
      <c r="R209" s="48" t="s">
        <v>228</v>
      </c>
      <c r="S209" s="49" t="s">
        <v>16</v>
      </c>
    </row>
    <row r="210" spans="2:19" x14ac:dyDescent="0.25">
      <c r="B210" s="35">
        <v>42229</v>
      </c>
      <c r="C210" s="30" t="s">
        <v>16</v>
      </c>
      <c r="D210" s="30" t="s">
        <v>681</v>
      </c>
      <c r="E210" s="30" t="s">
        <v>606</v>
      </c>
      <c r="F210" s="30"/>
      <c r="G210" s="30">
        <v>5</v>
      </c>
      <c r="H210" s="30" t="s">
        <v>692</v>
      </c>
      <c r="I210" s="30"/>
      <c r="P210" s="29" t="s">
        <v>224</v>
      </c>
      <c r="R210" s="48" t="s">
        <v>229</v>
      </c>
      <c r="S210" s="49" t="s">
        <v>16</v>
      </c>
    </row>
    <row r="211" spans="2:19" x14ac:dyDescent="0.25">
      <c r="B211" s="35">
        <v>42229</v>
      </c>
      <c r="C211" s="30" t="s">
        <v>16</v>
      </c>
      <c r="D211" s="30" t="s">
        <v>685</v>
      </c>
      <c r="E211" s="30" t="s">
        <v>328</v>
      </c>
      <c r="F211" s="30"/>
      <c r="G211" s="30">
        <v>0</v>
      </c>
      <c r="H211" s="30" t="s">
        <v>692</v>
      </c>
      <c r="I211" s="30"/>
      <c r="P211" s="29" t="s">
        <v>225</v>
      </c>
      <c r="R211" s="48" t="s">
        <v>230</v>
      </c>
      <c r="S211" s="49" t="s">
        <v>16</v>
      </c>
    </row>
    <row r="212" spans="2:19" x14ac:dyDescent="0.25">
      <c r="B212" s="35">
        <v>42229</v>
      </c>
      <c r="C212" s="30" t="s">
        <v>15</v>
      </c>
      <c r="D212" s="30" t="s">
        <v>679</v>
      </c>
      <c r="E212" s="30" t="s">
        <v>395</v>
      </c>
      <c r="F212" s="30"/>
      <c r="G212" s="30">
        <v>2</v>
      </c>
      <c r="H212" s="30" t="s">
        <v>692</v>
      </c>
      <c r="I212" s="30"/>
      <c r="P212" s="29" t="s">
        <v>226</v>
      </c>
      <c r="R212" s="48" t="s">
        <v>231</v>
      </c>
      <c r="S212" s="49" t="s">
        <v>16</v>
      </c>
    </row>
    <row r="213" spans="2:19" x14ac:dyDescent="0.25">
      <c r="B213" s="35">
        <v>42229</v>
      </c>
      <c r="C213" s="30" t="s">
        <v>15</v>
      </c>
      <c r="D213" s="30" t="s">
        <v>679</v>
      </c>
      <c r="E213" s="30" t="s">
        <v>396</v>
      </c>
      <c r="F213" s="30"/>
      <c r="G213" s="30">
        <v>16</v>
      </c>
      <c r="H213" s="30" t="s">
        <v>692</v>
      </c>
      <c r="I213" s="30"/>
      <c r="P213" s="29" t="s">
        <v>227</v>
      </c>
      <c r="R213" s="48" t="s">
        <v>232</v>
      </c>
      <c r="S213" s="49" t="s">
        <v>16</v>
      </c>
    </row>
    <row r="214" spans="2:19" x14ac:dyDescent="0.25">
      <c r="B214" s="35">
        <v>42229</v>
      </c>
      <c r="C214" s="30" t="s">
        <v>15</v>
      </c>
      <c r="D214" s="30" t="s">
        <v>679</v>
      </c>
      <c r="E214" s="30" t="s">
        <v>397</v>
      </c>
      <c r="F214" s="30"/>
      <c r="G214" s="30">
        <v>2</v>
      </c>
      <c r="H214" s="30" t="s">
        <v>692</v>
      </c>
      <c r="I214" s="30"/>
      <c r="P214" s="29" t="s">
        <v>228</v>
      </c>
      <c r="R214" s="48" t="s">
        <v>233</v>
      </c>
      <c r="S214" s="49" t="s">
        <v>16</v>
      </c>
    </row>
    <row r="215" spans="2:19" x14ac:dyDescent="0.25">
      <c r="B215" s="35">
        <v>42243</v>
      </c>
      <c r="C215" s="30" t="s">
        <v>15</v>
      </c>
      <c r="D215" s="30" t="s">
        <v>679</v>
      </c>
      <c r="E215" s="30" t="s">
        <v>397</v>
      </c>
      <c r="F215" s="30"/>
      <c r="G215" s="30">
        <v>1</v>
      </c>
      <c r="H215" s="30" t="s">
        <v>728</v>
      </c>
      <c r="I215" s="30"/>
      <c r="P215" s="29" t="s">
        <v>229</v>
      </c>
      <c r="R215" s="48" t="s">
        <v>234</v>
      </c>
      <c r="S215" s="49" t="s">
        <v>16</v>
      </c>
    </row>
    <row r="216" spans="2:19" x14ac:dyDescent="0.25">
      <c r="B216" s="35">
        <v>42229</v>
      </c>
      <c r="C216" s="30" t="s">
        <v>15</v>
      </c>
      <c r="D216" s="30" t="s">
        <v>679</v>
      </c>
      <c r="E216" s="30" t="s">
        <v>398</v>
      </c>
      <c r="F216" s="30"/>
      <c r="G216" s="30">
        <v>6</v>
      </c>
      <c r="H216" s="30" t="s">
        <v>692</v>
      </c>
      <c r="I216" s="30"/>
      <c r="P216" s="29" t="s">
        <v>230</v>
      </c>
      <c r="R216" s="48" t="s">
        <v>235</v>
      </c>
      <c r="S216" s="49" t="s">
        <v>16</v>
      </c>
    </row>
    <row r="217" spans="2:19" x14ac:dyDescent="0.25">
      <c r="B217" s="35">
        <v>42229</v>
      </c>
      <c r="C217" s="30" t="s">
        <v>15</v>
      </c>
      <c r="D217" s="30" t="s">
        <v>679</v>
      </c>
      <c r="E217" s="30" t="s">
        <v>399</v>
      </c>
      <c r="F217" s="30"/>
      <c r="G217" s="30">
        <v>0</v>
      </c>
      <c r="H217" s="30" t="s">
        <v>692</v>
      </c>
      <c r="I217" s="30"/>
      <c r="P217" s="29" t="s">
        <v>231</v>
      </c>
      <c r="R217" s="48" t="s">
        <v>236</v>
      </c>
      <c r="S217" s="49" t="s">
        <v>16</v>
      </c>
    </row>
    <row r="218" spans="2:19" x14ac:dyDescent="0.25">
      <c r="B218" s="35">
        <v>42229</v>
      </c>
      <c r="C218" s="30" t="s">
        <v>15</v>
      </c>
      <c r="D218" s="30" t="s">
        <v>679</v>
      </c>
      <c r="E218" s="30" t="s">
        <v>400</v>
      </c>
      <c r="F218" s="30"/>
      <c r="G218" s="30">
        <v>6</v>
      </c>
      <c r="H218" s="30" t="s">
        <v>692</v>
      </c>
      <c r="I218" s="30"/>
      <c r="P218" s="29" t="s">
        <v>232</v>
      </c>
      <c r="R218" s="48" t="s">
        <v>237</v>
      </c>
      <c r="S218" s="49" t="s">
        <v>16</v>
      </c>
    </row>
    <row r="219" spans="2:19" x14ac:dyDescent="0.25">
      <c r="B219" s="35">
        <v>42243</v>
      </c>
      <c r="C219" s="30" t="s">
        <v>15</v>
      </c>
      <c r="D219" s="30" t="s">
        <v>679</v>
      </c>
      <c r="E219" s="30" t="s">
        <v>400</v>
      </c>
      <c r="F219" s="30">
        <v>1</v>
      </c>
      <c r="G219" s="30"/>
      <c r="H219" s="30" t="s">
        <v>729</v>
      </c>
      <c r="I219" s="30"/>
      <c r="P219" s="29" t="s">
        <v>233</v>
      </c>
      <c r="R219" s="48" t="s">
        <v>238</v>
      </c>
      <c r="S219" s="49" t="s">
        <v>16</v>
      </c>
    </row>
    <row r="220" spans="2:19" x14ac:dyDescent="0.25">
      <c r="B220" s="35">
        <v>42229</v>
      </c>
      <c r="C220" s="30" t="s">
        <v>15</v>
      </c>
      <c r="D220" s="30" t="s">
        <v>679</v>
      </c>
      <c r="E220" s="30" t="s">
        <v>401</v>
      </c>
      <c r="F220" s="30"/>
      <c r="G220" s="30">
        <v>7</v>
      </c>
      <c r="H220" s="30" t="s">
        <v>692</v>
      </c>
      <c r="I220" s="30"/>
      <c r="P220" s="29" t="s">
        <v>234</v>
      </c>
      <c r="R220" s="48" t="s">
        <v>239</v>
      </c>
      <c r="S220" s="49" t="s">
        <v>16</v>
      </c>
    </row>
    <row r="221" spans="2:19" x14ac:dyDescent="0.25">
      <c r="B221" s="35">
        <v>42229</v>
      </c>
      <c r="C221" s="30" t="s">
        <v>15</v>
      </c>
      <c r="D221" s="30" t="s">
        <v>679</v>
      </c>
      <c r="E221" s="30" t="s">
        <v>402</v>
      </c>
      <c r="F221" s="30"/>
      <c r="G221" s="30">
        <v>2</v>
      </c>
      <c r="H221" s="30" t="s">
        <v>692</v>
      </c>
      <c r="I221" s="30"/>
      <c r="P221" s="29" t="s">
        <v>235</v>
      </c>
      <c r="R221" s="48" t="s">
        <v>240</v>
      </c>
      <c r="S221" s="49" t="s">
        <v>16</v>
      </c>
    </row>
    <row r="222" spans="2:19" x14ac:dyDescent="0.25">
      <c r="B222" s="35">
        <v>42229</v>
      </c>
      <c r="C222" s="30" t="s">
        <v>15</v>
      </c>
      <c r="D222" s="30" t="s">
        <v>679</v>
      </c>
      <c r="E222" s="30" t="s">
        <v>403</v>
      </c>
      <c r="F222" s="30"/>
      <c r="G222" s="30">
        <v>2</v>
      </c>
      <c r="H222" s="30" t="s">
        <v>692</v>
      </c>
      <c r="I222" s="30"/>
      <c r="P222" s="29" t="s">
        <v>236</v>
      </c>
      <c r="R222" s="48" t="s">
        <v>241</v>
      </c>
      <c r="S222" s="49" t="s">
        <v>16</v>
      </c>
    </row>
    <row r="223" spans="2:19" x14ac:dyDescent="0.25">
      <c r="B223" s="35">
        <v>42229</v>
      </c>
      <c r="C223" s="30" t="s">
        <v>15</v>
      </c>
      <c r="D223" s="30" t="s">
        <v>679</v>
      </c>
      <c r="E223" s="30" t="s">
        <v>404</v>
      </c>
      <c r="F223" s="30"/>
      <c r="G223" s="30">
        <v>1</v>
      </c>
      <c r="H223" s="30" t="s">
        <v>692</v>
      </c>
      <c r="I223" s="30"/>
      <c r="P223" s="29" t="s">
        <v>184</v>
      </c>
      <c r="R223" s="48" t="s">
        <v>242</v>
      </c>
      <c r="S223" s="49" t="s">
        <v>16</v>
      </c>
    </row>
    <row r="224" spans="2:19" x14ac:dyDescent="0.25">
      <c r="B224" s="35">
        <v>42229</v>
      </c>
      <c r="C224" s="30" t="s">
        <v>15</v>
      </c>
      <c r="D224" s="30" t="s">
        <v>679</v>
      </c>
      <c r="E224" s="30" t="s">
        <v>405</v>
      </c>
      <c r="F224" s="30"/>
      <c r="G224" s="30">
        <v>7</v>
      </c>
      <c r="H224" s="30" t="s">
        <v>692</v>
      </c>
      <c r="I224" s="30"/>
      <c r="P224" s="29" t="s">
        <v>237</v>
      </c>
      <c r="R224" s="48" t="s">
        <v>243</v>
      </c>
      <c r="S224" s="49" t="s">
        <v>16</v>
      </c>
    </row>
    <row r="225" spans="2:19" x14ac:dyDescent="0.25">
      <c r="B225" s="35">
        <v>42229</v>
      </c>
      <c r="C225" s="30" t="s">
        <v>15</v>
      </c>
      <c r="D225" s="30" t="s">
        <v>679</v>
      </c>
      <c r="E225" s="30" t="s">
        <v>406</v>
      </c>
      <c r="F225" s="30"/>
      <c r="G225" s="30">
        <v>6</v>
      </c>
      <c r="H225" s="30" t="s">
        <v>692</v>
      </c>
      <c r="I225" s="30"/>
      <c r="P225" s="29" t="s">
        <v>238</v>
      </c>
      <c r="R225" s="48" t="s">
        <v>244</v>
      </c>
      <c r="S225" s="49" t="s">
        <v>16</v>
      </c>
    </row>
    <row r="226" spans="2:19" x14ac:dyDescent="0.25">
      <c r="B226" s="35">
        <v>42229</v>
      </c>
      <c r="C226" s="30" t="s">
        <v>15</v>
      </c>
      <c r="D226" s="30" t="s">
        <v>679</v>
      </c>
      <c r="E226" s="30" t="s">
        <v>407</v>
      </c>
      <c r="F226" s="30"/>
      <c r="G226" s="30">
        <v>6</v>
      </c>
      <c r="H226" s="30" t="s">
        <v>692</v>
      </c>
      <c r="I226" s="30"/>
      <c r="P226" s="29" t="s">
        <v>190</v>
      </c>
      <c r="R226" s="48" t="s">
        <v>245</v>
      </c>
      <c r="S226" s="49" t="s">
        <v>16</v>
      </c>
    </row>
    <row r="227" spans="2:19" x14ac:dyDescent="0.25">
      <c r="B227" s="35">
        <v>42229</v>
      </c>
      <c r="C227" s="30" t="s">
        <v>15</v>
      </c>
      <c r="D227" s="30" t="s">
        <v>679</v>
      </c>
      <c r="E227" s="30" t="s">
        <v>408</v>
      </c>
      <c r="F227" s="30"/>
      <c r="G227" s="30">
        <v>6</v>
      </c>
      <c r="H227" s="30" t="s">
        <v>692</v>
      </c>
      <c r="I227" s="30"/>
      <c r="P227" s="29" t="s">
        <v>239</v>
      </c>
      <c r="R227" s="48" t="s">
        <v>246</v>
      </c>
      <c r="S227" s="49" t="s">
        <v>16</v>
      </c>
    </row>
    <row r="228" spans="2:19" x14ac:dyDescent="0.25">
      <c r="B228" s="35">
        <v>42229</v>
      </c>
      <c r="C228" s="30" t="s">
        <v>15</v>
      </c>
      <c r="D228" s="30" t="s">
        <v>679</v>
      </c>
      <c r="E228" s="30" t="s">
        <v>409</v>
      </c>
      <c r="F228" s="30"/>
      <c r="G228" s="30">
        <v>6</v>
      </c>
      <c r="H228" s="30" t="s">
        <v>692</v>
      </c>
      <c r="I228" s="30"/>
      <c r="P228" s="29" t="s">
        <v>240</v>
      </c>
      <c r="R228" s="48" t="s">
        <v>247</v>
      </c>
      <c r="S228" s="49" t="s">
        <v>16</v>
      </c>
    </row>
    <row r="229" spans="2:19" x14ac:dyDescent="0.25">
      <c r="B229" s="35">
        <v>42229</v>
      </c>
      <c r="C229" s="30" t="s">
        <v>15</v>
      </c>
      <c r="D229" s="30" t="s">
        <v>679</v>
      </c>
      <c r="E229" s="30" t="s">
        <v>410</v>
      </c>
      <c r="F229" s="30"/>
      <c r="G229" s="30">
        <v>6</v>
      </c>
      <c r="H229" s="30" t="s">
        <v>692</v>
      </c>
      <c r="I229" s="30"/>
      <c r="P229" s="29" t="s">
        <v>241</v>
      </c>
      <c r="R229" s="48" t="s">
        <v>248</v>
      </c>
      <c r="S229" s="49" t="s">
        <v>16</v>
      </c>
    </row>
    <row r="230" spans="2:19" x14ac:dyDescent="0.25">
      <c r="B230" s="35">
        <v>42283</v>
      </c>
      <c r="C230" s="30" t="s">
        <v>15</v>
      </c>
      <c r="D230" s="30" t="s">
        <v>679</v>
      </c>
      <c r="E230" s="30" t="s">
        <v>410</v>
      </c>
      <c r="F230" s="30">
        <v>1</v>
      </c>
      <c r="G230" s="30"/>
      <c r="H230" s="30"/>
      <c r="I230" s="30"/>
      <c r="P230" s="39" t="s">
        <v>290</v>
      </c>
      <c r="R230" s="48" t="s">
        <v>249</v>
      </c>
      <c r="S230" s="49" t="s">
        <v>16</v>
      </c>
    </row>
    <row r="231" spans="2:19" x14ac:dyDescent="0.25">
      <c r="B231" s="35">
        <v>42229</v>
      </c>
      <c r="C231" s="30" t="s">
        <v>15</v>
      </c>
      <c r="D231" s="30" t="s">
        <v>679</v>
      </c>
      <c r="E231" s="30" t="s">
        <v>411</v>
      </c>
      <c r="F231" s="30"/>
      <c r="G231" s="30">
        <v>8</v>
      </c>
      <c r="H231" s="30" t="s">
        <v>692</v>
      </c>
      <c r="I231" s="30"/>
      <c r="P231" s="29" t="s">
        <v>242</v>
      </c>
      <c r="R231" s="48" t="s">
        <v>250</v>
      </c>
      <c r="S231" s="49" t="s">
        <v>16</v>
      </c>
    </row>
    <row r="232" spans="2:19" x14ac:dyDescent="0.25">
      <c r="B232" s="35">
        <v>42229</v>
      </c>
      <c r="C232" s="30" t="s">
        <v>15</v>
      </c>
      <c r="D232" s="30" t="s">
        <v>679</v>
      </c>
      <c r="E232" s="30" t="s">
        <v>412</v>
      </c>
      <c r="F232" s="30"/>
      <c r="G232" s="30">
        <v>3</v>
      </c>
      <c r="H232" s="30" t="s">
        <v>692</v>
      </c>
      <c r="I232" s="30"/>
      <c r="P232" s="29" t="s">
        <v>243</v>
      </c>
      <c r="R232" s="48" t="s">
        <v>754</v>
      </c>
      <c r="S232" s="49" t="s">
        <v>16</v>
      </c>
    </row>
    <row r="233" spans="2:19" x14ac:dyDescent="0.25">
      <c r="B233" s="35">
        <v>42229</v>
      </c>
      <c r="C233" s="30" t="s">
        <v>15</v>
      </c>
      <c r="D233" s="30" t="s">
        <v>679</v>
      </c>
      <c r="E233" s="30" t="s">
        <v>413</v>
      </c>
      <c r="F233" s="30"/>
      <c r="G233" s="30">
        <v>7</v>
      </c>
      <c r="H233" s="30" t="s">
        <v>692</v>
      </c>
      <c r="I233" s="30"/>
      <c r="P233" s="29" t="s">
        <v>244</v>
      </c>
      <c r="R233" s="48" t="s">
        <v>251</v>
      </c>
      <c r="S233" s="49" t="s">
        <v>16</v>
      </c>
    </row>
    <row r="234" spans="2:19" x14ac:dyDescent="0.25">
      <c r="B234" s="35">
        <v>42229</v>
      </c>
      <c r="C234" s="30" t="s">
        <v>15</v>
      </c>
      <c r="D234" s="30" t="s">
        <v>679</v>
      </c>
      <c r="E234" s="30" t="s">
        <v>414</v>
      </c>
      <c r="F234" s="30"/>
      <c r="G234" s="30">
        <v>7</v>
      </c>
      <c r="H234" s="30" t="s">
        <v>692</v>
      </c>
      <c r="I234" s="30"/>
      <c r="P234" s="29" t="s">
        <v>245</v>
      </c>
      <c r="R234" s="48" t="s">
        <v>252</v>
      </c>
      <c r="S234" s="49" t="s">
        <v>16</v>
      </c>
    </row>
    <row r="235" spans="2:19" x14ac:dyDescent="0.25">
      <c r="B235" s="35">
        <v>42270</v>
      </c>
      <c r="C235" s="30" t="s">
        <v>15</v>
      </c>
      <c r="D235" s="30" t="s">
        <v>679</v>
      </c>
      <c r="E235" s="30" t="s">
        <v>414</v>
      </c>
      <c r="F235" s="30">
        <v>2</v>
      </c>
      <c r="G235" s="30"/>
      <c r="H235" s="30"/>
      <c r="I235" s="30"/>
      <c r="P235" s="29" t="s">
        <v>246</v>
      </c>
      <c r="R235" s="48" t="s">
        <v>253</v>
      </c>
      <c r="S235" s="49" t="s">
        <v>16</v>
      </c>
    </row>
    <row r="236" spans="2:19" x14ac:dyDescent="0.25">
      <c r="B236" s="35">
        <v>42229</v>
      </c>
      <c r="C236" s="30" t="s">
        <v>15</v>
      </c>
      <c r="D236" s="30" t="s">
        <v>679</v>
      </c>
      <c r="E236" s="30" t="s">
        <v>415</v>
      </c>
      <c r="F236" s="30"/>
      <c r="G236" s="30">
        <v>13</v>
      </c>
      <c r="H236" s="30" t="s">
        <v>692</v>
      </c>
      <c r="I236" s="30"/>
      <c r="P236" s="29" t="s">
        <v>247</v>
      </c>
      <c r="R236" s="48" t="s">
        <v>722</v>
      </c>
      <c r="S236" s="49" t="s">
        <v>16</v>
      </c>
    </row>
    <row r="237" spans="2:19" x14ac:dyDescent="0.25">
      <c r="B237" s="35">
        <v>42243</v>
      </c>
      <c r="C237" s="30" t="s">
        <v>15</v>
      </c>
      <c r="D237" s="30" t="s">
        <v>679</v>
      </c>
      <c r="E237" s="30" t="s">
        <v>415</v>
      </c>
      <c r="F237" s="30">
        <v>1</v>
      </c>
      <c r="G237" s="30"/>
      <c r="H237" s="30" t="s">
        <v>729</v>
      </c>
      <c r="I237" s="30"/>
      <c r="P237" s="29" t="s">
        <v>248</v>
      </c>
      <c r="R237" s="48" t="s">
        <v>254</v>
      </c>
      <c r="S237" s="49" t="s">
        <v>16</v>
      </c>
    </row>
    <row r="238" spans="2:19" x14ac:dyDescent="0.25">
      <c r="B238" s="35">
        <v>42229</v>
      </c>
      <c r="C238" s="30" t="s">
        <v>15</v>
      </c>
      <c r="D238" s="30" t="s">
        <v>679</v>
      </c>
      <c r="E238" s="30" t="s">
        <v>416</v>
      </c>
      <c r="F238" s="30"/>
      <c r="G238" s="30">
        <v>10</v>
      </c>
      <c r="H238" s="30" t="s">
        <v>692</v>
      </c>
      <c r="I238" s="30"/>
      <c r="P238" s="29" t="s">
        <v>249</v>
      </c>
      <c r="R238" s="48" t="s">
        <v>255</v>
      </c>
      <c r="S238" s="49" t="s">
        <v>16</v>
      </c>
    </row>
    <row r="239" spans="2:19" x14ac:dyDescent="0.25">
      <c r="B239" s="35">
        <v>42236</v>
      </c>
      <c r="C239" s="30" t="s">
        <v>15</v>
      </c>
      <c r="D239" s="30" t="s">
        <v>679</v>
      </c>
      <c r="E239" s="30" t="s">
        <v>416</v>
      </c>
      <c r="F239" s="30">
        <v>9</v>
      </c>
      <c r="G239" s="30"/>
      <c r="H239" s="30" t="s">
        <v>692</v>
      </c>
      <c r="I239" s="30"/>
      <c r="P239" s="29" t="s">
        <v>250</v>
      </c>
      <c r="R239" s="48" t="s">
        <v>256</v>
      </c>
      <c r="S239" s="49" t="s">
        <v>16</v>
      </c>
    </row>
    <row r="240" spans="2:19" x14ac:dyDescent="0.25">
      <c r="B240" s="35">
        <v>42243</v>
      </c>
      <c r="C240" s="30" t="s">
        <v>15</v>
      </c>
      <c r="D240" s="30" t="s">
        <v>679</v>
      </c>
      <c r="E240" s="30" t="s">
        <v>416</v>
      </c>
      <c r="F240" s="30"/>
      <c r="G240" s="30">
        <v>8</v>
      </c>
      <c r="H240" s="30" t="s">
        <v>729</v>
      </c>
      <c r="I240" s="30"/>
      <c r="P240" s="29" t="s">
        <v>754</v>
      </c>
      <c r="R240" s="48" t="s">
        <v>257</v>
      </c>
      <c r="S240" s="49" t="s">
        <v>16</v>
      </c>
    </row>
    <row r="241" spans="2:19" x14ac:dyDescent="0.25">
      <c r="B241" s="35">
        <v>42229</v>
      </c>
      <c r="C241" s="30" t="s">
        <v>15</v>
      </c>
      <c r="D241" s="30" t="s">
        <v>679</v>
      </c>
      <c r="E241" s="30" t="s">
        <v>417</v>
      </c>
      <c r="F241" s="30"/>
      <c r="G241" s="30">
        <v>8</v>
      </c>
      <c r="H241" s="30" t="s">
        <v>692</v>
      </c>
      <c r="I241" s="30"/>
      <c r="P241" s="29" t="s">
        <v>251</v>
      </c>
      <c r="R241" s="48" t="s">
        <v>258</v>
      </c>
      <c r="S241" s="49" t="s">
        <v>16</v>
      </c>
    </row>
    <row r="242" spans="2:19" x14ac:dyDescent="0.25">
      <c r="B242" s="35">
        <v>42229</v>
      </c>
      <c r="C242" s="30" t="s">
        <v>15</v>
      </c>
      <c r="D242" s="30" t="s">
        <v>679</v>
      </c>
      <c r="E242" s="30" t="s">
        <v>418</v>
      </c>
      <c r="F242" s="30"/>
      <c r="G242" s="30">
        <v>7</v>
      </c>
      <c r="H242" s="30" t="s">
        <v>692</v>
      </c>
      <c r="I242" s="30"/>
      <c r="P242" s="29" t="s">
        <v>252</v>
      </c>
      <c r="R242" s="48" t="s">
        <v>724</v>
      </c>
      <c r="S242" s="49" t="s">
        <v>16</v>
      </c>
    </row>
    <row r="243" spans="2:19" x14ac:dyDescent="0.25">
      <c r="B243" s="35">
        <v>42243</v>
      </c>
      <c r="C243" s="30" t="s">
        <v>15</v>
      </c>
      <c r="D243" s="30" t="s">
        <v>679</v>
      </c>
      <c r="E243" s="30" t="s">
        <v>418</v>
      </c>
      <c r="F243" s="30">
        <v>2</v>
      </c>
      <c r="G243" s="30"/>
      <c r="H243" s="30" t="s">
        <v>729</v>
      </c>
      <c r="I243" s="30"/>
      <c r="P243" s="29" t="s">
        <v>253</v>
      </c>
      <c r="R243" s="48" t="s">
        <v>259</v>
      </c>
      <c r="S243" s="49" t="s">
        <v>16</v>
      </c>
    </row>
    <row r="244" spans="2:19" x14ac:dyDescent="0.25">
      <c r="B244" s="35">
        <v>42262</v>
      </c>
      <c r="C244" s="30" t="s">
        <v>15</v>
      </c>
      <c r="D244" s="30" t="s">
        <v>679</v>
      </c>
      <c r="E244" s="30" t="s">
        <v>418</v>
      </c>
      <c r="F244" s="30">
        <v>1</v>
      </c>
      <c r="G244" s="30"/>
      <c r="H244" s="30"/>
      <c r="I244" s="30"/>
      <c r="P244" s="29" t="s">
        <v>722</v>
      </c>
      <c r="R244" s="48" t="s">
        <v>721</v>
      </c>
      <c r="S244" s="49" t="s">
        <v>16</v>
      </c>
    </row>
    <row r="245" spans="2:19" x14ac:dyDescent="0.25">
      <c r="B245" s="35">
        <v>42279</v>
      </c>
      <c r="C245" s="30" t="s">
        <v>15</v>
      </c>
      <c r="D245" s="30" t="s">
        <v>679</v>
      </c>
      <c r="E245" s="30" t="s">
        <v>418</v>
      </c>
      <c r="F245" s="30">
        <v>1</v>
      </c>
      <c r="G245" s="30"/>
      <c r="H245" s="30"/>
      <c r="I245" s="30"/>
      <c r="P245" s="29" t="s">
        <v>254</v>
      </c>
      <c r="R245" s="48" t="s">
        <v>260</v>
      </c>
      <c r="S245" s="49" t="s">
        <v>16</v>
      </c>
    </row>
    <row r="246" spans="2:19" x14ac:dyDescent="0.25">
      <c r="B246" s="35">
        <v>42229</v>
      </c>
      <c r="C246" s="30" t="s">
        <v>15</v>
      </c>
      <c r="D246" s="30" t="s">
        <v>679</v>
      </c>
      <c r="E246" s="30" t="s">
        <v>419</v>
      </c>
      <c r="F246" s="30"/>
      <c r="G246" s="30">
        <v>9</v>
      </c>
      <c r="H246" s="30" t="s">
        <v>692</v>
      </c>
      <c r="I246" s="30"/>
      <c r="P246" s="29" t="s">
        <v>255</v>
      </c>
      <c r="R246" s="48" t="s">
        <v>261</v>
      </c>
      <c r="S246" s="49" t="s">
        <v>16</v>
      </c>
    </row>
    <row r="247" spans="2:19" x14ac:dyDescent="0.25">
      <c r="B247" s="35">
        <v>42229</v>
      </c>
      <c r="C247" s="30" t="s">
        <v>15</v>
      </c>
      <c r="D247" s="30" t="s">
        <v>679</v>
      </c>
      <c r="E247" s="30" t="s">
        <v>420</v>
      </c>
      <c r="F247" s="30"/>
      <c r="G247" s="30">
        <v>14</v>
      </c>
      <c r="H247" s="30" t="s">
        <v>692</v>
      </c>
      <c r="I247" s="30"/>
      <c r="P247" s="29" t="s">
        <v>256</v>
      </c>
      <c r="R247" s="48" t="s">
        <v>262</v>
      </c>
      <c r="S247" s="49" t="s">
        <v>16</v>
      </c>
    </row>
    <row r="248" spans="2:19" x14ac:dyDescent="0.25">
      <c r="B248" s="35">
        <v>42243</v>
      </c>
      <c r="C248" s="30" t="s">
        <v>15</v>
      </c>
      <c r="D248" s="30" t="s">
        <v>679</v>
      </c>
      <c r="E248" s="30" t="s">
        <v>420</v>
      </c>
      <c r="F248" s="30">
        <v>8</v>
      </c>
      <c r="G248" s="30"/>
      <c r="H248" s="30" t="s">
        <v>729</v>
      </c>
      <c r="I248" s="30"/>
      <c r="P248" s="29" t="s">
        <v>257</v>
      </c>
      <c r="R248" s="48" t="s">
        <v>263</v>
      </c>
      <c r="S248" s="49" t="s">
        <v>16</v>
      </c>
    </row>
    <row r="249" spans="2:19" x14ac:dyDescent="0.25">
      <c r="B249" s="35">
        <v>42229</v>
      </c>
      <c r="C249" s="30" t="s">
        <v>15</v>
      </c>
      <c r="D249" s="30" t="s">
        <v>679</v>
      </c>
      <c r="E249" s="30" t="s">
        <v>421</v>
      </c>
      <c r="F249" s="30"/>
      <c r="G249" s="30">
        <v>10</v>
      </c>
      <c r="H249" s="30" t="s">
        <v>692</v>
      </c>
      <c r="I249" s="30"/>
      <c r="P249" s="29" t="s">
        <v>258</v>
      </c>
      <c r="R249" s="48" t="s">
        <v>264</v>
      </c>
      <c r="S249" s="49" t="s">
        <v>16</v>
      </c>
    </row>
    <row r="250" spans="2:19" x14ac:dyDescent="0.25">
      <c r="B250" s="35">
        <v>42229</v>
      </c>
      <c r="C250" s="30" t="s">
        <v>15</v>
      </c>
      <c r="D250" s="30" t="s">
        <v>679</v>
      </c>
      <c r="E250" s="30" t="s">
        <v>422</v>
      </c>
      <c r="F250" s="30"/>
      <c r="G250" s="30">
        <v>30</v>
      </c>
      <c r="H250" s="30" t="s">
        <v>692</v>
      </c>
      <c r="I250" s="30"/>
      <c r="P250" s="29" t="s">
        <v>724</v>
      </c>
      <c r="R250" s="48" t="s">
        <v>723</v>
      </c>
      <c r="S250" s="49" t="s">
        <v>16</v>
      </c>
    </row>
    <row r="251" spans="2:19" x14ac:dyDescent="0.25">
      <c r="B251" s="35">
        <v>42250</v>
      </c>
      <c r="C251" s="30" t="s">
        <v>15</v>
      </c>
      <c r="D251" s="30" t="s">
        <v>679</v>
      </c>
      <c r="E251" s="30" t="s">
        <v>422</v>
      </c>
      <c r="F251" s="30">
        <v>1</v>
      </c>
      <c r="G251" s="30"/>
      <c r="H251" s="30"/>
      <c r="I251" s="30"/>
      <c r="P251" s="29" t="s">
        <v>259</v>
      </c>
      <c r="R251" s="48" t="s">
        <v>265</v>
      </c>
      <c r="S251" s="49" t="s">
        <v>16</v>
      </c>
    </row>
    <row r="252" spans="2:19" x14ac:dyDescent="0.25">
      <c r="B252" s="35">
        <v>42229</v>
      </c>
      <c r="C252" s="30" t="s">
        <v>15</v>
      </c>
      <c r="D252" s="30" t="s">
        <v>679</v>
      </c>
      <c r="E252" s="30" t="s">
        <v>423</v>
      </c>
      <c r="F252" s="30"/>
      <c r="G252" s="30">
        <v>24</v>
      </c>
      <c r="H252" s="30" t="s">
        <v>692</v>
      </c>
      <c r="I252" s="30"/>
      <c r="P252" s="29" t="s">
        <v>721</v>
      </c>
      <c r="R252" s="48" t="s">
        <v>266</v>
      </c>
      <c r="S252" s="49" t="s">
        <v>16</v>
      </c>
    </row>
    <row r="253" spans="2:19" x14ac:dyDescent="0.25">
      <c r="B253" s="35">
        <v>42229</v>
      </c>
      <c r="C253" s="30" t="s">
        <v>15</v>
      </c>
      <c r="D253" s="30" t="s">
        <v>679</v>
      </c>
      <c r="E253" s="30" t="s">
        <v>424</v>
      </c>
      <c r="F253" s="30"/>
      <c r="G253" s="30">
        <v>29</v>
      </c>
      <c r="H253" s="30" t="s">
        <v>692</v>
      </c>
      <c r="I253" s="30"/>
      <c r="P253" s="29" t="s">
        <v>260</v>
      </c>
      <c r="R253" s="48" t="s">
        <v>267</v>
      </c>
      <c r="S253" s="49" t="s">
        <v>16</v>
      </c>
    </row>
    <row r="254" spans="2:19" x14ac:dyDescent="0.25">
      <c r="B254" s="35">
        <v>42229</v>
      </c>
      <c r="C254" s="30" t="s">
        <v>15</v>
      </c>
      <c r="D254" s="30" t="s">
        <v>679</v>
      </c>
      <c r="E254" s="30" t="s">
        <v>425</v>
      </c>
      <c r="F254" s="30"/>
      <c r="G254" s="30">
        <v>28</v>
      </c>
      <c r="H254" s="30" t="s">
        <v>692</v>
      </c>
      <c r="I254" s="30"/>
      <c r="P254" s="29" t="s">
        <v>261</v>
      </c>
      <c r="R254" s="48" t="s">
        <v>268</v>
      </c>
      <c r="S254" s="49" t="s">
        <v>16</v>
      </c>
    </row>
    <row r="255" spans="2:19" x14ac:dyDescent="0.25">
      <c r="B255" s="35">
        <v>42229</v>
      </c>
      <c r="C255" s="30" t="s">
        <v>15</v>
      </c>
      <c r="D255" s="30" t="s">
        <v>679</v>
      </c>
      <c r="E255" s="30" t="s">
        <v>426</v>
      </c>
      <c r="F255" s="30"/>
      <c r="G255" s="30">
        <v>27</v>
      </c>
      <c r="H255" s="30" t="s">
        <v>692</v>
      </c>
      <c r="I255" s="30"/>
      <c r="P255" s="29" t="s">
        <v>262</v>
      </c>
      <c r="R255" s="48" t="s">
        <v>269</v>
      </c>
      <c r="S255" s="49" t="s">
        <v>16</v>
      </c>
    </row>
    <row r="256" spans="2:19" x14ac:dyDescent="0.25">
      <c r="B256" s="35">
        <v>42235</v>
      </c>
      <c r="C256" s="30" t="s">
        <v>15</v>
      </c>
      <c r="D256" s="30" t="s">
        <v>679</v>
      </c>
      <c r="E256" s="30" t="s">
        <v>426</v>
      </c>
      <c r="F256" s="30">
        <v>1</v>
      </c>
      <c r="G256" s="30"/>
      <c r="H256" s="30"/>
      <c r="I256" s="30"/>
      <c r="P256" s="29" t="s">
        <v>263</v>
      </c>
      <c r="R256" s="48" t="s">
        <v>270</v>
      </c>
      <c r="S256" s="49" t="s">
        <v>16</v>
      </c>
    </row>
    <row r="257" spans="2:19" x14ac:dyDescent="0.25">
      <c r="B257" s="35">
        <v>42243</v>
      </c>
      <c r="C257" s="30" t="s">
        <v>15</v>
      </c>
      <c r="D257" s="30" t="s">
        <v>679</v>
      </c>
      <c r="E257" s="30" t="s">
        <v>426</v>
      </c>
      <c r="F257" s="30">
        <v>1</v>
      </c>
      <c r="G257" s="30"/>
      <c r="H257" s="30" t="s">
        <v>729</v>
      </c>
      <c r="I257" s="30"/>
      <c r="P257" s="29" t="s">
        <v>264</v>
      </c>
      <c r="R257" s="48" t="s">
        <v>271</v>
      </c>
      <c r="S257" s="49" t="s">
        <v>16</v>
      </c>
    </row>
    <row r="258" spans="2:19" x14ac:dyDescent="0.25">
      <c r="B258" s="35">
        <v>42272</v>
      </c>
      <c r="C258" s="30" t="s">
        <v>15</v>
      </c>
      <c r="D258" s="30" t="s">
        <v>679</v>
      </c>
      <c r="E258" s="30" t="s">
        <v>426</v>
      </c>
      <c r="F258" s="30">
        <v>1</v>
      </c>
      <c r="G258" s="30"/>
      <c r="H258" s="30"/>
      <c r="I258" s="30"/>
      <c r="P258" s="29" t="s">
        <v>265</v>
      </c>
      <c r="R258" s="48" t="s">
        <v>272</v>
      </c>
      <c r="S258" s="49" t="s">
        <v>16</v>
      </c>
    </row>
    <row r="259" spans="2:19" x14ac:dyDescent="0.25">
      <c r="B259" s="35">
        <v>42279</v>
      </c>
      <c r="C259" s="30" t="s">
        <v>15</v>
      </c>
      <c r="D259" s="30" t="s">
        <v>679</v>
      </c>
      <c r="E259" s="30" t="s">
        <v>426</v>
      </c>
      <c r="F259" s="30">
        <v>1</v>
      </c>
      <c r="G259" s="30"/>
      <c r="H259" s="30"/>
      <c r="I259" s="30"/>
      <c r="P259" s="29" t="s">
        <v>723</v>
      </c>
      <c r="R259" s="48" t="s">
        <v>273</v>
      </c>
      <c r="S259" s="49" t="s">
        <v>16</v>
      </c>
    </row>
    <row r="260" spans="2:19" x14ac:dyDescent="0.25">
      <c r="B260" s="35">
        <v>42283</v>
      </c>
      <c r="C260" s="30" t="s">
        <v>15</v>
      </c>
      <c r="D260" s="30" t="s">
        <v>679</v>
      </c>
      <c r="E260" s="30" t="s">
        <v>426</v>
      </c>
      <c r="F260" s="30">
        <v>1</v>
      </c>
      <c r="G260" s="30"/>
      <c r="H260" s="30"/>
      <c r="I260" s="30"/>
      <c r="P260" s="29" t="s">
        <v>266</v>
      </c>
      <c r="R260" s="48" t="s">
        <v>274</v>
      </c>
      <c r="S260" s="49" t="s">
        <v>16</v>
      </c>
    </row>
    <row r="261" spans="2:19" x14ac:dyDescent="0.25">
      <c r="B261" s="35">
        <v>42229</v>
      </c>
      <c r="C261" s="30" t="s">
        <v>15</v>
      </c>
      <c r="D261" s="30" t="s">
        <v>679</v>
      </c>
      <c r="E261" s="30" t="s">
        <v>427</v>
      </c>
      <c r="F261" s="30"/>
      <c r="G261" s="30">
        <v>7</v>
      </c>
      <c r="H261" s="30" t="s">
        <v>692</v>
      </c>
      <c r="I261" s="30"/>
      <c r="P261" s="29" t="s">
        <v>267</v>
      </c>
      <c r="R261" s="48" t="s">
        <v>275</v>
      </c>
      <c r="S261" s="49" t="s">
        <v>16</v>
      </c>
    </row>
    <row r="262" spans="2:19" x14ac:dyDescent="0.25">
      <c r="B262" s="35">
        <v>42229</v>
      </c>
      <c r="C262" s="30" t="s">
        <v>15</v>
      </c>
      <c r="D262" s="30" t="s">
        <v>679</v>
      </c>
      <c r="E262" s="30" t="s">
        <v>428</v>
      </c>
      <c r="F262" s="30"/>
      <c r="G262" s="30">
        <v>0</v>
      </c>
      <c r="H262" s="30" t="s">
        <v>692</v>
      </c>
      <c r="I262" s="30"/>
      <c r="P262" s="29" t="s">
        <v>268</v>
      </c>
      <c r="R262" s="48" t="s">
        <v>276</v>
      </c>
      <c r="S262" s="49" t="s">
        <v>16</v>
      </c>
    </row>
    <row r="263" spans="2:19" x14ac:dyDescent="0.25">
      <c r="B263" s="35">
        <v>42236</v>
      </c>
      <c r="C263" s="30" t="s">
        <v>15</v>
      </c>
      <c r="D263" s="30" t="s">
        <v>679</v>
      </c>
      <c r="E263" s="30" t="s">
        <v>428</v>
      </c>
      <c r="F263" s="30"/>
      <c r="G263" s="30">
        <v>2</v>
      </c>
      <c r="H263" s="30" t="s">
        <v>692</v>
      </c>
      <c r="I263" s="30"/>
      <c r="P263" s="29" t="s">
        <v>185</v>
      </c>
      <c r="R263" s="48" t="s">
        <v>277</v>
      </c>
      <c r="S263" s="49" t="s">
        <v>16</v>
      </c>
    </row>
    <row r="264" spans="2:19" x14ac:dyDescent="0.25">
      <c r="B264" s="35">
        <v>42243</v>
      </c>
      <c r="C264" s="30" t="s">
        <v>15</v>
      </c>
      <c r="D264" s="30" t="s">
        <v>679</v>
      </c>
      <c r="E264" s="30" t="s">
        <v>428</v>
      </c>
      <c r="F264" s="30">
        <v>2</v>
      </c>
      <c r="G264" s="30"/>
      <c r="H264" s="30" t="s">
        <v>729</v>
      </c>
      <c r="I264" s="30"/>
      <c r="P264" s="29" t="s">
        <v>269</v>
      </c>
      <c r="R264" s="48" t="s">
        <v>278</v>
      </c>
      <c r="S264" s="49" t="s">
        <v>16</v>
      </c>
    </row>
    <row r="265" spans="2:19" x14ac:dyDescent="0.25">
      <c r="B265" s="35">
        <v>42229</v>
      </c>
      <c r="C265" s="30" t="s">
        <v>15</v>
      </c>
      <c r="D265" s="30" t="s">
        <v>679</v>
      </c>
      <c r="E265" s="30" t="s">
        <v>429</v>
      </c>
      <c r="F265" s="30"/>
      <c r="G265" s="30">
        <v>0</v>
      </c>
      <c r="H265" s="30" t="s">
        <v>692</v>
      </c>
      <c r="I265" s="30"/>
      <c r="P265" s="29" t="s">
        <v>186</v>
      </c>
      <c r="R265" s="48" t="s">
        <v>279</v>
      </c>
      <c r="S265" s="49" t="s">
        <v>16</v>
      </c>
    </row>
    <row r="266" spans="2:19" x14ac:dyDescent="0.25">
      <c r="B266" s="35">
        <v>42236</v>
      </c>
      <c r="C266" s="30" t="s">
        <v>15</v>
      </c>
      <c r="D266" s="30" t="s">
        <v>679</v>
      </c>
      <c r="E266" s="30" t="s">
        <v>429</v>
      </c>
      <c r="F266" s="30"/>
      <c r="G266" s="30">
        <v>2</v>
      </c>
      <c r="H266" s="30" t="s">
        <v>692</v>
      </c>
      <c r="I266" s="30"/>
      <c r="P266" s="29" t="s">
        <v>187</v>
      </c>
      <c r="R266" s="48" t="s">
        <v>280</v>
      </c>
      <c r="S266" s="49" t="s">
        <v>16</v>
      </c>
    </row>
    <row r="267" spans="2:19" x14ac:dyDescent="0.25">
      <c r="B267" s="35">
        <v>42243</v>
      </c>
      <c r="C267" s="30" t="s">
        <v>15</v>
      </c>
      <c r="D267" s="30" t="s">
        <v>679</v>
      </c>
      <c r="E267" s="30" t="s">
        <v>429</v>
      </c>
      <c r="F267" s="30">
        <v>2</v>
      </c>
      <c r="G267" s="30"/>
      <c r="H267" s="30" t="s">
        <v>729</v>
      </c>
      <c r="I267" s="30"/>
      <c r="P267" s="42" t="s">
        <v>286</v>
      </c>
      <c r="R267" s="48" t="s">
        <v>281</v>
      </c>
      <c r="S267" s="49" t="s">
        <v>16</v>
      </c>
    </row>
    <row r="268" spans="2:19" x14ac:dyDescent="0.25">
      <c r="B268" s="35">
        <v>42229</v>
      </c>
      <c r="C268" s="30" t="s">
        <v>15</v>
      </c>
      <c r="D268" s="30" t="s">
        <v>679</v>
      </c>
      <c r="E268" s="30" t="s">
        <v>430</v>
      </c>
      <c r="F268" s="30"/>
      <c r="G268" s="30">
        <v>17</v>
      </c>
      <c r="H268" s="30" t="s">
        <v>692</v>
      </c>
      <c r="I268" s="30"/>
      <c r="P268" s="42" t="s">
        <v>287</v>
      </c>
      <c r="R268" s="48" t="s">
        <v>282</v>
      </c>
      <c r="S268" s="49" t="s">
        <v>16</v>
      </c>
    </row>
    <row r="269" spans="2:19" x14ac:dyDescent="0.25">
      <c r="B269" s="35">
        <v>42229</v>
      </c>
      <c r="C269" s="30" t="s">
        <v>15</v>
      </c>
      <c r="D269" s="30" t="s">
        <v>679</v>
      </c>
      <c r="E269" s="30" t="s">
        <v>431</v>
      </c>
      <c r="F269" s="30"/>
      <c r="G269" s="30">
        <v>23</v>
      </c>
      <c r="H269" s="30" t="s">
        <v>692</v>
      </c>
      <c r="I269" s="30"/>
      <c r="P269" s="42" t="s">
        <v>288</v>
      </c>
      <c r="R269" s="48" t="s">
        <v>283</v>
      </c>
      <c r="S269" s="49" t="s">
        <v>16</v>
      </c>
    </row>
    <row r="270" spans="2:19" x14ac:dyDescent="0.25">
      <c r="B270" s="35">
        <v>42243</v>
      </c>
      <c r="C270" s="30" t="s">
        <v>15</v>
      </c>
      <c r="D270" s="30" t="s">
        <v>679</v>
      </c>
      <c r="E270" s="30" t="s">
        <v>431</v>
      </c>
      <c r="F270" s="30">
        <v>2</v>
      </c>
      <c r="G270" s="30"/>
      <c r="H270" s="30" t="s">
        <v>729</v>
      </c>
      <c r="I270" s="30"/>
      <c r="P270" s="42" t="s">
        <v>289</v>
      </c>
      <c r="R270" s="48" t="s">
        <v>284</v>
      </c>
      <c r="S270" s="49" t="s">
        <v>16</v>
      </c>
    </row>
    <row r="271" spans="2:19" x14ac:dyDescent="0.25">
      <c r="B271" s="35">
        <v>42229</v>
      </c>
      <c r="C271" s="30" t="s">
        <v>15</v>
      </c>
      <c r="D271" s="30" t="s">
        <v>679</v>
      </c>
      <c r="E271" s="30" t="s">
        <v>432</v>
      </c>
      <c r="F271" s="30"/>
      <c r="G271" s="30">
        <v>10</v>
      </c>
      <c r="H271" s="30" t="s">
        <v>692</v>
      </c>
      <c r="I271" s="30"/>
      <c r="P271" s="42" t="s">
        <v>760</v>
      </c>
      <c r="R271" s="48" t="s">
        <v>285</v>
      </c>
      <c r="S271" s="49" t="s">
        <v>16</v>
      </c>
    </row>
    <row r="272" spans="2:19" x14ac:dyDescent="0.25">
      <c r="B272" s="35">
        <v>42243</v>
      </c>
      <c r="C272" s="30" t="s">
        <v>15</v>
      </c>
      <c r="D272" s="30" t="s">
        <v>679</v>
      </c>
      <c r="E272" s="30" t="s">
        <v>432</v>
      </c>
      <c r="F272" s="30">
        <v>3</v>
      </c>
      <c r="G272" s="30"/>
      <c r="H272" s="30" t="s">
        <v>729</v>
      </c>
      <c r="I272" s="30"/>
      <c r="P272" s="29" t="s">
        <v>188</v>
      </c>
      <c r="R272" s="48" t="s">
        <v>286</v>
      </c>
      <c r="S272" s="49" t="s">
        <v>18</v>
      </c>
    </row>
    <row r="273" spans="2:19" x14ac:dyDescent="0.25">
      <c r="B273" s="35">
        <v>42229</v>
      </c>
      <c r="C273" s="30" t="s">
        <v>15</v>
      </c>
      <c r="D273" s="30" t="s">
        <v>679</v>
      </c>
      <c r="E273" s="30" t="s">
        <v>433</v>
      </c>
      <c r="F273" s="30"/>
      <c r="G273" s="30">
        <v>2</v>
      </c>
      <c r="H273" s="30" t="s">
        <v>692</v>
      </c>
      <c r="I273" s="30"/>
      <c r="P273" s="29" t="s">
        <v>189</v>
      </c>
      <c r="R273" s="48" t="s">
        <v>287</v>
      </c>
      <c r="S273" s="49" t="s">
        <v>18</v>
      </c>
    </row>
    <row r="274" spans="2:19" x14ac:dyDescent="0.25">
      <c r="B274" s="35">
        <v>42229</v>
      </c>
      <c r="C274" s="30" t="s">
        <v>15</v>
      </c>
      <c r="D274" s="30" t="s">
        <v>679</v>
      </c>
      <c r="E274" s="30" t="s">
        <v>434</v>
      </c>
      <c r="F274" s="30"/>
      <c r="G274" s="30">
        <v>6</v>
      </c>
      <c r="H274" s="30" t="s">
        <v>692</v>
      </c>
      <c r="I274" s="30"/>
      <c r="P274" s="29" t="s">
        <v>191</v>
      </c>
      <c r="R274" s="48" t="s">
        <v>288</v>
      </c>
      <c r="S274" s="49" t="s">
        <v>18</v>
      </c>
    </row>
    <row r="275" spans="2:19" x14ac:dyDescent="0.25">
      <c r="B275" s="35">
        <v>42229</v>
      </c>
      <c r="C275" s="30" t="s">
        <v>15</v>
      </c>
      <c r="D275" s="30" t="s">
        <v>679</v>
      </c>
      <c r="E275" s="30" t="s">
        <v>435</v>
      </c>
      <c r="F275" s="30"/>
      <c r="G275" s="30">
        <v>2</v>
      </c>
      <c r="H275" s="30" t="s">
        <v>692</v>
      </c>
      <c r="I275" s="30"/>
      <c r="P275" s="29" t="s">
        <v>270</v>
      </c>
      <c r="R275" s="48" t="s">
        <v>289</v>
      </c>
      <c r="S275" s="49" t="s">
        <v>18</v>
      </c>
    </row>
    <row r="276" spans="2:19" x14ac:dyDescent="0.25">
      <c r="B276" s="35">
        <v>42229</v>
      </c>
      <c r="C276" s="30" t="s">
        <v>15</v>
      </c>
      <c r="D276" s="30" t="s">
        <v>679</v>
      </c>
      <c r="E276" s="30" t="s">
        <v>436</v>
      </c>
      <c r="F276" s="30"/>
      <c r="G276" s="30">
        <v>11</v>
      </c>
      <c r="H276" s="30" t="s">
        <v>692</v>
      </c>
      <c r="I276" s="30"/>
      <c r="P276" s="29" t="s">
        <v>271</v>
      </c>
      <c r="R276" s="48" t="s">
        <v>760</v>
      </c>
      <c r="S276" s="49" t="s">
        <v>15</v>
      </c>
    </row>
    <row r="277" spans="2:19" x14ac:dyDescent="0.25">
      <c r="B277" s="35">
        <v>42229</v>
      </c>
      <c r="C277" s="30" t="s">
        <v>15</v>
      </c>
      <c r="D277" s="30" t="s">
        <v>679</v>
      </c>
      <c r="E277" s="30" t="s">
        <v>437</v>
      </c>
      <c r="F277" s="30"/>
      <c r="G277" s="30">
        <v>6</v>
      </c>
      <c r="H277" s="30" t="s">
        <v>692</v>
      </c>
      <c r="I277" s="30"/>
      <c r="P277" s="29" t="s">
        <v>272</v>
      </c>
      <c r="R277" s="48" t="s">
        <v>290</v>
      </c>
      <c r="S277" s="49" t="s">
        <v>9</v>
      </c>
    </row>
    <row r="278" spans="2:19" x14ac:dyDescent="0.25">
      <c r="B278" s="35">
        <v>42243</v>
      </c>
      <c r="C278" s="30" t="s">
        <v>15</v>
      </c>
      <c r="D278" s="30" t="s">
        <v>679</v>
      </c>
      <c r="E278" s="30" t="s">
        <v>437</v>
      </c>
      <c r="F278" s="30"/>
      <c r="G278" s="30">
        <v>4</v>
      </c>
      <c r="H278" s="30" t="s">
        <v>729</v>
      </c>
      <c r="I278" s="30"/>
      <c r="P278" s="29" t="s">
        <v>273</v>
      </c>
      <c r="R278" s="48" t="s">
        <v>291</v>
      </c>
      <c r="S278" s="49" t="s">
        <v>15</v>
      </c>
    </row>
    <row r="279" spans="2:19" x14ac:dyDescent="0.25">
      <c r="B279" s="35">
        <v>42229</v>
      </c>
      <c r="C279" s="30" t="s">
        <v>15</v>
      </c>
      <c r="D279" s="30" t="s">
        <v>679</v>
      </c>
      <c r="E279" s="30" t="s">
        <v>438</v>
      </c>
      <c r="F279" s="30"/>
      <c r="G279" s="30">
        <v>4</v>
      </c>
      <c r="H279" s="30" t="s">
        <v>692</v>
      </c>
      <c r="I279" s="30"/>
      <c r="P279" s="29" t="s">
        <v>274</v>
      </c>
      <c r="R279" s="48" t="s">
        <v>292</v>
      </c>
      <c r="S279" s="49" t="s">
        <v>15</v>
      </c>
    </row>
    <row r="280" spans="2:19" x14ac:dyDescent="0.25">
      <c r="B280" s="35">
        <v>42279</v>
      </c>
      <c r="C280" s="30" t="s">
        <v>15</v>
      </c>
      <c r="D280" s="30" t="s">
        <v>679</v>
      </c>
      <c r="E280" s="30" t="s">
        <v>438</v>
      </c>
      <c r="F280" s="30">
        <v>1</v>
      </c>
      <c r="G280" s="30"/>
      <c r="H280" s="30"/>
      <c r="I280" s="30"/>
      <c r="P280" s="29" t="s">
        <v>275</v>
      </c>
      <c r="R280" s="48" t="s">
        <v>293</v>
      </c>
      <c r="S280" s="49" t="s">
        <v>15</v>
      </c>
    </row>
    <row r="281" spans="2:19" x14ac:dyDescent="0.25">
      <c r="B281" s="35">
        <v>42229</v>
      </c>
      <c r="C281" s="30" t="s">
        <v>15</v>
      </c>
      <c r="D281" s="30" t="s">
        <v>679</v>
      </c>
      <c r="E281" s="30" t="s">
        <v>439</v>
      </c>
      <c r="F281" s="30"/>
      <c r="G281" s="30">
        <v>12</v>
      </c>
      <c r="H281" s="30" t="s">
        <v>692</v>
      </c>
      <c r="I281" s="30"/>
      <c r="P281" s="29" t="s">
        <v>276</v>
      </c>
      <c r="R281" s="48" t="s">
        <v>294</v>
      </c>
      <c r="S281" s="49" t="s">
        <v>15</v>
      </c>
    </row>
    <row r="282" spans="2:19" x14ac:dyDescent="0.25">
      <c r="B282" s="35">
        <v>42233</v>
      </c>
      <c r="C282" s="30" t="s">
        <v>15</v>
      </c>
      <c r="D282" s="30" t="s">
        <v>679</v>
      </c>
      <c r="E282" s="30" t="s">
        <v>439</v>
      </c>
      <c r="F282" s="30">
        <v>1</v>
      </c>
      <c r="G282" s="30"/>
      <c r="H282" s="30"/>
      <c r="I282" s="30"/>
      <c r="P282" s="29" t="s">
        <v>277</v>
      </c>
      <c r="R282" s="48" t="s">
        <v>295</v>
      </c>
      <c r="S282" s="49" t="s">
        <v>15</v>
      </c>
    </row>
    <row r="283" spans="2:19" x14ac:dyDescent="0.25">
      <c r="B283" s="35">
        <v>42272</v>
      </c>
      <c r="C283" s="30" t="s">
        <v>15</v>
      </c>
      <c r="D283" s="30" t="s">
        <v>679</v>
      </c>
      <c r="E283" s="30" t="s">
        <v>439</v>
      </c>
      <c r="F283" s="30"/>
      <c r="G283" s="30">
        <v>1</v>
      </c>
      <c r="H283" s="30"/>
      <c r="I283" s="30"/>
      <c r="P283" s="29" t="s">
        <v>278</v>
      </c>
      <c r="R283" s="48" t="s">
        <v>296</v>
      </c>
      <c r="S283" s="49" t="s">
        <v>15</v>
      </c>
    </row>
    <row r="284" spans="2:19" x14ac:dyDescent="0.25">
      <c r="B284" s="35">
        <v>42229</v>
      </c>
      <c r="C284" s="30" t="s">
        <v>15</v>
      </c>
      <c r="D284" s="30" t="s">
        <v>679</v>
      </c>
      <c r="E284" s="30" t="s">
        <v>440</v>
      </c>
      <c r="F284" s="30"/>
      <c r="G284" s="30">
        <v>6</v>
      </c>
      <c r="H284" s="30" t="s">
        <v>692</v>
      </c>
      <c r="I284" s="30"/>
      <c r="P284" s="29" t="s">
        <v>279</v>
      </c>
      <c r="R284" s="48" t="s">
        <v>297</v>
      </c>
      <c r="S284" s="49" t="s">
        <v>15</v>
      </c>
    </row>
    <row r="285" spans="2:19" x14ac:dyDescent="0.25">
      <c r="B285" s="35">
        <v>42233</v>
      </c>
      <c r="C285" s="30" t="s">
        <v>15</v>
      </c>
      <c r="D285" s="30" t="s">
        <v>679</v>
      </c>
      <c r="E285" s="30" t="s">
        <v>440</v>
      </c>
      <c r="F285" s="30">
        <v>1</v>
      </c>
      <c r="G285" s="30"/>
      <c r="H285" s="30"/>
      <c r="I285" s="30"/>
      <c r="P285" s="29" t="s">
        <v>280</v>
      </c>
      <c r="R285" s="48" t="s">
        <v>298</v>
      </c>
      <c r="S285" s="49" t="s">
        <v>15</v>
      </c>
    </row>
    <row r="286" spans="2:19" x14ac:dyDescent="0.25">
      <c r="B286" s="35">
        <v>42236</v>
      </c>
      <c r="C286" s="30" t="s">
        <v>15</v>
      </c>
      <c r="D286" s="30" t="s">
        <v>679</v>
      </c>
      <c r="E286" s="30" t="s">
        <v>440</v>
      </c>
      <c r="F286" s="30">
        <v>5</v>
      </c>
      <c r="G286" s="30"/>
      <c r="H286" s="30" t="s">
        <v>692</v>
      </c>
      <c r="I286" s="30"/>
      <c r="P286" s="29" t="s">
        <v>281</v>
      </c>
      <c r="R286" s="48" t="s">
        <v>299</v>
      </c>
      <c r="S286" s="49" t="s">
        <v>15</v>
      </c>
    </row>
    <row r="287" spans="2:19" x14ac:dyDescent="0.25">
      <c r="B287" s="35">
        <v>42243</v>
      </c>
      <c r="C287" s="30" t="s">
        <v>15</v>
      </c>
      <c r="D287" s="30" t="s">
        <v>679</v>
      </c>
      <c r="E287" s="30" t="s">
        <v>440</v>
      </c>
      <c r="F287" s="30"/>
      <c r="G287" s="30">
        <v>5</v>
      </c>
      <c r="H287" s="30" t="s">
        <v>729</v>
      </c>
      <c r="I287" s="30"/>
      <c r="P287" s="29" t="s">
        <v>282</v>
      </c>
      <c r="R287" s="48" t="s">
        <v>300</v>
      </c>
      <c r="S287" s="49" t="s">
        <v>15</v>
      </c>
    </row>
    <row r="288" spans="2:19" x14ac:dyDescent="0.25">
      <c r="B288" s="35">
        <v>42261</v>
      </c>
      <c r="C288" s="30" t="s">
        <v>15</v>
      </c>
      <c r="D288" s="30" t="s">
        <v>679</v>
      </c>
      <c r="E288" s="30" t="s">
        <v>440</v>
      </c>
      <c r="F288" s="30">
        <v>1</v>
      </c>
      <c r="G288" s="30"/>
      <c r="H288" s="30"/>
      <c r="I288" s="30"/>
      <c r="P288" s="29" t="s">
        <v>283</v>
      </c>
      <c r="R288" s="48" t="s">
        <v>301</v>
      </c>
      <c r="S288" s="49" t="s">
        <v>15</v>
      </c>
    </row>
    <row r="289" spans="2:19" x14ac:dyDescent="0.25">
      <c r="B289" s="35">
        <v>42229</v>
      </c>
      <c r="C289" s="30" t="s">
        <v>15</v>
      </c>
      <c r="D289" s="30" t="s">
        <v>679</v>
      </c>
      <c r="E289" s="30" t="s">
        <v>441</v>
      </c>
      <c r="F289" s="30"/>
      <c r="G289" s="30">
        <v>5</v>
      </c>
      <c r="H289" s="30" t="s">
        <v>692</v>
      </c>
      <c r="I289" s="30"/>
      <c r="P289" s="29" t="s">
        <v>284</v>
      </c>
      <c r="R289" s="48" t="s">
        <v>302</v>
      </c>
      <c r="S289" s="49" t="s">
        <v>15</v>
      </c>
    </row>
    <row r="290" spans="2:19" x14ac:dyDescent="0.25">
      <c r="B290" s="35">
        <v>42243</v>
      </c>
      <c r="C290" s="30" t="s">
        <v>15</v>
      </c>
      <c r="D290" s="30" t="s">
        <v>679</v>
      </c>
      <c r="E290" s="30" t="s">
        <v>441</v>
      </c>
      <c r="F290" s="30"/>
      <c r="G290" s="30">
        <v>3</v>
      </c>
      <c r="H290" s="30" t="s">
        <v>729</v>
      </c>
      <c r="I290" s="30"/>
      <c r="P290" s="29" t="s">
        <v>285</v>
      </c>
      <c r="R290" s="48" t="s">
        <v>303</v>
      </c>
      <c r="S290" s="49" t="s">
        <v>15</v>
      </c>
    </row>
    <row r="291" spans="2:19" x14ac:dyDescent="0.25">
      <c r="B291" s="35">
        <v>42229</v>
      </c>
      <c r="C291" s="30" t="s">
        <v>15</v>
      </c>
      <c r="D291" s="30" t="s">
        <v>679</v>
      </c>
      <c r="E291" s="30" t="s">
        <v>442</v>
      </c>
      <c r="F291" s="30"/>
      <c r="G291" s="30">
        <v>5</v>
      </c>
      <c r="H291" s="30" t="s">
        <v>692</v>
      </c>
      <c r="I291" s="30"/>
      <c r="P291" s="38"/>
      <c r="R291" s="48" t="s">
        <v>304</v>
      </c>
      <c r="S291" s="49" t="s">
        <v>15</v>
      </c>
    </row>
    <row r="292" spans="2:19" x14ac:dyDescent="0.25">
      <c r="B292" s="35">
        <v>42243</v>
      </c>
      <c r="C292" s="30" t="s">
        <v>15</v>
      </c>
      <c r="D292" s="30" t="s">
        <v>679</v>
      </c>
      <c r="E292" s="30" t="s">
        <v>442</v>
      </c>
      <c r="F292" s="30">
        <v>1</v>
      </c>
      <c r="G292" s="30"/>
      <c r="H292" s="30" t="s">
        <v>729</v>
      </c>
      <c r="I292" s="30"/>
      <c r="O292" s="3">
        <v>6</v>
      </c>
      <c r="P292" s="29" t="s">
        <v>291</v>
      </c>
      <c r="R292" s="48" t="s">
        <v>305</v>
      </c>
      <c r="S292" s="49" t="s">
        <v>15</v>
      </c>
    </row>
    <row r="293" spans="2:19" x14ac:dyDescent="0.25">
      <c r="B293" s="35">
        <v>42229</v>
      </c>
      <c r="C293" s="30" t="s">
        <v>15</v>
      </c>
      <c r="D293" s="30" t="s">
        <v>679</v>
      </c>
      <c r="E293" s="30" t="s">
        <v>443</v>
      </c>
      <c r="F293" s="30"/>
      <c r="G293" s="30">
        <v>2</v>
      </c>
      <c r="H293" s="30" t="s">
        <v>692</v>
      </c>
      <c r="I293" s="30"/>
      <c r="P293" s="29" t="s">
        <v>292</v>
      </c>
      <c r="R293" s="48" t="s">
        <v>306</v>
      </c>
      <c r="S293" s="49" t="s">
        <v>15</v>
      </c>
    </row>
    <row r="294" spans="2:19" x14ac:dyDescent="0.25">
      <c r="B294" s="35">
        <v>42229</v>
      </c>
      <c r="C294" s="30" t="s">
        <v>15</v>
      </c>
      <c r="D294" s="30" t="s">
        <v>679</v>
      </c>
      <c r="E294" s="30" t="s">
        <v>444</v>
      </c>
      <c r="F294" s="30"/>
      <c r="G294" s="30">
        <v>3</v>
      </c>
      <c r="H294" s="30" t="s">
        <v>692</v>
      </c>
      <c r="I294" s="30"/>
      <c r="P294" s="29" t="s">
        <v>293</v>
      </c>
      <c r="R294" s="48" t="s">
        <v>307</v>
      </c>
      <c r="S294" s="49" t="s">
        <v>15</v>
      </c>
    </row>
    <row r="295" spans="2:19" x14ac:dyDescent="0.25">
      <c r="B295" s="35">
        <v>42229</v>
      </c>
      <c r="C295" s="30" t="s">
        <v>15</v>
      </c>
      <c r="D295" s="30" t="s">
        <v>679</v>
      </c>
      <c r="E295" s="30" t="s">
        <v>445</v>
      </c>
      <c r="F295" s="30"/>
      <c r="G295" s="30">
        <v>3</v>
      </c>
      <c r="H295" s="30" t="s">
        <v>692</v>
      </c>
      <c r="I295" s="30"/>
      <c r="P295" s="29" t="s">
        <v>294</v>
      </c>
      <c r="R295" s="48" t="s">
        <v>308</v>
      </c>
      <c r="S295" s="49" t="s">
        <v>15</v>
      </c>
    </row>
    <row r="296" spans="2:19" x14ac:dyDescent="0.25">
      <c r="B296" s="35">
        <v>42229</v>
      </c>
      <c r="C296" s="30" t="s">
        <v>15</v>
      </c>
      <c r="D296" s="30" t="s">
        <v>679</v>
      </c>
      <c r="E296" s="30" t="s">
        <v>446</v>
      </c>
      <c r="F296" s="30"/>
      <c r="G296" s="30">
        <v>4</v>
      </c>
      <c r="H296" s="30" t="s">
        <v>692</v>
      </c>
      <c r="I296" s="30"/>
      <c r="P296" s="40" t="s">
        <v>295</v>
      </c>
      <c r="R296" s="48" t="s">
        <v>309</v>
      </c>
      <c r="S296" s="49" t="s">
        <v>15</v>
      </c>
    </row>
    <row r="297" spans="2:19" x14ac:dyDescent="0.25">
      <c r="B297" s="35">
        <v>42229</v>
      </c>
      <c r="C297" s="30" t="s">
        <v>15</v>
      </c>
      <c r="D297" s="30" t="s">
        <v>679</v>
      </c>
      <c r="E297" s="30" t="s">
        <v>447</v>
      </c>
      <c r="F297" s="30"/>
      <c r="G297" s="30">
        <v>12</v>
      </c>
      <c r="H297" s="30" t="s">
        <v>692</v>
      </c>
      <c r="I297" s="30"/>
      <c r="P297" s="40" t="s">
        <v>296</v>
      </c>
      <c r="R297" s="48" t="s">
        <v>310</v>
      </c>
      <c r="S297" s="49" t="s">
        <v>15</v>
      </c>
    </row>
    <row r="298" spans="2:19" x14ac:dyDescent="0.25">
      <c r="B298" s="35">
        <v>42243</v>
      </c>
      <c r="C298" s="30" t="s">
        <v>15</v>
      </c>
      <c r="D298" s="30" t="s">
        <v>679</v>
      </c>
      <c r="E298" s="30" t="s">
        <v>447</v>
      </c>
      <c r="F298" s="30"/>
      <c r="G298" s="30">
        <v>2</v>
      </c>
      <c r="H298" s="30" t="s">
        <v>729</v>
      </c>
      <c r="I298" s="30"/>
      <c r="P298" s="29" t="s">
        <v>297</v>
      </c>
      <c r="R298" s="48" t="s">
        <v>311</v>
      </c>
      <c r="S298" s="49" t="s">
        <v>15</v>
      </c>
    </row>
    <row r="299" spans="2:19" x14ac:dyDescent="0.25">
      <c r="B299" s="35">
        <v>42229</v>
      </c>
      <c r="C299" s="30" t="s">
        <v>15</v>
      </c>
      <c r="D299" s="30" t="s">
        <v>679</v>
      </c>
      <c r="E299" s="30" t="s">
        <v>448</v>
      </c>
      <c r="F299" s="30"/>
      <c r="G299" s="30">
        <v>14</v>
      </c>
      <c r="H299" s="30" t="s">
        <v>692</v>
      </c>
      <c r="I299" s="30"/>
      <c r="P299" s="29" t="s">
        <v>298</v>
      </c>
      <c r="R299" s="48" t="s">
        <v>312</v>
      </c>
      <c r="S299" s="49" t="s">
        <v>15</v>
      </c>
    </row>
    <row r="300" spans="2:19" x14ac:dyDescent="0.25">
      <c r="B300" s="35">
        <v>42243</v>
      </c>
      <c r="C300" s="30" t="s">
        <v>15</v>
      </c>
      <c r="D300" s="30" t="s">
        <v>679</v>
      </c>
      <c r="E300" s="30" t="s">
        <v>448</v>
      </c>
      <c r="F300" s="30">
        <v>1</v>
      </c>
      <c r="G300" s="30"/>
      <c r="H300" s="30" t="s">
        <v>729</v>
      </c>
      <c r="I300" s="30"/>
      <c r="P300" s="29" t="s">
        <v>299</v>
      </c>
      <c r="R300" s="48" t="s">
        <v>313</v>
      </c>
      <c r="S300" s="49" t="s">
        <v>15</v>
      </c>
    </row>
    <row r="301" spans="2:19" x14ac:dyDescent="0.25">
      <c r="B301" s="35">
        <v>42270</v>
      </c>
      <c r="C301" s="30" t="s">
        <v>15</v>
      </c>
      <c r="D301" s="30" t="s">
        <v>679</v>
      </c>
      <c r="E301" s="30" t="s">
        <v>448</v>
      </c>
      <c r="F301" s="30">
        <v>1</v>
      </c>
      <c r="G301" s="30"/>
      <c r="H301" s="30"/>
      <c r="I301" s="30"/>
      <c r="P301" s="38"/>
      <c r="R301" s="48" t="s">
        <v>314</v>
      </c>
      <c r="S301" s="49" t="s">
        <v>15</v>
      </c>
    </row>
    <row r="302" spans="2:19" x14ac:dyDescent="0.25">
      <c r="B302" s="35">
        <v>42270</v>
      </c>
      <c r="C302" s="30" t="s">
        <v>15</v>
      </c>
      <c r="D302" s="30" t="s">
        <v>679</v>
      </c>
      <c r="E302" s="30" t="s">
        <v>448</v>
      </c>
      <c r="F302" s="30">
        <v>1</v>
      </c>
      <c r="G302" s="30"/>
      <c r="H302" s="30"/>
      <c r="I302" s="30"/>
      <c r="O302" s="3">
        <v>7</v>
      </c>
      <c r="P302" s="43" t="s">
        <v>320</v>
      </c>
      <c r="R302" s="48" t="s">
        <v>315</v>
      </c>
      <c r="S302" s="49" t="s">
        <v>15</v>
      </c>
    </row>
    <row r="303" spans="2:19" x14ac:dyDescent="0.25">
      <c r="B303" s="35">
        <v>42229</v>
      </c>
      <c r="C303" s="30" t="s">
        <v>15</v>
      </c>
      <c r="D303" s="30" t="s">
        <v>679</v>
      </c>
      <c r="E303" s="30" t="s">
        <v>449</v>
      </c>
      <c r="F303" s="30"/>
      <c r="G303" s="30">
        <v>31</v>
      </c>
      <c r="H303" s="30" t="s">
        <v>692</v>
      </c>
      <c r="I303" s="30"/>
      <c r="P303" s="43" t="s">
        <v>321</v>
      </c>
      <c r="R303" s="48" t="s">
        <v>316</v>
      </c>
      <c r="S303" s="49" t="s">
        <v>15</v>
      </c>
    </row>
    <row r="304" spans="2:19" x14ac:dyDescent="0.25">
      <c r="B304" s="35">
        <v>42233</v>
      </c>
      <c r="C304" s="30" t="s">
        <v>15</v>
      </c>
      <c r="D304" s="30" t="s">
        <v>679</v>
      </c>
      <c r="E304" s="30" t="s">
        <v>449</v>
      </c>
      <c r="F304" s="30">
        <v>1</v>
      </c>
      <c r="G304" s="30"/>
      <c r="H304" s="30"/>
      <c r="I304" s="30"/>
      <c r="P304" s="43" t="s">
        <v>322</v>
      </c>
      <c r="R304" s="48" t="s">
        <v>317</v>
      </c>
      <c r="S304" s="49" t="s">
        <v>15</v>
      </c>
    </row>
    <row r="305" spans="2:19" x14ac:dyDescent="0.25">
      <c r="B305" s="35">
        <v>42235</v>
      </c>
      <c r="C305" s="30" t="s">
        <v>15</v>
      </c>
      <c r="D305" s="30" t="s">
        <v>679</v>
      </c>
      <c r="E305" s="30" t="s">
        <v>449</v>
      </c>
      <c r="F305" s="30">
        <v>2</v>
      </c>
      <c r="G305" s="30"/>
      <c r="H305" s="30"/>
      <c r="I305" s="30"/>
      <c r="P305" s="43" t="s">
        <v>323</v>
      </c>
      <c r="R305" s="48" t="s">
        <v>318</v>
      </c>
      <c r="S305" s="49" t="s">
        <v>15</v>
      </c>
    </row>
    <row r="306" spans="2:19" x14ac:dyDescent="0.25">
      <c r="B306" s="35">
        <v>42241</v>
      </c>
      <c r="C306" s="30" t="s">
        <v>15</v>
      </c>
      <c r="D306" s="30" t="s">
        <v>679</v>
      </c>
      <c r="E306" s="30" t="s">
        <v>449</v>
      </c>
      <c r="F306" s="30">
        <v>1</v>
      </c>
      <c r="G306" s="30"/>
      <c r="H306" s="30"/>
      <c r="I306" s="30"/>
      <c r="P306" s="44" t="s">
        <v>324</v>
      </c>
      <c r="R306" s="48" t="s">
        <v>319</v>
      </c>
      <c r="S306" s="49" t="s">
        <v>15</v>
      </c>
    </row>
    <row r="307" spans="2:19" x14ac:dyDescent="0.25">
      <c r="B307" s="35">
        <v>42242</v>
      </c>
      <c r="C307" s="30" t="s">
        <v>15</v>
      </c>
      <c r="D307" s="30" t="s">
        <v>679</v>
      </c>
      <c r="E307" s="30" t="s">
        <v>449</v>
      </c>
      <c r="F307" s="30">
        <v>1</v>
      </c>
      <c r="G307" s="30"/>
      <c r="H307" s="30"/>
      <c r="I307" s="30"/>
      <c r="P307" s="45" t="s">
        <v>325</v>
      </c>
      <c r="R307" s="48" t="s">
        <v>320</v>
      </c>
      <c r="S307" s="49" t="s">
        <v>16</v>
      </c>
    </row>
    <row r="308" spans="2:19" x14ac:dyDescent="0.25">
      <c r="B308" s="35">
        <v>42243</v>
      </c>
      <c r="C308" s="30" t="s">
        <v>15</v>
      </c>
      <c r="D308" s="30" t="s">
        <v>679</v>
      </c>
      <c r="E308" s="30" t="s">
        <v>449</v>
      </c>
      <c r="F308" s="30">
        <v>2</v>
      </c>
      <c r="G308" s="30"/>
      <c r="H308" s="30" t="s">
        <v>729</v>
      </c>
      <c r="I308" s="30"/>
      <c r="P308" s="40" t="s">
        <v>326</v>
      </c>
      <c r="R308" s="48" t="s">
        <v>321</v>
      </c>
      <c r="S308" s="49" t="s">
        <v>16</v>
      </c>
    </row>
    <row r="309" spans="2:19" x14ac:dyDescent="0.25">
      <c r="B309" s="35">
        <v>42261</v>
      </c>
      <c r="C309" s="30" t="s">
        <v>15</v>
      </c>
      <c r="D309" s="30" t="s">
        <v>679</v>
      </c>
      <c r="E309" s="30" t="s">
        <v>449</v>
      </c>
      <c r="F309" s="30">
        <v>2</v>
      </c>
      <c r="G309" s="30"/>
      <c r="H309" s="30"/>
      <c r="I309" s="30"/>
      <c r="P309" s="40" t="s">
        <v>327</v>
      </c>
      <c r="R309" s="48" t="s">
        <v>322</v>
      </c>
      <c r="S309" s="49" t="s">
        <v>16</v>
      </c>
    </row>
    <row r="310" spans="2:19" x14ac:dyDescent="0.25">
      <c r="B310" s="35">
        <v>42272</v>
      </c>
      <c r="C310" s="30" t="s">
        <v>15</v>
      </c>
      <c r="D310" s="30" t="s">
        <v>679</v>
      </c>
      <c r="E310" s="30" t="s">
        <v>449</v>
      </c>
      <c r="F310" s="30"/>
      <c r="G310" s="30">
        <v>1</v>
      </c>
      <c r="H310" s="30"/>
      <c r="I310" s="30"/>
      <c r="P310" s="40" t="s">
        <v>328</v>
      </c>
      <c r="R310" s="48" t="s">
        <v>323</v>
      </c>
      <c r="S310" s="49" t="s">
        <v>16</v>
      </c>
    </row>
    <row r="311" spans="2:19" x14ac:dyDescent="0.25">
      <c r="B311" s="35">
        <v>42279</v>
      </c>
      <c r="C311" s="30" t="s">
        <v>15</v>
      </c>
      <c r="D311" s="30" t="s">
        <v>679</v>
      </c>
      <c r="E311" s="30" t="s">
        <v>449</v>
      </c>
      <c r="F311" s="30">
        <v>1</v>
      </c>
      <c r="G311" s="30"/>
      <c r="H311" s="30"/>
      <c r="I311" s="30"/>
      <c r="P311" s="29" t="s">
        <v>300</v>
      </c>
      <c r="R311" s="48" t="s">
        <v>324</v>
      </c>
      <c r="S311" s="49" t="s">
        <v>16</v>
      </c>
    </row>
    <row r="312" spans="2:19" x14ac:dyDescent="0.25">
      <c r="B312" s="35">
        <v>42229</v>
      </c>
      <c r="C312" s="30" t="s">
        <v>15</v>
      </c>
      <c r="D312" s="30" t="s">
        <v>679</v>
      </c>
      <c r="E312" s="30" t="s">
        <v>450</v>
      </c>
      <c r="F312" s="30"/>
      <c r="G312" s="30">
        <v>33</v>
      </c>
      <c r="H312" s="30" t="s">
        <v>692</v>
      </c>
      <c r="I312" s="30"/>
      <c r="P312" s="29" t="s">
        <v>301</v>
      </c>
      <c r="R312" s="48" t="s">
        <v>325</v>
      </c>
      <c r="S312" s="49" t="s">
        <v>16</v>
      </c>
    </row>
    <row r="313" spans="2:19" x14ac:dyDescent="0.25">
      <c r="B313" s="35">
        <v>42230</v>
      </c>
      <c r="C313" s="30" t="s">
        <v>15</v>
      </c>
      <c r="D313" s="30" t="s">
        <v>679</v>
      </c>
      <c r="E313" s="30" t="s">
        <v>450</v>
      </c>
      <c r="F313" s="30">
        <v>1</v>
      </c>
      <c r="G313" s="30"/>
      <c r="H313" s="30"/>
      <c r="I313" s="30"/>
      <c r="P313" s="29" t="s">
        <v>302</v>
      </c>
      <c r="R313" s="48" t="s">
        <v>326</v>
      </c>
      <c r="S313" s="49" t="s">
        <v>16</v>
      </c>
    </row>
    <row r="314" spans="2:19" x14ac:dyDescent="0.25">
      <c r="B314" s="35">
        <v>42243</v>
      </c>
      <c r="C314" s="30" t="s">
        <v>15</v>
      </c>
      <c r="D314" s="30" t="s">
        <v>679</v>
      </c>
      <c r="E314" s="30" t="s">
        <v>450</v>
      </c>
      <c r="F314" s="30">
        <v>3</v>
      </c>
      <c r="G314" s="30"/>
      <c r="H314" s="30" t="s">
        <v>729</v>
      </c>
      <c r="I314" s="30"/>
      <c r="P314" s="29" t="s">
        <v>303</v>
      </c>
      <c r="R314" s="48" t="s">
        <v>327</v>
      </c>
      <c r="S314" s="49" t="s">
        <v>16</v>
      </c>
    </row>
    <row r="315" spans="2:19" x14ac:dyDescent="0.25">
      <c r="B315" s="35">
        <v>42250</v>
      </c>
      <c r="C315" s="30" t="s">
        <v>15</v>
      </c>
      <c r="D315" s="30" t="s">
        <v>679</v>
      </c>
      <c r="E315" s="30" t="s">
        <v>450</v>
      </c>
      <c r="F315" s="30">
        <v>1</v>
      </c>
      <c r="G315" s="30"/>
      <c r="H315" s="30"/>
      <c r="I315" s="30"/>
      <c r="P315" s="29" t="s">
        <v>304</v>
      </c>
      <c r="R315" s="48" t="s">
        <v>328</v>
      </c>
      <c r="S315" s="49" t="s">
        <v>16</v>
      </c>
    </row>
    <row r="316" spans="2:19" x14ac:dyDescent="0.25">
      <c r="B316" s="35">
        <v>42257</v>
      </c>
      <c r="C316" s="30" t="s">
        <v>15</v>
      </c>
      <c r="D316" s="30" t="s">
        <v>679</v>
      </c>
      <c r="E316" s="30" t="s">
        <v>450</v>
      </c>
      <c r="F316" s="30"/>
      <c r="G316" s="30">
        <v>2</v>
      </c>
      <c r="H316" s="30" t="s">
        <v>741</v>
      </c>
      <c r="I316" s="30"/>
      <c r="P316" s="29" t="s">
        <v>305</v>
      </c>
      <c r="R316" s="48" t="s">
        <v>329</v>
      </c>
      <c r="S316" s="49" t="s">
        <v>16</v>
      </c>
    </row>
    <row r="317" spans="2:19" x14ac:dyDescent="0.25">
      <c r="B317" s="35">
        <v>42257</v>
      </c>
      <c r="C317" s="30" t="s">
        <v>15</v>
      </c>
      <c r="D317" s="30" t="s">
        <v>679</v>
      </c>
      <c r="E317" s="30" t="s">
        <v>450</v>
      </c>
      <c r="F317" s="30"/>
      <c r="G317" s="30">
        <v>2</v>
      </c>
      <c r="H317" s="30" t="s">
        <v>741</v>
      </c>
      <c r="I317" s="30"/>
      <c r="P317" s="29" t="s">
        <v>306</v>
      </c>
      <c r="R317" s="48" t="s">
        <v>330</v>
      </c>
      <c r="S317" s="49" t="s">
        <v>16</v>
      </c>
    </row>
    <row r="318" spans="2:19" x14ac:dyDescent="0.25">
      <c r="B318" s="35">
        <v>42272</v>
      </c>
      <c r="C318" s="30" t="s">
        <v>15</v>
      </c>
      <c r="D318" s="30" t="s">
        <v>679</v>
      </c>
      <c r="E318" s="30" t="s">
        <v>450</v>
      </c>
      <c r="F318" s="30">
        <v>1</v>
      </c>
      <c r="G318" s="30"/>
      <c r="H318" s="30"/>
      <c r="I318" s="30"/>
      <c r="P318" s="29" t="s">
        <v>307</v>
      </c>
      <c r="R318" s="48" t="s">
        <v>331</v>
      </c>
      <c r="S318" s="49" t="s">
        <v>16</v>
      </c>
    </row>
    <row r="319" spans="2:19" x14ac:dyDescent="0.25">
      <c r="B319" s="35">
        <v>42276</v>
      </c>
      <c r="C319" s="30" t="s">
        <v>15</v>
      </c>
      <c r="D319" s="30" t="s">
        <v>679</v>
      </c>
      <c r="E319" s="30" t="s">
        <v>450</v>
      </c>
      <c r="F319" s="30">
        <v>1</v>
      </c>
      <c r="G319" s="30"/>
      <c r="H319" s="30"/>
      <c r="I319" s="30"/>
      <c r="P319" s="29" t="s">
        <v>308</v>
      </c>
      <c r="R319" s="48" t="s">
        <v>332</v>
      </c>
      <c r="S319" s="49" t="s">
        <v>16</v>
      </c>
    </row>
    <row r="320" spans="2:19" x14ac:dyDescent="0.25">
      <c r="B320" s="35">
        <v>42279</v>
      </c>
      <c r="C320" s="30" t="s">
        <v>15</v>
      </c>
      <c r="D320" s="30" t="s">
        <v>679</v>
      </c>
      <c r="E320" s="30" t="s">
        <v>450</v>
      </c>
      <c r="F320" s="30">
        <v>1</v>
      </c>
      <c r="G320" s="30"/>
      <c r="H320" s="30"/>
      <c r="I320" s="30"/>
      <c r="P320" s="29" t="s">
        <v>309</v>
      </c>
      <c r="R320" s="48" t="s">
        <v>333</v>
      </c>
      <c r="S320" s="49" t="s">
        <v>16</v>
      </c>
    </row>
    <row r="321" spans="2:19" x14ac:dyDescent="0.25">
      <c r="B321" s="35">
        <v>42229</v>
      </c>
      <c r="C321" s="30" t="s">
        <v>15</v>
      </c>
      <c r="D321" s="30" t="s">
        <v>679</v>
      </c>
      <c r="E321" s="30" t="s">
        <v>451</v>
      </c>
      <c r="F321" s="30"/>
      <c r="G321" s="30">
        <v>30</v>
      </c>
      <c r="H321" s="30" t="s">
        <v>692</v>
      </c>
      <c r="I321" s="30"/>
      <c r="P321" s="29" t="s">
        <v>310</v>
      </c>
      <c r="R321" s="48" t="s">
        <v>334</v>
      </c>
      <c r="S321" s="49" t="s">
        <v>16</v>
      </c>
    </row>
    <row r="322" spans="2:19" x14ac:dyDescent="0.25">
      <c r="B322" s="35">
        <v>42233</v>
      </c>
      <c r="C322" s="30" t="s">
        <v>15</v>
      </c>
      <c r="D322" s="30" t="s">
        <v>679</v>
      </c>
      <c r="E322" s="30" t="s">
        <v>451</v>
      </c>
      <c r="F322" s="30">
        <v>1</v>
      </c>
      <c r="G322" s="30"/>
      <c r="H322" s="30"/>
      <c r="I322" s="30"/>
      <c r="P322" s="29" t="s">
        <v>311</v>
      </c>
      <c r="R322" s="48" t="s">
        <v>335</v>
      </c>
      <c r="S322" s="49" t="s">
        <v>16</v>
      </c>
    </row>
    <row r="323" spans="2:19" x14ac:dyDescent="0.25">
      <c r="B323" s="35">
        <v>42242</v>
      </c>
      <c r="C323" s="30" t="s">
        <v>15</v>
      </c>
      <c r="D323" s="30" t="s">
        <v>679</v>
      </c>
      <c r="E323" s="30" t="s">
        <v>451</v>
      </c>
      <c r="F323" s="30">
        <v>1</v>
      </c>
      <c r="G323" s="30"/>
      <c r="H323" s="30"/>
      <c r="I323" s="30"/>
      <c r="P323" s="29" t="s">
        <v>312</v>
      </c>
      <c r="R323" s="48" t="s">
        <v>336</v>
      </c>
      <c r="S323" s="49" t="s">
        <v>16</v>
      </c>
    </row>
    <row r="324" spans="2:19" x14ac:dyDescent="0.25">
      <c r="B324" s="35">
        <v>42243</v>
      </c>
      <c r="C324" s="30" t="s">
        <v>15</v>
      </c>
      <c r="D324" s="30" t="s">
        <v>679</v>
      </c>
      <c r="E324" s="30" t="s">
        <v>451</v>
      </c>
      <c r="F324" s="30">
        <v>2</v>
      </c>
      <c r="G324" s="30"/>
      <c r="H324" s="30" t="s">
        <v>729</v>
      </c>
      <c r="I324" s="30"/>
      <c r="P324" s="29" t="s">
        <v>313</v>
      </c>
      <c r="R324" s="48" t="s">
        <v>337</v>
      </c>
      <c r="S324" s="49" t="s">
        <v>16</v>
      </c>
    </row>
    <row r="325" spans="2:19" x14ac:dyDescent="0.25">
      <c r="B325" s="35">
        <v>42247</v>
      </c>
      <c r="C325" s="30" t="s">
        <v>15</v>
      </c>
      <c r="D325" s="30" t="s">
        <v>679</v>
      </c>
      <c r="E325" s="30" t="s">
        <v>451</v>
      </c>
      <c r="F325" s="30">
        <v>1</v>
      </c>
      <c r="G325" s="30"/>
      <c r="H325" s="30"/>
      <c r="I325" s="30"/>
      <c r="P325" s="29" t="s">
        <v>314</v>
      </c>
      <c r="R325" s="48" t="s">
        <v>338</v>
      </c>
      <c r="S325" s="49" t="s">
        <v>16</v>
      </c>
    </row>
    <row r="326" spans="2:19" x14ac:dyDescent="0.25">
      <c r="B326" s="35">
        <v>42270</v>
      </c>
      <c r="C326" s="30" t="s">
        <v>15</v>
      </c>
      <c r="D326" s="30" t="s">
        <v>679</v>
      </c>
      <c r="E326" s="30" t="s">
        <v>451</v>
      </c>
      <c r="F326" s="30">
        <v>1</v>
      </c>
      <c r="G326" s="30"/>
      <c r="H326" s="30"/>
      <c r="I326" s="30"/>
      <c r="P326" s="40" t="s">
        <v>329</v>
      </c>
      <c r="R326" s="48" t="s">
        <v>339</v>
      </c>
      <c r="S326" s="49" t="s">
        <v>16</v>
      </c>
    </row>
    <row r="327" spans="2:19" x14ac:dyDescent="0.25">
      <c r="B327" s="35">
        <v>42229</v>
      </c>
      <c r="C327" s="30" t="s">
        <v>15</v>
      </c>
      <c r="D327" s="30" t="s">
        <v>679</v>
      </c>
      <c r="E327" s="30" t="s">
        <v>452</v>
      </c>
      <c r="F327" s="30"/>
      <c r="G327" s="30">
        <v>24</v>
      </c>
      <c r="H327" s="30" t="s">
        <v>692</v>
      </c>
      <c r="I327" s="30"/>
      <c r="P327" s="40" t="s">
        <v>330</v>
      </c>
      <c r="R327" s="48" t="s">
        <v>340</v>
      </c>
      <c r="S327" s="49" t="s">
        <v>16</v>
      </c>
    </row>
    <row r="328" spans="2:19" x14ac:dyDescent="0.25">
      <c r="B328" s="35">
        <v>42229</v>
      </c>
      <c r="C328" s="30" t="s">
        <v>15</v>
      </c>
      <c r="D328" s="30" t="s">
        <v>679</v>
      </c>
      <c r="E328" s="30" t="s">
        <v>453</v>
      </c>
      <c r="F328" s="30"/>
      <c r="G328" s="30">
        <v>4</v>
      </c>
      <c r="H328" s="30" t="s">
        <v>692</v>
      </c>
      <c r="I328" s="30"/>
      <c r="P328" s="40" t="s">
        <v>331</v>
      </c>
      <c r="R328" s="48" t="s">
        <v>341</v>
      </c>
      <c r="S328" s="49" t="s">
        <v>16</v>
      </c>
    </row>
    <row r="329" spans="2:19" x14ac:dyDescent="0.25">
      <c r="B329" s="35">
        <v>42229</v>
      </c>
      <c r="C329" s="30" t="s">
        <v>15</v>
      </c>
      <c r="D329" s="30" t="s">
        <v>679</v>
      </c>
      <c r="E329" s="30" t="s">
        <v>454</v>
      </c>
      <c r="F329" s="30"/>
      <c r="G329" s="30">
        <v>9</v>
      </c>
      <c r="H329" s="30" t="s">
        <v>692</v>
      </c>
      <c r="I329" s="30"/>
      <c r="P329" s="40" t="s">
        <v>332</v>
      </c>
      <c r="R329" s="48" t="s">
        <v>342</v>
      </c>
      <c r="S329" s="49" t="s">
        <v>16</v>
      </c>
    </row>
    <row r="330" spans="2:19" x14ac:dyDescent="0.25">
      <c r="B330" s="35">
        <v>42228</v>
      </c>
      <c r="C330" s="30" t="s">
        <v>16</v>
      </c>
      <c r="D330" s="30" t="s">
        <v>675</v>
      </c>
      <c r="E330" s="30" t="s">
        <v>136</v>
      </c>
      <c r="F330" s="30"/>
      <c r="G330" s="30">
        <v>35</v>
      </c>
      <c r="H330" s="30" t="s">
        <v>692</v>
      </c>
      <c r="I330" s="30"/>
      <c r="P330" s="40" t="s">
        <v>333</v>
      </c>
      <c r="R330" s="48" t="s">
        <v>343</v>
      </c>
      <c r="S330" s="49" t="s">
        <v>16</v>
      </c>
    </row>
    <row r="331" spans="2:19" x14ac:dyDescent="0.25">
      <c r="B331" s="35">
        <v>42236</v>
      </c>
      <c r="C331" s="30" t="s">
        <v>16</v>
      </c>
      <c r="D331" s="30" t="s">
        <v>675</v>
      </c>
      <c r="E331" s="30" t="s">
        <v>136</v>
      </c>
      <c r="F331" s="30">
        <v>4</v>
      </c>
      <c r="G331" s="30"/>
      <c r="H331" s="30"/>
      <c r="I331" s="30"/>
      <c r="P331" s="40" t="s">
        <v>334</v>
      </c>
      <c r="R331" s="48" t="s">
        <v>344</v>
      </c>
      <c r="S331" s="49" t="s">
        <v>16</v>
      </c>
    </row>
    <row r="332" spans="2:19" x14ac:dyDescent="0.25">
      <c r="B332" s="35">
        <v>42263</v>
      </c>
      <c r="C332" s="30" t="s">
        <v>16</v>
      </c>
      <c r="D332" s="30" t="s">
        <v>675</v>
      </c>
      <c r="E332" s="30" t="s">
        <v>136</v>
      </c>
      <c r="F332" s="30">
        <v>1</v>
      </c>
      <c r="G332" s="30"/>
      <c r="H332" s="30" t="s">
        <v>744</v>
      </c>
      <c r="I332" s="30"/>
      <c r="P332" s="40" t="s">
        <v>335</v>
      </c>
      <c r="R332" s="48" t="s">
        <v>345</v>
      </c>
      <c r="S332" s="49" t="s">
        <v>16</v>
      </c>
    </row>
    <row r="333" spans="2:19" x14ac:dyDescent="0.25">
      <c r="B333" s="35">
        <v>42229</v>
      </c>
      <c r="C333" s="30" t="s">
        <v>15</v>
      </c>
      <c r="D333" s="30" t="s">
        <v>681</v>
      </c>
      <c r="E333" s="30" t="s">
        <v>554</v>
      </c>
      <c r="F333" s="30"/>
      <c r="G333" s="30">
        <v>5</v>
      </c>
      <c r="H333" s="30" t="s">
        <v>692</v>
      </c>
      <c r="I333" s="30"/>
      <c r="P333" s="40" t="s">
        <v>336</v>
      </c>
      <c r="R333" s="48" t="s">
        <v>346</v>
      </c>
      <c r="S333" s="49" t="s">
        <v>16</v>
      </c>
    </row>
    <row r="334" spans="2:19" x14ac:dyDescent="0.25">
      <c r="B334" s="35">
        <v>42229</v>
      </c>
      <c r="C334" s="30" t="s">
        <v>15</v>
      </c>
      <c r="D334" s="30" t="s">
        <v>681</v>
      </c>
      <c r="E334" s="30" t="s">
        <v>555</v>
      </c>
      <c r="F334" s="30"/>
      <c r="G334" s="30">
        <v>12</v>
      </c>
      <c r="H334" s="30" t="s">
        <v>692</v>
      </c>
      <c r="I334" s="30"/>
      <c r="P334" s="40" t="s">
        <v>337</v>
      </c>
      <c r="R334" s="48" t="s">
        <v>347</v>
      </c>
      <c r="S334" s="49" t="s">
        <v>16</v>
      </c>
    </row>
    <row r="335" spans="2:19" x14ac:dyDescent="0.25">
      <c r="B335" s="35">
        <v>42237</v>
      </c>
      <c r="C335" s="30" t="s">
        <v>15</v>
      </c>
      <c r="D335" s="30" t="s">
        <v>681</v>
      </c>
      <c r="E335" s="30" t="s">
        <v>555</v>
      </c>
      <c r="F335" s="30">
        <v>1</v>
      </c>
      <c r="G335" s="30"/>
      <c r="H335" s="30"/>
      <c r="I335" s="30"/>
      <c r="P335" s="40" t="s">
        <v>338</v>
      </c>
      <c r="R335" s="48" t="s">
        <v>348</v>
      </c>
      <c r="S335" s="49" t="s">
        <v>16</v>
      </c>
    </row>
    <row r="336" spans="2:19" x14ac:dyDescent="0.25">
      <c r="B336" s="35">
        <v>42263</v>
      </c>
      <c r="C336" s="30" t="s">
        <v>15</v>
      </c>
      <c r="D336" s="30" t="s">
        <v>681</v>
      </c>
      <c r="E336" s="30" t="s">
        <v>555</v>
      </c>
      <c r="F336" s="30">
        <v>6</v>
      </c>
      <c r="G336" s="30"/>
      <c r="H336" s="30" t="s">
        <v>744</v>
      </c>
      <c r="I336" s="30"/>
      <c r="P336" s="40" t="s">
        <v>339</v>
      </c>
      <c r="R336" s="48" t="s">
        <v>349</v>
      </c>
      <c r="S336" s="49" t="s">
        <v>16</v>
      </c>
    </row>
    <row r="337" spans="2:19" x14ac:dyDescent="0.25">
      <c r="B337" s="35">
        <v>42229</v>
      </c>
      <c r="C337" s="30" t="s">
        <v>15</v>
      </c>
      <c r="D337" s="30" t="s">
        <v>681</v>
      </c>
      <c r="E337" s="30" t="s">
        <v>556</v>
      </c>
      <c r="F337" s="30"/>
      <c r="G337" s="30">
        <v>25</v>
      </c>
      <c r="H337" s="30" t="s">
        <v>692</v>
      </c>
      <c r="I337" s="30"/>
      <c r="P337" s="40" t="s">
        <v>340</v>
      </c>
      <c r="R337" s="48" t="s">
        <v>350</v>
      </c>
      <c r="S337" s="49" t="s">
        <v>16</v>
      </c>
    </row>
    <row r="338" spans="2:19" x14ac:dyDescent="0.25">
      <c r="B338" s="35">
        <v>42237</v>
      </c>
      <c r="C338" s="30" t="s">
        <v>15</v>
      </c>
      <c r="D338" s="30" t="s">
        <v>681</v>
      </c>
      <c r="E338" s="30" t="s">
        <v>556</v>
      </c>
      <c r="F338" s="30">
        <v>1</v>
      </c>
      <c r="G338" s="30"/>
      <c r="H338" s="30"/>
      <c r="I338" s="30"/>
      <c r="P338" s="40" t="s">
        <v>341</v>
      </c>
      <c r="R338" s="48" t="s">
        <v>351</v>
      </c>
      <c r="S338" s="49" t="s">
        <v>16</v>
      </c>
    </row>
    <row r="339" spans="2:19" x14ac:dyDescent="0.25">
      <c r="B339" s="35">
        <v>42237</v>
      </c>
      <c r="C339" s="30" t="s">
        <v>15</v>
      </c>
      <c r="D339" s="30" t="s">
        <v>681</v>
      </c>
      <c r="E339" s="30" t="s">
        <v>556</v>
      </c>
      <c r="F339" s="30">
        <v>1</v>
      </c>
      <c r="G339" s="30"/>
      <c r="H339" s="30"/>
      <c r="I339" s="30"/>
      <c r="P339" s="40" t="s">
        <v>342</v>
      </c>
      <c r="R339" s="48" t="s">
        <v>352</v>
      </c>
      <c r="S339" s="49" t="s">
        <v>16</v>
      </c>
    </row>
    <row r="340" spans="2:19" x14ac:dyDescent="0.25">
      <c r="B340" s="35">
        <v>42263</v>
      </c>
      <c r="C340" s="30" t="s">
        <v>15</v>
      </c>
      <c r="D340" s="30" t="s">
        <v>681</v>
      </c>
      <c r="E340" s="30" t="s">
        <v>556</v>
      </c>
      <c r="F340" s="30">
        <v>9</v>
      </c>
      <c r="G340" s="30"/>
      <c r="H340" s="30" t="s">
        <v>744</v>
      </c>
      <c r="I340" s="30"/>
      <c r="P340" s="40" t="s">
        <v>343</v>
      </c>
      <c r="R340" s="48" t="s">
        <v>353</v>
      </c>
      <c r="S340" s="49" t="s">
        <v>16</v>
      </c>
    </row>
    <row r="341" spans="2:19" x14ac:dyDescent="0.25">
      <c r="B341" s="35">
        <v>42229</v>
      </c>
      <c r="C341" s="30" t="s">
        <v>15</v>
      </c>
      <c r="D341" s="30" t="s">
        <v>681</v>
      </c>
      <c r="E341" s="30" t="s">
        <v>557</v>
      </c>
      <c r="F341" s="30"/>
      <c r="G341" s="30">
        <v>18</v>
      </c>
      <c r="H341" s="30" t="s">
        <v>692</v>
      </c>
      <c r="I341" s="30"/>
      <c r="P341" s="40" t="s">
        <v>344</v>
      </c>
      <c r="R341" s="48" t="s">
        <v>354</v>
      </c>
      <c r="S341" s="49" t="s">
        <v>16</v>
      </c>
    </row>
    <row r="342" spans="2:19" x14ac:dyDescent="0.25">
      <c r="B342" s="35">
        <v>42263</v>
      </c>
      <c r="C342" s="30" t="s">
        <v>15</v>
      </c>
      <c r="D342" s="30" t="s">
        <v>681</v>
      </c>
      <c r="E342" s="30" t="s">
        <v>557</v>
      </c>
      <c r="F342" s="30">
        <v>8</v>
      </c>
      <c r="G342" s="30"/>
      <c r="H342" s="30" t="s">
        <v>744</v>
      </c>
      <c r="I342" s="30"/>
      <c r="P342" s="40" t="s">
        <v>345</v>
      </c>
      <c r="R342" s="48" t="s">
        <v>355</v>
      </c>
      <c r="S342" s="49" t="s">
        <v>16</v>
      </c>
    </row>
    <row r="343" spans="2:19" x14ac:dyDescent="0.25">
      <c r="B343" s="35">
        <v>42261</v>
      </c>
      <c r="C343" s="30" t="s">
        <v>15</v>
      </c>
      <c r="D343" s="30" t="s">
        <v>681</v>
      </c>
      <c r="E343" s="30" t="s">
        <v>557</v>
      </c>
      <c r="F343" s="30">
        <v>1</v>
      </c>
      <c r="G343" s="30"/>
      <c r="H343" s="30"/>
      <c r="I343" s="30"/>
      <c r="P343" s="40" t="s">
        <v>346</v>
      </c>
      <c r="R343" s="48" t="s">
        <v>356</v>
      </c>
      <c r="S343" s="49" t="s">
        <v>16</v>
      </c>
    </row>
    <row r="344" spans="2:19" x14ac:dyDescent="0.25">
      <c r="B344" s="35">
        <v>42229</v>
      </c>
      <c r="C344" s="30" t="s">
        <v>15</v>
      </c>
      <c r="D344" s="30" t="s">
        <v>681</v>
      </c>
      <c r="E344" s="30" t="s">
        <v>558</v>
      </c>
      <c r="F344" s="30"/>
      <c r="G344" s="30">
        <v>36</v>
      </c>
      <c r="H344" s="30" t="s">
        <v>692</v>
      </c>
      <c r="I344" s="30"/>
      <c r="P344" s="40" t="s">
        <v>347</v>
      </c>
      <c r="R344" s="48" t="s">
        <v>357</v>
      </c>
      <c r="S344" s="49" t="s">
        <v>16</v>
      </c>
    </row>
    <row r="345" spans="2:19" x14ac:dyDescent="0.25">
      <c r="B345" s="35">
        <v>42263</v>
      </c>
      <c r="C345" s="30" t="s">
        <v>15</v>
      </c>
      <c r="D345" s="30" t="s">
        <v>681</v>
      </c>
      <c r="E345" s="30" t="s">
        <v>558</v>
      </c>
      <c r="F345" s="30">
        <v>21</v>
      </c>
      <c r="G345" s="30"/>
      <c r="H345" s="30" t="s">
        <v>744</v>
      </c>
      <c r="I345" s="30"/>
      <c r="P345" s="40" t="s">
        <v>348</v>
      </c>
      <c r="R345" s="48" t="s">
        <v>358</v>
      </c>
      <c r="S345" s="49" t="s">
        <v>16</v>
      </c>
    </row>
    <row r="346" spans="2:19" x14ac:dyDescent="0.25">
      <c r="B346" s="35">
        <v>42229</v>
      </c>
      <c r="C346" s="30" t="s">
        <v>15</v>
      </c>
      <c r="D346" s="30" t="s">
        <v>687</v>
      </c>
      <c r="E346" s="30" t="s">
        <v>648</v>
      </c>
      <c r="F346" s="30"/>
      <c r="G346" s="30">
        <v>0</v>
      </c>
      <c r="H346" s="30" t="s">
        <v>692</v>
      </c>
      <c r="I346" s="30"/>
      <c r="P346" s="40" t="s">
        <v>349</v>
      </c>
      <c r="R346" s="48" t="s">
        <v>359</v>
      </c>
      <c r="S346" s="49" t="s">
        <v>16</v>
      </c>
    </row>
    <row r="347" spans="2:19" x14ac:dyDescent="0.25">
      <c r="B347" s="35">
        <v>42229</v>
      </c>
      <c r="C347" s="30" t="s">
        <v>15</v>
      </c>
      <c r="D347" s="30" t="s">
        <v>681</v>
      </c>
      <c r="E347" s="30" t="s">
        <v>559</v>
      </c>
      <c r="F347" s="30"/>
      <c r="G347" s="30">
        <v>4</v>
      </c>
      <c r="H347" s="30" t="s">
        <v>692</v>
      </c>
      <c r="I347" s="30"/>
      <c r="P347" s="40" t="s">
        <v>350</v>
      </c>
      <c r="R347" s="48" t="s">
        <v>360</v>
      </c>
      <c r="S347" s="49" t="s">
        <v>16</v>
      </c>
    </row>
    <row r="348" spans="2:19" x14ac:dyDescent="0.25">
      <c r="B348" s="35">
        <v>42263</v>
      </c>
      <c r="C348" s="30" t="s">
        <v>15</v>
      </c>
      <c r="D348" s="30" t="s">
        <v>681</v>
      </c>
      <c r="E348" s="30" t="s">
        <v>559</v>
      </c>
      <c r="F348" s="30">
        <v>2</v>
      </c>
      <c r="G348" s="30"/>
      <c r="H348" s="30" t="s">
        <v>744</v>
      </c>
      <c r="I348" s="30"/>
      <c r="P348" s="40" t="s">
        <v>351</v>
      </c>
      <c r="R348" s="48" t="s">
        <v>361</v>
      </c>
      <c r="S348" s="49" t="s">
        <v>16</v>
      </c>
    </row>
    <row r="349" spans="2:19" x14ac:dyDescent="0.25">
      <c r="B349" s="35">
        <v>42229</v>
      </c>
      <c r="C349" s="30" t="s">
        <v>15</v>
      </c>
      <c r="D349" s="30" t="s">
        <v>679</v>
      </c>
      <c r="E349" s="30" t="s">
        <v>455</v>
      </c>
      <c r="F349" s="30"/>
      <c r="G349" s="30">
        <v>3</v>
      </c>
      <c r="H349" s="30" t="s">
        <v>692</v>
      </c>
      <c r="I349" s="30"/>
      <c r="P349" s="40" t="s">
        <v>352</v>
      </c>
      <c r="R349" s="48" t="s">
        <v>362</v>
      </c>
      <c r="S349" s="49" t="s">
        <v>16</v>
      </c>
    </row>
    <row r="350" spans="2:19" x14ac:dyDescent="0.25">
      <c r="B350" s="35">
        <v>42229</v>
      </c>
      <c r="C350" s="30" t="s">
        <v>15</v>
      </c>
      <c r="D350" s="30" t="s">
        <v>679</v>
      </c>
      <c r="E350" s="30" t="s">
        <v>456</v>
      </c>
      <c r="F350" s="30"/>
      <c r="G350" s="30">
        <v>107</v>
      </c>
      <c r="H350" s="30" t="s">
        <v>692</v>
      </c>
      <c r="I350" s="30"/>
      <c r="P350" s="40" t="s">
        <v>353</v>
      </c>
      <c r="R350" s="48" t="s">
        <v>363</v>
      </c>
      <c r="S350" s="49" t="s">
        <v>16</v>
      </c>
    </row>
    <row r="351" spans="2:19" x14ac:dyDescent="0.25">
      <c r="B351" s="35">
        <v>42229</v>
      </c>
      <c r="C351" s="30" t="s">
        <v>15</v>
      </c>
      <c r="D351" s="30" t="s">
        <v>679</v>
      </c>
      <c r="E351" s="30" t="s">
        <v>457</v>
      </c>
      <c r="F351" s="30"/>
      <c r="G351" s="30">
        <v>83</v>
      </c>
      <c r="H351" s="30" t="s">
        <v>692</v>
      </c>
      <c r="I351" s="30"/>
      <c r="P351" s="40" t="s">
        <v>354</v>
      </c>
      <c r="R351" s="48" t="s">
        <v>364</v>
      </c>
      <c r="S351" s="49" t="s">
        <v>16</v>
      </c>
    </row>
    <row r="352" spans="2:19" x14ac:dyDescent="0.25">
      <c r="B352" s="35">
        <v>42229</v>
      </c>
      <c r="C352" s="30" t="s">
        <v>9</v>
      </c>
      <c r="D352" s="30" t="s">
        <v>675</v>
      </c>
      <c r="E352" s="30" t="s">
        <v>153</v>
      </c>
      <c r="F352" s="30"/>
      <c r="G352" s="30">
        <v>0</v>
      </c>
      <c r="H352" s="30" t="s">
        <v>692</v>
      </c>
      <c r="I352" s="30"/>
      <c r="P352" s="40" t="s">
        <v>355</v>
      </c>
      <c r="R352" s="48" t="s">
        <v>365</v>
      </c>
      <c r="S352" s="49" t="s">
        <v>16</v>
      </c>
    </row>
    <row r="353" spans="2:19" x14ac:dyDescent="0.25">
      <c r="B353" s="35">
        <v>42229</v>
      </c>
      <c r="C353" s="30" t="s">
        <v>15</v>
      </c>
      <c r="D353" s="30" t="s">
        <v>681</v>
      </c>
      <c r="E353" s="30" t="s">
        <v>560</v>
      </c>
      <c r="F353" s="30"/>
      <c r="G353" s="30">
        <v>1</v>
      </c>
      <c r="H353" s="30" t="s">
        <v>692</v>
      </c>
      <c r="I353" s="30"/>
      <c r="P353" s="40" t="s">
        <v>315</v>
      </c>
      <c r="R353" s="48" t="s">
        <v>366</v>
      </c>
      <c r="S353" s="49" t="s">
        <v>16</v>
      </c>
    </row>
    <row r="354" spans="2:19" x14ac:dyDescent="0.25">
      <c r="B354" s="35">
        <v>42229</v>
      </c>
      <c r="C354" s="30" t="s">
        <v>15</v>
      </c>
      <c r="D354" s="30" t="s">
        <v>681</v>
      </c>
      <c r="E354" s="30" t="s">
        <v>561</v>
      </c>
      <c r="F354" s="30"/>
      <c r="G354" s="30">
        <v>0</v>
      </c>
      <c r="H354" s="30" t="s">
        <v>692</v>
      </c>
      <c r="I354" s="30"/>
      <c r="P354" s="46" t="s">
        <v>316</v>
      </c>
      <c r="R354" s="48" t="s">
        <v>367</v>
      </c>
      <c r="S354" s="49" t="s">
        <v>16</v>
      </c>
    </row>
    <row r="355" spans="2:19" x14ac:dyDescent="0.25">
      <c r="B355" s="35">
        <v>42229</v>
      </c>
      <c r="C355" s="30" t="s">
        <v>15</v>
      </c>
      <c r="D355" s="30" t="s">
        <v>681</v>
      </c>
      <c r="E355" s="30" t="s">
        <v>562</v>
      </c>
      <c r="F355" s="30"/>
      <c r="G355" s="30">
        <v>20</v>
      </c>
      <c r="H355" s="30" t="s">
        <v>692</v>
      </c>
      <c r="I355" s="30"/>
      <c r="P355" s="40" t="s">
        <v>356</v>
      </c>
      <c r="R355" s="48" t="s">
        <v>368</v>
      </c>
      <c r="S355" s="49" t="s">
        <v>16</v>
      </c>
    </row>
    <row r="356" spans="2:19" x14ac:dyDescent="0.25">
      <c r="B356" s="35">
        <v>42237</v>
      </c>
      <c r="C356" s="30" t="s">
        <v>15</v>
      </c>
      <c r="D356" s="30" t="s">
        <v>681</v>
      </c>
      <c r="E356" s="30" t="s">
        <v>562</v>
      </c>
      <c r="F356" s="30">
        <v>1</v>
      </c>
      <c r="G356" s="30"/>
      <c r="H356" s="30"/>
      <c r="I356" s="30"/>
      <c r="P356" s="40" t="s">
        <v>357</v>
      </c>
      <c r="R356" s="48" t="s">
        <v>369</v>
      </c>
      <c r="S356" s="49" t="s">
        <v>16</v>
      </c>
    </row>
    <row r="357" spans="2:19" x14ac:dyDescent="0.25">
      <c r="B357" s="35">
        <v>42237</v>
      </c>
      <c r="C357" s="30" t="s">
        <v>15</v>
      </c>
      <c r="D357" s="30" t="s">
        <v>681</v>
      </c>
      <c r="E357" s="30" t="s">
        <v>562</v>
      </c>
      <c r="F357" s="30">
        <v>1</v>
      </c>
      <c r="G357" s="30"/>
      <c r="H357" s="30"/>
      <c r="I357" s="30"/>
      <c r="P357" s="40" t="s">
        <v>358</v>
      </c>
      <c r="R357" s="48" t="s">
        <v>370</v>
      </c>
      <c r="S357" s="49" t="s">
        <v>16</v>
      </c>
    </row>
    <row r="358" spans="2:19" x14ac:dyDescent="0.25">
      <c r="B358" s="35">
        <v>42263</v>
      </c>
      <c r="C358" s="30" t="s">
        <v>15</v>
      </c>
      <c r="D358" s="30" t="s">
        <v>681</v>
      </c>
      <c r="E358" s="30" t="s">
        <v>562</v>
      </c>
      <c r="F358" s="30">
        <v>4</v>
      </c>
      <c r="G358" s="30"/>
      <c r="H358" s="30" t="s">
        <v>744</v>
      </c>
      <c r="I358" s="30"/>
      <c r="P358" s="40" t="s">
        <v>359</v>
      </c>
      <c r="R358" s="48" t="s">
        <v>371</v>
      </c>
      <c r="S358" s="49" t="s">
        <v>16</v>
      </c>
    </row>
    <row r="359" spans="2:19" x14ac:dyDescent="0.25">
      <c r="B359" s="35">
        <v>42229</v>
      </c>
      <c r="C359" s="30" t="s">
        <v>15</v>
      </c>
      <c r="D359" s="30" t="s">
        <v>681</v>
      </c>
      <c r="E359" s="30" t="s">
        <v>563</v>
      </c>
      <c r="F359" s="30"/>
      <c r="G359" s="30">
        <v>20</v>
      </c>
      <c r="H359" s="30" t="s">
        <v>692</v>
      </c>
      <c r="I359" s="30"/>
      <c r="P359" s="40" t="s">
        <v>360</v>
      </c>
      <c r="R359" s="48" t="s">
        <v>372</v>
      </c>
      <c r="S359" s="49" t="s">
        <v>16</v>
      </c>
    </row>
    <row r="360" spans="2:19" x14ac:dyDescent="0.25">
      <c r="B360" s="35">
        <v>42228</v>
      </c>
      <c r="C360" s="30" t="s">
        <v>15</v>
      </c>
      <c r="D360" s="30" t="s">
        <v>675</v>
      </c>
      <c r="E360" s="30" t="s">
        <v>104</v>
      </c>
      <c r="F360" s="30"/>
      <c r="G360" s="30">
        <v>2</v>
      </c>
      <c r="H360" s="30" t="s">
        <v>692</v>
      </c>
      <c r="I360" s="30"/>
      <c r="P360" s="40" t="s">
        <v>361</v>
      </c>
      <c r="R360" s="48" t="s">
        <v>373</v>
      </c>
      <c r="S360" s="49" t="s">
        <v>16</v>
      </c>
    </row>
    <row r="361" spans="2:19" x14ac:dyDescent="0.25">
      <c r="B361" s="35">
        <v>42263</v>
      </c>
      <c r="C361" s="30" t="s">
        <v>15</v>
      </c>
      <c r="D361" s="30" t="s">
        <v>675</v>
      </c>
      <c r="E361" s="30" t="s">
        <v>104</v>
      </c>
      <c r="F361" s="30">
        <v>2</v>
      </c>
      <c r="G361" s="30"/>
      <c r="H361" s="30" t="s">
        <v>744</v>
      </c>
      <c r="I361" s="30"/>
      <c r="P361" s="40" t="s">
        <v>362</v>
      </c>
      <c r="R361" s="48" t="s">
        <v>374</v>
      </c>
      <c r="S361" s="49" t="s">
        <v>16</v>
      </c>
    </row>
    <row r="362" spans="2:19" x14ac:dyDescent="0.25">
      <c r="B362" s="35">
        <v>42228</v>
      </c>
      <c r="C362" s="30" t="s">
        <v>15</v>
      </c>
      <c r="D362" s="30" t="s">
        <v>675</v>
      </c>
      <c r="E362" s="30" t="s">
        <v>105</v>
      </c>
      <c r="F362" s="30"/>
      <c r="G362" s="30">
        <v>9</v>
      </c>
      <c r="H362" s="30" t="s">
        <v>692</v>
      </c>
      <c r="I362" s="30"/>
      <c r="P362" s="40" t="s">
        <v>363</v>
      </c>
      <c r="R362" s="48" t="s">
        <v>375</v>
      </c>
      <c r="S362" s="49" t="s">
        <v>15</v>
      </c>
    </row>
    <row r="363" spans="2:19" x14ac:dyDescent="0.25">
      <c r="B363" s="35">
        <v>42263</v>
      </c>
      <c r="C363" s="30" t="s">
        <v>15</v>
      </c>
      <c r="D363" s="30" t="s">
        <v>675</v>
      </c>
      <c r="E363" s="30" t="s">
        <v>105</v>
      </c>
      <c r="F363" s="30"/>
      <c r="G363" s="30">
        <v>1</v>
      </c>
      <c r="H363" s="30" t="s">
        <v>744</v>
      </c>
      <c r="I363" s="30"/>
      <c r="P363" s="40" t="s">
        <v>364</v>
      </c>
      <c r="R363" s="48" t="s">
        <v>376</v>
      </c>
      <c r="S363" s="49" t="s">
        <v>15</v>
      </c>
    </row>
    <row r="364" spans="2:19" x14ac:dyDescent="0.25">
      <c r="B364" s="36">
        <v>42228</v>
      </c>
      <c r="C364" s="31" t="s">
        <v>15</v>
      </c>
      <c r="D364" s="31" t="s">
        <v>674</v>
      </c>
      <c r="E364" s="31" t="s">
        <v>74</v>
      </c>
      <c r="F364" s="31"/>
      <c r="G364" s="31">
        <v>42</v>
      </c>
      <c r="H364" s="31" t="s">
        <v>692</v>
      </c>
      <c r="I364" s="31"/>
      <c r="P364" s="40" t="s">
        <v>365</v>
      </c>
      <c r="R364" s="48" t="s">
        <v>377</v>
      </c>
      <c r="S364" s="49" t="s">
        <v>15</v>
      </c>
    </row>
    <row r="365" spans="2:19" x14ac:dyDescent="0.25">
      <c r="B365" s="35">
        <v>42255</v>
      </c>
      <c r="C365" s="30" t="s">
        <v>15</v>
      </c>
      <c r="D365" s="30" t="s">
        <v>674</v>
      </c>
      <c r="E365" s="30" t="s">
        <v>74</v>
      </c>
      <c r="F365" s="30">
        <v>6</v>
      </c>
      <c r="G365" s="30"/>
      <c r="H365" s="30" t="s">
        <v>692</v>
      </c>
      <c r="I365" s="30"/>
      <c r="P365" s="40" t="s">
        <v>366</v>
      </c>
      <c r="R365" s="48" t="s">
        <v>378</v>
      </c>
      <c r="S365" s="49" t="s">
        <v>15</v>
      </c>
    </row>
    <row r="366" spans="2:19" x14ac:dyDescent="0.25">
      <c r="B366" s="35">
        <v>42228</v>
      </c>
      <c r="C366" s="30" t="s">
        <v>15</v>
      </c>
      <c r="D366" s="30" t="s">
        <v>674</v>
      </c>
      <c r="E366" s="30" t="s">
        <v>75</v>
      </c>
      <c r="F366" s="30"/>
      <c r="G366" s="30">
        <v>7</v>
      </c>
      <c r="H366" s="30" t="s">
        <v>692</v>
      </c>
      <c r="I366" s="30"/>
      <c r="P366" s="40" t="s">
        <v>367</v>
      </c>
      <c r="R366" s="48" t="s">
        <v>379</v>
      </c>
      <c r="S366" s="49" t="s">
        <v>15</v>
      </c>
    </row>
    <row r="367" spans="2:19" x14ac:dyDescent="0.25">
      <c r="B367" s="35">
        <v>42255</v>
      </c>
      <c r="C367" s="30" t="s">
        <v>15</v>
      </c>
      <c r="D367" s="30" t="s">
        <v>674</v>
      </c>
      <c r="E367" s="30" t="s">
        <v>75</v>
      </c>
      <c r="F367" s="30">
        <v>1</v>
      </c>
      <c r="G367" s="30"/>
      <c r="H367" s="30" t="s">
        <v>692</v>
      </c>
      <c r="I367" s="30"/>
      <c r="P367" s="40" t="s">
        <v>368</v>
      </c>
      <c r="R367" s="48" t="s">
        <v>380</v>
      </c>
      <c r="S367" s="49" t="s">
        <v>15</v>
      </c>
    </row>
    <row r="368" spans="2:19" x14ac:dyDescent="0.25">
      <c r="B368" s="35">
        <v>42228</v>
      </c>
      <c r="C368" s="30" t="s">
        <v>15</v>
      </c>
      <c r="D368" s="30" t="s">
        <v>674</v>
      </c>
      <c r="E368" s="30" t="s">
        <v>76</v>
      </c>
      <c r="F368" s="30"/>
      <c r="G368" s="30">
        <v>1</v>
      </c>
      <c r="H368" s="30" t="s">
        <v>692</v>
      </c>
      <c r="I368" s="30"/>
      <c r="P368" s="40" t="s">
        <v>317</v>
      </c>
      <c r="R368" s="48" t="s">
        <v>381</v>
      </c>
      <c r="S368" s="49" t="s">
        <v>15</v>
      </c>
    </row>
    <row r="369" spans="2:19" x14ac:dyDescent="0.25">
      <c r="B369" s="35">
        <v>42228</v>
      </c>
      <c r="C369" s="30" t="s">
        <v>15</v>
      </c>
      <c r="D369" s="30" t="s">
        <v>674</v>
      </c>
      <c r="E369" s="30" t="s">
        <v>77</v>
      </c>
      <c r="F369" s="30"/>
      <c r="G369" s="30">
        <v>12</v>
      </c>
      <c r="H369" s="30" t="s">
        <v>692</v>
      </c>
      <c r="I369" s="30"/>
      <c r="P369" s="40" t="s">
        <v>369</v>
      </c>
      <c r="R369" s="48" t="s">
        <v>382</v>
      </c>
      <c r="S369" s="49" t="s">
        <v>15</v>
      </c>
    </row>
    <row r="370" spans="2:19" x14ac:dyDescent="0.25">
      <c r="B370" s="35">
        <v>42242</v>
      </c>
      <c r="C370" s="30" t="s">
        <v>15</v>
      </c>
      <c r="D370" s="30" t="s">
        <v>674</v>
      </c>
      <c r="E370" s="30" t="s">
        <v>77</v>
      </c>
      <c r="F370" s="30">
        <v>2</v>
      </c>
      <c r="G370" s="30"/>
      <c r="H370" s="30"/>
      <c r="I370" s="30"/>
      <c r="P370" s="40" t="s">
        <v>370</v>
      </c>
      <c r="R370" s="48" t="s">
        <v>383</v>
      </c>
      <c r="S370" s="49" t="s">
        <v>15</v>
      </c>
    </row>
    <row r="371" spans="2:19" x14ac:dyDescent="0.25">
      <c r="B371" s="35">
        <v>42255</v>
      </c>
      <c r="C371" s="30" t="s">
        <v>15</v>
      </c>
      <c r="D371" s="30" t="s">
        <v>674</v>
      </c>
      <c r="E371" s="30" t="s">
        <v>77</v>
      </c>
      <c r="F371" s="30">
        <v>4</v>
      </c>
      <c r="G371" s="30"/>
      <c r="H371" s="30" t="s">
        <v>692</v>
      </c>
      <c r="I371" s="30"/>
      <c r="P371" s="40" t="s">
        <v>371</v>
      </c>
      <c r="R371" s="48" t="s">
        <v>384</v>
      </c>
      <c r="S371" s="49" t="s">
        <v>15</v>
      </c>
    </row>
    <row r="372" spans="2:19" x14ac:dyDescent="0.25">
      <c r="B372" s="35">
        <v>42265</v>
      </c>
      <c r="C372" s="30" t="s">
        <v>15</v>
      </c>
      <c r="D372" s="30" t="s">
        <v>674</v>
      </c>
      <c r="E372" s="30" t="s">
        <v>77</v>
      </c>
      <c r="F372" s="30"/>
      <c r="G372" s="30">
        <v>8</v>
      </c>
      <c r="H372" s="30" t="s">
        <v>750</v>
      </c>
      <c r="I372" s="30"/>
      <c r="P372" s="40" t="s">
        <v>372</v>
      </c>
      <c r="R372" s="48" t="s">
        <v>385</v>
      </c>
      <c r="S372" s="49" t="s">
        <v>15</v>
      </c>
    </row>
    <row r="373" spans="2:19" x14ac:dyDescent="0.25">
      <c r="B373" s="35">
        <v>42272</v>
      </c>
      <c r="C373" s="30" t="s">
        <v>15</v>
      </c>
      <c r="D373" s="30" t="s">
        <v>674</v>
      </c>
      <c r="E373" s="30" t="s">
        <v>77</v>
      </c>
      <c r="F373" s="30">
        <v>6</v>
      </c>
      <c r="G373" s="30"/>
      <c r="H373" s="30"/>
      <c r="I373" s="30"/>
      <c r="P373" s="40" t="s">
        <v>373</v>
      </c>
      <c r="R373" s="48" t="s">
        <v>386</v>
      </c>
      <c r="S373" s="49" t="s">
        <v>15</v>
      </c>
    </row>
    <row r="374" spans="2:19" x14ac:dyDescent="0.25">
      <c r="B374" s="35">
        <v>42228</v>
      </c>
      <c r="C374" s="30" t="s">
        <v>15</v>
      </c>
      <c r="D374" s="30" t="s">
        <v>675</v>
      </c>
      <c r="E374" s="30" t="s">
        <v>106</v>
      </c>
      <c r="F374" s="30"/>
      <c r="G374" s="30">
        <v>8</v>
      </c>
      <c r="H374" s="30" t="s">
        <v>692</v>
      </c>
      <c r="I374" s="30"/>
      <c r="P374" s="40" t="s">
        <v>374</v>
      </c>
      <c r="R374" s="48" t="s">
        <v>387</v>
      </c>
      <c r="S374" s="49" t="s">
        <v>15</v>
      </c>
    </row>
    <row r="375" spans="2:19" x14ac:dyDescent="0.25">
      <c r="B375" s="35">
        <v>42263</v>
      </c>
      <c r="C375" s="30" t="s">
        <v>15</v>
      </c>
      <c r="D375" s="30" t="s">
        <v>675</v>
      </c>
      <c r="E375" s="30" t="s">
        <v>106</v>
      </c>
      <c r="F375" s="30">
        <v>2</v>
      </c>
      <c r="G375" s="30"/>
      <c r="H375" s="30" t="s">
        <v>744</v>
      </c>
      <c r="I375" s="30"/>
      <c r="P375" s="29" t="s">
        <v>318</v>
      </c>
      <c r="R375" s="48" t="s">
        <v>388</v>
      </c>
      <c r="S375" s="49" t="s">
        <v>15</v>
      </c>
    </row>
    <row r="376" spans="2:19" x14ac:dyDescent="0.25">
      <c r="B376" s="35">
        <v>42228</v>
      </c>
      <c r="C376" s="30" t="s">
        <v>15</v>
      </c>
      <c r="D376" s="30" t="s">
        <v>674</v>
      </c>
      <c r="E376" s="30" t="s">
        <v>78</v>
      </c>
      <c r="F376" s="30"/>
      <c r="G376" s="30">
        <v>7</v>
      </c>
      <c r="H376" s="30" t="s">
        <v>692</v>
      </c>
      <c r="I376" s="30"/>
      <c r="P376" s="40" t="s">
        <v>319</v>
      </c>
      <c r="R376" s="48" t="s">
        <v>389</v>
      </c>
      <c r="S376" s="49" t="s">
        <v>15</v>
      </c>
    </row>
    <row r="377" spans="2:19" x14ac:dyDescent="0.25">
      <c r="B377" s="35">
        <v>42233</v>
      </c>
      <c r="C377" s="30" t="s">
        <v>15</v>
      </c>
      <c r="D377" s="30" t="s">
        <v>674</v>
      </c>
      <c r="E377" s="30" t="s">
        <v>78</v>
      </c>
      <c r="F377" s="30">
        <v>6</v>
      </c>
      <c r="G377" s="30"/>
      <c r="H377" s="30"/>
      <c r="I377" s="30"/>
      <c r="P377" s="38"/>
      <c r="R377" s="48" t="s">
        <v>390</v>
      </c>
      <c r="S377" s="49" t="s">
        <v>15</v>
      </c>
    </row>
    <row r="378" spans="2:19" x14ac:dyDescent="0.25">
      <c r="B378" s="35">
        <v>42237</v>
      </c>
      <c r="C378" s="30" t="s">
        <v>15</v>
      </c>
      <c r="D378" s="30" t="s">
        <v>674</v>
      </c>
      <c r="E378" s="30" t="s">
        <v>78</v>
      </c>
      <c r="F378" s="30">
        <v>6</v>
      </c>
      <c r="G378" s="30"/>
      <c r="H378" s="30"/>
      <c r="I378" s="30"/>
      <c r="O378" s="3">
        <v>8</v>
      </c>
      <c r="P378" s="39" t="s">
        <v>375</v>
      </c>
      <c r="R378" s="48" t="s">
        <v>391</v>
      </c>
      <c r="S378" s="49" t="s">
        <v>15</v>
      </c>
    </row>
    <row r="379" spans="2:19" x14ac:dyDescent="0.25">
      <c r="B379" s="35">
        <v>42237</v>
      </c>
      <c r="C379" s="30" t="s">
        <v>15</v>
      </c>
      <c r="D379" s="30" t="s">
        <v>674</v>
      </c>
      <c r="E379" s="30" t="s">
        <v>78</v>
      </c>
      <c r="F379" s="30"/>
      <c r="G379" s="30">
        <v>6</v>
      </c>
      <c r="H379" s="30" t="s">
        <v>727</v>
      </c>
      <c r="I379" s="30"/>
      <c r="P379" s="39" t="s">
        <v>376</v>
      </c>
      <c r="R379" s="48" t="s">
        <v>392</v>
      </c>
      <c r="S379" s="49" t="s">
        <v>15</v>
      </c>
    </row>
    <row r="380" spans="2:19" x14ac:dyDescent="0.25">
      <c r="B380" s="35">
        <v>42271</v>
      </c>
      <c r="C380" s="30" t="s">
        <v>15</v>
      </c>
      <c r="D380" s="30" t="s">
        <v>674</v>
      </c>
      <c r="E380" s="30" t="s">
        <v>78</v>
      </c>
      <c r="F380" s="30"/>
      <c r="G380" s="30">
        <v>16</v>
      </c>
      <c r="H380" s="30" t="s">
        <v>752</v>
      </c>
      <c r="I380" s="30"/>
      <c r="P380" s="39" t="s">
        <v>377</v>
      </c>
      <c r="R380" s="48" t="s">
        <v>393</v>
      </c>
      <c r="S380" s="49" t="s">
        <v>15</v>
      </c>
    </row>
    <row r="381" spans="2:19" x14ac:dyDescent="0.25">
      <c r="B381" s="35">
        <v>42271</v>
      </c>
      <c r="C381" s="30" t="s">
        <v>15</v>
      </c>
      <c r="D381" s="30" t="s">
        <v>674</v>
      </c>
      <c r="E381" s="30" t="s">
        <v>78</v>
      </c>
      <c r="F381" s="30">
        <v>4</v>
      </c>
      <c r="G381" s="30"/>
      <c r="H381" s="30" t="s">
        <v>751</v>
      </c>
      <c r="I381" s="30"/>
      <c r="P381" s="39" t="s">
        <v>378</v>
      </c>
      <c r="R381" s="48" t="s">
        <v>394</v>
      </c>
      <c r="S381" s="49" t="s">
        <v>15</v>
      </c>
    </row>
    <row r="382" spans="2:19" x14ac:dyDescent="0.25">
      <c r="B382" s="35">
        <v>42272</v>
      </c>
      <c r="C382" s="30" t="s">
        <v>15</v>
      </c>
      <c r="D382" s="30" t="s">
        <v>674</v>
      </c>
      <c r="E382" s="30" t="s">
        <v>78</v>
      </c>
      <c r="F382" s="30">
        <v>5</v>
      </c>
      <c r="G382" s="30"/>
      <c r="H382" s="30"/>
      <c r="I382" s="30"/>
      <c r="P382" s="39" t="s">
        <v>379</v>
      </c>
      <c r="R382" s="48" t="s">
        <v>718</v>
      </c>
      <c r="S382" s="49" t="s">
        <v>15</v>
      </c>
    </row>
    <row r="383" spans="2:19" x14ac:dyDescent="0.25">
      <c r="B383" s="35">
        <v>42276</v>
      </c>
      <c r="C383" s="30" t="s">
        <v>15</v>
      </c>
      <c r="D383" s="30" t="s">
        <v>674</v>
      </c>
      <c r="E383" s="30" t="s">
        <v>78</v>
      </c>
      <c r="F383" s="30">
        <v>3</v>
      </c>
      <c r="G383" s="30"/>
      <c r="H383" s="30"/>
      <c r="I383" s="30"/>
      <c r="P383" s="39" t="s">
        <v>380</v>
      </c>
      <c r="R383" s="48" t="s">
        <v>395</v>
      </c>
      <c r="S383" s="49" t="s">
        <v>15</v>
      </c>
    </row>
    <row r="384" spans="2:19" x14ac:dyDescent="0.25">
      <c r="B384" s="35">
        <v>42228</v>
      </c>
      <c r="C384" s="30" t="s">
        <v>15</v>
      </c>
      <c r="D384" s="30" t="s">
        <v>674</v>
      </c>
      <c r="E384" s="30" t="s">
        <v>79</v>
      </c>
      <c r="F384" s="30"/>
      <c r="G384" s="30">
        <v>2</v>
      </c>
      <c r="H384" s="30" t="s">
        <v>692</v>
      </c>
      <c r="I384" s="30"/>
      <c r="P384" s="39" t="s">
        <v>381</v>
      </c>
      <c r="R384" s="48" t="s">
        <v>396</v>
      </c>
      <c r="S384" s="49" t="s">
        <v>15</v>
      </c>
    </row>
    <row r="385" spans="2:19" x14ac:dyDescent="0.25">
      <c r="B385" s="35">
        <v>42255</v>
      </c>
      <c r="C385" s="30" t="s">
        <v>15</v>
      </c>
      <c r="D385" s="30" t="s">
        <v>674</v>
      </c>
      <c r="E385" s="30" t="s">
        <v>79</v>
      </c>
      <c r="F385" s="30"/>
      <c r="G385" s="30">
        <v>1</v>
      </c>
      <c r="H385" s="30" t="s">
        <v>692</v>
      </c>
      <c r="I385" s="30"/>
      <c r="P385" s="39" t="s">
        <v>382</v>
      </c>
      <c r="R385" s="48" t="s">
        <v>397</v>
      </c>
      <c r="S385" s="49" t="s">
        <v>15</v>
      </c>
    </row>
    <row r="386" spans="2:19" x14ac:dyDescent="0.25">
      <c r="B386" s="35">
        <v>42228</v>
      </c>
      <c r="C386" s="30" t="s">
        <v>15</v>
      </c>
      <c r="D386" s="30" t="s">
        <v>675</v>
      </c>
      <c r="E386" s="30" t="s">
        <v>107</v>
      </c>
      <c r="F386" s="30"/>
      <c r="G386" s="30">
        <v>20</v>
      </c>
      <c r="H386" s="30" t="s">
        <v>692</v>
      </c>
      <c r="I386" s="30"/>
      <c r="P386" s="39" t="s">
        <v>383</v>
      </c>
      <c r="R386" s="48" t="s">
        <v>398</v>
      </c>
      <c r="S386" s="49" t="s">
        <v>15</v>
      </c>
    </row>
    <row r="387" spans="2:19" x14ac:dyDescent="0.25">
      <c r="B387" s="35">
        <v>42233</v>
      </c>
      <c r="C387" s="30" t="s">
        <v>15</v>
      </c>
      <c r="D387" s="30" t="s">
        <v>675</v>
      </c>
      <c r="E387" s="30" t="s">
        <v>107</v>
      </c>
      <c r="F387" s="30">
        <v>4</v>
      </c>
      <c r="G387" s="30"/>
      <c r="H387" s="30"/>
      <c r="I387" s="30"/>
      <c r="P387" s="39" t="s">
        <v>384</v>
      </c>
      <c r="R387" s="48" t="s">
        <v>399</v>
      </c>
      <c r="S387" s="49" t="s">
        <v>15</v>
      </c>
    </row>
    <row r="388" spans="2:19" x14ac:dyDescent="0.25">
      <c r="B388" s="35">
        <v>42263</v>
      </c>
      <c r="C388" s="30" t="s">
        <v>15</v>
      </c>
      <c r="D388" s="30" t="s">
        <v>675</v>
      </c>
      <c r="E388" s="30" t="s">
        <v>107</v>
      </c>
      <c r="F388" s="30">
        <v>8</v>
      </c>
      <c r="G388" s="30"/>
      <c r="H388" s="30" t="s">
        <v>744</v>
      </c>
      <c r="I388" s="30"/>
      <c r="P388" s="39" t="s">
        <v>385</v>
      </c>
      <c r="R388" s="48" t="s">
        <v>400</v>
      </c>
      <c r="S388" s="49" t="s">
        <v>15</v>
      </c>
    </row>
    <row r="389" spans="2:19" x14ac:dyDescent="0.25">
      <c r="B389" s="35">
        <v>42272</v>
      </c>
      <c r="C389" s="30" t="s">
        <v>15</v>
      </c>
      <c r="D389" s="30" t="s">
        <v>675</v>
      </c>
      <c r="E389" s="30" t="s">
        <v>107</v>
      </c>
      <c r="F389" s="30">
        <v>8</v>
      </c>
      <c r="G389" s="30"/>
      <c r="H389" s="30"/>
      <c r="I389" s="30"/>
      <c r="P389" s="39" t="s">
        <v>386</v>
      </c>
      <c r="R389" s="48" t="s">
        <v>401</v>
      </c>
      <c r="S389" s="49" t="s">
        <v>15</v>
      </c>
    </row>
    <row r="390" spans="2:19" x14ac:dyDescent="0.25">
      <c r="B390" s="35">
        <v>42228</v>
      </c>
      <c r="C390" s="30" t="s">
        <v>15</v>
      </c>
      <c r="D390" s="30" t="s">
        <v>674</v>
      </c>
      <c r="E390" s="30" t="s">
        <v>80</v>
      </c>
      <c r="F390" s="30"/>
      <c r="G390" s="30">
        <v>39</v>
      </c>
      <c r="H390" s="30" t="s">
        <v>692</v>
      </c>
      <c r="I390" s="30"/>
      <c r="P390" s="39" t="s">
        <v>387</v>
      </c>
      <c r="R390" s="48" t="s">
        <v>402</v>
      </c>
      <c r="S390" s="49" t="s">
        <v>15</v>
      </c>
    </row>
    <row r="391" spans="2:19" x14ac:dyDescent="0.25">
      <c r="B391" s="35">
        <v>42233</v>
      </c>
      <c r="C391" s="30" t="s">
        <v>15</v>
      </c>
      <c r="D391" s="30" t="s">
        <v>674</v>
      </c>
      <c r="E391" s="30" t="s">
        <v>80</v>
      </c>
      <c r="F391" s="30"/>
      <c r="G391" s="30">
        <v>21</v>
      </c>
      <c r="H391" s="30" t="s">
        <v>719</v>
      </c>
      <c r="I391" s="30"/>
      <c r="P391" s="39" t="s">
        <v>388</v>
      </c>
      <c r="R391" s="48" t="s">
        <v>403</v>
      </c>
      <c r="S391" s="49" t="s">
        <v>15</v>
      </c>
    </row>
    <row r="392" spans="2:19" x14ac:dyDescent="0.25">
      <c r="B392" s="35">
        <v>42233</v>
      </c>
      <c r="C392" s="30" t="s">
        <v>15</v>
      </c>
      <c r="D392" s="30" t="s">
        <v>674</v>
      </c>
      <c r="E392" s="30" t="s">
        <v>80</v>
      </c>
      <c r="F392" s="30">
        <v>4</v>
      </c>
      <c r="G392" s="30"/>
      <c r="H392" s="30"/>
      <c r="I392" s="30"/>
      <c r="P392" s="39" t="s">
        <v>389</v>
      </c>
      <c r="R392" s="48" t="s">
        <v>404</v>
      </c>
      <c r="S392" s="49" t="s">
        <v>15</v>
      </c>
    </row>
    <row r="393" spans="2:19" x14ac:dyDescent="0.25">
      <c r="B393" s="35">
        <v>42255</v>
      </c>
      <c r="C393" s="30" t="s">
        <v>15</v>
      </c>
      <c r="D393" s="30" t="s">
        <v>674</v>
      </c>
      <c r="E393" s="30" t="s">
        <v>80</v>
      </c>
      <c r="F393" s="30">
        <v>9</v>
      </c>
      <c r="G393" s="30"/>
      <c r="H393" s="30" t="s">
        <v>692</v>
      </c>
      <c r="I393" s="30"/>
      <c r="P393" s="39" t="s">
        <v>390</v>
      </c>
      <c r="R393" s="48" t="s">
        <v>405</v>
      </c>
      <c r="S393" s="49" t="s">
        <v>15</v>
      </c>
    </row>
    <row r="394" spans="2:19" x14ac:dyDescent="0.25">
      <c r="B394" s="35">
        <v>42228</v>
      </c>
      <c r="C394" s="30" t="s">
        <v>15</v>
      </c>
      <c r="D394" s="30" t="s">
        <v>674</v>
      </c>
      <c r="E394" s="30" t="s">
        <v>81</v>
      </c>
      <c r="F394" s="30"/>
      <c r="G394" s="30">
        <v>18</v>
      </c>
      <c r="H394" s="30" t="s">
        <v>692</v>
      </c>
      <c r="I394" s="30"/>
      <c r="P394" s="39" t="s">
        <v>391</v>
      </c>
      <c r="R394" s="48" t="s">
        <v>406</v>
      </c>
      <c r="S394" s="49" t="s">
        <v>15</v>
      </c>
    </row>
    <row r="395" spans="2:19" x14ac:dyDescent="0.25">
      <c r="B395" s="35">
        <v>42255</v>
      </c>
      <c r="C395" s="30" t="s">
        <v>15</v>
      </c>
      <c r="D395" s="30" t="s">
        <v>674</v>
      </c>
      <c r="E395" s="30" t="s">
        <v>81</v>
      </c>
      <c r="F395" s="30">
        <v>1</v>
      </c>
      <c r="G395" s="30"/>
      <c r="H395" s="30" t="s">
        <v>692</v>
      </c>
      <c r="I395" s="30"/>
      <c r="P395" s="39" t="s">
        <v>392</v>
      </c>
      <c r="R395" s="48" t="s">
        <v>407</v>
      </c>
      <c r="S395" s="49" t="s">
        <v>15</v>
      </c>
    </row>
    <row r="396" spans="2:19" x14ac:dyDescent="0.25">
      <c r="B396" s="35">
        <v>42229</v>
      </c>
      <c r="C396" s="30" t="s">
        <v>16</v>
      </c>
      <c r="D396" s="30" t="s">
        <v>681</v>
      </c>
      <c r="E396" s="30" t="s">
        <v>607</v>
      </c>
      <c r="F396" s="30"/>
      <c r="G396" s="30">
        <v>6</v>
      </c>
      <c r="H396" s="30" t="s">
        <v>692</v>
      </c>
      <c r="I396" s="30"/>
      <c r="P396" s="29" t="s">
        <v>393</v>
      </c>
      <c r="R396" s="48" t="s">
        <v>408</v>
      </c>
      <c r="S396" s="49" t="s">
        <v>15</v>
      </c>
    </row>
    <row r="397" spans="2:19" x14ac:dyDescent="0.25">
      <c r="B397" s="35">
        <v>42263</v>
      </c>
      <c r="C397" s="30" t="s">
        <v>16</v>
      </c>
      <c r="D397" s="30" t="s">
        <v>681</v>
      </c>
      <c r="E397" s="30" t="s">
        <v>607</v>
      </c>
      <c r="F397" s="30"/>
      <c r="G397" s="30">
        <v>3</v>
      </c>
      <c r="H397" s="30" t="s">
        <v>744</v>
      </c>
      <c r="I397" s="30"/>
      <c r="P397" s="40" t="s">
        <v>394</v>
      </c>
      <c r="R397" s="48" t="s">
        <v>409</v>
      </c>
      <c r="S397" s="49" t="s">
        <v>15</v>
      </c>
    </row>
    <row r="398" spans="2:19" x14ac:dyDescent="0.25">
      <c r="B398" s="35">
        <v>42229</v>
      </c>
      <c r="C398" s="30" t="s">
        <v>9</v>
      </c>
      <c r="D398" s="30" t="s">
        <v>681</v>
      </c>
      <c r="E398" s="30" t="s">
        <v>641</v>
      </c>
      <c r="F398" s="30"/>
      <c r="G398" s="30">
        <v>4</v>
      </c>
      <c r="H398" s="30" t="s">
        <v>692</v>
      </c>
      <c r="I398" s="30"/>
      <c r="P398" s="40" t="s">
        <v>718</v>
      </c>
      <c r="R398" s="48" t="s">
        <v>410</v>
      </c>
      <c r="S398" s="49" t="s">
        <v>15</v>
      </c>
    </row>
    <row r="399" spans="2:19" x14ac:dyDescent="0.25">
      <c r="B399" s="35">
        <v>42263</v>
      </c>
      <c r="C399" s="30" t="s">
        <v>9</v>
      </c>
      <c r="D399" s="30" t="s">
        <v>681</v>
      </c>
      <c r="E399" s="30" t="s">
        <v>641</v>
      </c>
      <c r="F399" s="30">
        <v>1</v>
      </c>
      <c r="G399" s="30"/>
      <c r="H399" s="30" t="s">
        <v>744</v>
      </c>
      <c r="I399" s="30"/>
      <c r="P399" s="39" t="s">
        <v>395</v>
      </c>
      <c r="R399" s="48" t="s">
        <v>411</v>
      </c>
      <c r="S399" s="49" t="s">
        <v>15</v>
      </c>
    </row>
    <row r="400" spans="2:19" x14ac:dyDescent="0.25">
      <c r="B400" s="35">
        <v>42229</v>
      </c>
      <c r="C400" s="30" t="s">
        <v>15</v>
      </c>
      <c r="D400" s="30" t="s">
        <v>687</v>
      </c>
      <c r="E400" s="30" t="s">
        <v>649</v>
      </c>
      <c r="F400" s="30"/>
      <c r="G400" s="30">
        <v>32</v>
      </c>
      <c r="H400" s="30" t="s">
        <v>692</v>
      </c>
      <c r="I400" s="30"/>
      <c r="P400" s="39" t="s">
        <v>396</v>
      </c>
      <c r="R400" s="48" t="s">
        <v>412</v>
      </c>
      <c r="S400" s="49" t="s">
        <v>15</v>
      </c>
    </row>
    <row r="401" spans="2:19" x14ac:dyDescent="0.25">
      <c r="B401" s="35">
        <v>42250</v>
      </c>
      <c r="C401" s="30" t="s">
        <v>15</v>
      </c>
      <c r="D401" s="30" t="s">
        <v>687</v>
      </c>
      <c r="E401" s="30" t="s">
        <v>649</v>
      </c>
      <c r="F401" s="30">
        <v>2</v>
      </c>
      <c r="G401" s="30"/>
      <c r="H401" s="30"/>
      <c r="I401" s="30"/>
      <c r="P401" s="39" t="s">
        <v>397</v>
      </c>
      <c r="R401" s="48" t="s">
        <v>413</v>
      </c>
      <c r="S401" s="49" t="s">
        <v>15</v>
      </c>
    </row>
    <row r="402" spans="2:19" x14ac:dyDescent="0.25">
      <c r="B402" s="35">
        <v>42263</v>
      </c>
      <c r="C402" s="30" t="s">
        <v>15</v>
      </c>
      <c r="D402" s="30" t="s">
        <v>687</v>
      </c>
      <c r="E402" s="30" t="s">
        <v>649</v>
      </c>
      <c r="F402" s="30"/>
      <c r="G402" s="30">
        <v>11</v>
      </c>
      <c r="H402" s="30" t="s">
        <v>744</v>
      </c>
      <c r="I402" s="30"/>
      <c r="P402" s="39" t="s">
        <v>398</v>
      </c>
      <c r="R402" s="48" t="s">
        <v>414</v>
      </c>
      <c r="S402" s="49" t="s">
        <v>15</v>
      </c>
    </row>
    <row r="403" spans="2:19" x14ac:dyDescent="0.25">
      <c r="B403" s="35">
        <v>42229</v>
      </c>
      <c r="C403" s="30" t="s">
        <v>15</v>
      </c>
      <c r="D403" s="30" t="s">
        <v>685</v>
      </c>
      <c r="E403" s="30" t="s">
        <v>300</v>
      </c>
      <c r="F403" s="30"/>
      <c r="G403" s="30">
        <v>1</v>
      </c>
      <c r="H403" s="30" t="s">
        <v>692</v>
      </c>
      <c r="I403" s="30"/>
      <c r="P403" s="39" t="s">
        <v>399</v>
      </c>
      <c r="R403" s="48" t="s">
        <v>415</v>
      </c>
      <c r="S403" s="49" t="s">
        <v>15</v>
      </c>
    </row>
    <row r="404" spans="2:19" x14ac:dyDescent="0.25">
      <c r="B404" s="35">
        <v>42229</v>
      </c>
      <c r="C404" s="30" t="s">
        <v>15</v>
      </c>
      <c r="D404" s="30" t="s">
        <v>685</v>
      </c>
      <c r="E404" s="30" t="s">
        <v>301</v>
      </c>
      <c r="F404" s="30"/>
      <c r="G404" s="30">
        <v>2</v>
      </c>
      <c r="H404" s="30" t="s">
        <v>692</v>
      </c>
      <c r="I404" s="30"/>
      <c r="P404" s="39" t="s">
        <v>400</v>
      </c>
      <c r="R404" s="48" t="s">
        <v>416</v>
      </c>
      <c r="S404" s="49" t="s">
        <v>15</v>
      </c>
    </row>
    <row r="405" spans="2:19" x14ac:dyDescent="0.25">
      <c r="B405" s="35">
        <v>42263</v>
      </c>
      <c r="C405" s="30" t="s">
        <v>15</v>
      </c>
      <c r="D405" s="30" t="s">
        <v>685</v>
      </c>
      <c r="E405" s="30" t="s">
        <v>301</v>
      </c>
      <c r="F405" s="30">
        <v>1</v>
      </c>
      <c r="G405" s="30"/>
      <c r="H405" s="30" t="s">
        <v>744</v>
      </c>
      <c r="I405" s="30"/>
      <c r="P405" s="39" t="s">
        <v>401</v>
      </c>
      <c r="R405" s="48" t="s">
        <v>417</v>
      </c>
      <c r="S405" s="49" t="s">
        <v>15</v>
      </c>
    </row>
    <row r="406" spans="2:19" x14ac:dyDescent="0.25">
      <c r="B406" s="35">
        <v>42229</v>
      </c>
      <c r="C406" s="30" t="s">
        <v>15</v>
      </c>
      <c r="D406" s="30" t="s">
        <v>685</v>
      </c>
      <c r="E406" s="30" t="s">
        <v>302</v>
      </c>
      <c r="F406" s="30"/>
      <c r="G406" s="30">
        <v>21</v>
      </c>
      <c r="H406" s="30" t="s">
        <v>692</v>
      </c>
      <c r="I406" s="30"/>
      <c r="P406" s="39" t="s">
        <v>402</v>
      </c>
      <c r="R406" s="48" t="s">
        <v>418</v>
      </c>
      <c r="S406" s="49" t="s">
        <v>15</v>
      </c>
    </row>
    <row r="407" spans="2:19" x14ac:dyDescent="0.25">
      <c r="B407" s="35">
        <v>42263</v>
      </c>
      <c r="C407" s="30" t="s">
        <v>15</v>
      </c>
      <c r="D407" s="30" t="s">
        <v>685</v>
      </c>
      <c r="E407" s="30" t="s">
        <v>302</v>
      </c>
      <c r="F407" s="30">
        <v>10</v>
      </c>
      <c r="G407" s="30"/>
      <c r="H407" s="30" t="s">
        <v>744</v>
      </c>
      <c r="I407" s="30"/>
      <c r="P407" s="39" t="s">
        <v>403</v>
      </c>
      <c r="R407" s="48" t="s">
        <v>419</v>
      </c>
      <c r="S407" s="49" t="s">
        <v>15</v>
      </c>
    </row>
    <row r="408" spans="2:19" x14ac:dyDescent="0.25">
      <c r="B408" s="35">
        <v>42229</v>
      </c>
      <c r="C408" s="30" t="s">
        <v>15</v>
      </c>
      <c r="D408" s="30" t="s">
        <v>687</v>
      </c>
      <c r="E408" s="30" t="s">
        <v>653</v>
      </c>
      <c r="F408" s="30"/>
      <c r="G408" s="30">
        <v>40</v>
      </c>
      <c r="H408" s="30" t="s">
        <v>692</v>
      </c>
      <c r="I408" s="30"/>
      <c r="P408" s="39" t="s">
        <v>404</v>
      </c>
      <c r="R408" s="48" t="s">
        <v>420</v>
      </c>
      <c r="S408" s="49" t="s">
        <v>15</v>
      </c>
    </row>
    <row r="409" spans="2:19" x14ac:dyDescent="0.25">
      <c r="B409" s="35">
        <v>42250</v>
      </c>
      <c r="C409" s="30" t="s">
        <v>15</v>
      </c>
      <c r="D409" s="30" t="s">
        <v>687</v>
      </c>
      <c r="E409" s="30" t="s">
        <v>653</v>
      </c>
      <c r="F409" s="30">
        <v>2</v>
      </c>
      <c r="G409" s="30"/>
      <c r="H409" s="30"/>
      <c r="I409" s="30"/>
      <c r="P409" s="39" t="s">
        <v>405</v>
      </c>
      <c r="R409" s="48" t="s">
        <v>421</v>
      </c>
      <c r="S409" s="49" t="s">
        <v>15</v>
      </c>
    </row>
    <row r="410" spans="2:19" x14ac:dyDescent="0.25">
      <c r="B410" s="35">
        <v>42263</v>
      </c>
      <c r="C410" s="30" t="s">
        <v>15</v>
      </c>
      <c r="D410" s="30" t="s">
        <v>687</v>
      </c>
      <c r="E410" s="30" t="s">
        <v>653</v>
      </c>
      <c r="F410" s="30">
        <v>5</v>
      </c>
      <c r="G410" s="30"/>
      <c r="H410" s="30" t="s">
        <v>744</v>
      </c>
      <c r="I410" s="30"/>
      <c r="P410" s="39" t="s">
        <v>406</v>
      </c>
      <c r="R410" s="48" t="s">
        <v>422</v>
      </c>
      <c r="S410" s="49" t="s">
        <v>15</v>
      </c>
    </row>
    <row r="411" spans="2:19" x14ac:dyDescent="0.25">
      <c r="B411" s="35">
        <v>42229</v>
      </c>
      <c r="C411" s="30" t="s">
        <v>15</v>
      </c>
      <c r="D411" s="30" t="s">
        <v>685</v>
      </c>
      <c r="E411" s="30" t="s">
        <v>303</v>
      </c>
      <c r="F411" s="30"/>
      <c r="G411" s="30">
        <v>16</v>
      </c>
      <c r="H411" s="30" t="s">
        <v>692</v>
      </c>
      <c r="I411" s="30"/>
      <c r="P411" s="39" t="s">
        <v>407</v>
      </c>
      <c r="R411" s="48" t="s">
        <v>423</v>
      </c>
      <c r="S411" s="49" t="s">
        <v>15</v>
      </c>
    </row>
    <row r="412" spans="2:19" x14ac:dyDescent="0.25">
      <c r="B412" s="35">
        <v>42263</v>
      </c>
      <c r="C412" s="30" t="s">
        <v>15</v>
      </c>
      <c r="D412" s="30" t="s">
        <v>685</v>
      </c>
      <c r="E412" s="30" t="s">
        <v>303</v>
      </c>
      <c r="F412" s="30">
        <v>4</v>
      </c>
      <c r="G412" s="30"/>
      <c r="H412" s="30" t="s">
        <v>744</v>
      </c>
      <c r="I412" s="30"/>
      <c r="P412" s="39" t="s">
        <v>408</v>
      </c>
      <c r="R412" s="48" t="s">
        <v>424</v>
      </c>
      <c r="S412" s="49" t="s">
        <v>15</v>
      </c>
    </row>
    <row r="413" spans="2:19" x14ac:dyDescent="0.25">
      <c r="B413" s="35">
        <v>42229</v>
      </c>
      <c r="C413" s="30" t="s">
        <v>15</v>
      </c>
      <c r="D413" s="30" t="s">
        <v>685</v>
      </c>
      <c r="E413" s="30" t="s">
        <v>304</v>
      </c>
      <c r="F413" s="30"/>
      <c r="G413" s="30">
        <v>2</v>
      </c>
      <c r="H413" s="30" t="s">
        <v>692</v>
      </c>
      <c r="I413" s="30"/>
      <c r="P413" s="39" t="s">
        <v>409</v>
      </c>
      <c r="R413" s="48" t="s">
        <v>425</v>
      </c>
      <c r="S413" s="49" t="s">
        <v>15</v>
      </c>
    </row>
    <row r="414" spans="2:19" x14ac:dyDescent="0.25">
      <c r="B414" s="35">
        <v>42229</v>
      </c>
      <c r="C414" s="30" t="s">
        <v>15</v>
      </c>
      <c r="D414" s="30" t="s">
        <v>685</v>
      </c>
      <c r="E414" s="30" t="s">
        <v>305</v>
      </c>
      <c r="F414" s="30"/>
      <c r="G414" s="30">
        <v>27</v>
      </c>
      <c r="H414" s="30" t="s">
        <v>692</v>
      </c>
      <c r="I414" s="30"/>
      <c r="P414" s="39" t="s">
        <v>410</v>
      </c>
      <c r="R414" s="48" t="s">
        <v>426</v>
      </c>
      <c r="S414" s="49" t="s">
        <v>15</v>
      </c>
    </row>
    <row r="415" spans="2:19" x14ac:dyDescent="0.25">
      <c r="B415" s="35">
        <v>42229</v>
      </c>
      <c r="C415" s="30" t="s">
        <v>15</v>
      </c>
      <c r="D415" s="30" t="s">
        <v>685</v>
      </c>
      <c r="E415" s="30" t="s">
        <v>306</v>
      </c>
      <c r="F415" s="30"/>
      <c r="G415" s="30">
        <v>5</v>
      </c>
      <c r="H415" s="30" t="s">
        <v>692</v>
      </c>
      <c r="I415" s="30"/>
      <c r="P415" s="39" t="s">
        <v>411</v>
      </c>
      <c r="R415" s="48" t="s">
        <v>427</v>
      </c>
      <c r="S415" s="49" t="s">
        <v>15</v>
      </c>
    </row>
    <row r="416" spans="2:19" x14ac:dyDescent="0.25">
      <c r="B416" s="35">
        <v>42263</v>
      </c>
      <c r="C416" s="30" t="s">
        <v>15</v>
      </c>
      <c r="D416" s="30" t="s">
        <v>685</v>
      </c>
      <c r="E416" s="30" t="s">
        <v>306</v>
      </c>
      <c r="F416" s="30"/>
      <c r="G416" s="30">
        <v>1</v>
      </c>
      <c r="H416" s="30" t="s">
        <v>744</v>
      </c>
      <c r="I416" s="30"/>
      <c r="P416" s="39" t="s">
        <v>412</v>
      </c>
      <c r="R416" s="48" t="s">
        <v>428</v>
      </c>
      <c r="S416" s="49" t="s">
        <v>15</v>
      </c>
    </row>
    <row r="417" spans="2:19" x14ac:dyDescent="0.25">
      <c r="B417" s="35">
        <v>42229</v>
      </c>
      <c r="C417" s="30" t="s">
        <v>15</v>
      </c>
      <c r="D417" s="30" t="s">
        <v>685</v>
      </c>
      <c r="E417" s="30" t="s">
        <v>307</v>
      </c>
      <c r="F417" s="30"/>
      <c r="G417" s="30">
        <v>15</v>
      </c>
      <c r="H417" s="30" t="s">
        <v>692</v>
      </c>
      <c r="I417" s="30"/>
      <c r="P417" s="39" t="s">
        <v>413</v>
      </c>
      <c r="R417" s="48" t="s">
        <v>429</v>
      </c>
      <c r="S417" s="49" t="s">
        <v>15</v>
      </c>
    </row>
    <row r="418" spans="2:19" x14ac:dyDescent="0.25">
      <c r="B418" s="35">
        <v>42263</v>
      </c>
      <c r="C418" s="30" t="s">
        <v>15</v>
      </c>
      <c r="D418" s="30" t="s">
        <v>685</v>
      </c>
      <c r="E418" s="30" t="s">
        <v>307</v>
      </c>
      <c r="F418" s="30">
        <v>5</v>
      </c>
      <c r="G418" s="30"/>
      <c r="H418" s="30" t="s">
        <v>744</v>
      </c>
      <c r="I418" s="30"/>
      <c r="P418" s="39" t="s">
        <v>414</v>
      </c>
      <c r="R418" s="48" t="s">
        <v>430</v>
      </c>
      <c r="S418" s="49" t="s">
        <v>15</v>
      </c>
    </row>
    <row r="419" spans="2:19" x14ac:dyDescent="0.25">
      <c r="B419" s="35">
        <v>42229</v>
      </c>
      <c r="C419" s="30" t="s">
        <v>15</v>
      </c>
      <c r="D419" s="30" t="s">
        <v>685</v>
      </c>
      <c r="E419" s="30" t="s">
        <v>308</v>
      </c>
      <c r="F419" s="30"/>
      <c r="G419" s="30">
        <v>25</v>
      </c>
      <c r="H419" s="30" t="s">
        <v>692</v>
      </c>
      <c r="I419" s="30"/>
      <c r="P419" s="39" t="s">
        <v>415</v>
      </c>
      <c r="R419" s="48" t="s">
        <v>431</v>
      </c>
      <c r="S419" s="49" t="s">
        <v>15</v>
      </c>
    </row>
    <row r="420" spans="2:19" x14ac:dyDescent="0.25">
      <c r="B420" s="35">
        <v>42263</v>
      </c>
      <c r="C420" s="30" t="s">
        <v>15</v>
      </c>
      <c r="D420" s="30" t="s">
        <v>685</v>
      </c>
      <c r="E420" s="30" t="s">
        <v>308</v>
      </c>
      <c r="F420" s="30">
        <v>5</v>
      </c>
      <c r="G420" s="30"/>
      <c r="H420" s="30" t="s">
        <v>744</v>
      </c>
      <c r="I420" s="30"/>
      <c r="P420" s="39" t="s">
        <v>416</v>
      </c>
      <c r="R420" s="48" t="s">
        <v>432</v>
      </c>
      <c r="S420" s="49" t="s">
        <v>15</v>
      </c>
    </row>
    <row r="421" spans="2:19" x14ac:dyDescent="0.25">
      <c r="B421" s="35">
        <v>42229</v>
      </c>
      <c r="C421" s="30" t="s">
        <v>15</v>
      </c>
      <c r="D421" s="30" t="s">
        <v>685</v>
      </c>
      <c r="E421" s="30" t="s">
        <v>309</v>
      </c>
      <c r="F421" s="30"/>
      <c r="G421" s="30">
        <v>6</v>
      </c>
      <c r="H421" s="30" t="s">
        <v>692</v>
      </c>
      <c r="I421" s="30"/>
      <c r="P421" s="39" t="s">
        <v>417</v>
      </c>
      <c r="R421" s="48" t="s">
        <v>433</v>
      </c>
      <c r="S421" s="49" t="s">
        <v>15</v>
      </c>
    </row>
    <row r="422" spans="2:19" x14ac:dyDescent="0.25">
      <c r="B422" s="35">
        <v>42229</v>
      </c>
      <c r="C422" s="30" t="s">
        <v>15</v>
      </c>
      <c r="D422" s="30" t="s">
        <v>685</v>
      </c>
      <c r="E422" s="30" t="s">
        <v>310</v>
      </c>
      <c r="F422" s="30"/>
      <c r="G422" s="30">
        <v>68</v>
      </c>
      <c r="H422" s="30" t="s">
        <v>692</v>
      </c>
      <c r="I422" s="30"/>
      <c r="P422" s="39" t="s">
        <v>418</v>
      </c>
      <c r="R422" s="48" t="s">
        <v>434</v>
      </c>
      <c r="S422" s="49" t="s">
        <v>15</v>
      </c>
    </row>
    <row r="423" spans="2:19" x14ac:dyDescent="0.25">
      <c r="B423" s="35">
        <v>42263</v>
      </c>
      <c r="C423" s="30" t="s">
        <v>15</v>
      </c>
      <c r="D423" s="30" t="s">
        <v>685</v>
      </c>
      <c r="E423" s="30" t="s">
        <v>310</v>
      </c>
      <c r="F423" s="30">
        <v>9</v>
      </c>
      <c r="G423" s="30"/>
      <c r="H423" s="30" t="s">
        <v>744</v>
      </c>
      <c r="I423" s="30"/>
      <c r="P423" s="39" t="s">
        <v>419</v>
      </c>
      <c r="R423" s="48" t="s">
        <v>435</v>
      </c>
      <c r="S423" s="49" t="s">
        <v>15</v>
      </c>
    </row>
    <row r="424" spans="2:19" x14ac:dyDescent="0.25">
      <c r="B424" s="35">
        <v>42229</v>
      </c>
      <c r="C424" s="30" t="s">
        <v>15</v>
      </c>
      <c r="D424" s="30" t="s">
        <v>685</v>
      </c>
      <c r="E424" s="30" t="s">
        <v>311</v>
      </c>
      <c r="F424" s="30"/>
      <c r="G424" s="30">
        <v>8</v>
      </c>
      <c r="H424" s="30" t="s">
        <v>692</v>
      </c>
      <c r="I424" s="30"/>
      <c r="P424" s="39" t="s">
        <v>420</v>
      </c>
      <c r="R424" s="48" t="s">
        <v>436</v>
      </c>
      <c r="S424" s="49" t="s">
        <v>15</v>
      </c>
    </row>
    <row r="425" spans="2:19" x14ac:dyDescent="0.25">
      <c r="B425" s="35">
        <v>42229</v>
      </c>
      <c r="C425" s="30" t="s">
        <v>15</v>
      </c>
      <c r="D425" s="30" t="s">
        <v>685</v>
      </c>
      <c r="E425" s="30" t="s">
        <v>312</v>
      </c>
      <c r="F425" s="30"/>
      <c r="G425" s="30">
        <v>55</v>
      </c>
      <c r="H425" s="30" t="s">
        <v>692</v>
      </c>
      <c r="I425" s="30"/>
      <c r="P425" s="39" t="s">
        <v>421</v>
      </c>
      <c r="R425" s="48" t="s">
        <v>437</v>
      </c>
      <c r="S425" s="49" t="s">
        <v>15</v>
      </c>
    </row>
    <row r="426" spans="2:19" x14ac:dyDescent="0.25">
      <c r="B426" s="35">
        <v>42263</v>
      </c>
      <c r="C426" s="30" t="s">
        <v>15</v>
      </c>
      <c r="D426" s="30" t="s">
        <v>685</v>
      </c>
      <c r="E426" s="30" t="s">
        <v>312</v>
      </c>
      <c r="F426" s="30">
        <v>12</v>
      </c>
      <c r="G426" s="30"/>
      <c r="H426" s="30" t="s">
        <v>744</v>
      </c>
      <c r="I426" s="30"/>
      <c r="P426" s="39" t="s">
        <v>422</v>
      </c>
      <c r="R426" s="48" t="s">
        <v>438</v>
      </c>
      <c r="S426" s="49" t="s">
        <v>15</v>
      </c>
    </row>
    <row r="427" spans="2:19" x14ac:dyDescent="0.25">
      <c r="B427" s="35">
        <v>42270</v>
      </c>
      <c r="C427" s="30" t="s">
        <v>15</v>
      </c>
      <c r="D427" s="30" t="s">
        <v>685</v>
      </c>
      <c r="E427" s="30" t="s">
        <v>312</v>
      </c>
      <c r="F427" s="30">
        <v>5</v>
      </c>
      <c r="G427" s="30"/>
      <c r="H427" s="30"/>
      <c r="I427" s="30"/>
      <c r="P427" s="39" t="s">
        <v>423</v>
      </c>
      <c r="R427" s="48" t="s">
        <v>439</v>
      </c>
      <c r="S427" s="49" t="s">
        <v>15</v>
      </c>
    </row>
    <row r="428" spans="2:19" x14ac:dyDescent="0.25">
      <c r="B428" s="35">
        <v>42229</v>
      </c>
      <c r="C428" s="30" t="s">
        <v>15</v>
      </c>
      <c r="D428" s="30" t="s">
        <v>685</v>
      </c>
      <c r="E428" s="30" t="s">
        <v>313</v>
      </c>
      <c r="F428" s="30"/>
      <c r="G428" s="30">
        <v>85</v>
      </c>
      <c r="H428" s="30" t="s">
        <v>692</v>
      </c>
      <c r="I428" s="30"/>
      <c r="P428" s="39" t="s">
        <v>424</v>
      </c>
      <c r="R428" s="48" t="s">
        <v>440</v>
      </c>
      <c r="S428" s="49" t="s">
        <v>15</v>
      </c>
    </row>
    <row r="429" spans="2:19" x14ac:dyDescent="0.25">
      <c r="B429" s="35">
        <v>42263</v>
      </c>
      <c r="C429" s="30" t="s">
        <v>15</v>
      </c>
      <c r="D429" s="30" t="s">
        <v>685</v>
      </c>
      <c r="E429" s="30" t="s">
        <v>313</v>
      </c>
      <c r="F429" s="30">
        <v>13</v>
      </c>
      <c r="G429" s="30"/>
      <c r="H429" s="30" t="s">
        <v>744</v>
      </c>
      <c r="I429" s="30"/>
      <c r="P429" s="39" t="s">
        <v>425</v>
      </c>
      <c r="R429" s="48" t="s">
        <v>441</v>
      </c>
      <c r="S429" s="49" t="s">
        <v>15</v>
      </c>
    </row>
    <row r="430" spans="2:19" x14ac:dyDescent="0.25">
      <c r="B430" s="35">
        <v>42229</v>
      </c>
      <c r="C430" s="30" t="s">
        <v>15</v>
      </c>
      <c r="D430" s="30" t="s">
        <v>685</v>
      </c>
      <c r="E430" s="30" t="s">
        <v>314</v>
      </c>
      <c r="F430" s="30"/>
      <c r="G430" s="30">
        <v>39</v>
      </c>
      <c r="H430" s="30" t="s">
        <v>692</v>
      </c>
      <c r="I430" s="30"/>
      <c r="P430" s="39" t="s">
        <v>426</v>
      </c>
      <c r="R430" s="48" t="s">
        <v>442</v>
      </c>
      <c r="S430" s="49" t="s">
        <v>15</v>
      </c>
    </row>
    <row r="431" spans="2:19" x14ac:dyDescent="0.25">
      <c r="B431" s="35">
        <v>42263</v>
      </c>
      <c r="C431" s="30" t="s">
        <v>15</v>
      </c>
      <c r="D431" s="30" t="s">
        <v>685</v>
      </c>
      <c r="E431" s="30" t="s">
        <v>314</v>
      </c>
      <c r="F431" s="30"/>
      <c r="G431" s="30">
        <v>10</v>
      </c>
      <c r="H431" s="30" t="s">
        <v>744</v>
      </c>
      <c r="I431" s="30"/>
      <c r="P431" s="39" t="s">
        <v>427</v>
      </c>
      <c r="R431" s="48" t="s">
        <v>443</v>
      </c>
      <c r="S431" s="49" t="s">
        <v>15</v>
      </c>
    </row>
    <row r="432" spans="2:19" x14ac:dyDescent="0.25">
      <c r="B432" s="35">
        <v>42229</v>
      </c>
      <c r="C432" s="30" t="s">
        <v>9</v>
      </c>
      <c r="D432" s="30" t="s">
        <v>672</v>
      </c>
      <c r="E432" s="30" t="s">
        <v>37</v>
      </c>
      <c r="F432" s="30"/>
      <c r="G432" s="30">
        <v>0</v>
      </c>
      <c r="H432" s="30" t="s">
        <v>692</v>
      </c>
      <c r="I432" s="30"/>
      <c r="P432" s="39" t="s">
        <v>428</v>
      </c>
      <c r="R432" s="48" t="s">
        <v>444</v>
      </c>
      <c r="S432" s="49" t="s">
        <v>15</v>
      </c>
    </row>
    <row r="433" spans="2:19" x14ac:dyDescent="0.25">
      <c r="B433" s="35">
        <v>42251</v>
      </c>
      <c r="C433" s="30" t="s">
        <v>9</v>
      </c>
      <c r="D433" s="30" t="s">
        <v>672</v>
      </c>
      <c r="E433" s="30" t="s">
        <v>37</v>
      </c>
      <c r="F433" s="30"/>
      <c r="G433" s="30">
        <v>845</v>
      </c>
      <c r="H433" s="30" t="s">
        <v>735</v>
      </c>
      <c r="I433" s="30"/>
      <c r="P433" s="39" t="s">
        <v>429</v>
      </c>
      <c r="R433" s="48" t="s">
        <v>445</v>
      </c>
      <c r="S433" s="49" t="s">
        <v>15</v>
      </c>
    </row>
    <row r="434" spans="2:19" x14ac:dyDescent="0.25">
      <c r="B434" s="35">
        <v>42229</v>
      </c>
      <c r="C434" s="30" t="s">
        <v>9</v>
      </c>
      <c r="D434" s="30" t="s">
        <v>681</v>
      </c>
      <c r="E434" s="30" t="s">
        <v>642</v>
      </c>
      <c r="F434" s="30"/>
      <c r="G434" s="30">
        <v>6</v>
      </c>
      <c r="H434" s="30" t="s">
        <v>692</v>
      </c>
      <c r="I434" s="30"/>
      <c r="P434" s="39" t="s">
        <v>430</v>
      </c>
      <c r="R434" s="48" t="s">
        <v>446</v>
      </c>
      <c r="S434" s="49" t="s">
        <v>15</v>
      </c>
    </row>
    <row r="435" spans="2:19" x14ac:dyDescent="0.25">
      <c r="B435" s="35">
        <v>42263</v>
      </c>
      <c r="C435" s="30" t="s">
        <v>9</v>
      </c>
      <c r="D435" s="30" t="s">
        <v>681</v>
      </c>
      <c r="E435" s="30" t="s">
        <v>642</v>
      </c>
      <c r="F435" s="30">
        <v>2</v>
      </c>
      <c r="G435" s="30"/>
      <c r="H435" s="30" t="s">
        <v>744</v>
      </c>
      <c r="I435" s="30"/>
      <c r="P435" s="39" t="s">
        <v>431</v>
      </c>
      <c r="R435" s="48" t="s">
        <v>447</v>
      </c>
      <c r="S435" s="49" t="s">
        <v>15</v>
      </c>
    </row>
    <row r="436" spans="2:19" x14ac:dyDescent="0.25">
      <c r="B436" s="35">
        <v>42229</v>
      </c>
      <c r="C436" s="30" t="s">
        <v>16</v>
      </c>
      <c r="D436" s="30" t="s">
        <v>681</v>
      </c>
      <c r="E436" s="30" t="s">
        <v>608</v>
      </c>
      <c r="F436" s="30"/>
      <c r="G436" s="30">
        <v>1</v>
      </c>
      <c r="H436" s="30" t="s">
        <v>692</v>
      </c>
      <c r="I436" s="30"/>
      <c r="P436" s="39" t="s">
        <v>432</v>
      </c>
      <c r="R436" s="48" t="s">
        <v>448</v>
      </c>
      <c r="S436" s="49" t="s">
        <v>15</v>
      </c>
    </row>
    <row r="437" spans="2:19" x14ac:dyDescent="0.25">
      <c r="B437" s="35">
        <v>42229</v>
      </c>
      <c r="C437" s="30" t="s">
        <v>16</v>
      </c>
      <c r="D437" s="30" t="s">
        <v>681</v>
      </c>
      <c r="E437" s="30" t="s">
        <v>602</v>
      </c>
      <c r="F437" s="30"/>
      <c r="G437" s="30">
        <v>198</v>
      </c>
      <c r="H437" s="30" t="s">
        <v>692</v>
      </c>
      <c r="I437" s="30"/>
      <c r="P437" s="39" t="s">
        <v>433</v>
      </c>
      <c r="R437" s="48" t="s">
        <v>449</v>
      </c>
      <c r="S437" s="49" t="s">
        <v>15</v>
      </c>
    </row>
    <row r="438" spans="2:19" x14ac:dyDescent="0.25">
      <c r="B438" s="35">
        <v>42233</v>
      </c>
      <c r="C438" s="30" t="s">
        <v>16</v>
      </c>
      <c r="D438" s="30" t="s">
        <v>681</v>
      </c>
      <c r="E438" s="30" t="s">
        <v>602</v>
      </c>
      <c r="F438" s="30">
        <v>2</v>
      </c>
      <c r="G438" s="30"/>
      <c r="H438" s="30"/>
      <c r="I438" s="30"/>
      <c r="P438" s="39" t="s">
        <v>434</v>
      </c>
      <c r="R438" s="48" t="s">
        <v>450</v>
      </c>
      <c r="S438" s="49" t="s">
        <v>15</v>
      </c>
    </row>
    <row r="439" spans="2:19" x14ac:dyDescent="0.25">
      <c r="B439" s="35">
        <v>42263</v>
      </c>
      <c r="C439" s="30" t="s">
        <v>16</v>
      </c>
      <c r="D439" s="30" t="s">
        <v>681</v>
      </c>
      <c r="E439" s="30" t="s">
        <v>602</v>
      </c>
      <c r="F439" s="30">
        <v>76</v>
      </c>
      <c r="G439" s="30"/>
      <c r="H439" s="30" t="s">
        <v>744</v>
      </c>
      <c r="I439" s="30"/>
      <c r="P439" s="39" t="s">
        <v>435</v>
      </c>
      <c r="R439" s="48" t="s">
        <v>451</v>
      </c>
      <c r="S439" s="49" t="s">
        <v>15</v>
      </c>
    </row>
    <row r="440" spans="2:19" x14ac:dyDescent="0.25">
      <c r="B440" s="35">
        <v>42228</v>
      </c>
      <c r="C440" s="30" t="s">
        <v>15</v>
      </c>
      <c r="D440" s="30" t="s">
        <v>677</v>
      </c>
      <c r="E440" s="30" t="s">
        <v>291</v>
      </c>
      <c r="F440" s="30"/>
      <c r="G440" s="30">
        <v>4</v>
      </c>
      <c r="H440" s="30" t="s">
        <v>692</v>
      </c>
      <c r="I440" s="30"/>
      <c r="P440" s="39" t="s">
        <v>436</v>
      </c>
      <c r="R440" s="48" t="s">
        <v>452</v>
      </c>
      <c r="S440" s="49" t="s">
        <v>15</v>
      </c>
    </row>
    <row r="441" spans="2:19" x14ac:dyDescent="0.25">
      <c r="B441" s="35">
        <v>42263</v>
      </c>
      <c r="C441" s="30" t="s">
        <v>15</v>
      </c>
      <c r="D441" s="30" t="s">
        <v>677</v>
      </c>
      <c r="E441" s="30" t="s">
        <v>291</v>
      </c>
      <c r="F441" s="30"/>
      <c r="G441" s="30">
        <v>1</v>
      </c>
      <c r="H441" s="30" t="s">
        <v>744</v>
      </c>
      <c r="I441" s="30"/>
      <c r="P441" s="39" t="s">
        <v>437</v>
      </c>
      <c r="R441" s="48" t="s">
        <v>453</v>
      </c>
      <c r="S441" s="49" t="s">
        <v>15</v>
      </c>
    </row>
    <row r="442" spans="2:19" x14ac:dyDescent="0.25">
      <c r="B442" s="35">
        <v>42228</v>
      </c>
      <c r="C442" s="30" t="s">
        <v>15</v>
      </c>
      <c r="D442" s="30" t="s">
        <v>677</v>
      </c>
      <c r="E442" s="30" t="s">
        <v>292</v>
      </c>
      <c r="F442" s="30"/>
      <c r="G442" s="30">
        <v>2</v>
      </c>
      <c r="H442" s="30" t="s">
        <v>692</v>
      </c>
      <c r="I442" s="30"/>
      <c r="P442" s="39" t="s">
        <v>438</v>
      </c>
      <c r="R442" s="48" t="s">
        <v>454</v>
      </c>
      <c r="S442" s="49" t="s">
        <v>15</v>
      </c>
    </row>
    <row r="443" spans="2:19" x14ac:dyDescent="0.25">
      <c r="B443" s="35">
        <v>42263</v>
      </c>
      <c r="C443" s="30" t="s">
        <v>15</v>
      </c>
      <c r="D443" s="30" t="s">
        <v>677</v>
      </c>
      <c r="E443" s="30" t="s">
        <v>292</v>
      </c>
      <c r="F443" s="30">
        <v>1</v>
      </c>
      <c r="G443" s="30"/>
      <c r="H443" s="30" t="s">
        <v>744</v>
      </c>
      <c r="I443" s="30"/>
      <c r="P443" s="39" t="s">
        <v>439</v>
      </c>
      <c r="R443" s="48" t="s">
        <v>455</v>
      </c>
      <c r="S443" s="49" t="s">
        <v>15</v>
      </c>
    </row>
    <row r="444" spans="2:19" x14ac:dyDescent="0.25">
      <c r="B444" s="35">
        <v>42228</v>
      </c>
      <c r="C444" s="30" t="s">
        <v>15</v>
      </c>
      <c r="D444" s="30" t="s">
        <v>677</v>
      </c>
      <c r="E444" s="30" t="s">
        <v>293</v>
      </c>
      <c r="F444" s="30"/>
      <c r="G444" s="30">
        <v>2</v>
      </c>
      <c r="H444" s="30" t="s">
        <v>692</v>
      </c>
      <c r="I444" s="30"/>
      <c r="P444" s="39" t="s">
        <v>440</v>
      </c>
      <c r="R444" s="48" t="s">
        <v>456</v>
      </c>
      <c r="S444" s="49" t="s">
        <v>15</v>
      </c>
    </row>
    <row r="445" spans="2:19" x14ac:dyDescent="0.25">
      <c r="B445" s="35">
        <v>42263</v>
      </c>
      <c r="C445" s="30" t="s">
        <v>15</v>
      </c>
      <c r="D445" s="30" t="s">
        <v>677</v>
      </c>
      <c r="E445" s="30" t="s">
        <v>293</v>
      </c>
      <c r="F445" s="30"/>
      <c r="G445" s="30">
        <v>1</v>
      </c>
      <c r="H445" s="30" t="s">
        <v>744</v>
      </c>
      <c r="I445" s="30"/>
      <c r="P445" s="39" t="s">
        <v>441</v>
      </c>
      <c r="R445" s="48" t="s">
        <v>457</v>
      </c>
      <c r="S445" s="49" t="s">
        <v>15</v>
      </c>
    </row>
    <row r="446" spans="2:19" x14ac:dyDescent="0.25">
      <c r="B446" s="35">
        <v>42228</v>
      </c>
      <c r="C446" s="30" t="s">
        <v>15</v>
      </c>
      <c r="D446" s="30" t="s">
        <v>677</v>
      </c>
      <c r="E446" s="30" t="s">
        <v>294</v>
      </c>
      <c r="F446" s="30"/>
      <c r="G446" s="30">
        <v>2</v>
      </c>
      <c r="H446" s="30" t="s">
        <v>692</v>
      </c>
      <c r="I446" s="30"/>
      <c r="P446" s="39" t="s">
        <v>442</v>
      </c>
      <c r="R446" s="48" t="s">
        <v>458</v>
      </c>
      <c r="S446" s="49" t="s">
        <v>15</v>
      </c>
    </row>
    <row r="447" spans="2:19" x14ac:dyDescent="0.25">
      <c r="B447" s="35">
        <v>42263</v>
      </c>
      <c r="C447" s="30" t="s">
        <v>15</v>
      </c>
      <c r="D447" s="30" t="s">
        <v>677</v>
      </c>
      <c r="E447" s="30" t="s">
        <v>294</v>
      </c>
      <c r="F447" s="30">
        <v>1</v>
      </c>
      <c r="G447" s="30"/>
      <c r="H447" s="30" t="s">
        <v>744</v>
      </c>
      <c r="I447" s="30"/>
      <c r="P447" s="39" t="s">
        <v>443</v>
      </c>
      <c r="R447" s="48" t="s">
        <v>459</v>
      </c>
      <c r="S447" s="49" t="s">
        <v>15</v>
      </c>
    </row>
    <row r="448" spans="2:19" x14ac:dyDescent="0.25">
      <c r="B448" s="35">
        <v>42229</v>
      </c>
      <c r="C448" s="30" t="s">
        <v>15</v>
      </c>
      <c r="D448" s="30" t="s">
        <v>679</v>
      </c>
      <c r="E448" s="30" t="s">
        <v>694</v>
      </c>
      <c r="F448" s="30"/>
      <c r="G448" s="30">
        <v>9</v>
      </c>
      <c r="H448" s="30" t="s">
        <v>692</v>
      </c>
      <c r="I448" s="30"/>
      <c r="P448" s="39" t="s">
        <v>444</v>
      </c>
      <c r="R448" s="48" t="s">
        <v>460</v>
      </c>
      <c r="S448" s="49" t="s">
        <v>15</v>
      </c>
    </row>
    <row r="449" spans="2:19" x14ac:dyDescent="0.25">
      <c r="B449" s="35">
        <v>42240</v>
      </c>
      <c r="C449" s="30" t="s">
        <v>15</v>
      </c>
      <c r="D449" s="30" t="s">
        <v>679</v>
      </c>
      <c r="E449" s="30" t="s">
        <v>694</v>
      </c>
      <c r="F449" s="30"/>
      <c r="G449" s="30">
        <v>10</v>
      </c>
      <c r="H449" s="30"/>
      <c r="I449" s="30"/>
      <c r="P449" s="39" t="s">
        <v>445</v>
      </c>
      <c r="R449" s="48" t="s">
        <v>461</v>
      </c>
      <c r="S449" s="49" t="s">
        <v>15</v>
      </c>
    </row>
    <row r="450" spans="2:19" x14ac:dyDescent="0.25">
      <c r="B450" s="35">
        <v>42229</v>
      </c>
      <c r="C450" s="30" t="s">
        <v>15</v>
      </c>
      <c r="D450" s="30" t="s">
        <v>679</v>
      </c>
      <c r="E450" s="30" t="s">
        <v>695</v>
      </c>
      <c r="F450" s="30"/>
      <c r="G450" s="30">
        <v>5</v>
      </c>
      <c r="H450" s="30" t="s">
        <v>692</v>
      </c>
      <c r="I450" s="30"/>
      <c r="P450" s="39" t="s">
        <v>446</v>
      </c>
      <c r="R450" s="48" t="s">
        <v>462</v>
      </c>
      <c r="S450" s="49" t="s">
        <v>15</v>
      </c>
    </row>
    <row r="451" spans="2:19" x14ac:dyDescent="0.25">
      <c r="B451" s="35">
        <v>42240</v>
      </c>
      <c r="C451" s="30" t="s">
        <v>15</v>
      </c>
      <c r="D451" s="30" t="s">
        <v>679</v>
      </c>
      <c r="E451" s="30" t="s">
        <v>695</v>
      </c>
      <c r="F451" s="30"/>
      <c r="G451" s="30">
        <v>15</v>
      </c>
      <c r="H451" s="30"/>
      <c r="I451" s="30"/>
      <c r="P451" s="39" t="s">
        <v>447</v>
      </c>
      <c r="R451" s="48" t="s">
        <v>463</v>
      </c>
      <c r="S451" s="49" t="s">
        <v>15</v>
      </c>
    </row>
    <row r="452" spans="2:19" x14ac:dyDescent="0.25">
      <c r="B452" s="35">
        <v>42272</v>
      </c>
      <c r="C452" s="30" t="s">
        <v>15</v>
      </c>
      <c r="D452" s="30" t="s">
        <v>679</v>
      </c>
      <c r="E452" s="30" t="s">
        <v>695</v>
      </c>
      <c r="F452" s="30">
        <v>1</v>
      </c>
      <c r="G452" s="30"/>
      <c r="H452" s="30"/>
      <c r="I452" s="30"/>
      <c r="P452" s="39" t="s">
        <v>448</v>
      </c>
      <c r="R452" s="48" t="s">
        <v>464</v>
      </c>
      <c r="S452" s="49" t="s">
        <v>15</v>
      </c>
    </row>
    <row r="453" spans="2:19" x14ac:dyDescent="0.25">
      <c r="B453" s="35">
        <v>42283</v>
      </c>
      <c r="C453" s="30" t="s">
        <v>15</v>
      </c>
      <c r="D453" s="30" t="s">
        <v>679</v>
      </c>
      <c r="E453" s="30" t="s">
        <v>695</v>
      </c>
      <c r="F453" s="30">
        <v>2</v>
      </c>
      <c r="G453" s="30"/>
      <c r="H453" s="30"/>
      <c r="I453" s="30"/>
      <c r="P453" s="39" t="s">
        <v>449</v>
      </c>
      <c r="R453" s="48" t="s">
        <v>465</v>
      </c>
      <c r="S453" s="49" t="s">
        <v>15</v>
      </c>
    </row>
    <row r="454" spans="2:19" x14ac:dyDescent="0.25">
      <c r="B454" s="35">
        <v>42229</v>
      </c>
      <c r="C454" s="30" t="s">
        <v>15</v>
      </c>
      <c r="D454" s="30" t="s">
        <v>679</v>
      </c>
      <c r="E454" s="30" t="s">
        <v>696</v>
      </c>
      <c r="F454" s="30"/>
      <c r="G454" s="30">
        <v>4</v>
      </c>
      <c r="H454" s="30" t="s">
        <v>692</v>
      </c>
      <c r="I454" s="30"/>
      <c r="P454" s="39" t="s">
        <v>450</v>
      </c>
      <c r="R454" s="48" t="s">
        <v>466</v>
      </c>
      <c r="S454" s="49" t="s">
        <v>15</v>
      </c>
    </row>
    <row r="455" spans="2:19" x14ac:dyDescent="0.25">
      <c r="B455" s="35">
        <v>42233</v>
      </c>
      <c r="C455" s="30" t="s">
        <v>15</v>
      </c>
      <c r="D455" s="30" t="s">
        <v>679</v>
      </c>
      <c r="E455" s="30" t="s">
        <v>696</v>
      </c>
      <c r="F455" s="30">
        <v>1</v>
      </c>
      <c r="G455" s="30"/>
      <c r="H455" s="30"/>
      <c r="I455" s="30"/>
      <c r="P455" s="39" t="s">
        <v>451</v>
      </c>
      <c r="R455" s="48" t="s">
        <v>467</v>
      </c>
      <c r="S455" s="49" t="s">
        <v>15</v>
      </c>
    </row>
    <row r="456" spans="2:19" x14ac:dyDescent="0.25">
      <c r="B456" s="35">
        <v>42240</v>
      </c>
      <c r="C456" s="30" t="s">
        <v>15</v>
      </c>
      <c r="D456" s="30" t="s">
        <v>679</v>
      </c>
      <c r="E456" s="30" t="s">
        <v>696</v>
      </c>
      <c r="F456" s="30"/>
      <c r="G456" s="30">
        <v>20</v>
      </c>
      <c r="H456" s="30"/>
      <c r="I456" s="30"/>
      <c r="P456" s="39" t="s">
        <v>452</v>
      </c>
      <c r="R456" s="48" t="s">
        <v>468</v>
      </c>
      <c r="S456" s="49" t="s">
        <v>15</v>
      </c>
    </row>
    <row r="457" spans="2:19" x14ac:dyDescent="0.25">
      <c r="B457" s="35">
        <v>42283</v>
      </c>
      <c r="C457" s="30" t="s">
        <v>15</v>
      </c>
      <c r="D457" s="30" t="s">
        <v>679</v>
      </c>
      <c r="E457" s="30" t="s">
        <v>696</v>
      </c>
      <c r="F457" s="30">
        <v>1</v>
      </c>
      <c r="G457" s="30"/>
      <c r="H457" s="30"/>
      <c r="I457" s="30"/>
      <c r="P457" s="39" t="s">
        <v>453</v>
      </c>
      <c r="R457" s="48" t="s">
        <v>469</v>
      </c>
      <c r="S457" s="49" t="s">
        <v>15</v>
      </c>
    </row>
    <row r="458" spans="2:19" x14ac:dyDescent="0.25">
      <c r="B458" s="35">
        <v>42229</v>
      </c>
      <c r="C458" s="30" t="s">
        <v>15</v>
      </c>
      <c r="D458" s="30" t="s">
        <v>679</v>
      </c>
      <c r="E458" s="30" t="s">
        <v>697</v>
      </c>
      <c r="F458" s="30"/>
      <c r="G458" s="30">
        <v>11</v>
      </c>
      <c r="H458" s="30" t="s">
        <v>692</v>
      </c>
      <c r="I458" s="30"/>
      <c r="P458" s="39" t="s">
        <v>454</v>
      </c>
      <c r="R458" s="48" t="s">
        <v>470</v>
      </c>
      <c r="S458" s="49" t="s">
        <v>15</v>
      </c>
    </row>
    <row r="459" spans="2:19" x14ac:dyDescent="0.25">
      <c r="B459" s="35">
        <v>42229</v>
      </c>
      <c r="C459" s="30" t="s">
        <v>15</v>
      </c>
      <c r="D459" s="30" t="s">
        <v>679</v>
      </c>
      <c r="E459" s="30" t="s">
        <v>698</v>
      </c>
      <c r="F459" s="30"/>
      <c r="G459" s="30">
        <v>11</v>
      </c>
      <c r="H459" s="30" t="s">
        <v>692</v>
      </c>
      <c r="I459" s="30"/>
      <c r="P459" s="39" t="s">
        <v>455</v>
      </c>
      <c r="R459" s="48" t="s">
        <v>471</v>
      </c>
      <c r="S459" s="49" t="s">
        <v>15</v>
      </c>
    </row>
    <row r="460" spans="2:19" x14ac:dyDescent="0.25">
      <c r="B460" s="35">
        <v>42228</v>
      </c>
      <c r="C460" s="30" t="s">
        <v>16</v>
      </c>
      <c r="D460" s="30" t="s">
        <v>675</v>
      </c>
      <c r="E460" s="30" t="s">
        <v>137</v>
      </c>
      <c r="F460" s="30"/>
      <c r="G460" s="30">
        <v>129</v>
      </c>
      <c r="H460" s="30" t="s">
        <v>692</v>
      </c>
      <c r="I460" s="30"/>
      <c r="P460" s="39" t="s">
        <v>456</v>
      </c>
      <c r="R460" s="48" t="s">
        <v>472</v>
      </c>
      <c r="S460" s="49" t="s">
        <v>15</v>
      </c>
    </row>
    <row r="461" spans="2:19" x14ac:dyDescent="0.25">
      <c r="B461" s="35">
        <v>42230</v>
      </c>
      <c r="C461" s="30" t="s">
        <v>16</v>
      </c>
      <c r="D461" s="30" t="s">
        <v>675</v>
      </c>
      <c r="E461" s="30" t="s">
        <v>137</v>
      </c>
      <c r="F461" s="30">
        <v>5</v>
      </c>
      <c r="G461" s="30"/>
      <c r="H461" s="30"/>
      <c r="I461" s="30"/>
      <c r="P461" s="39" t="s">
        <v>457</v>
      </c>
      <c r="R461" s="48" t="s">
        <v>473</v>
      </c>
      <c r="S461" s="49" t="s">
        <v>15</v>
      </c>
    </row>
    <row r="462" spans="2:19" x14ac:dyDescent="0.25">
      <c r="B462" s="35">
        <v>42263</v>
      </c>
      <c r="C462" s="30" t="s">
        <v>16</v>
      </c>
      <c r="D462" s="30" t="s">
        <v>675</v>
      </c>
      <c r="E462" s="30" t="s">
        <v>137</v>
      </c>
      <c r="F462" s="30">
        <v>29</v>
      </c>
      <c r="G462" s="30"/>
      <c r="H462" s="30" t="s">
        <v>744</v>
      </c>
      <c r="I462" s="30"/>
      <c r="P462" s="39" t="s">
        <v>458</v>
      </c>
      <c r="R462" s="48" t="s">
        <v>474</v>
      </c>
      <c r="S462" s="49" t="s">
        <v>15</v>
      </c>
    </row>
    <row r="463" spans="2:19" x14ac:dyDescent="0.25">
      <c r="B463" s="35">
        <v>42228</v>
      </c>
      <c r="C463" s="30" t="s">
        <v>16</v>
      </c>
      <c r="D463" s="30" t="s">
        <v>675</v>
      </c>
      <c r="E463" s="30" t="s">
        <v>138</v>
      </c>
      <c r="F463" s="30"/>
      <c r="G463" s="30">
        <v>7</v>
      </c>
      <c r="H463" s="30" t="s">
        <v>692</v>
      </c>
      <c r="I463" s="30"/>
      <c r="P463" s="39" t="s">
        <v>459</v>
      </c>
      <c r="R463" s="48" t="s">
        <v>475</v>
      </c>
      <c r="S463" s="49" t="s">
        <v>15</v>
      </c>
    </row>
    <row r="464" spans="2:19" x14ac:dyDescent="0.25">
      <c r="B464" s="35">
        <v>42263</v>
      </c>
      <c r="C464" s="30" t="s">
        <v>16</v>
      </c>
      <c r="D464" s="30" t="s">
        <v>675</v>
      </c>
      <c r="E464" s="30" t="s">
        <v>138</v>
      </c>
      <c r="F464" s="30"/>
      <c r="G464" s="30">
        <v>55</v>
      </c>
      <c r="H464" s="30" t="s">
        <v>744</v>
      </c>
      <c r="I464" s="30"/>
      <c r="P464" s="39" t="s">
        <v>460</v>
      </c>
      <c r="R464" s="48" t="s">
        <v>476</v>
      </c>
      <c r="S464" s="49" t="s">
        <v>15</v>
      </c>
    </row>
    <row r="465" spans="2:19" x14ac:dyDescent="0.25">
      <c r="B465" s="35">
        <v>42229</v>
      </c>
      <c r="C465" s="30" t="s">
        <v>16</v>
      </c>
      <c r="D465" s="30" t="s">
        <v>681</v>
      </c>
      <c r="E465" s="30" t="s">
        <v>609</v>
      </c>
      <c r="F465" s="30"/>
      <c r="G465" s="30">
        <v>6</v>
      </c>
      <c r="H465" s="30" t="s">
        <v>692</v>
      </c>
      <c r="I465" s="30"/>
      <c r="P465" s="39" t="s">
        <v>461</v>
      </c>
      <c r="R465" s="48" t="s">
        <v>477</v>
      </c>
      <c r="S465" s="49" t="s">
        <v>15</v>
      </c>
    </row>
    <row r="466" spans="2:19" x14ac:dyDescent="0.25">
      <c r="B466" s="35">
        <v>42263</v>
      </c>
      <c r="C466" s="30" t="s">
        <v>16</v>
      </c>
      <c r="D466" s="30" t="s">
        <v>681</v>
      </c>
      <c r="E466" s="30" t="s">
        <v>609</v>
      </c>
      <c r="F466" s="30">
        <v>1</v>
      </c>
      <c r="G466" s="30"/>
      <c r="H466" s="30" t="s">
        <v>744</v>
      </c>
      <c r="I466" s="30"/>
      <c r="P466" s="39" t="s">
        <v>462</v>
      </c>
      <c r="R466" s="48" t="s">
        <v>478</v>
      </c>
      <c r="S466" s="49" t="s">
        <v>15</v>
      </c>
    </row>
    <row r="467" spans="2:19" x14ac:dyDescent="0.25">
      <c r="B467" s="35">
        <v>42229</v>
      </c>
      <c r="C467" s="30" t="s">
        <v>16</v>
      </c>
      <c r="D467" s="30" t="s">
        <v>681</v>
      </c>
      <c r="E467" s="30" t="s">
        <v>610</v>
      </c>
      <c r="F467" s="30"/>
      <c r="G467" s="30">
        <v>5</v>
      </c>
      <c r="H467" s="30" t="s">
        <v>692</v>
      </c>
      <c r="I467" s="30"/>
      <c r="P467" s="40" t="s">
        <v>463</v>
      </c>
      <c r="R467" s="48" t="s">
        <v>479</v>
      </c>
      <c r="S467" s="49" t="s">
        <v>15</v>
      </c>
    </row>
    <row r="468" spans="2:19" x14ac:dyDescent="0.25">
      <c r="B468" s="35">
        <v>42263</v>
      </c>
      <c r="C468" s="30" t="s">
        <v>16</v>
      </c>
      <c r="D468" s="30" t="s">
        <v>681</v>
      </c>
      <c r="E468" s="30" t="s">
        <v>610</v>
      </c>
      <c r="F468" s="30">
        <v>1</v>
      </c>
      <c r="G468" s="30"/>
      <c r="H468" s="30" t="s">
        <v>744</v>
      </c>
      <c r="I468" s="30"/>
      <c r="P468" s="40" t="s">
        <v>464</v>
      </c>
      <c r="R468" s="48" t="s">
        <v>480</v>
      </c>
      <c r="S468" s="49" t="s">
        <v>15</v>
      </c>
    </row>
    <row r="469" spans="2:19" x14ac:dyDescent="0.25">
      <c r="B469" s="35">
        <v>42229</v>
      </c>
      <c r="C469" s="30" t="s">
        <v>16</v>
      </c>
      <c r="D469" s="30" t="s">
        <v>681</v>
      </c>
      <c r="E469" s="30" t="s">
        <v>611</v>
      </c>
      <c r="F469" s="30"/>
      <c r="G469" s="30">
        <v>2</v>
      </c>
      <c r="H469" s="30" t="s">
        <v>692</v>
      </c>
      <c r="I469" s="30"/>
      <c r="P469" s="40" t="s">
        <v>465</v>
      </c>
      <c r="R469" s="48" t="s">
        <v>481</v>
      </c>
      <c r="S469" s="49" t="s">
        <v>15</v>
      </c>
    </row>
    <row r="470" spans="2:19" x14ac:dyDescent="0.25">
      <c r="B470" s="35">
        <v>42229</v>
      </c>
      <c r="C470" s="30" t="s">
        <v>16</v>
      </c>
      <c r="D470" s="30" t="s">
        <v>681</v>
      </c>
      <c r="E470" s="30" t="s">
        <v>612</v>
      </c>
      <c r="F470" s="30"/>
      <c r="G470" s="30">
        <v>1</v>
      </c>
      <c r="H470" s="30" t="s">
        <v>692</v>
      </c>
      <c r="I470" s="30"/>
      <c r="P470" s="40" t="s">
        <v>466</v>
      </c>
      <c r="R470" s="48" t="s">
        <v>482</v>
      </c>
      <c r="S470" s="49" t="s">
        <v>15</v>
      </c>
    </row>
    <row r="471" spans="2:19" x14ac:dyDescent="0.25">
      <c r="B471" s="35">
        <v>42229</v>
      </c>
      <c r="C471" s="30" t="s">
        <v>17</v>
      </c>
      <c r="D471" s="30" t="s">
        <v>681</v>
      </c>
      <c r="E471" s="30" t="s">
        <v>645</v>
      </c>
      <c r="F471" s="30"/>
      <c r="G471" s="30">
        <v>0</v>
      </c>
      <c r="H471" s="30" t="s">
        <v>692</v>
      </c>
      <c r="I471" s="30"/>
      <c r="P471" s="40" t="s">
        <v>467</v>
      </c>
      <c r="R471" s="48" t="s">
        <v>483</v>
      </c>
      <c r="S471" s="49" t="s">
        <v>15</v>
      </c>
    </row>
    <row r="472" spans="2:19" x14ac:dyDescent="0.25">
      <c r="B472" s="35">
        <v>42228</v>
      </c>
      <c r="C472" s="30" t="s">
        <v>17</v>
      </c>
      <c r="D472" s="30" t="s">
        <v>675</v>
      </c>
      <c r="E472" s="30" t="s">
        <v>162</v>
      </c>
      <c r="F472" s="30"/>
      <c r="G472" s="30">
        <v>2</v>
      </c>
      <c r="H472" s="30" t="s">
        <v>692</v>
      </c>
      <c r="I472" s="30"/>
      <c r="P472" s="40" t="s">
        <v>468</v>
      </c>
      <c r="R472" s="48" t="s">
        <v>484</v>
      </c>
      <c r="S472" s="49" t="s">
        <v>15</v>
      </c>
    </row>
    <row r="473" spans="2:19" x14ac:dyDescent="0.25">
      <c r="B473" s="35">
        <v>42228</v>
      </c>
      <c r="C473" s="30" t="s">
        <v>17</v>
      </c>
      <c r="D473" s="30" t="s">
        <v>675</v>
      </c>
      <c r="E473" s="30" t="s">
        <v>163</v>
      </c>
      <c r="F473" s="30"/>
      <c r="G473" s="30">
        <v>4</v>
      </c>
      <c r="H473" s="30" t="s">
        <v>692</v>
      </c>
      <c r="I473" s="30"/>
      <c r="P473" s="40" t="s">
        <v>469</v>
      </c>
      <c r="R473" s="48" t="s">
        <v>485</v>
      </c>
      <c r="S473" s="49" t="s">
        <v>15</v>
      </c>
    </row>
    <row r="474" spans="2:19" x14ac:dyDescent="0.25">
      <c r="B474" s="35">
        <v>42263</v>
      </c>
      <c r="C474" s="30" t="s">
        <v>17</v>
      </c>
      <c r="D474" s="30" t="s">
        <v>675</v>
      </c>
      <c r="E474" s="30" t="s">
        <v>163</v>
      </c>
      <c r="F474" s="30">
        <v>1</v>
      </c>
      <c r="G474" s="30"/>
      <c r="H474" s="30" t="s">
        <v>744</v>
      </c>
      <c r="I474" s="30"/>
      <c r="P474" s="40" t="s">
        <v>470</v>
      </c>
      <c r="R474" s="48" t="s">
        <v>486</v>
      </c>
      <c r="S474" s="49" t="s">
        <v>15</v>
      </c>
    </row>
    <row r="475" spans="2:19" x14ac:dyDescent="0.25">
      <c r="B475" s="35">
        <v>42228</v>
      </c>
      <c r="C475" s="30" t="s">
        <v>17</v>
      </c>
      <c r="D475" s="30" t="s">
        <v>675</v>
      </c>
      <c r="E475" s="30" t="s">
        <v>164</v>
      </c>
      <c r="F475" s="30"/>
      <c r="G475" s="30">
        <v>4</v>
      </c>
      <c r="H475" s="30" t="s">
        <v>692</v>
      </c>
      <c r="I475" s="30"/>
      <c r="P475" s="40" t="s">
        <v>471</v>
      </c>
      <c r="R475" s="48" t="s">
        <v>487</v>
      </c>
      <c r="S475" s="49" t="s">
        <v>15</v>
      </c>
    </row>
    <row r="476" spans="2:19" x14ac:dyDescent="0.25">
      <c r="B476" s="35">
        <v>42228</v>
      </c>
      <c r="C476" s="30" t="s">
        <v>17</v>
      </c>
      <c r="D476" s="30" t="s">
        <v>675</v>
      </c>
      <c r="E476" s="30" t="s">
        <v>165</v>
      </c>
      <c r="F476" s="30"/>
      <c r="G476" s="30">
        <v>10</v>
      </c>
      <c r="H476" s="30" t="s">
        <v>692</v>
      </c>
      <c r="I476" s="30"/>
      <c r="P476" s="40" t="s">
        <v>472</v>
      </c>
      <c r="R476" s="48" t="s">
        <v>488</v>
      </c>
      <c r="S476" s="49" t="s">
        <v>15</v>
      </c>
    </row>
    <row r="477" spans="2:19" x14ac:dyDescent="0.25">
      <c r="B477" s="35">
        <v>42228</v>
      </c>
      <c r="C477" s="30" t="s">
        <v>17</v>
      </c>
      <c r="D477" s="30" t="s">
        <v>675</v>
      </c>
      <c r="E477" s="30" t="s">
        <v>166</v>
      </c>
      <c r="F477" s="30"/>
      <c r="G477" s="30">
        <v>6</v>
      </c>
      <c r="H477" s="30" t="s">
        <v>692</v>
      </c>
      <c r="I477" s="30"/>
      <c r="P477" s="40" t="s">
        <v>473</v>
      </c>
      <c r="R477" s="48" t="s">
        <v>489</v>
      </c>
      <c r="S477" s="49" t="s">
        <v>15</v>
      </c>
    </row>
    <row r="478" spans="2:19" x14ac:dyDescent="0.25">
      <c r="B478" s="35">
        <v>42228</v>
      </c>
      <c r="C478" s="30" t="s">
        <v>17</v>
      </c>
      <c r="D478" s="30" t="s">
        <v>675</v>
      </c>
      <c r="E478" s="30" t="s">
        <v>167</v>
      </c>
      <c r="F478" s="30"/>
      <c r="G478" s="30">
        <v>1</v>
      </c>
      <c r="H478" s="30" t="s">
        <v>692</v>
      </c>
      <c r="I478" s="30"/>
      <c r="P478" s="40" t="s">
        <v>474</v>
      </c>
      <c r="R478" s="48" t="s">
        <v>717</v>
      </c>
      <c r="S478" s="49" t="s">
        <v>15</v>
      </c>
    </row>
    <row r="479" spans="2:19" x14ac:dyDescent="0.25">
      <c r="B479" s="35">
        <v>42229</v>
      </c>
      <c r="C479" s="30" t="s">
        <v>9</v>
      </c>
      <c r="D479" s="30" t="s">
        <v>672</v>
      </c>
      <c r="E479" s="30" t="s">
        <v>38</v>
      </c>
      <c r="F479" s="30"/>
      <c r="G479" s="30">
        <v>66</v>
      </c>
      <c r="H479" s="30" t="s">
        <v>692</v>
      </c>
      <c r="I479" s="30"/>
      <c r="P479" s="40" t="s">
        <v>475</v>
      </c>
      <c r="R479" s="48" t="s">
        <v>490</v>
      </c>
      <c r="S479" s="49" t="s">
        <v>15</v>
      </c>
    </row>
    <row r="480" spans="2:19" x14ac:dyDescent="0.25">
      <c r="B480" s="35">
        <v>42251</v>
      </c>
      <c r="C480" s="30" t="s">
        <v>9</v>
      </c>
      <c r="D480" s="30" t="s">
        <v>672</v>
      </c>
      <c r="E480" s="30" t="s">
        <v>38</v>
      </c>
      <c r="F480" s="30"/>
      <c r="G480" s="30">
        <v>15</v>
      </c>
      <c r="H480" s="30" t="s">
        <v>735</v>
      </c>
      <c r="I480" s="30"/>
      <c r="P480" s="40" t="s">
        <v>476</v>
      </c>
      <c r="R480" s="48" t="s">
        <v>491</v>
      </c>
      <c r="S480" s="49" t="s">
        <v>15</v>
      </c>
    </row>
    <row r="481" spans="2:19" x14ac:dyDescent="0.25">
      <c r="B481" s="35">
        <v>42228</v>
      </c>
      <c r="C481" s="30" t="s">
        <v>17</v>
      </c>
      <c r="D481" s="30" t="s">
        <v>675</v>
      </c>
      <c r="E481" s="30" t="s">
        <v>168</v>
      </c>
      <c r="F481" s="30"/>
      <c r="G481" s="30">
        <v>11</v>
      </c>
      <c r="H481" s="30" t="s">
        <v>692</v>
      </c>
      <c r="I481" s="30"/>
      <c r="P481" s="40" t="s">
        <v>477</v>
      </c>
      <c r="R481" s="48" t="s">
        <v>492</v>
      </c>
      <c r="S481" s="49" t="s">
        <v>15</v>
      </c>
    </row>
    <row r="482" spans="2:19" x14ac:dyDescent="0.25">
      <c r="B482" s="35">
        <v>42229</v>
      </c>
      <c r="C482" s="30" t="s">
        <v>9</v>
      </c>
      <c r="D482" s="30" t="s">
        <v>686</v>
      </c>
      <c r="E482" s="30" t="s">
        <v>542</v>
      </c>
      <c r="F482" s="30"/>
      <c r="G482" s="30">
        <v>1362</v>
      </c>
      <c r="H482" s="30" t="s">
        <v>692</v>
      </c>
      <c r="I482" s="30"/>
      <c r="P482" s="40" t="s">
        <v>478</v>
      </c>
      <c r="R482" s="48" t="s">
        <v>493</v>
      </c>
      <c r="S482" s="49" t="s">
        <v>15</v>
      </c>
    </row>
    <row r="483" spans="2:19" x14ac:dyDescent="0.25">
      <c r="B483" s="35">
        <v>42263</v>
      </c>
      <c r="C483" s="30" t="s">
        <v>9</v>
      </c>
      <c r="D483" s="30" t="s">
        <v>686</v>
      </c>
      <c r="E483" s="30" t="s">
        <v>542</v>
      </c>
      <c r="F483" s="30">
        <v>1145</v>
      </c>
      <c r="G483" s="30"/>
      <c r="H483" s="30" t="s">
        <v>744</v>
      </c>
      <c r="I483" s="30"/>
      <c r="P483" s="40" t="s">
        <v>479</v>
      </c>
      <c r="R483" s="48" t="s">
        <v>494</v>
      </c>
      <c r="S483" s="49" t="s">
        <v>15</v>
      </c>
    </row>
    <row r="484" spans="2:19" x14ac:dyDescent="0.25">
      <c r="B484" s="35">
        <v>42265</v>
      </c>
      <c r="C484" s="30" t="s">
        <v>9</v>
      </c>
      <c r="D484" s="30" t="s">
        <v>686</v>
      </c>
      <c r="E484" s="30" t="s">
        <v>542</v>
      </c>
      <c r="F484" s="30">
        <v>15</v>
      </c>
      <c r="G484" s="30"/>
      <c r="H484" s="30"/>
      <c r="I484" s="30"/>
      <c r="P484" s="40" t="s">
        <v>481</v>
      </c>
      <c r="R484" s="48" t="s">
        <v>495</v>
      </c>
      <c r="S484" s="49" t="s">
        <v>15</v>
      </c>
    </row>
    <row r="485" spans="2:19" x14ac:dyDescent="0.25">
      <c r="B485" s="35">
        <v>42279</v>
      </c>
      <c r="C485" s="30" t="s">
        <v>9</v>
      </c>
      <c r="D485" s="30" t="s">
        <v>686</v>
      </c>
      <c r="E485" s="30" t="s">
        <v>542</v>
      </c>
      <c r="F485" s="30">
        <v>20</v>
      </c>
      <c r="G485" s="30"/>
      <c r="H485" s="30"/>
      <c r="I485" s="30"/>
      <c r="P485" s="40" t="s">
        <v>482</v>
      </c>
      <c r="R485" s="48" t="s">
        <v>496</v>
      </c>
      <c r="S485" s="49" t="s">
        <v>15</v>
      </c>
    </row>
    <row r="486" spans="2:19" x14ac:dyDescent="0.25">
      <c r="B486" s="35">
        <v>42229</v>
      </c>
      <c r="C486" s="30" t="s">
        <v>16</v>
      </c>
      <c r="D486" s="30" t="s">
        <v>685</v>
      </c>
      <c r="E486" s="30" t="s">
        <v>329</v>
      </c>
      <c r="F486" s="30"/>
      <c r="G486" s="30">
        <v>6</v>
      </c>
      <c r="H486" s="30" t="s">
        <v>692</v>
      </c>
      <c r="I486" s="30"/>
      <c r="P486" s="39" t="s">
        <v>483</v>
      </c>
      <c r="R486" s="48" t="s">
        <v>497</v>
      </c>
      <c r="S486" s="49" t="s">
        <v>15</v>
      </c>
    </row>
    <row r="487" spans="2:19" x14ac:dyDescent="0.25">
      <c r="B487" s="35">
        <v>42263</v>
      </c>
      <c r="C487" s="30" t="s">
        <v>16</v>
      </c>
      <c r="D487" s="30" t="s">
        <v>685</v>
      </c>
      <c r="E487" s="30" t="s">
        <v>329</v>
      </c>
      <c r="F487" s="30">
        <v>1</v>
      </c>
      <c r="G487" s="30"/>
      <c r="H487" s="30" t="s">
        <v>744</v>
      </c>
      <c r="I487" s="30"/>
      <c r="P487" s="39" t="s">
        <v>484</v>
      </c>
      <c r="R487" s="48" t="s">
        <v>498</v>
      </c>
      <c r="S487" s="49" t="s">
        <v>15</v>
      </c>
    </row>
    <row r="488" spans="2:19" x14ac:dyDescent="0.25">
      <c r="B488" s="35">
        <v>42229</v>
      </c>
      <c r="C488" s="30" t="s">
        <v>16</v>
      </c>
      <c r="D488" s="30" t="s">
        <v>685</v>
      </c>
      <c r="E488" s="30" t="s">
        <v>330</v>
      </c>
      <c r="F488" s="30"/>
      <c r="G488" s="30">
        <v>5</v>
      </c>
      <c r="H488" s="30" t="s">
        <v>692</v>
      </c>
      <c r="I488" s="30"/>
      <c r="P488" s="39" t="s">
        <v>485</v>
      </c>
      <c r="R488" s="48" t="s">
        <v>499</v>
      </c>
      <c r="S488" s="49" t="s">
        <v>15</v>
      </c>
    </row>
    <row r="489" spans="2:19" x14ac:dyDescent="0.25">
      <c r="B489" s="35">
        <v>42236</v>
      </c>
      <c r="C489" s="30" t="s">
        <v>16</v>
      </c>
      <c r="D489" s="30" t="s">
        <v>685</v>
      </c>
      <c r="E489" s="30" t="s">
        <v>330</v>
      </c>
      <c r="F489" s="30">
        <v>5</v>
      </c>
      <c r="G489" s="30"/>
      <c r="H489" s="30"/>
      <c r="I489" s="30"/>
      <c r="P489" s="39" t="s">
        <v>486</v>
      </c>
      <c r="R489" s="48" t="s">
        <v>500</v>
      </c>
      <c r="S489" s="49" t="s">
        <v>15</v>
      </c>
    </row>
    <row r="490" spans="2:19" x14ac:dyDescent="0.25">
      <c r="B490" s="35">
        <v>42283</v>
      </c>
      <c r="C490" s="30" t="s">
        <v>16</v>
      </c>
      <c r="D490" s="30" t="s">
        <v>685</v>
      </c>
      <c r="E490" s="30" t="s">
        <v>330</v>
      </c>
      <c r="F490" s="30"/>
      <c r="G490" s="30">
        <v>9</v>
      </c>
      <c r="H490" s="30" t="s">
        <v>727</v>
      </c>
      <c r="I490" s="30"/>
      <c r="P490" s="39" t="s">
        <v>487</v>
      </c>
      <c r="R490" s="48" t="s">
        <v>501</v>
      </c>
      <c r="S490" s="49" t="s">
        <v>15</v>
      </c>
    </row>
    <row r="491" spans="2:19" x14ac:dyDescent="0.25">
      <c r="B491" s="35">
        <v>42229</v>
      </c>
      <c r="C491" s="30" t="s">
        <v>16</v>
      </c>
      <c r="D491" s="30" t="s">
        <v>685</v>
      </c>
      <c r="E491" s="30" t="s">
        <v>331</v>
      </c>
      <c r="F491" s="30"/>
      <c r="G491" s="30">
        <v>44</v>
      </c>
      <c r="H491" s="30" t="s">
        <v>692</v>
      </c>
      <c r="I491" s="30"/>
      <c r="P491" s="42" t="s">
        <v>488</v>
      </c>
      <c r="R491" s="48" t="s">
        <v>502</v>
      </c>
      <c r="S491" s="49" t="s">
        <v>15</v>
      </c>
    </row>
    <row r="492" spans="2:19" x14ac:dyDescent="0.25">
      <c r="B492" s="35">
        <v>42263</v>
      </c>
      <c r="C492" s="30" t="s">
        <v>16</v>
      </c>
      <c r="D492" s="30" t="s">
        <v>685</v>
      </c>
      <c r="E492" s="30" t="s">
        <v>331</v>
      </c>
      <c r="F492" s="30">
        <v>1</v>
      </c>
      <c r="G492" s="30"/>
      <c r="H492" s="30" t="s">
        <v>744</v>
      </c>
      <c r="I492" s="30"/>
      <c r="P492" s="40" t="s">
        <v>489</v>
      </c>
      <c r="R492" s="48" t="s">
        <v>503</v>
      </c>
      <c r="S492" s="49" t="s">
        <v>15</v>
      </c>
    </row>
    <row r="493" spans="2:19" x14ac:dyDescent="0.25">
      <c r="B493" s="35">
        <v>42271</v>
      </c>
      <c r="C493" s="30" t="s">
        <v>16</v>
      </c>
      <c r="D493" s="30" t="s">
        <v>685</v>
      </c>
      <c r="E493" s="30" t="s">
        <v>331</v>
      </c>
      <c r="F493" s="30"/>
      <c r="G493" s="30">
        <v>19</v>
      </c>
      <c r="H493" s="30" t="s">
        <v>752</v>
      </c>
      <c r="I493" s="30"/>
      <c r="P493" s="40" t="s">
        <v>717</v>
      </c>
      <c r="R493" s="48" t="s">
        <v>504</v>
      </c>
      <c r="S493" s="49" t="s">
        <v>15</v>
      </c>
    </row>
    <row r="494" spans="2:19" x14ac:dyDescent="0.25">
      <c r="B494" s="35">
        <v>42277</v>
      </c>
      <c r="C494" s="30" t="s">
        <v>16</v>
      </c>
      <c r="D494" s="30" t="s">
        <v>685</v>
      </c>
      <c r="E494" s="30" t="s">
        <v>331</v>
      </c>
      <c r="F494" s="30">
        <v>1</v>
      </c>
      <c r="G494" s="30"/>
      <c r="H494" s="30"/>
      <c r="I494" s="30"/>
      <c r="P494" s="29" t="s">
        <v>490</v>
      </c>
      <c r="R494" s="48" t="s">
        <v>505</v>
      </c>
      <c r="S494" s="49" t="s">
        <v>15</v>
      </c>
    </row>
    <row r="495" spans="2:19" x14ac:dyDescent="0.25">
      <c r="B495" s="35">
        <v>42229</v>
      </c>
      <c r="C495" s="30" t="s">
        <v>16</v>
      </c>
      <c r="D495" s="30" t="s">
        <v>685</v>
      </c>
      <c r="E495" s="30" t="s">
        <v>332</v>
      </c>
      <c r="F495" s="30"/>
      <c r="G495" s="30">
        <v>165</v>
      </c>
      <c r="H495" s="30" t="s">
        <v>692</v>
      </c>
      <c r="I495" s="30"/>
      <c r="P495" s="40" t="s">
        <v>491</v>
      </c>
      <c r="R495" s="48" t="s">
        <v>506</v>
      </c>
      <c r="S495" s="49" t="s">
        <v>15</v>
      </c>
    </row>
    <row r="496" spans="2:19" x14ac:dyDescent="0.25">
      <c r="B496" s="35">
        <v>42229</v>
      </c>
      <c r="C496" s="30" t="s">
        <v>16</v>
      </c>
      <c r="D496" s="30" t="s">
        <v>685</v>
      </c>
      <c r="E496" s="30" t="s">
        <v>333</v>
      </c>
      <c r="F496" s="30"/>
      <c r="G496" s="30">
        <v>69</v>
      </c>
      <c r="H496" s="30" t="s">
        <v>692</v>
      </c>
      <c r="I496" s="30"/>
      <c r="P496" s="40" t="s">
        <v>492</v>
      </c>
      <c r="R496" s="48" t="s">
        <v>507</v>
      </c>
      <c r="S496" s="49" t="s">
        <v>15</v>
      </c>
    </row>
    <row r="497" spans="2:19" x14ac:dyDescent="0.25">
      <c r="B497" s="35">
        <v>42263</v>
      </c>
      <c r="C497" s="30" t="s">
        <v>16</v>
      </c>
      <c r="D497" s="30" t="s">
        <v>685</v>
      </c>
      <c r="E497" s="30" t="s">
        <v>333</v>
      </c>
      <c r="F497" s="30"/>
      <c r="G497" s="30">
        <v>61</v>
      </c>
      <c r="H497" s="30" t="s">
        <v>744</v>
      </c>
      <c r="I497" s="30"/>
      <c r="P497" s="29" t="s">
        <v>540</v>
      </c>
      <c r="R497" s="48" t="s">
        <v>508</v>
      </c>
      <c r="S497" s="49" t="s">
        <v>15</v>
      </c>
    </row>
    <row r="498" spans="2:19" x14ac:dyDescent="0.25">
      <c r="B498" s="35">
        <v>42229</v>
      </c>
      <c r="C498" s="30" t="s">
        <v>16</v>
      </c>
      <c r="D498" s="30" t="s">
        <v>685</v>
      </c>
      <c r="E498" s="30" t="s">
        <v>334</v>
      </c>
      <c r="F498" s="30"/>
      <c r="G498" s="30">
        <v>310</v>
      </c>
      <c r="H498" s="30" t="s">
        <v>692</v>
      </c>
      <c r="I498" s="30"/>
      <c r="P498" s="40" t="s">
        <v>493</v>
      </c>
      <c r="R498" s="48" t="s">
        <v>509</v>
      </c>
      <c r="S498" s="49" t="s">
        <v>15</v>
      </c>
    </row>
    <row r="499" spans="2:19" x14ac:dyDescent="0.25">
      <c r="B499" s="35">
        <v>42263</v>
      </c>
      <c r="C499" s="30" t="s">
        <v>16</v>
      </c>
      <c r="D499" s="30" t="s">
        <v>685</v>
      </c>
      <c r="E499" s="30" t="s">
        <v>334</v>
      </c>
      <c r="F499" s="30"/>
      <c r="G499" s="30">
        <v>51</v>
      </c>
      <c r="H499" s="30" t="s">
        <v>744</v>
      </c>
      <c r="I499" s="30"/>
      <c r="P499" s="40" t="s">
        <v>494</v>
      </c>
      <c r="R499" s="48" t="s">
        <v>510</v>
      </c>
      <c r="S499" s="49" t="s">
        <v>15</v>
      </c>
    </row>
    <row r="500" spans="2:19" x14ac:dyDescent="0.25">
      <c r="B500" s="35">
        <v>42261</v>
      </c>
      <c r="C500" s="30" t="s">
        <v>16</v>
      </c>
      <c r="D500" s="30" t="s">
        <v>685</v>
      </c>
      <c r="E500" s="30" t="s">
        <v>334</v>
      </c>
      <c r="F500" s="30">
        <v>5</v>
      </c>
      <c r="G500" s="30"/>
      <c r="H500" s="30"/>
      <c r="I500" s="30"/>
      <c r="P500" s="40" t="s">
        <v>495</v>
      </c>
      <c r="R500" s="48" t="s">
        <v>511</v>
      </c>
      <c r="S500" s="49" t="s">
        <v>15</v>
      </c>
    </row>
    <row r="501" spans="2:19" x14ac:dyDescent="0.25">
      <c r="B501" s="35">
        <v>42229</v>
      </c>
      <c r="C501" s="30" t="s">
        <v>16</v>
      </c>
      <c r="D501" s="30" t="s">
        <v>685</v>
      </c>
      <c r="E501" s="30" t="s">
        <v>335</v>
      </c>
      <c r="F501" s="30"/>
      <c r="G501" s="30">
        <v>340</v>
      </c>
      <c r="H501" s="30" t="s">
        <v>692</v>
      </c>
      <c r="I501" s="30"/>
      <c r="P501" s="39" t="s">
        <v>496</v>
      </c>
      <c r="R501" s="48" t="s">
        <v>512</v>
      </c>
      <c r="S501" s="49" t="s">
        <v>15</v>
      </c>
    </row>
    <row r="502" spans="2:19" x14ac:dyDescent="0.25">
      <c r="B502" s="35">
        <v>42263</v>
      </c>
      <c r="C502" s="30" t="s">
        <v>16</v>
      </c>
      <c r="D502" s="30" t="s">
        <v>685</v>
      </c>
      <c r="E502" s="30" t="s">
        <v>335</v>
      </c>
      <c r="F502" s="30"/>
      <c r="G502" s="30">
        <v>44</v>
      </c>
      <c r="H502" s="30" t="s">
        <v>744</v>
      </c>
      <c r="I502" s="30"/>
      <c r="P502" s="39" t="s">
        <v>497</v>
      </c>
      <c r="R502" s="48" t="s">
        <v>513</v>
      </c>
      <c r="S502" s="49" t="s">
        <v>15</v>
      </c>
    </row>
    <row r="503" spans="2:19" x14ac:dyDescent="0.25">
      <c r="B503" s="35">
        <v>42261</v>
      </c>
      <c r="C503" s="30" t="s">
        <v>16</v>
      </c>
      <c r="D503" s="30" t="s">
        <v>685</v>
      </c>
      <c r="E503" s="30" t="s">
        <v>335</v>
      </c>
      <c r="F503" s="30">
        <v>5</v>
      </c>
      <c r="G503" s="30"/>
      <c r="H503" s="30"/>
      <c r="I503" s="30"/>
      <c r="P503" s="39" t="s">
        <v>498</v>
      </c>
      <c r="R503" s="48" t="s">
        <v>514</v>
      </c>
      <c r="S503" s="49" t="s">
        <v>15</v>
      </c>
    </row>
    <row r="504" spans="2:19" x14ac:dyDescent="0.25">
      <c r="B504" s="35">
        <v>42229</v>
      </c>
      <c r="C504" s="30" t="s">
        <v>16</v>
      </c>
      <c r="D504" s="30" t="s">
        <v>685</v>
      </c>
      <c r="E504" s="30" t="s">
        <v>336</v>
      </c>
      <c r="F504" s="30"/>
      <c r="G504" s="30">
        <v>47</v>
      </c>
      <c r="H504" s="30" t="s">
        <v>692</v>
      </c>
      <c r="I504" s="30"/>
      <c r="P504" s="39" t="s">
        <v>499</v>
      </c>
      <c r="R504" s="48" t="s">
        <v>515</v>
      </c>
      <c r="S504" s="49" t="s">
        <v>15</v>
      </c>
    </row>
    <row r="505" spans="2:19" x14ac:dyDescent="0.25">
      <c r="B505" s="35">
        <v>42263</v>
      </c>
      <c r="C505" s="30" t="s">
        <v>16</v>
      </c>
      <c r="D505" s="30" t="s">
        <v>685</v>
      </c>
      <c r="E505" s="30" t="s">
        <v>336</v>
      </c>
      <c r="F505" s="30"/>
      <c r="G505" s="30">
        <v>17</v>
      </c>
      <c r="H505" s="30" t="s">
        <v>744</v>
      </c>
      <c r="I505" s="30"/>
      <c r="P505" s="39" t="s">
        <v>500</v>
      </c>
      <c r="R505" s="48" t="s">
        <v>516</v>
      </c>
      <c r="S505" s="49" t="s">
        <v>15</v>
      </c>
    </row>
    <row r="506" spans="2:19" x14ac:dyDescent="0.25">
      <c r="B506" s="35">
        <v>42229</v>
      </c>
      <c r="C506" s="30" t="s">
        <v>16</v>
      </c>
      <c r="D506" s="30" t="s">
        <v>685</v>
      </c>
      <c r="E506" s="30" t="s">
        <v>337</v>
      </c>
      <c r="F506" s="30"/>
      <c r="G506" s="30">
        <v>17</v>
      </c>
      <c r="H506" s="30" t="s">
        <v>692</v>
      </c>
      <c r="I506" s="30"/>
      <c r="P506" s="39" t="s">
        <v>501</v>
      </c>
      <c r="R506" s="48" t="s">
        <v>517</v>
      </c>
      <c r="S506" s="49" t="s">
        <v>15</v>
      </c>
    </row>
    <row r="507" spans="2:19" x14ac:dyDescent="0.25">
      <c r="B507" s="35">
        <v>42263</v>
      </c>
      <c r="C507" s="30" t="s">
        <v>16</v>
      </c>
      <c r="D507" s="30" t="s">
        <v>685</v>
      </c>
      <c r="E507" s="30" t="s">
        <v>337</v>
      </c>
      <c r="F507" s="30">
        <v>10</v>
      </c>
      <c r="G507" s="30"/>
      <c r="H507" s="30" t="s">
        <v>744</v>
      </c>
      <c r="I507" s="30"/>
      <c r="P507" s="39" t="s">
        <v>502</v>
      </c>
      <c r="R507" s="48" t="s">
        <v>518</v>
      </c>
      <c r="S507" s="49" t="s">
        <v>15</v>
      </c>
    </row>
    <row r="508" spans="2:19" x14ac:dyDescent="0.25">
      <c r="B508" s="35">
        <v>42229</v>
      </c>
      <c r="C508" s="30" t="s">
        <v>16</v>
      </c>
      <c r="D508" s="30" t="s">
        <v>685</v>
      </c>
      <c r="E508" s="30" t="s">
        <v>338</v>
      </c>
      <c r="F508" s="30"/>
      <c r="G508" s="30">
        <v>55</v>
      </c>
      <c r="H508" s="30" t="s">
        <v>692</v>
      </c>
      <c r="I508" s="30"/>
      <c r="P508" s="39" t="s">
        <v>503</v>
      </c>
      <c r="R508" s="48" t="s">
        <v>519</v>
      </c>
      <c r="S508" s="49" t="s">
        <v>15</v>
      </c>
    </row>
    <row r="509" spans="2:19" x14ac:dyDescent="0.25">
      <c r="B509" s="35">
        <v>42263</v>
      </c>
      <c r="C509" s="30" t="s">
        <v>16</v>
      </c>
      <c r="D509" s="30" t="s">
        <v>685</v>
      </c>
      <c r="E509" s="30" t="s">
        <v>338</v>
      </c>
      <c r="F509" s="30">
        <v>39</v>
      </c>
      <c r="G509" s="30"/>
      <c r="H509" s="30" t="s">
        <v>744</v>
      </c>
      <c r="I509" s="30"/>
      <c r="P509" s="39" t="s">
        <v>504</v>
      </c>
      <c r="R509" s="48" t="s">
        <v>520</v>
      </c>
      <c r="S509" s="49" t="s">
        <v>15</v>
      </c>
    </row>
    <row r="510" spans="2:19" x14ac:dyDescent="0.25">
      <c r="B510" s="35">
        <v>42229</v>
      </c>
      <c r="C510" s="30" t="s">
        <v>16</v>
      </c>
      <c r="D510" s="30" t="s">
        <v>685</v>
      </c>
      <c r="E510" s="30" t="s">
        <v>339</v>
      </c>
      <c r="F510" s="30"/>
      <c r="G510" s="30">
        <v>65</v>
      </c>
      <c r="H510" s="30" t="s">
        <v>692</v>
      </c>
      <c r="I510" s="30"/>
      <c r="P510" s="39" t="s">
        <v>505</v>
      </c>
      <c r="R510" s="48" t="s">
        <v>521</v>
      </c>
      <c r="S510" s="49" t="s">
        <v>15</v>
      </c>
    </row>
    <row r="511" spans="2:19" x14ac:dyDescent="0.25">
      <c r="B511" s="35">
        <v>42263</v>
      </c>
      <c r="C511" s="30" t="s">
        <v>16</v>
      </c>
      <c r="D511" s="30" t="s">
        <v>685</v>
      </c>
      <c r="E511" s="30" t="s">
        <v>339</v>
      </c>
      <c r="F511" s="30">
        <v>10</v>
      </c>
      <c r="G511" s="30"/>
      <c r="H511" s="30" t="s">
        <v>744</v>
      </c>
      <c r="I511" s="30"/>
      <c r="P511" s="39" t="s">
        <v>506</v>
      </c>
      <c r="R511" s="48" t="s">
        <v>522</v>
      </c>
      <c r="S511" s="49" t="s">
        <v>15</v>
      </c>
    </row>
    <row r="512" spans="2:19" x14ac:dyDescent="0.25">
      <c r="B512" s="35">
        <v>42229</v>
      </c>
      <c r="C512" s="30" t="s">
        <v>16</v>
      </c>
      <c r="D512" s="30" t="s">
        <v>685</v>
      </c>
      <c r="E512" s="30" t="s">
        <v>340</v>
      </c>
      <c r="F512" s="30"/>
      <c r="G512" s="30">
        <v>89</v>
      </c>
      <c r="H512" s="30" t="s">
        <v>692</v>
      </c>
      <c r="I512" s="30"/>
      <c r="P512" s="39" t="s">
        <v>507</v>
      </c>
      <c r="R512" s="48" t="s">
        <v>523</v>
      </c>
      <c r="S512" s="49" t="s">
        <v>15</v>
      </c>
    </row>
    <row r="513" spans="2:19" x14ac:dyDescent="0.25">
      <c r="B513" s="35">
        <v>42240</v>
      </c>
      <c r="C513" s="30" t="s">
        <v>16</v>
      </c>
      <c r="D513" s="30" t="s">
        <v>685</v>
      </c>
      <c r="E513" s="30" t="s">
        <v>340</v>
      </c>
      <c r="F513" s="30"/>
      <c r="G513" s="30">
        <v>13</v>
      </c>
      <c r="H513" s="30"/>
      <c r="I513" s="30"/>
      <c r="P513" s="39" t="s">
        <v>508</v>
      </c>
      <c r="R513" s="48" t="s">
        <v>524</v>
      </c>
      <c r="S513" s="49" t="s">
        <v>15</v>
      </c>
    </row>
    <row r="514" spans="2:19" x14ac:dyDescent="0.25">
      <c r="B514" s="35">
        <v>42241</v>
      </c>
      <c r="C514" s="30" t="s">
        <v>16</v>
      </c>
      <c r="D514" s="30" t="s">
        <v>685</v>
      </c>
      <c r="E514" s="30" t="s">
        <v>340</v>
      </c>
      <c r="F514" s="30">
        <v>1</v>
      </c>
      <c r="G514" s="30"/>
      <c r="H514" s="30"/>
      <c r="I514" s="30"/>
      <c r="P514" s="39" t="s">
        <v>509</v>
      </c>
      <c r="R514" s="48" t="s">
        <v>525</v>
      </c>
      <c r="S514" s="49" t="s">
        <v>15</v>
      </c>
    </row>
    <row r="515" spans="2:19" x14ac:dyDescent="0.25">
      <c r="B515" s="35">
        <v>42242</v>
      </c>
      <c r="C515" s="30" t="s">
        <v>16</v>
      </c>
      <c r="D515" s="30" t="s">
        <v>685</v>
      </c>
      <c r="E515" s="30" t="s">
        <v>340</v>
      </c>
      <c r="F515" s="30">
        <v>10</v>
      </c>
      <c r="G515" s="30"/>
      <c r="H515" s="30"/>
      <c r="I515" s="30"/>
      <c r="P515" s="39" t="s">
        <v>510</v>
      </c>
      <c r="R515" s="48" t="s">
        <v>526</v>
      </c>
      <c r="S515" s="49" t="s">
        <v>15</v>
      </c>
    </row>
    <row r="516" spans="2:19" x14ac:dyDescent="0.25">
      <c r="B516" s="35">
        <v>42263</v>
      </c>
      <c r="C516" s="30" t="s">
        <v>16</v>
      </c>
      <c r="D516" s="30" t="s">
        <v>685</v>
      </c>
      <c r="E516" s="30" t="s">
        <v>340</v>
      </c>
      <c r="F516" s="30"/>
      <c r="G516" s="30">
        <v>27</v>
      </c>
      <c r="H516" s="30" t="s">
        <v>744</v>
      </c>
      <c r="I516" s="30"/>
      <c r="P516" s="39" t="s">
        <v>511</v>
      </c>
      <c r="R516" s="48" t="s">
        <v>527</v>
      </c>
      <c r="S516" s="49" t="s">
        <v>15</v>
      </c>
    </row>
    <row r="517" spans="2:19" x14ac:dyDescent="0.25">
      <c r="B517" s="35">
        <v>42262</v>
      </c>
      <c r="C517" s="30" t="s">
        <v>16</v>
      </c>
      <c r="D517" s="30" t="s">
        <v>685</v>
      </c>
      <c r="E517" s="30" t="s">
        <v>340</v>
      </c>
      <c r="F517" s="30">
        <v>10</v>
      </c>
      <c r="G517" s="30"/>
      <c r="H517" s="30"/>
      <c r="I517" s="30"/>
      <c r="P517" s="39" t="s">
        <v>512</v>
      </c>
      <c r="R517" s="48" t="s">
        <v>528</v>
      </c>
      <c r="S517" s="49" t="s">
        <v>15</v>
      </c>
    </row>
    <row r="518" spans="2:19" x14ac:dyDescent="0.25">
      <c r="B518" s="35">
        <v>42271</v>
      </c>
      <c r="C518" s="30" t="s">
        <v>16</v>
      </c>
      <c r="D518" s="30" t="s">
        <v>685</v>
      </c>
      <c r="E518" s="30" t="s">
        <v>340</v>
      </c>
      <c r="F518" s="30"/>
      <c r="G518" s="30">
        <v>13</v>
      </c>
      <c r="H518" s="30" t="s">
        <v>752</v>
      </c>
      <c r="I518" s="30"/>
      <c r="P518" s="39" t="s">
        <v>513</v>
      </c>
      <c r="R518" s="48" t="s">
        <v>529</v>
      </c>
      <c r="S518" s="49" t="s">
        <v>15</v>
      </c>
    </row>
    <row r="519" spans="2:19" x14ac:dyDescent="0.25">
      <c r="B519" s="35">
        <v>42229</v>
      </c>
      <c r="C519" s="30" t="s">
        <v>16</v>
      </c>
      <c r="D519" s="30" t="s">
        <v>685</v>
      </c>
      <c r="E519" s="30" t="s">
        <v>341</v>
      </c>
      <c r="F519" s="30"/>
      <c r="G519" s="30">
        <v>171</v>
      </c>
      <c r="H519" s="30" t="s">
        <v>692</v>
      </c>
      <c r="I519" s="30"/>
      <c r="P519" s="39" t="s">
        <v>514</v>
      </c>
      <c r="R519" s="48" t="s">
        <v>530</v>
      </c>
      <c r="S519" s="49" t="s">
        <v>15</v>
      </c>
    </row>
    <row r="520" spans="2:19" x14ac:dyDescent="0.25">
      <c r="B520" s="35">
        <v>42234</v>
      </c>
      <c r="C520" s="30" t="s">
        <v>16</v>
      </c>
      <c r="D520" s="30" t="s">
        <v>685</v>
      </c>
      <c r="E520" s="30" t="s">
        <v>341</v>
      </c>
      <c r="F520" s="30">
        <v>10</v>
      </c>
      <c r="G520" s="30"/>
      <c r="H520" s="30"/>
      <c r="I520" s="30"/>
      <c r="P520" s="39" t="s">
        <v>515</v>
      </c>
      <c r="R520" s="48" t="s">
        <v>531</v>
      </c>
      <c r="S520" s="49" t="s">
        <v>15</v>
      </c>
    </row>
    <row r="521" spans="2:19" x14ac:dyDescent="0.25">
      <c r="B521" s="35">
        <v>42237</v>
      </c>
      <c r="C521" s="30" t="s">
        <v>16</v>
      </c>
      <c r="D521" s="30" t="s">
        <v>685</v>
      </c>
      <c r="E521" s="30" t="s">
        <v>341</v>
      </c>
      <c r="F521" s="30">
        <v>20</v>
      </c>
      <c r="G521" s="30"/>
      <c r="H521" s="30"/>
      <c r="I521" s="30"/>
      <c r="P521" s="39" t="s">
        <v>516</v>
      </c>
      <c r="R521" s="48" t="s">
        <v>532</v>
      </c>
      <c r="S521" s="49" t="s">
        <v>15</v>
      </c>
    </row>
    <row r="522" spans="2:19" x14ac:dyDescent="0.25">
      <c r="B522" s="35">
        <v>42263</v>
      </c>
      <c r="C522" s="30" t="s">
        <v>16</v>
      </c>
      <c r="D522" s="30" t="s">
        <v>685</v>
      </c>
      <c r="E522" s="30" t="s">
        <v>341</v>
      </c>
      <c r="F522" s="30">
        <v>64</v>
      </c>
      <c r="G522" s="30"/>
      <c r="H522" s="30" t="s">
        <v>744</v>
      </c>
      <c r="I522" s="30"/>
      <c r="P522" s="39" t="s">
        <v>517</v>
      </c>
      <c r="R522" s="48" t="s">
        <v>533</v>
      </c>
      <c r="S522" s="49" t="s">
        <v>15</v>
      </c>
    </row>
    <row r="523" spans="2:19" x14ac:dyDescent="0.25">
      <c r="B523" s="35">
        <v>42265</v>
      </c>
      <c r="C523" s="30" t="s">
        <v>16</v>
      </c>
      <c r="D523" s="30" t="s">
        <v>685</v>
      </c>
      <c r="E523" s="30" t="s">
        <v>341</v>
      </c>
      <c r="F523" s="30">
        <v>20</v>
      </c>
      <c r="G523" s="30"/>
      <c r="H523" s="30"/>
      <c r="I523" s="30"/>
      <c r="P523" s="39" t="s">
        <v>518</v>
      </c>
      <c r="R523" s="48" t="s">
        <v>534</v>
      </c>
      <c r="S523" s="49" t="s">
        <v>15</v>
      </c>
    </row>
    <row r="524" spans="2:19" x14ac:dyDescent="0.25">
      <c r="B524" s="35">
        <v>42272</v>
      </c>
      <c r="C524" s="30" t="s">
        <v>16</v>
      </c>
      <c r="D524" s="30" t="s">
        <v>685</v>
      </c>
      <c r="E524" s="30" t="s">
        <v>341</v>
      </c>
      <c r="F524" s="30">
        <v>20</v>
      </c>
      <c r="G524" s="30"/>
      <c r="H524" s="30"/>
      <c r="I524" s="30"/>
      <c r="P524" s="39" t="s">
        <v>519</v>
      </c>
      <c r="R524" s="48" t="s">
        <v>535</v>
      </c>
      <c r="S524" s="49" t="s">
        <v>15</v>
      </c>
    </row>
    <row r="525" spans="2:19" x14ac:dyDescent="0.25">
      <c r="B525" s="35">
        <v>42228</v>
      </c>
      <c r="C525" s="30" t="s">
        <v>16</v>
      </c>
      <c r="D525" s="30" t="s">
        <v>676</v>
      </c>
      <c r="E525" s="30" t="s">
        <v>201</v>
      </c>
      <c r="F525" s="30"/>
      <c r="G525" s="30">
        <v>297</v>
      </c>
      <c r="H525" s="30" t="s">
        <v>692</v>
      </c>
      <c r="I525" s="30"/>
      <c r="P525" s="39" t="s">
        <v>520</v>
      </c>
      <c r="R525" s="48" t="s">
        <v>536</v>
      </c>
      <c r="S525" s="49" t="s">
        <v>15</v>
      </c>
    </row>
    <row r="526" spans="2:19" x14ac:dyDescent="0.25">
      <c r="B526" s="35">
        <v>42235</v>
      </c>
      <c r="C526" s="30" t="s">
        <v>16</v>
      </c>
      <c r="D526" s="30" t="s">
        <v>676</v>
      </c>
      <c r="E526" s="30" t="s">
        <v>201</v>
      </c>
      <c r="F526" s="30">
        <v>19</v>
      </c>
      <c r="G526" s="30"/>
      <c r="H526" s="30" t="s">
        <v>720</v>
      </c>
      <c r="I526" s="30"/>
      <c r="P526" s="39" t="s">
        <v>521</v>
      </c>
      <c r="R526" s="48" t="s">
        <v>537</v>
      </c>
      <c r="S526" s="49" t="s">
        <v>15</v>
      </c>
    </row>
    <row r="527" spans="2:19" x14ac:dyDescent="0.25">
      <c r="B527" s="35">
        <v>42228</v>
      </c>
      <c r="C527" s="30" t="s">
        <v>16</v>
      </c>
      <c r="D527" s="30" t="s">
        <v>676</v>
      </c>
      <c r="E527" s="30" t="s">
        <v>202</v>
      </c>
      <c r="F527" s="30"/>
      <c r="G527" s="30">
        <v>109</v>
      </c>
      <c r="H527" s="30" t="s">
        <v>692</v>
      </c>
      <c r="I527" s="30"/>
      <c r="P527" s="40" t="s">
        <v>522</v>
      </c>
      <c r="R527" s="48" t="s">
        <v>538</v>
      </c>
      <c r="S527" s="49" t="s">
        <v>15</v>
      </c>
    </row>
    <row r="528" spans="2:19" x14ac:dyDescent="0.25">
      <c r="B528" s="35">
        <v>42228</v>
      </c>
      <c r="C528" s="30" t="s">
        <v>16</v>
      </c>
      <c r="D528" s="30" t="s">
        <v>676</v>
      </c>
      <c r="E528" s="30" t="s">
        <v>203</v>
      </c>
      <c r="F528" s="30"/>
      <c r="G528" s="30">
        <v>270</v>
      </c>
      <c r="H528" s="30" t="s">
        <v>692</v>
      </c>
      <c r="I528" s="30"/>
      <c r="P528" s="42" t="s">
        <v>523</v>
      </c>
      <c r="R528" s="48" t="s">
        <v>539</v>
      </c>
      <c r="S528" s="49" t="s">
        <v>15</v>
      </c>
    </row>
    <row r="529" spans="2:19" x14ac:dyDescent="0.25">
      <c r="B529" s="35">
        <v>42237</v>
      </c>
      <c r="C529" s="30" t="s">
        <v>16</v>
      </c>
      <c r="D529" s="30" t="s">
        <v>676</v>
      </c>
      <c r="E529" s="30" t="s">
        <v>203</v>
      </c>
      <c r="F529" s="30">
        <v>20</v>
      </c>
      <c r="G529" s="30"/>
      <c r="H529" s="30"/>
      <c r="I529" s="30"/>
      <c r="P529" s="39" t="s">
        <v>524</v>
      </c>
      <c r="R529" s="48" t="s">
        <v>540</v>
      </c>
      <c r="S529" s="49" t="s">
        <v>15</v>
      </c>
    </row>
    <row r="530" spans="2:19" x14ac:dyDescent="0.25">
      <c r="B530" s="35">
        <v>42276</v>
      </c>
      <c r="C530" s="30" t="s">
        <v>16</v>
      </c>
      <c r="D530" s="30" t="s">
        <v>676</v>
      </c>
      <c r="E530" s="30" t="s">
        <v>203</v>
      </c>
      <c r="F530" s="30">
        <v>40</v>
      </c>
      <c r="G530" s="30"/>
      <c r="H530" s="30" t="s">
        <v>755</v>
      </c>
      <c r="I530" s="30"/>
      <c r="P530" s="39" t="s">
        <v>525</v>
      </c>
      <c r="R530" s="48" t="s">
        <v>541</v>
      </c>
      <c r="S530" s="49" t="s">
        <v>9</v>
      </c>
    </row>
    <row r="531" spans="2:19" x14ac:dyDescent="0.25">
      <c r="B531" s="35">
        <v>42228</v>
      </c>
      <c r="C531" s="30" t="s">
        <v>16</v>
      </c>
      <c r="D531" s="30" t="s">
        <v>676</v>
      </c>
      <c r="E531" s="30" t="s">
        <v>204</v>
      </c>
      <c r="F531" s="30"/>
      <c r="G531" s="30">
        <v>120</v>
      </c>
      <c r="H531" s="30" t="s">
        <v>692</v>
      </c>
      <c r="I531" s="30"/>
      <c r="P531" s="39" t="s">
        <v>526</v>
      </c>
      <c r="R531" s="48" t="s">
        <v>542</v>
      </c>
      <c r="S531" s="49" t="s">
        <v>9</v>
      </c>
    </row>
    <row r="532" spans="2:19" x14ac:dyDescent="0.25">
      <c r="B532" s="35">
        <v>42228</v>
      </c>
      <c r="C532" s="30" t="s">
        <v>16</v>
      </c>
      <c r="D532" s="30" t="s">
        <v>676</v>
      </c>
      <c r="E532" s="30" t="s">
        <v>205</v>
      </c>
      <c r="F532" s="30"/>
      <c r="G532" s="30">
        <v>100</v>
      </c>
      <c r="H532" s="30" t="s">
        <v>692</v>
      </c>
      <c r="I532" s="30"/>
      <c r="P532" s="39" t="s">
        <v>527</v>
      </c>
      <c r="R532" s="48" t="s">
        <v>543</v>
      </c>
      <c r="S532" s="49" t="s">
        <v>9</v>
      </c>
    </row>
    <row r="533" spans="2:19" x14ac:dyDescent="0.25">
      <c r="B533" s="35">
        <v>42228</v>
      </c>
      <c r="C533" s="30" t="s">
        <v>16</v>
      </c>
      <c r="D533" s="30" t="s">
        <v>676</v>
      </c>
      <c r="E533" s="30" t="s">
        <v>206</v>
      </c>
      <c r="F533" s="30"/>
      <c r="G533" s="30">
        <v>110</v>
      </c>
      <c r="H533" s="30" t="s">
        <v>692</v>
      </c>
      <c r="I533" s="30"/>
      <c r="P533" s="39" t="s">
        <v>528</v>
      </c>
      <c r="R533" s="48" t="s">
        <v>544</v>
      </c>
      <c r="S533" s="49" t="s">
        <v>9</v>
      </c>
    </row>
    <row r="534" spans="2:19" x14ac:dyDescent="0.25">
      <c r="B534" s="35">
        <v>42235</v>
      </c>
      <c r="C534" s="30" t="s">
        <v>16</v>
      </c>
      <c r="D534" s="30" t="s">
        <v>676</v>
      </c>
      <c r="E534" s="30" t="s">
        <v>206</v>
      </c>
      <c r="F534" s="30"/>
      <c r="G534" s="30">
        <v>1</v>
      </c>
      <c r="H534" s="30" t="s">
        <v>720</v>
      </c>
      <c r="I534" s="30"/>
      <c r="P534" s="39" t="s">
        <v>529</v>
      </c>
      <c r="R534" s="48" t="s">
        <v>545</v>
      </c>
      <c r="S534" s="49" t="s">
        <v>9</v>
      </c>
    </row>
    <row r="535" spans="2:19" x14ac:dyDescent="0.25">
      <c r="B535" s="35">
        <v>42228</v>
      </c>
      <c r="C535" s="30" t="s">
        <v>16</v>
      </c>
      <c r="D535" s="30" t="s">
        <v>676</v>
      </c>
      <c r="E535" s="30" t="s">
        <v>207</v>
      </c>
      <c r="F535" s="30"/>
      <c r="G535" s="30">
        <v>205</v>
      </c>
      <c r="H535" s="30" t="s">
        <v>692</v>
      </c>
      <c r="I535" s="30"/>
      <c r="P535" s="39" t="s">
        <v>530</v>
      </c>
      <c r="R535" s="48" t="s">
        <v>546</v>
      </c>
      <c r="S535" s="49" t="s">
        <v>9</v>
      </c>
    </row>
    <row r="536" spans="2:19" x14ac:dyDescent="0.25">
      <c r="B536" s="35">
        <v>42235</v>
      </c>
      <c r="C536" s="30" t="s">
        <v>16</v>
      </c>
      <c r="D536" s="30" t="s">
        <v>676</v>
      </c>
      <c r="E536" s="30" t="s">
        <v>207</v>
      </c>
      <c r="F536" s="30"/>
      <c r="G536" s="30">
        <v>1</v>
      </c>
      <c r="H536" s="30" t="s">
        <v>720</v>
      </c>
      <c r="I536" s="30"/>
      <c r="P536" s="39" t="s">
        <v>531</v>
      </c>
      <c r="R536" s="48" t="s">
        <v>547</v>
      </c>
      <c r="S536" s="49" t="s">
        <v>15</v>
      </c>
    </row>
    <row r="537" spans="2:19" x14ac:dyDescent="0.25">
      <c r="B537" s="35">
        <v>42228</v>
      </c>
      <c r="C537" s="30" t="s">
        <v>16</v>
      </c>
      <c r="D537" s="30" t="s">
        <v>676</v>
      </c>
      <c r="E537" s="30" t="s">
        <v>208</v>
      </c>
      <c r="F537" s="30"/>
      <c r="G537" s="30">
        <v>70</v>
      </c>
      <c r="H537" s="30" t="s">
        <v>692</v>
      </c>
      <c r="I537" s="30"/>
      <c r="P537" s="39" t="s">
        <v>532</v>
      </c>
      <c r="R537" s="48" t="s">
        <v>548</v>
      </c>
      <c r="S537" s="49" t="s">
        <v>15</v>
      </c>
    </row>
    <row r="538" spans="2:19" x14ac:dyDescent="0.25">
      <c r="B538" s="35">
        <v>42228</v>
      </c>
      <c r="C538" s="30" t="s">
        <v>16</v>
      </c>
      <c r="D538" s="30" t="s">
        <v>676</v>
      </c>
      <c r="E538" s="30" t="s">
        <v>209</v>
      </c>
      <c r="F538" s="30"/>
      <c r="G538" s="30">
        <v>20</v>
      </c>
      <c r="H538" s="30" t="s">
        <v>692</v>
      </c>
      <c r="I538" s="30"/>
      <c r="P538" s="39" t="s">
        <v>533</v>
      </c>
      <c r="R538" s="48" t="s">
        <v>549</v>
      </c>
      <c r="S538" s="49" t="s">
        <v>15</v>
      </c>
    </row>
    <row r="539" spans="2:19" x14ac:dyDescent="0.25">
      <c r="B539" s="35">
        <v>42235</v>
      </c>
      <c r="C539" s="30" t="s">
        <v>16</v>
      </c>
      <c r="D539" s="30" t="s">
        <v>676</v>
      </c>
      <c r="E539" s="30" t="s">
        <v>209</v>
      </c>
      <c r="F539" s="30">
        <v>20</v>
      </c>
      <c r="G539" s="30"/>
      <c r="H539" s="30" t="s">
        <v>720</v>
      </c>
      <c r="I539" s="30"/>
      <c r="P539" s="39" t="s">
        <v>534</v>
      </c>
      <c r="R539" s="48" t="s">
        <v>550</v>
      </c>
      <c r="S539" s="49" t="s">
        <v>15</v>
      </c>
    </row>
    <row r="540" spans="2:19" x14ac:dyDescent="0.25">
      <c r="B540" s="35">
        <v>42228</v>
      </c>
      <c r="C540" s="30" t="s">
        <v>16</v>
      </c>
      <c r="D540" s="30" t="s">
        <v>676</v>
      </c>
      <c r="E540" s="30" t="s">
        <v>210</v>
      </c>
      <c r="F540" s="30"/>
      <c r="G540" s="30">
        <v>30</v>
      </c>
      <c r="H540" s="30" t="s">
        <v>692</v>
      </c>
      <c r="I540" s="30"/>
      <c r="P540" s="39" t="s">
        <v>535</v>
      </c>
      <c r="R540" s="48" t="s">
        <v>551</v>
      </c>
      <c r="S540" s="49" t="s">
        <v>15</v>
      </c>
    </row>
    <row r="541" spans="2:19" x14ac:dyDescent="0.25">
      <c r="B541" s="35">
        <v>42236</v>
      </c>
      <c r="C541" s="30" t="s">
        <v>16</v>
      </c>
      <c r="D541" s="30" t="s">
        <v>676</v>
      </c>
      <c r="E541" s="30" t="s">
        <v>210</v>
      </c>
      <c r="F541" s="30">
        <v>30</v>
      </c>
      <c r="G541" s="30"/>
      <c r="H541" s="30"/>
      <c r="I541" s="30"/>
      <c r="P541" s="39" t="s">
        <v>536</v>
      </c>
      <c r="R541" s="48" t="s">
        <v>552</v>
      </c>
      <c r="S541" s="49" t="s">
        <v>15</v>
      </c>
    </row>
    <row r="542" spans="2:19" x14ac:dyDescent="0.25">
      <c r="B542" s="35">
        <v>42263</v>
      </c>
      <c r="C542" s="30" t="s">
        <v>16</v>
      </c>
      <c r="D542" s="30" t="s">
        <v>676</v>
      </c>
      <c r="E542" s="30" t="s">
        <v>210</v>
      </c>
      <c r="F542" s="30"/>
      <c r="G542" s="30">
        <v>200</v>
      </c>
      <c r="H542" s="30" t="s">
        <v>746</v>
      </c>
      <c r="I542" s="30"/>
      <c r="P542" s="39" t="s">
        <v>537</v>
      </c>
      <c r="R542" s="48" t="s">
        <v>739</v>
      </c>
      <c r="S542" s="49" t="s">
        <v>15</v>
      </c>
    </row>
    <row r="543" spans="2:19" x14ac:dyDescent="0.25">
      <c r="B543" s="35">
        <v>42268</v>
      </c>
      <c r="C543" s="30" t="s">
        <v>16</v>
      </c>
      <c r="D543" s="30" t="s">
        <v>676</v>
      </c>
      <c r="E543" s="30" t="s">
        <v>210</v>
      </c>
      <c r="F543" s="30">
        <v>120</v>
      </c>
      <c r="G543" s="30"/>
      <c r="H543" s="30"/>
      <c r="I543" s="30"/>
      <c r="P543" s="39" t="s">
        <v>538</v>
      </c>
      <c r="R543" s="48" t="s">
        <v>553</v>
      </c>
      <c r="S543" s="49" t="s">
        <v>15</v>
      </c>
    </row>
    <row r="544" spans="2:19" x14ac:dyDescent="0.25">
      <c r="B544" s="35">
        <v>42228</v>
      </c>
      <c r="C544" s="30" t="s">
        <v>16</v>
      </c>
      <c r="D544" s="30" t="s">
        <v>675</v>
      </c>
      <c r="E544" s="30" t="s">
        <v>139</v>
      </c>
      <c r="F544" s="30"/>
      <c r="G544" s="30">
        <v>16</v>
      </c>
      <c r="H544" s="30" t="s">
        <v>692</v>
      </c>
      <c r="I544" s="30"/>
      <c r="P544" s="39" t="s">
        <v>539</v>
      </c>
      <c r="R544" s="48" t="s">
        <v>554</v>
      </c>
      <c r="S544" s="49" t="s">
        <v>15</v>
      </c>
    </row>
    <row r="545" spans="2:19" x14ac:dyDescent="0.25">
      <c r="B545" s="35">
        <v>42263</v>
      </c>
      <c r="C545" s="30" t="s">
        <v>16</v>
      </c>
      <c r="D545" s="30" t="s">
        <v>675</v>
      </c>
      <c r="E545" s="30" t="s">
        <v>139</v>
      </c>
      <c r="F545" s="30">
        <v>16</v>
      </c>
      <c r="G545" s="30"/>
      <c r="H545" s="30" t="s">
        <v>744</v>
      </c>
      <c r="I545" s="30"/>
      <c r="P545" s="38"/>
      <c r="R545" s="48" t="s">
        <v>555</v>
      </c>
      <c r="S545" s="49" t="s">
        <v>15</v>
      </c>
    </row>
    <row r="546" spans="2:19" x14ac:dyDescent="0.25">
      <c r="B546" s="35">
        <v>42229</v>
      </c>
      <c r="C546" s="30" t="s">
        <v>15</v>
      </c>
      <c r="D546" s="30" t="s">
        <v>679</v>
      </c>
      <c r="E546" s="30" t="s">
        <v>463</v>
      </c>
      <c r="F546" s="30"/>
      <c r="G546" s="30">
        <v>46</v>
      </c>
      <c r="H546" s="30" t="s">
        <v>692</v>
      </c>
      <c r="I546" s="30"/>
      <c r="O546" s="3">
        <v>9</v>
      </c>
      <c r="P546" s="39" t="s">
        <v>541</v>
      </c>
      <c r="R546" s="48" t="s">
        <v>556</v>
      </c>
      <c r="S546" s="49" t="s">
        <v>15</v>
      </c>
    </row>
    <row r="547" spans="2:19" x14ac:dyDescent="0.25">
      <c r="B547" s="35">
        <v>42237</v>
      </c>
      <c r="C547" s="30" t="s">
        <v>15</v>
      </c>
      <c r="D547" s="30" t="s">
        <v>679</v>
      </c>
      <c r="E547" s="30" t="s">
        <v>463</v>
      </c>
      <c r="F547" s="30">
        <v>10</v>
      </c>
      <c r="G547" s="30"/>
      <c r="H547" s="30"/>
      <c r="I547" s="30"/>
      <c r="P547" s="39" t="s">
        <v>542</v>
      </c>
      <c r="R547" s="48" t="s">
        <v>557</v>
      </c>
      <c r="S547" s="49" t="s">
        <v>15</v>
      </c>
    </row>
    <row r="548" spans="2:19" x14ac:dyDescent="0.25">
      <c r="B548" s="35">
        <v>42263</v>
      </c>
      <c r="C548" s="30" t="s">
        <v>15</v>
      </c>
      <c r="D548" s="30" t="s">
        <v>679</v>
      </c>
      <c r="E548" s="30" t="s">
        <v>463</v>
      </c>
      <c r="F548" s="30"/>
      <c r="G548" s="30">
        <v>3</v>
      </c>
      <c r="H548" s="30" t="s">
        <v>744</v>
      </c>
      <c r="I548" s="30"/>
      <c r="P548" s="39" t="s">
        <v>543</v>
      </c>
      <c r="R548" s="48" t="s">
        <v>558</v>
      </c>
      <c r="S548" s="49" t="s">
        <v>15</v>
      </c>
    </row>
    <row r="549" spans="2:19" x14ac:dyDescent="0.25">
      <c r="B549" s="35">
        <v>42272</v>
      </c>
      <c r="C549" s="30" t="s">
        <v>15</v>
      </c>
      <c r="D549" s="30" t="s">
        <v>679</v>
      </c>
      <c r="E549" s="30" t="s">
        <v>463</v>
      </c>
      <c r="F549" s="30">
        <v>10</v>
      </c>
      <c r="G549" s="30"/>
      <c r="H549" s="30"/>
      <c r="I549" s="30"/>
      <c r="P549" s="39" t="s">
        <v>544</v>
      </c>
      <c r="R549" s="48" t="s">
        <v>559</v>
      </c>
      <c r="S549" s="49" t="s">
        <v>15</v>
      </c>
    </row>
    <row r="550" spans="2:19" x14ac:dyDescent="0.25">
      <c r="B550" s="35">
        <v>42229</v>
      </c>
      <c r="C550" s="30" t="s">
        <v>15</v>
      </c>
      <c r="D550" s="30" t="s">
        <v>679</v>
      </c>
      <c r="E550" s="30" t="s">
        <v>464</v>
      </c>
      <c r="F550" s="30"/>
      <c r="G550" s="30">
        <v>5</v>
      </c>
      <c r="H550" s="30" t="s">
        <v>692</v>
      </c>
      <c r="I550" s="30"/>
      <c r="P550" s="39" t="s">
        <v>545</v>
      </c>
      <c r="R550" s="48" t="s">
        <v>560</v>
      </c>
      <c r="S550" s="49" t="s">
        <v>15</v>
      </c>
    </row>
    <row r="551" spans="2:19" x14ac:dyDescent="0.25">
      <c r="B551" s="35">
        <v>42263</v>
      </c>
      <c r="C551" s="30" t="s">
        <v>15</v>
      </c>
      <c r="D551" s="30" t="s">
        <v>679</v>
      </c>
      <c r="E551" s="30" t="s">
        <v>464</v>
      </c>
      <c r="F551" s="30"/>
      <c r="G551" s="30">
        <v>6</v>
      </c>
      <c r="H551" s="30" t="s">
        <v>744</v>
      </c>
      <c r="I551" s="30"/>
      <c r="P551" s="39" t="s">
        <v>546</v>
      </c>
      <c r="R551" s="48" t="s">
        <v>561</v>
      </c>
      <c r="S551" s="49" t="s">
        <v>15</v>
      </c>
    </row>
    <row r="552" spans="2:19" x14ac:dyDescent="0.25">
      <c r="B552" s="35">
        <v>42229</v>
      </c>
      <c r="C552" s="30" t="s">
        <v>15</v>
      </c>
      <c r="D552" s="30" t="s">
        <v>679</v>
      </c>
      <c r="E552" s="30" t="s">
        <v>465</v>
      </c>
      <c r="F552" s="30"/>
      <c r="G552" s="30">
        <v>37</v>
      </c>
      <c r="H552" s="30" t="s">
        <v>692</v>
      </c>
      <c r="I552" s="30"/>
      <c r="P552" s="38"/>
      <c r="R552" s="48" t="s">
        <v>562</v>
      </c>
      <c r="S552" s="49" t="s">
        <v>15</v>
      </c>
    </row>
    <row r="553" spans="2:19" x14ac:dyDescent="0.25">
      <c r="B553" s="35">
        <v>42263</v>
      </c>
      <c r="C553" s="30" t="s">
        <v>15</v>
      </c>
      <c r="D553" s="30" t="s">
        <v>679</v>
      </c>
      <c r="E553" s="30" t="s">
        <v>465</v>
      </c>
      <c r="F553" s="30">
        <v>6</v>
      </c>
      <c r="G553" s="30"/>
      <c r="H553" s="30" t="s">
        <v>744</v>
      </c>
      <c r="I553" s="30"/>
      <c r="O553" s="3">
        <v>10</v>
      </c>
      <c r="P553" s="42" t="s">
        <v>547</v>
      </c>
      <c r="R553" s="48" t="s">
        <v>563</v>
      </c>
      <c r="S553" s="49" t="s">
        <v>15</v>
      </c>
    </row>
    <row r="554" spans="2:19" x14ac:dyDescent="0.25">
      <c r="B554" s="35">
        <v>42229</v>
      </c>
      <c r="C554" s="30" t="s">
        <v>15</v>
      </c>
      <c r="D554" s="30" t="s">
        <v>679</v>
      </c>
      <c r="E554" s="30" t="s">
        <v>466</v>
      </c>
      <c r="F554" s="30"/>
      <c r="G554" s="30">
        <v>39</v>
      </c>
      <c r="H554" s="30" t="s">
        <v>692</v>
      </c>
      <c r="I554" s="30"/>
      <c r="P554" s="40" t="s">
        <v>600</v>
      </c>
      <c r="R554" s="48" t="s">
        <v>564</v>
      </c>
      <c r="S554" s="49" t="s">
        <v>15</v>
      </c>
    </row>
    <row r="555" spans="2:19" x14ac:dyDescent="0.25">
      <c r="B555" s="35">
        <v>42263</v>
      </c>
      <c r="C555" s="30" t="s">
        <v>15</v>
      </c>
      <c r="D555" s="30" t="s">
        <v>679</v>
      </c>
      <c r="E555" s="30" t="s">
        <v>466</v>
      </c>
      <c r="F555" s="30">
        <v>4</v>
      </c>
      <c r="G555" s="30"/>
      <c r="H555" s="30" t="s">
        <v>744</v>
      </c>
      <c r="I555" s="30"/>
      <c r="P555" s="40" t="s">
        <v>601</v>
      </c>
      <c r="R555" s="48" t="s">
        <v>565</v>
      </c>
      <c r="S555" s="49" t="s">
        <v>15</v>
      </c>
    </row>
    <row r="556" spans="2:19" x14ac:dyDescent="0.25">
      <c r="B556" s="35">
        <v>42283</v>
      </c>
      <c r="C556" s="30" t="s">
        <v>15</v>
      </c>
      <c r="D556" s="30" t="s">
        <v>679</v>
      </c>
      <c r="E556" s="30" t="s">
        <v>466</v>
      </c>
      <c r="F556" s="30">
        <v>4</v>
      </c>
      <c r="G556" s="30"/>
      <c r="H556" s="30"/>
      <c r="I556" s="30"/>
      <c r="P556" s="40" t="s">
        <v>604</v>
      </c>
      <c r="R556" s="48" t="s">
        <v>566</v>
      </c>
      <c r="S556" s="49" t="s">
        <v>15</v>
      </c>
    </row>
    <row r="557" spans="2:19" x14ac:dyDescent="0.25">
      <c r="B557" s="35">
        <v>42229</v>
      </c>
      <c r="C557" s="30" t="s">
        <v>15</v>
      </c>
      <c r="D557" s="30" t="s">
        <v>679</v>
      </c>
      <c r="E557" s="30" t="s">
        <v>467</v>
      </c>
      <c r="F557" s="30"/>
      <c r="G557" s="30">
        <v>20</v>
      </c>
      <c r="H557" s="30" t="s">
        <v>692</v>
      </c>
      <c r="I557" s="30"/>
      <c r="P557" s="29" t="s">
        <v>548</v>
      </c>
      <c r="R557" s="48" t="s">
        <v>567</v>
      </c>
      <c r="S557" s="49" t="s">
        <v>15</v>
      </c>
    </row>
    <row r="558" spans="2:19" x14ac:dyDescent="0.25">
      <c r="B558" s="35">
        <v>42263</v>
      </c>
      <c r="C558" s="30" t="s">
        <v>15</v>
      </c>
      <c r="D558" s="30" t="s">
        <v>679</v>
      </c>
      <c r="E558" s="30" t="s">
        <v>467</v>
      </c>
      <c r="F558" s="30"/>
      <c r="G558" s="30">
        <v>23</v>
      </c>
      <c r="H558" s="30" t="s">
        <v>744</v>
      </c>
      <c r="I558" s="30"/>
      <c r="P558" s="40" t="s">
        <v>605</v>
      </c>
      <c r="R558" s="48" t="s">
        <v>568</v>
      </c>
      <c r="S558" s="49" t="s">
        <v>15</v>
      </c>
    </row>
    <row r="559" spans="2:19" x14ac:dyDescent="0.25">
      <c r="B559" s="35">
        <v>42229</v>
      </c>
      <c r="C559" s="30" t="s">
        <v>15</v>
      </c>
      <c r="D559" s="30" t="s">
        <v>679</v>
      </c>
      <c r="E559" s="30" t="s">
        <v>468</v>
      </c>
      <c r="F559" s="30"/>
      <c r="G559" s="30">
        <v>48</v>
      </c>
      <c r="H559" s="30" t="s">
        <v>692</v>
      </c>
      <c r="I559" s="30"/>
      <c r="P559" s="42" t="s">
        <v>549</v>
      </c>
      <c r="R559" s="48" t="s">
        <v>569</v>
      </c>
      <c r="S559" s="49" t="s">
        <v>15</v>
      </c>
    </row>
    <row r="560" spans="2:19" x14ac:dyDescent="0.25">
      <c r="B560" s="35">
        <v>42263</v>
      </c>
      <c r="C560" s="30" t="s">
        <v>15</v>
      </c>
      <c r="D560" s="30" t="s">
        <v>679</v>
      </c>
      <c r="E560" s="30" t="s">
        <v>468</v>
      </c>
      <c r="F560" s="30">
        <v>11</v>
      </c>
      <c r="G560" s="30"/>
      <c r="H560" s="30" t="s">
        <v>744</v>
      </c>
      <c r="I560" s="30"/>
      <c r="P560" s="42" t="s">
        <v>550</v>
      </c>
      <c r="R560" s="48" t="s">
        <v>570</v>
      </c>
      <c r="S560" s="49" t="s">
        <v>15</v>
      </c>
    </row>
    <row r="561" spans="2:19" x14ac:dyDescent="0.25">
      <c r="B561" s="35">
        <v>42229</v>
      </c>
      <c r="C561" s="30" t="s">
        <v>15</v>
      </c>
      <c r="D561" s="30" t="s">
        <v>679</v>
      </c>
      <c r="E561" s="30" t="s">
        <v>469</v>
      </c>
      <c r="F561" s="30"/>
      <c r="G561" s="30">
        <v>6</v>
      </c>
      <c r="H561" s="30" t="s">
        <v>692</v>
      </c>
      <c r="I561" s="30"/>
      <c r="P561" s="42" t="s">
        <v>551</v>
      </c>
      <c r="R561" s="48" t="s">
        <v>571</v>
      </c>
      <c r="S561" s="49" t="s">
        <v>15</v>
      </c>
    </row>
    <row r="562" spans="2:19" x14ac:dyDescent="0.25">
      <c r="B562" s="35">
        <v>42229</v>
      </c>
      <c r="C562" s="30" t="s">
        <v>15</v>
      </c>
      <c r="D562" s="30" t="s">
        <v>679</v>
      </c>
      <c r="E562" s="30" t="s">
        <v>470</v>
      </c>
      <c r="F562" s="30"/>
      <c r="G562" s="30">
        <v>10</v>
      </c>
      <c r="H562" s="30" t="s">
        <v>692</v>
      </c>
      <c r="I562" s="30"/>
      <c r="P562" s="42" t="s">
        <v>552</v>
      </c>
      <c r="R562" s="48" t="s">
        <v>572</v>
      </c>
      <c r="S562" s="49" t="s">
        <v>15</v>
      </c>
    </row>
    <row r="563" spans="2:19" x14ac:dyDescent="0.25">
      <c r="B563" s="35">
        <v>42263</v>
      </c>
      <c r="C563" s="30" t="s">
        <v>15</v>
      </c>
      <c r="D563" s="30" t="s">
        <v>679</v>
      </c>
      <c r="E563" s="30" t="s">
        <v>470</v>
      </c>
      <c r="F563" s="30"/>
      <c r="G563" s="30">
        <v>7</v>
      </c>
      <c r="H563" s="30" t="s">
        <v>744</v>
      </c>
      <c r="I563" s="30"/>
      <c r="P563" s="42" t="s">
        <v>739</v>
      </c>
      <c r="R563" s="48" t="s">
        <v>573</v>
      </c>
      <c r="S563" s="49" t="s">
        <v>15</v>
      </c>
    </row>
    <row r="564" spans="2:19" x14ac:dyDescent="0.25">
      <c r="B564" s="35">
        <v>42256</v>
      </c>
      <c r="C564" s="30" t="s">
        <v>15</v>
      </c>
      <c r="D564" s="30" t="s">
        <v>679</v>
      </c>
      <c r="E564" s="30" t="s">
        <v>470</v>
      </c>
      <c r="F564" s="30"/>
      <c r="G564" s="30">
        <v>1</v>
      </c>
      <c r="H564" s="30" t="s">
        <v>737</v>
      </c>
      <c r="I564" s="30"/>
      <c r="P564" s="39" t="s">
        <v>644</v>
      </c>
      <c r="R564" s="48" t="s">
        <v>574</v>
      </c>
      <c r="S564" s="49" t="s">
        <v>15</v>
      </c>
    </row>
    <row r="565" spans="2:19" x14ac:dyDescent="0.25">
      <c r="B565" s="35">
        <v>42254</v>
      </c>
      <c r="C565" s="30" t="s">
        <v>15</v>
      </c>
      <c r="D565" s="30" t="s">
        <v>679</v>
      </c>
      <c r="E565" s="30" t="s">
        <v>470</v>
      </c>
      <c r="F565" s="30"/>
      <c r="G565" s="30">
        <v>8</v>
      </c>
      <c r="H565" s="30"/>
      <c r="I565" s="30"/>
      <c r="P565" s="42" t="s">
        <v>553</v>
      </c>
      <c r="R565" s="48" t="s">
        <v>575</v>
      </c>
      <c r="S565" s="49" t="s">
        <v>15</v>
      </c>
    </row>
    <row r="566" spans="2:19" x14ac:dyDescent="0.25">
      <c r="B566" s="35">
        <v>42262</v>
      </c>
      <c r="C566" s="30" t="s">
        <v>15</v>
      </c>
      <c r="D566" s="30" t="s">
        <v>679</v>
      </c>
      <c r="E566" s="30" t="s">
        <v>470</v>
      </c>
      <c r="F566" s="30">
        <v>2</v>
      </c>
      <c r="G566" s="30"/>
      <c r="H566" s="30"/>
      <c r="I566" s="30"/>
      <c r="P566" s="40" t="s">
        <v>606</v>
      </c>
      <c r="R566" s="48" t="s">
        <v>576</v>
      </c>
      <c r="S566" s="49" t="s">
        <v>15</v>
      </c>
    </row>
    <row r="567" spans="2:19" x14ac:dyDescent="0.25">
      <c r="B567" s="35">
        <v>42229</v>
      </c>
      <c r="C567" s="30" t="s">
        <v>15</v>
      </c>
      <c r="D567" s="30" t="s">
        <v>679</v>
      </c>
      <c r="E567" s="30" t="s">
        <v>471</v>
      </c>
      <c r="F567" s="30"/>
      <c r="G567" s="30">
        <v>26</v>
      </c>
      <c r="H567" s="30" t="s">
        <v>692</v>
      </c>
      <c r="I567" s="30"/>
      <c r="P567" s="42" t="s">
        <v>554</v>
      </c>
      <c r="R567" s="48" t="s">
        <v>577</v>
      </c>
      <c r="S567" s="49" t="s">
        <v>15</v>
      </c>
    </row>
    <row r="568" spans="2:19" x14ac:dyDescent="0.25">
      <c r="B568" s="35">
        <v>42249</v>
      </c>
      <c r="C568" s="30" t="s">
        <v>15</v>
      </c>
      <c r="D568" s="30" t="s">
        <v>679</v>
      </c>
      <c r="E568" s="30" t="s">
        <v>471</v>
      </c>
      <c r="F568" s="30">
        <v>1</v>
      </c>
      <c r="G568" s="30"/>
      <c r="H568" s="30"/>
      <c r="I568" s="30"/>
      <c r="P568" s="42" t="s">
        <v>555</v>
      </c>
      <c r="R568" s="48" t="s">
        <v>578</v>
      </c>
      <c r="S568" s="49" t="s">
        <v>15</v>
      </c>
    </row>
    <row r="569" spans="2:19" x14ac:dyDescent="0.25">
      <c r="B569" s="35">
        <v>42250</v>
      </c>
      <c r="C569" s="30" t="s">
        <v>15</v>
      </c>
      <c r="D569" s="30" t="s">
        <v>679</v>
      </c>
      <c r="E569" s="30" t="s">
        <v>471</v>
      </c>
      <c r="F569" s="30">
        <v>1</v>
      </c>
      <c r="G569" s="30"/>
      <c r="H569" s="30"/>
      <c r="I569" s="30"/>
      <c r="P569" s="42" t="s">
        <v>556</v>
      </c>
      <c r="R569" s="48" t="s">
        <v>579</v>
      </c>
      <c r="S569" s="49" t="s">
        <v>15</v>
      </c>
    </row>
    <row r="570" spans="2:19" x14ac:dyDescent="0.25">
      <c r="B570" s="35">
        <v>42229</v>
      </c>
      <c r="C570" s="30" t="s">
        <v>15</v>
      </c>
      <c r="D570" s="30" t="s">
        <v>679</v>
      </c>
      <c r="E570" s="30" t="s">
        <v>472</v>
      </c>
      <c r="F570" s="30"/>
      <c r="G570" s="30">
        <v>17</v>
      </c>
      <c r="H570" s="30" t="s">
        <v>692</v>
      </c>
      <c r="I570" s="30"/>
      <c r="P570" s="42" t="s">
        <v>557</v>
      </c>
      <c r="R570" s="48" t="s">
        <v>580</v>
      </c>
      <c r="S570" s="49" t="s">
        <v>15</v>
      </c>
    </row>
    <row r="571" spans="2:19" x14ac:dyDescent="0.25">
      <c r="B571" s="35">
        <v>42233</v>
      </c>
      <c r="C571" s="30" t="s">
        <v>15</v>
      </c>
      <c r="D571" s="30" t="s">
        <v>679</v>
      </c>
      <c r="E571" s="30" t="s">
        <v>472</v>
      </c>
      <c r="F571" s="30">
        <v>1</v>
      </c>
      <c r="G571" s="30"/>
      <c r="H571" s="30"/>
      <c r="I571" s="30"/>
      <c r="P571" s="42" t="s">
        <v>558</v>
      </c>
      <c r="R571" s="48" t="s">
        <v>581</v>
      </c>
      <c r="S571" s="49" t="s">
        <v>15</v>
      </c>
    </row>
    <row r="572" spans="2:19" x14ac:dyDescent="0.25">
      <c r="B572" s="35">
        <v>42263</v>
      </c>
      <c r="C572" s="30" t="s">
        <v>15</v>
      </c>
      <c r="D572" s="30" t="s">
        <v>679</v>
      </c>
      <c r="E572" s="30" t="s">
        <v>472</v>
      </c>
      <c r="F572" s="30"/>
      <c r="G572" s="30">
        <v>1</v>
      </c>
      <c r="H572" s="30" t="s">
        <v>744</v>
      </c>
      <c r="I572" s="30"/>
      <c r="P572" s="42" t="s">
        <v>559</v>
      </c>
      <c r="R572" s="48" t="s">
        <v>582</v>
      </c>
      <c r="S572" s="49" t="s">
        <v>15</v>
      </c>
    </row>
    <row r="573" spans="2:19" x14ac:dyDescent="0.25">
      <c r="B573" s="35">
        <v>42262</v>
      </c>
      <c r="C573" s="30" t="s">
        <v>15</v>
      </c>
      <c r="D573" s="30" t="s">
        <v>679</v>
      </c>
      <c r="E573" s="30" t="s">
        <v>472</v>
      </c>
      <c r="F573" s="30">
        <v>4</v>
      </c>
      <c r="G573" s="30"/>
      <c r="H573" s="30"/>
      <c r="I573" s="30"/>
      <c r="P573" s="42" t="s">
        <v>560</v>
      </c>
      <c r="R573" s="48" t="s">
        <v>583</v>
      </c>
      <c r="S573" s="49" t="s">
        <v>15</v>
      </c>
    </row>
    <row r="574" spans="2:19" x14ac:dyDescent="0.25">
      <c r="B574" s="35">
        <v>42229</v>
      </c>
      <c r="C574" s="30" t="s">
        <v>15</v>
      </c>
      <c r="D574" s="30" t="s">
        <v>679</v>
      </c>
      <c r="E574" s="30" t="s">
        <v>473</v>
      </c>
      <c r="F574" s="30"/>
      <c r="G574" s="30">
        <v>24</v>
      </c>
      <c r="H574" s="30" t="s">
        <v>692</v>
      </c>
      <c r="I574" s="30"/>
      <c r="P574" s="42" t="s">
        <v>561</v>
      </c>
      <c r="R574" s="48" t="s">
        <v>584</v>
      </c>
      <c r="S574" s="49" t="s">
        <v>15</v>
      </c>
    </row>
    <row r="575" spans="2:19" x14ac:dyDescent="0.25">
      <c r="B575" s="35">
        <v>42250</v>
      </c>
      <c r="C575" s="30" t="s">
        <v>15</v>
      </c>
      <c r="D575" s="30" t="s">
        <v>679</v>
      </c>
      <c r="E575" s="30" t="s">
        <v>473</v>
      </c>
      <c r="F575" s="30">
        <v>3</v>
      </c>
      <c r="G575" s="30"/>
      <c r="H575" s="30"/>
      <c r="I575" s="30"/>
      <c r="P575" s="42" t="s">
        <v>562</v>
      </c>
      <c r="R575" s="48" t="s">
        <v>585</v>
      </c>
      <c r="S575" s="49" t="s">
        <v>15</v>
      </c>
    </row>
    <row r="576" spans="2:19" x14ac:dyDescent="0.25">
      <c r="B576" s="35">
        <v>42229</v>
      </c>
      <c r="C576" s="30" t="s">
        <v>15</v>
      </c>
      <c r="D576" s="30" t="s">
        <v>679</v>
      </c>
      <c r="E576" s="30" t="s">
        <v>474</v>
      </c>
      <c r="F576" s="30"/>
      <c r="G576" s="30">
        <v>20</v>
      </c>
      <c r="H576" s="30" t="s">
        <v>692</v>
      </c>
      <c r="I576" s="30"/>
      <c r="P576" s="42" t="s">
        <v>563</v>
      </c>
      <c r="R576" s="48" t="s">
        <v>586</v>
      </c>
      <c r="S576" s="49" t="s">
        <v>15</v>
      </c>
    </row>
    <row r="577" spans="2:19" x14ac:dyDescent="0.25">
      <c r="B577" s="35">
        <v>42263</v>
      </c>
      <c r="C577" s="30" t="s">
        <v>15</v>
      </c>
      <c r="D577" s="30" t="s">
        <v>679</v>
      </c>
      <c r="E577" s="30" t="s">
        <v>474</v>
      </c>
      <c r="F577" s="30"/>
      <c r="G577" s="30">
        <v>6</v>
      </c>
      <c r="H577" s="30" t="s">
        <v>744</v>
      </c>
      <c r="I577" s="30"/>
      <c r="P577" s="40" t="s">
        <v>607</v>
      </c>
      <c r="R577" s="48" t="s">
        <v>587</v>
      </c>
      <c r="S577" s="49" t="s">
        <v>15</v>
      </c>
    </row>
    <row r="578" spans="2:19" x14ac:dyDescent="0.25">
      <c r="B578" s="35">
        <v>42258</v>
      </c>
      <c r="C578" s="30" t="s">
        <v>15</v>
      </c>
      <c r="D578" s="30" t="s">
        <v>679</v>
      </c>
      <c r="E578" s="30" t="s">
        <v>474</v>
      </c>
      <c r="F578" s="30">
        <v>1</v>
      </c>
      <c r="G578" s="30"/>
      <c r="H578" s="30"/>
      <c r="I578" s="30"/>
      <c r="P578" s="29" t="s">
        <v>641</v>
      </c>
      <c r="R578" s="48" t="s">
        <v>588</v>
      </c>
      <c r="S578" s="49" t="s">
        <v>15</v>
      </c>
    </row>
    <row r="579" spans="2:19" x14ac:dyDescent="0.25">
      <c r="B579" s="35">
        <v>42270</v>
      </c>
      <c r="C579" s="30" t="s">
        <v>15</v>
      </c>
      <c r="D579" s="30" t="s">
        <v>679</v>
      </c>
      <c r="E579" s="30" t="s">
        <v>474</v>
      </c>
      <c r="F579" s="30">
        <v>3</v>
      </c>
      <c r="G579" s="30"/>
      <c r="H579" s="30"/>
      <c r="I579" s="30"/>
      <c r="P579" s="29" t="s">
        <v>642</v>
      </c>
      <c r="R579" s="48" t="s">
        <v>589</v>
      </c>
      <c r="S579" s="49" t="s">
        <v>15</v>
      </c>
    </row>
    <row r="580" spans="2:19" x14ac:dyDescent="0.25">
      <c r="B580" s="35">
        <v>42229</v>
      </c>
      <c r="C580" s="30" t="s">
        <v>15</v>
      </c>
      <c r="D580" s="30" t="s">
        <v>679</v>
      </c>
      <c r="E580" s="30" t="s">
        <v>475</v>
      </c>
      <c r="F580" s="30"/>
      <c r="G580" s="30">
        <v>30</v>
      </c>
      <c r="H580" s="30" t="s">
        <v>692</v>
      </c>
      <c r="I580" s="30"/>
      <c r="P580" s="40" t="s">
        <v>608</v>
      </c>
      <c r="R580" s="48" t="s">
        <v>590</v>
      </c>
      <c r="S580" s="49" t="s">
        <v>15</v>
      </c>
    </row>
    <row r="581" spans="2:19" x14ac:dyDescent="0.25">
      <c r="B581" s="35">
        <v>42263</v>
      </c>
      <c r="C581" s="30" t="s">
        <v>15</v>
      </c>
      <c r="D581" s="30" t="s">
        <v>679</v>
      </c>
      <c r="E581" s="30" t="s">
        <v>475</v>
      </c>
      <c r="F581" s="30">
        <v>30</v>
      </c>
      <c r="G581" s="30"/>
      <c r="H581" s="30" t="s">
        <v>744</v>
      </c>
      <c r="I581" s="30"/>
      <c r="P581" s="40" t="s">
        <v>602</v>
      </c>
      <c r="R581" s="48" t="s">
        <v>591</v>
      </c>
      <c r="S581" s="49" t="s">
        <v>15</v>
      </c>
    </row>
    <row r="582" spans="2:19" x14ac:dyDescent="0.25">
      <c r="B582" s="35">
        <v>42229</v>
      </c>
      <c r="C582" s="30" t="s">
        <v>15</v>
      </c>
      <c r="D582" s="30" t="s">
        <v>679</v>
      </c>
      <c r="E582" s="30" t="s">
        <v>476</v>
      </c>
      <c r="F582" s="30"/>
      <c r="G582" s="30">
        <v>30</v>
      </c>
      <c r="H582" s="30" t="s">
        <v>692</v>
      </c>
      <c r="I582" s="30"/>
      <c r="P582" s="40" t="s">
        <v>609</v>
      </c>
      <c r="R582" s="48" t="s">
        <v>592</v>
      </c>
      <c r="S582" s="49" t="s">
        <v>15</v>
      </c>
    </row>
    <row r="583" spans="2:19" x14ac:dyDescent="0.25">
      <c r="B583" s="35">
        <v>42263</v>
      </c>
      <c r="C583" s="30" t="s">
        <v>15</v>
      </c>
      <c r="D583" s="30" t="s">
        <v>679</v>
      </c>
      <c r="E583" s="30" t="s">
        <v>476</v>
      </c>
      <c r="F583" s="30">
        <v>1</v>
      </c>
      <c r="G583" s="30"/>
      <c r="H583" s="30" t="s">
        <v>744</v>
      </c>
      <c r="I583" s="30"/>
      <c r="P583" s="40" t="s">
        <v>610</v>
      </c>
      <c r="R583" s="48" t="s">
        <v>593</v>
      </c>
      <c r="S583" s="49" t="s">
        <v>15</v>
      </c>
    </row>
    <row r="584" spans="2:19" x14ac:dyDescent="0.25">
      <c r="B584" s="35">
        <v>42229</v>
      </c>
      <c r="C584" s="30" t="s">
        <v>15</v>
      </c>
      <c r="D584" s="30" t="s">
        <v>679</v>
      </c>
      <c r="E584" s="30" t="s">
        <v>477</v>
      </c>
      <c r="F584" s="30"/>
      <c r="G584" s="30">
        <v>61</v>
      </c>
      <c r="H584" s="30" t="s">
        <v>692</v>
      </c>
      <c r="I584" s="30"/>
      <c r="P584" s="40" t="s">
        <v>611</v>
      </c>
      <c r="R584" s="48" t="s">
        <v>594</v>
      </c>
      <c r="S584" s="49" t="s">
        <v>15</v>
      </c>
    </row>
    <row r="585" spans="2:19" x14ac:dyDescent="0.25">
      <c r="B585" s="35">
        <v>42263</v>
      </c>
      <c r="C585" s="30" t="s">
        <v>15</v>
      </c>
      <c r="D585" s="30" t="s">
        <v>679</v>
      </c>
      <c r="E585" s="30" t="s">
        <v>477</v>
      </c>
      <c r="F585" s="30"/>
      <c r="G585" s="30">
        <v>25</v>
      </c>
      <c r="H585" s="30" t="s">
        <v>744</v>
      </c>
      <c r="I585" s="30"/>
      <c r="P585" s="40" t="s">
        <v>612</v>
      </c>
      <c r="R585" s="48" t="s">
        <v>595</v>
      </c>
      <c r="S585" s="49" t="s">
        <v>15</v>
      </c>
    </row>
    <row r="586" spans="2:19" x14ac:dyDescent="0.25">
      <c r="B586" s="35">
        <v>42229</v>
      </c>
      <c r="C586" s="30" t="s">
        <v>15</v>
      </c>
      <c r="D586" s="30" t="s">
        <v>679</v>
      </c>
      <c r="E586" s="30" t="s">
        <v>478</v>
      </c>
      <c r="F586" s="30"/>
      <c r="G586" s="30">
        <v>31</v>
      </c>
      <c r="H586" s="30" t="s">
        <v>692</v>
      </c>
      <c r="I586" s="30"/>
      <c r="P586" s="39" t="s">
        <v>645</v>
      </c>
      <c r="R586" s="48" t="s">
        <v>596</v>
      </c>
      <c r="S586" s="49" t="s">
        <v>15</v>
      </c>
    </row>
    <row r="587" spans="2:19" x14ac:dyDescent="0.25">
      <c r="B587" s="35">
        <v>42263</v>
      </c>
      <c r="C587" s="30" t="s">
        <v>15</v>
      </c>
      <c r="D587" s="30" t="s">
        <v>679</v>
      </c>
      <c r="E587" s="30" t="s">
        <v>478</v>
      </c>
      <c r="F587" s="30"/>
      <c r="G587" s="30">
        <v>3</v>
      </c>
      <c r="H587" s="30" t="s">
        <v>744</v>
      </c>
      <c r="I587" s="30"/>
      <c r="P587" s="40" t="s">
        <v>603</v>
      </c>
      <c r="R587" s="48" t="s">
        <v>597</v>
      </c>
      <c r="S587" s="49" t="s">
        <v>15</v>
      </c>
    </row>
    <row r="588" spans="2:19" x14ac:dyDescent="0.25">
      <c r="B588" s="35">
        <v>42229</v>
      </c>
      <c r="C588" s="30" t="s">
        <v>15</v>
      </c>
      <c r="D588" s="30" t="s">
        <v>679</v>
      </c>
      <c r="E588" s="30" t="s">
        <v>479</v>
      </c>
      <c r="F588" s="30"/>
      <c r="G588" s="30">
        <v>30</v>
      </c>
      <c r="H588" s="30" t="s">
        <v>692</v>
      </c>
      <c r="I588" s="30"/>
      <c r="P588" s="29" t="s">
        <v>564</v>
      </c>
      <c r="R588" s="48" t="s">
        <v>598</v>
      </c>
      <c r="S588" s="49" t="s">
        <v>15</v>
      </c>
    </row>
    <row r="589" spans="2:19" x14ac:dyDescent="0.25">
      <c r="B589" s="35">
        <v>42263</v>
      </c>
      <c r="C589" s="30" t="s">
        <v>15</v>
      </c>
      <c r="D589" s="30" t="s">
        <v>679</v>
      </c>
      <c r="E589" s="30" t="s">
        <v>479</v>
      </c>
      <c r="F589" s="30">
        <v>8</v>
      </c>
      <c r="G589" s="30"/>
      <c r="H589" s="30" t="s">
        <v>744</v>
      </c>
      <c r="I589" s="30"/>
      <c r="P589" s="40" t="s">
        <v>613</v>
      </c>
      <c r="R589" s="48" t="s">
        <v>599</v>
      </c>
      <c r="S589" s="49" t="s">
        <v>15</v>
      </c>
    </row>
    <row r="590" spans="2:19" x14ac:dyDescent="0.25">
      <c r="B590" s="35">
        <v>42283</v>
      </c>
      <c r="C590" s="30" t="s">
        <v>15</v>
      </c>
      <c r="D590" s="30" t="s">
        <v>679</v>
      </c>
      <c r="E590" s="30" t="s">
        <v>479</v>
      </c>
      <c r="F590" s="30">
        <v>5</v>
      </c>
      <c r="G590" s="30"/>
      <c r="H590" s="30"/>
      <c r="I590" s="30"/>
      <c r="P590" s="40" t="s">
        <v>614</v>
      </c>
      <c r="R590" s="48" t="s">
        <v>600</v>
      </c>
      <c r="S590" s="49" t="s">
        <v>16</v>
      </c>
    </row>
    <row r="591" spans="2:19" x14ac:dyDescent="0.25">
      <c r="B591" s="35">
        <v>42229</v>
      </c>
      <c r="C591" s="30" t="s">
        <v>15</v>
      </c>
      <c r="D591" s="30" t="s">
        <v>679</v>
      </c>
      <c r="E591" s="30" t="s">
        <v>480</v>
      </c>
      <c r="F591" s="30"/>
      <c r="G591" s="30">
        <v>58</v>
      </c>
      <c r="H591" s="30" t="s">
        <v>692</v>
      </c>
      <c r="I591" s="30"/>
      <c r="P591" s="47" t="s">
        <v>615</v>
      </c>
      <c r="R591" s="48" t="s">
        <v>601</v>
      </c>
      <c r="S591" s="49" t="s">
        <v>16</v>
      </c>
    </row>
    <row r="592" spans="2:19" x14ac:dyDescent="0.25">
      <c r="B592" s="35">
        <v>42263</v>
      </c>
      <c r="C592" s="30" t="s">
        <v>15</v>
      </c>
      <c r="D592" s="30" t="s">
        <v>679</v>
      </c>
      <c r="E592" s="30" t="s">
        <v>480</v>
      </c>
      <c r="F592" s="30">
        <v>10</v>
      </c>
      <c r="G592" s="30"/>
      <c r="H592" s="30" t="s">
        <v>744</v>
      </c>
      <c r="I592" s="30"/>
      <c r="P592" s="42" t="s">
        <v>565</v>
      </c>
      <c r="R592" s="48" t="s">
        <v>602</v>
      </c>
      <c r="S592" s="49" t="s">
        <v>16</v>
      </c>
    </row>
    <row r="593" spans="2:19" x14ac:dyDescent="0.25">
      <c r="B593" s="35">
        <v>42228</v>
      </c>
      <c r="C593" s="30" t="s">
        <v>16</v>
      </c>
      <c r="D593" s="30" t="s">
        <v>675</v>
      </c>
      <c r="E593" s="30" t="s">
        <v>140</v>
      </c>
      <c r="F593" s="30"/>
      <c r="G593" s="30">
        <v>0</v>
      </c>
      <c r="H593" s="30" t="s">
        <v>692</v>
      </c>
      <c r="I593" s="30"/>
      <c r="P593" s="42" t="s">
        <v>566</v>
      </c>
      <c r="R593" s="48" t="s">
        <v>603</v>
      </c>
      <c r="S593" s="49" t="s">
        <v>16</v>
      </c>
    </row>
    <row r="594" spans="2:19" x14ac:dyDescent="0.25">
      <c r="B594" s="35">
        <v>42228</v>
      </c>
      <c r="C594" s="30" t="s">
        <v>16</v>
      </c>
      <c r="D594" s="30" t="s">
        <v>675</v>
      </c>
      <c r="E594" s="30" t="s">
        <v>141</v>
      </c>
      <c r="F594" s="30"/>
      <c r="G594" s="30">
        <v>25</v>
      </c>
      <c r="H594" s="30" t="s">
        <v>692</v>
      </c>
      <c r="I594" s="30"/>
      <c r="P594" s="42" t="s">
        <v>567</v>
      </c>
      <c r="R594" s="48" t="s">
        <v>604</v>
      </c>
      <c r="S594" s="49" t="s">
        <v>16</v>
      </c>
    </row>
    <row r="595" spans="2:19" x14ac:dyDescent="0.25">
      <c r="B595" s="35">
        <v>42228</v>
      </c>
      <c r="C595" s="30" t="s">
        <v>15</v>
      </c>
      <c r="D595" s="30" t="s">
        <v>675</v>
      </c>
      <c r="E595" s="30" t="s">
        <v>108</v>
      </c>
      <c r="F595" s="30"/>
      <c r="G595" s="30">
        <v>12</v>
      </c>
      <c r="H595" s="30" t="s">
        <v>692</v>
      </c>
      <c r="I595" s="30"/>
      <c r="P595" s="42" t="s">
        <v>568</v>
      </c>
      <c r="R595" s="48" t="s">
        <v>605</v>
      </c>
      <c r="S595" s="49" t="s">
        <v>16</v>
      </c>
    </row>
    <row r="596" spans="2:19" x14ac:dyDescent="0.25">
      <c r="B596" s="35">
        <v>42263</v>
      </c>
      <c r="C596" s="30" t="s">
        <v>15</v>
      </c>
      <c r="D596" s="30" t="s">
        <v>675</v>
      </c>
      <c r="E596" s="30" t="s">
        <v>108</v>
      </c>
      <c r="F596" s="30">
        <v>2</v>
      </c>
      <c r="G596" s="30"/>
      <c r="H596" s="30" t="s">
        <v>744</v>
      </c>
      <c r="I596" s="30"/>
      <c r="P596" s="40" t="s">
        <v>616</v>
      </c>
      <c r="R596" s="48" t="s">
        <v>606</v>
      </c>
      <c r="S596" s="49" t="s">
        <v>16</v>
      </c>
    </row>
    <row r="597" spans="2:19" x14ac:dyDescent="0.25">
      <c r="B597" s="35">
        <v>42228</v>
      </c>
      <c r="C597" s="30" t="s">
        <v>15</v>
      </c>
      <c r="D597" s="30" t="s">
        <v>675</v>
      </c>
      <c r="E597" s="30" t="s">
        <v>109</v>
      </c>
      <c r="F597" s="30"/>
      <c r="G597" s="30">
        <v>12</v>
      </c>
      <c r="H597" s="30" t="s">
        <v>692</v>
      </c>
      <c r="I597" s="30"/>
      <c r="P597" s="40" t="s">
        <v>617</v>
      </c>
      <c r="R597" s="48" t="s">
        <v>607</v>
      </c>
      <c r="S597" s="49" t="s">
        <v>16</v>
      </c>
    </row>
    <row r="598" spans="2:19" x14ac:dyDescent="0.25">
      <c r="B598" s="35">
        <v>42228</v>
      </c>
      <c r="C598" s="30" t="s">
        <v>15</v>
      </c>
      <c r="D598" s="30" t="s">
        <v>675</v>
      </c>
      <c r="E598" s="30" t="s">
        <v>110</v>
      </c>
      <c r="F598" s="30"/>
      <c r="G598" s="30">
        <v>36</v>
      </c>
      <c r="H598" s="30" t="s">
        <v>692</v>
      </c>
      <c r="I598" s="30"/>
      <c r="P598" s="40" t="s">
        <v>618</v>
      </c>
      <c r="R598" s="48" t="s">
        <v>608</v>
      </c>
      <c r="S598" s="49" t="s">
        <v>16</v>
      </c>
    </row>
    <row r="599" spans="2:19" x14ac:dyDescent="0.25">
      <c r="B599" s="35">
        <v>42236</v>
      </c>
      <c r="C599" s="30" t="s">
        <v>15</v>
      </c>
      <c r="D599" s="30" t="s">
        <v>675</v>
      </c>
      <c r="E599" s="30" t="s">
        <v>110</v>
      </c>
      <c r="F599" s="30">
        <v>3</v>
      </c>
      <c r="G599" s="30"/>
      <c r="H599" s="30"/>
      <c r="I599" s="30"/>
      <c r="P599" s="42" t="s">
        <v>569</v>
      </c>
      <c r="R599" s="48" t="s">
        <v>609</v>
      </c>
      <c r="S599" s="49" t="s">
        <v>16</v>
      </c>
    </row>
    <row r="600" spans="2:19" x14ac:dyDescent="0.25">
      <c r="B600" s="35">
        <v>42263</v>
      </c>
      <c r="C600" s="30" t="s">
        <v>15</v>
      </c>
      <c r="D600" s="30" t="s">
        <v>675</v>
      </c>
      <c r="E600" s="30" t="s">
        <v>110</v>
      </c>
      <c r="F600" s="30">
        <v>3</v>
      </c>
      <c r="G600" s="30"/>
      <c r="H600" s="30" t="s">
        <v>744</v>
      </c>
      <c r="I600" s="30"/>
      <c r="P600" s="42" t="s">
        <v>570</v>
      </c>
      <c r="R600" s="48" t="s">
        <v>610</v>
      </c>
      <c r="S600" s="49" t="s">
        <v>16</v>
      </c>
    </row>
    <row r="601" spans="2:19" x14ac:dyDescent="0.25">
      <c r="B601" s="35">
        <v>42229</v>
      </c>
      <c r="C601" s="30" t="s">
        <v>15</v>
      </c>
      <c r="D601" s="30" t="s">
        <v>679</v>
      </c>
      <c r="E601" s="30" t="s">
        <v>481</v>
      </c>
      <c r="F601" s="30"/>
      <c r="G601" s="30">
        <v>10</v>
      </c>
      <c r="H601" s="30" t="s">
        <v>692</v>
      </c>
      <c r="I601" s="30"/>
      <c r="P601" s="42" t="s">
        <v>571</v>
      </c>
      <c r="R601" s="48" t="s">
        <v>611</v>
      </c>
      <c r="S601" s="49" t="s">
        <v>16</v>
      </c>
    </row>
    <row r="602" spans="2:19" x14ac:dyDescent="0.25">
      <c r="B602" s="35">
        <v>42263</v>
      </c>
      <c r="C602" s="30" t="s">
        <v>15</v>
      </c>
      <c r="D602" s="30" t="s">
        <v>679</v>
      </c>
      <c r="E602" s="30" t="s">
        <v>481</v>
      </c>
      <c r="F602" s="30">
        <v>2</v>
      </c>
      <c r="G602" s="30"/>
      <c r="H602" s="30" t="s">
        <v>744</v>
      </c>
      <c r="I602" s="30"/>
      <c r="P602" s="29" t="s">
        <v>573</v>
      </c>
      <c r="R602" s="48" t="s">
        <v>612</v>
      </c>
      <c r="S602" s="49" t="s">
        <v>16</v>
      </c>
    </row>
    <row r="603" spans="2:19" x14ac:dyDescent="0.25">
      <c r="B603" s="35">
        <v>42229</v>
      </c>
      <c r="C603" s="30" t="s">
        <v>15</v>
      </c>
      <c r="D603" s="30" t="s">
        <v>679</v>
      </c>
      <c r="E603" s="30" t="s">
        <v>482</v>
      </c>
      <c r="F603" s="30"/>
      <c r="G603" s="30">
        <v>10</v>
      </c>
      <c r="H603" s="30" t="s">
        <v>692</v>
      </c>
      <c r="I603" s="30"/>
      <c r="P603" s="29" t="s">
        <v>572</v>
      </c>
      <c r="R603" s="48" t="s">
        <v>613</v>
      </c>
      <c r="S603" s="49" t="s">
        <v>16</v>
      </c>
    </row>
    <row r="604" spans="2:19" x14ac:dyDescent="0.25">
      <c r="B604" s="35">
        <v>42263</v>
      </c>
      <c r="C604" s="30" t="s">
        <v>15</v>
      </c>
      <c r="D604" s="30" t="s">
        <v>679</v>
      </c>
      <c r="E604" s="30" t="s">
        <v>482</v>
      </c>
      <c r="F604" s="30">
        <v>1</v>
      </c>
      <c r="G604" s="30"/>
      <c r="H604" s="30" t="s">
        <v>744</v>
      </c>
      <c r="I604" s="30"/>
      <c r="P604" s="40" t="s">
        <v>619</v>
      </c>
      <c r="R604" s="48" t="s">
        <v>614</v>
      </c>
      <c r="S604" s="49" t="s">
        <v>16</v>
      </c>
    </row>
    <row r="605" spans="2:19" x14ac:dyDescent="0.25">
      <c r="B605" s="35">
        <v>42229</v>
      </c>
      <c r="C605" s="30" t="s">
        <v>15</v>
      </c>
      <c r="D605" s="30" t="s">
        <v>679</v>
      </c>
      <c r="E605" s="30" t="s">
        <v>699</v>
      </c>
      <c r="F605" s="30"/>
      <c r="G605" s="30">
        <v>14</v>
      </c>
      <c r="H605" s="30" t="s">
        <v>692</v>
      </c>
      <c r="I605" s="30"/>
      <c r="P605" s="40" t="s">
        <v>620</v>
      </c>
      <c r="R605" s="48" t="s">
        <v>615</v>
      </c>
      <c r="S605" s="49" t="s">
        <v>16</v>
      </c>
    </row>
    <row r="606" spans="2:19" x14ac:dyDescent="0.25">
      <c r="B606" s="35">
        <v>42240</v>
      </c>
      <c r="C606" s="30" t="s">
        <v>15</v>
      </c>
      <c r="D606" s="30" t="s">
        <v>679</v>
      </c>
      <c r="E606" s="30" t="s">
        <v>699</v>
      </c>
      <c r="F606" s="30"/>
      <c r="G606" s="30">
        <v>30</v>
      </c>
      <c r="H606" s="30"/>
      <c r="I606" s="30"/>
      <c r="P606" s="40" t="s">
        <v>621</v>
      </c>
      <c r="R606" s="48" t="s">
        <v>616</v>
      </c>
      <c r="S606" s="49" t="s">
        <v>16</v>
      </c>
    </row>
    <row r="607" spans="2:19" x14ac:dyDescent="0.25">
      <c r="B607" s="35">
        <v>42229</v>
      </c>
      <c r="C607" s="30" t="s">
        <v>15</v>
      </c>
      <c r="D607" s="30" t="s">
        <v>679</v>
      </c>
      <c r="E607" s="30" t="s">
        <v>700</v>
      </c>
      <c r="F607" s="30"/>
      <c r="G607" s="30">
        <v>15</v>
      </c>
      <c r="H607" s="30" t="s">
        <v>692</v>
      </c>
      <c r="I607" s="30"/>
      <c r="P607" s="40" t="s">
        <v>622</v>
      </c>
      <c r="R607" s="48" t="s">
        <v>617</v>
      </c>
      <c r="S607" s="49" t="s">
        <v>16</v>
      </c>
    </row>
    <row r="608" spans="2:19" x14ac:dyDescent="0.25">
      <c r="B608" s="35">
        <v>42240</v>
      </c>
      <c r="C608" s="30" t="s">
        <v>15</v>
      </c>
      <c r="D608" s="30" t="s">
        <v>679</v>
      </c>
      <c r="E608" s="30" t="s">
        <v>700</v>
      </c>
      <c r="F608" s="30"/>
      <c r="G608" s="30">
        <v>40</v>
      </c>
      <c r="H608" s="30"/>
      <c r="I608" s="30"/>
      <c r="P608" s="40" t="s">
        <v>623</v>
      </c>
      <c r="R608" s="48" t="s">
        <v>618</v>
      </c>
      <c r="S608" s="49" t="s">
        <v>16</v>
      </c>
    </row>
    <row r="609" spans="2:19" x14ac:dyDescent="0.25">
      <c r="B609" s="35">
        <v>42241</v>
      </c>
      <c r="C609" s="30" t="s">
        <v>15</v>
      </c>
      <c r="D609" s="30" t="s">
        <v>679</v>
      </c>
      <c r="E609" s="30" t="s">
        <v>700</v>
      </c>
      <c r="F609" s="30">
        <v>1</v>
      </c>
      <c r="G609" s="30"/>
      <c r="H609" s="30"/>
      <c r="I609" s="30"/>
      <c r="P609" s="29" t="s">
        <v>574</v>
      </c>
      <c r="R609" s="48" t="s">
        <v>619</v>
      </c>
      <c r="S609" s="49" t="s">
        <v>16</v>
      </c>
    </row>
    <row r="610" spans="2:19" x14ac:dyDescent="0.25">
      <c r="B610" s="35">
        <v>42283</v>
      </c>
      <c r="C610" s="30" t="s">
        <v>15</v>
      </c>
      <c r="D610" s="30" t="s">
        <v>679</v>
      </c>
      <c r="E610" s="30" t="s">
        <v>700</v>
      </c>
      <c r="F610" s="30">
        <v>2</v>
      </c>
      <c r="G610" s="30"/>
      <c r="H610" s="30"/>
      <c r="I610" s="30"/>
      <c r="P610" s="29" t="s">
        <v>575</v>
      </c>
      <c r="R610" s="48" t="s">
        <v>620</v>
      </c>
      <c r="S610" s="49" t="s">
        <v>16</v>
      </c>
    </row>
    <row r="611" spans="2:19" x14ac:dyDescent="0.25">
      <c r="B611" s="35">
        <v>42229</v>
      </c>
      <c r="C611" s="30" t="s">
        <v>15</v>
      </c>
      <c r="D611" s="30" t="s">
        <v>679</v>
      </c>
      <c r="E611" s="30" t="s">
        <v>701</v>
      </c>
      <c r="F611" s="30"/>
      <c r="G611" s="30">
        <v>30</v>
      </c>
      <c r="H611" s="30" t="s">
        <v>692</v>
      </c>
      <c r="I611" s="30"/>
      <c r="P611" s="42" t="s">
        <v>576</v>
      </c>
      <c r="R611" s="48" t="s">
        <v>621</v>
      </c>
      <c r="S611" s="49" t="s">
        <v>16</v>
      </c>
    </row>
    <row r="612" spans="2:19" x14ac:dyDescent="0.25">
      <c r="B612" s="35">
        <v>42233</v>
      </c>
      <c r="C612" s="30" t="s">
        <v>15</v>
      </c>
      <c r="D612" s="30" t="s">
        <v>679</v>
      </c>
      <c r="E612" s="30" t="s">
        <v>701</v>
      </c>
      <c r="F612" s="30">
        <v>1</v>
      </c>
      <c r="G612" s="30"/>
      <c r="H612" s="30"/>
      <c r="I612" s="30"/>
      <c r="P612" s="42" t="s">
        <v>577</v>
      </c>
      <c r="R612" s="48" t="s">
        <v>622</v>
      </c>
      <c r="S612" s="49" t="s">
        <v>16</v>
      </c>
    </row>
    <row r="613" spans="2:19" x14ac:dyDescent="0.25">
      <c r="B613" s="35">
        <v>42235</v>
      </c>
      <c r="C613" s="30" t="s">
        <v>15</v>
      </c>
      <c r="D613" s="30" t="s">
        <v>679</v>
      </c>
      <c r="E613" s="30" t="s">
        <v>701</v>
      </c>
      <c r="F613" s="30">
        <v>1</v>
      </c>
      <c r="G613" s="30"/>
      <c r="H613" s="30"/>
      <c r="I613" s="30"/>
      <c r="P613" s="42" t="s">
        <v>578</v>
      </c>
      <c r="R613" s="48" t="s">
        <v>623</v>
      </c>
      <c r="S613" s="49" t="s">
        <v>16</v>
      </c>
    </row>
    <row r="614" spans="2:19" x14ac:dyDescent="0.25">
      <c r="B614" s="35">
        <v>42235</v>
      </c>
      <c r="C614" s="30" t="s">
        <v>15</v>
      </c>
      <c r="D614" s="30" t="s">
        <v>679</v>
      </c>
      <c r="E614" s="30" t="s">
        <v>701</v>
      </c>
      <c r="F614" s="30">
        <v>1</v>
      </c>
      <c r="G614" s="30"/>
      <c r="H614" s="30"/>
      <c r="I614" s="30"/>
      <c r="P614" s="40" t="s">
        <v>643</v>
      </c>
      <c r="R614" s="48" t="s">
        <v>624</v>
      </c>
      <c r="S614" s="49" t="s">
        <v>16</v>
      </c>
    </row>
    <row r="615" spans="2:19" x14ac:dyDescent="0.25">
      <c r="B615" s="35">
        <v>42240</v>
      </c>
      <c r="C615" s="30" t="s">
        <v>15</v>
      </c>
      <c r="D615" s="30" t="s">
        <v>679</v>
      </c>
      <c r="E615" s="30" t="s">
        <v>701</v>
      </c>
      <c r="F615" s="30"/>
      <c r="G615" s="30">
        <v>35</v>
      </c>
      <c r="H615" s="30"/>
      <c r="I615" s="30"/>
      <c r="P615" s="42" t="s">
        <v>579</v>
      </c>
      <c r="R615" s="48" t="s">
        <v>625</v>
      </c>
      <c r="S615" s="49" t="s">
        <v>16</v>
      </c>
    </row>
    <row r="616" spans="2:19" x14ac:dyDescent="0.25">
      <c r="B616" s="35">
        <v>42270</v>
      </c>
      <c r="C616" s="30" t="s">
        <v>15</v>
      </c>
      <c r="D616" s="30" t="s">
        <v>679</v>
      </c>
      <c r="E616" s="30" t="s">
        <v>701</v>
      </c>
      <c r="F616" s="30">
        <v>1</v>
      </c>
      <c r="G616" s="30"/>
      <c r="H616" s="30"/>
      <c r="I616" s="30"/>
      <c r="P616" s="42" t="s">
        <v>580</v>
      </c>
      <c r="R616" s="48" t="s">
        <v>626</v>
      </c>
      <c r="S616" s="49" t="s">
        <v>16</v>
      </c>
    </row>
    <row r="617" spans="2:19" x14ac:dyDescent="0.25">
      <c r="B617" s="35">
        <v>42279</v>
      </c>
      <c r="C617" s="30" t="s">
        <v>15</v>
      </c>
      <c r="D617" s="30" t="s">
        <v>679</v>
      </c>
      <c r="E617" s="30" t="s">
        <v>701</v>
      </c>
      <c r="F617" s="30">
        <v>1</v>
      </c>
      <c r="G617" s="30"/>
      <c r="H617" s="30"/>
      <c r="I617" s="30"/>
      <c r="P617" s="29" t="s">
        <v>624</v>
      </c>
      <c r="R617" s="48" t="s">
        <v>627</v>
      </c>
      <c r="S617" s="49" t="s">
        <v>16</v>
      </c>
    </row>
    <row r="618" spans="2:19" x14ac:dyDescent="0.25">
      <c r="B618" s="35">
        <v>42283</v>
      </c>
      <c r="C618" s="30" t="s">
        <v>15</v>
      </c>
      <c r="D618" s="30" t="s">
        <v>679</v>
      </c>
      <c r="E618" s="30" t="s">
        <v>701</v>
      </c>
      <c r="F618" s="30">
        <v>1</v>
      </c>
      <c r="G618" s="30"/>
      <c r="H618" s="30"/>
      <c r="I618" s="30"/>
      <c r="P618" s="39" t="s">
        <v>646</v>
      </c>
      <c r="R618" s="48" t="s">
        <v>628</v>
      </c>
      <c r="S618" s="49" t="s">
        <v>16</v>
      </c>
    </row>
    <row r="619" spans="2:19" x14ac:dyDescent="0.25">
      <c r="B619" s="35">
        <v>42229</v>
      </c>
      <c r="C619" s="30" t="s">
        <v>15</v>
      </c>
      <c r="D619" s="30" t="s">
        <v>679</v>
      </c>
      <c r="E619" s="30" t="s">
        <v>702</v>
      </c>
      <c r="F619" s="30"/>
      <c r="G619" s="30">
        <v>19</v>
      </c>
      <c r="H619" s="30" t="s">
        <v>692</v>
      </c>
      <c r="I619" s="30"/>
      <c r="P619" s="40" t="s">
        <v>625</v>
      </c>
      <c r="R619" s="48" t="s">
        <v>629</v>
      </c>
      <c r="S619" s="49" t="s">
        <v>16</v>
      </c>
    </row>
    <row r="620" spans="2:19" x14ac:dyDescent="0.25">
      <c r="B620" s="35">
        <v>42240</v>
      </c>
      <c r="C620" s="30" t="s">
        <v>15</v>
      </c>
      <c r="D620" s="30" t="s">
        <v>679</v>
      </c>
      <c r="E620" s="30" t="s">
        <v>702</v>
      </c>
      <c r="F620" s="30"/>
      <c r="G620" s="30">
        <v>20</v>
      </c>
      <c r="H620" s="30"/>
      <c r="I620" s="30"/>
      <c r="P620" s="40" t="s">
        <v>626</v>
      </c>
      <c r="R620" s="48" t="s">
        <v>630</v>
      </c>
      <c r="S620" s="49" t="s">
        <v>16</v>
      </c>
    </row>
    <row r="621" spans="2:19" x14ac:dyDescent="0.25">
      <c r="B621" s="35">
        <v>42279</v>
      </c>
      <c r="C621" s="30" t="s">
        <v>15</v>
      </c>
      <c r="D621" s="30" t="s">
        <v>679</v>
      </c>
      <c r="E621" s="30" t="s">
        <v>702</v>
      </c>
      <c r="F621" s="30">
        <v>1</v>
      </c>
      <c r="G621" s="30"/>
      <c r="H621" s="30"/>
      <c r="I621" s="30"/>
      <c r="P621" s="40" t="s">
        <v>627</v>
      </c>
      <c r="R621" s="48" t="s">
        <v>631</v>
      </c>
      <c r="S621" s="49" t="s">
        <v>16</v>
      </c>
    </row>
    <row r="622" spans="2:19" x14ac:dyDescent="0.25">
      <c r="B622" s="35">
        <v>42229</v>
      </c>
      <c r="C622" s="30" t="s">
        <v>15</v>
      </c>
      <c r="D622" s="30" t="s">
        <v>679</v>
      </c>
      <c r="E622" s="30" t="s">
        <v>703</v>
      </c>
      <c r="F622" s="30"/>
      <c r="G622" s="30">
        <v>13</v>
      </c>
      <c r="H622" s="30" t="s">
        <v>692</v>
      </c>
      <c r="I622" s="30"/>
      <c r="P622" s="40" t="s">
        <v>628</v>
      </c>
      <c r="R622" s="48" t="s">
        <v>632</v>
      </c>
      <c r="S622" s="49" t="s">
        <v>16</v>
      </c>
    </row>
    <row r="623" spans="2:19" x14ac:dyDescent="0.25">
      <c r="B623" s="35">
        <v>42233</v>
      </c>
      <c r="C623" s="30" t="s">
        <v>15</v>
      </c>
      <c r="D623" s="30" t="s">
        <v>679</v>
      </c>
      <c r="E623" s="30" t="s">
        <v>703</v>
      </c>
      <c r="F623" s="30"/>
      <c r="G623" s="30">
        <v>1</v>
      </c>
      <c r="H623" s="30"/>
      <c r="I623" s="30"/>
      <c r="P623" s="40" t="s">
        <v>629</v>
      </c>
      <c r="R623" s="48" t="s">
        <v>633</v>
      </c>
      <c r="S623" s="49" t="s">
        <v>16</v>
      </c>
    </row>
    <row r="624" spans="2:19" x14ac:dyDescent="0.25">
      <c r="B624" s="35">
        <v>42229</v>
      </c>
      <c r="C624" s="30" t="s">
        <v>16</v>
      </c>
      <c r="D624" s="30" t="s">
        <v>685</v>
      </c>
      <c r="E624" s="30" t="s">
        <v>342</v>
      </c>
      <c r="F624" s="30"/>
      <c r="G624" s="30">
        <v>377</v>
      </c>
      <c r="H624" s="30" t="s">
        <v>692</v>
      </c>
      <c r="I624" s="30"/>
      <c r="P624" s="29" t="s">
        <v>581</v>
      </c>
      <c r="R624" s="48" t="s">
        <v>634</v>
      </c>
      <c r="S624" s="49" t="s">
        <v>16</v>
      </c>
    </row>
    <row r="625" spans="2:19" x14ac:dyDescent="0.25">
      <c r="B625" s="35">
        <v>42272</v>
      </c>
      <c r="C625" s="30" t="s">
        <v>16</v>
      </c>
      <c r="D625" s="30" t="s">
        <v>685</v>
      </c>
      <c r="E625" s="30" t="s">
        <v>342</v>
      </c>
      <c r="F625" s="30"/>
      <c r="G625" s="30">
        <v>1</v>
      </c>
      <c r="H625" s="30"/>
      <c r="I625" s="30"/>
      <c r="P625" s="40" t="s">
        <v>630</v>
      </c>
      <c r="R625" s="48" t="s">
        <v>635</v>
      </c>
      <c r="S625" s="49" t="s">
        <v>16</v>
      </c>
    </row>
    <row r="626" spans="2:19" x14ac:dyDescent="0.25">
      <c r="B626" s="35">
        <v>42272</v>
      </c>
      <c r="C626" s="30" t="s">
        <v>16</v>
      </c>
      <c r="D626" s="30" t="s">
        <v>685</v>
      </c>
      <c r="E626" s="30" t="s">
        <v>342</v>
      </c>
      <c r="F626" s="30"/>
      <c r="G626" s="30">
        <v>3</v>
      </c>
      <c r="H626" s="30"/>
      <c r="I626" s="30"/>
      <c r="P626" s="29" t="s">
        <v>582</v>
      </c>
      <c r="R626" s="48" t="s">
        <v>636</v>
      </c>
      <c r="S626" s="49" t="s">
        <v>16</v>
      </c>
    </row>
    <row r="627" spans="2:19" x14ac:dyDescent="0.25">
      <c r="B627" s="35">
        <v>42229</v>
      </c>
      <c r="C627" s="30" t="s">
        <v>16</v>
      </c>
      <c r="D627" s="30" t="s">
        <v>681</v>
      </c>
      <c r="E627" s="30" t="s">
        <v>603</v>
      </c>
      <c r="F627" s="30"/>
      <c r="G627" s="30">
        <v>100</v>
      </c>
      <c r="H627" s="30" t="s">
        <v>692</v>
      </c>
      <c r="I627" s="30"/>
      <c r="P627" s="40" t="s">
        <v>631</v>
      </c>
      <c r="R627" s="48" t="s">
        <v>637</v>
      </c>
      <c r="S627" s="49" t="s">
        <v>16</v>
      </c>
    </row>
    <row r="628" spans="2:19" x14ac:dyDescent="0.25">
      <c r="B628" s="35">
        <v>42263</v>
      </c>
      <c r="C628" s="30" t="s">
        <v>16</v>
      </c>
      <c r="D628" s="30" t="s">
        <v>681</v>
      </c>
      <c r="E628" s="30" t="s">
        <v>603</v>
      </c>
      <c r="F628" s="30"/>
      <c r="G628" s="30">
        <v>14</v>
      </c>
      <c r="H628" s="30" t="s">
        <v>744</v>
      </c>
      <c r="I628" s="30"/>
      <c r="P628" s="40" t="s">
        <v>632</v>
      </c>
      <c r="R628" s="48" t="s">
        <v>638</v>
      </c>
      <c r="S628" s="49" t="s">
        <v>16</v>
      </c>
    </row>
    <row r="629" spans="2:19" x14ac:dyDescent="0.25">
      <c r="B629" s="35">
        <v>42229</v>
      </c>
      <c r="C629" s="30" t="s">
        <v>9</v>
      </c>
      <c r="D629" s="30" t="s">
        <v>675</v>
      </c>
      <c r="E629" s="30" t="s">
        <v>154</v>
      </c>
      <c r="F629" s="30"/>
      <c r="G629" s="30">
        <v>5</v>
      </c>
      <c r="H629" s="30" t="s">
        <v>692</v>
      </c>
      <c r="I629" s="30"/>
      <c r="P629" s="40" t="s">
        <v>633</v>
      </c>
      <c r="R629" s="48" t="s">
        <v>639</v>
      </c>
      <c r="S629" s="49" t="s">
        <v>16</v>
      </c>
    </row>
    <row r="630" spans="2:19" x14ac:dyDescent="0.25">
      <c r="B630" s="35">
        <v>42263</v>
      </c>
      <c r="C630" s="30" t="s">
        <v>9</v>
      </c>
      <c r="D630" s="30" t="s">
        <v>675</v>
      </c>
      <c r="E630" s="30" t="s">
        <v>154</v>
      </c>
      <c r="F630" s="30">
        <v>2</v>
      </c>
      <c r="G630" s="30"/>
      <c r="H630" s="30" t="s">
        <v>744</v>
      </c>
      <c r="I630" s="30"/>
      <c r="P630" s="40" t="s">
        <v>634</v>
      </c>
      <c r="R630" s="48" t="s">
        <v>640</v>
      </c>
      <c r="S630" s="49" t="s">
        <v>16</v>
      </c>
    </row>
    <row r="631" spans="2:19" x14ac:dyDescent="0.25">
      <c r="B631" s="35">
        <v>42228</v>
      </c>
      <c r="C631" s="30" t="s">
        <v>16</v>
      </c>
      <c r="D631" s="30" t="s">
        <v>676</v>
      </c>
      <c r="E631" s="30" t="s">
        <v>211</v>
      </c>
      <c r="F631" s="30"/>
      <c r="G631" s="30">
        <v>40</v>
      </c>
      <c r="H631" s="30" t="s">
        <v>692</v>
      </c>
      <c r="I631" s="30"/>
      <c r="P631" s="29" t="s">
        <v>583</v>
      </c>
      <c r="R631" s="48" t="s">
        <v>641</v>
      </c>
      <c r="S631" s="49" t="s">
        <v>9</v>
      </c>
    </row>
    <row r="632" spans="2:19" x14ac:dyDescent="0.25">
      <c r="B632" s="35">
        <v>42235</v>
      </c>
      <c r="C632" s="30" t="s">
        <v>16</v>
      </c>
      <c r="D632" s="30" t="s">
        <v>676</v>
      </c>
      <c r="E632" s="30" t="s">
        <v>211</v>
      </c>
      <c r="F632" s="30"/>
      <c r="G632" s="30">
        <v>50</v>
      </c>
      <c r="H632" s="30" t="s">
        <v>720</v>
      </c>
      <c r="I632" s="30"/>
      <c r="P632" s="29" t="s">
        <v>584</v>
      </c>
      <c r="R632" s="48" t="s">
        <v>642</v>
      </c>
      <c r="S632" s="49" t="s">
        <v>9</v>
      </c>
    </row>
    <row r="633" spans="2:19" x14ac:dyDescent="0.25">
      <c r="B633" s="35">
        <v>42248</v>
      </c>
      <c r="C633" s="30" t="s">
        <v>16</v>
      </c>
      <c r="D633" s="30" t="s">
        <v>676</v>
      </c>
      <c r="E633" s="30" t="s">
        <v>211</v>
      </c>
      <c r="F633" s="30"/>
      <c r="G633" s="30">
        <v>9</v>
      </c>
      <c r="H633" s="30" t="s">
        <v>730</v>
      </c>
      <c r="I633" s="30"/>
      <c r="P633" s="29" t="s">
        <v>585</v>
      </c>
      <c r="R633" s="48" t="s">
        <v>643</v>
      </c>
      <c r="S633" s="49" t="s">
        <v>9</v>
      </c>
    </row>
    <row r="634" spans="2:19" x14ac:dyDescent="0.25">
      <c r="B634" s="35">
        <v>42228</v>
      </c>
      <c r="C634" s="30" t="s">
        <v>16</v>
      </c>
      <c r="D634" s="30" t="s">
        <v>676</v>
      </c>
      <c r="E634" s="30" t="s">
        <v>212</v>
      </c>
      <c r="F634" s="30"/>
      <c r="G634" s="30">
        <v>63</v>
      </c>
      <c r="H634" s="30" t="s">
        <v>692</v>
      </c>
      <c r="I634" s="30"/>
      <c r="P634" s="29" t="s">
        <v>586</v>
      </c>
      <c r="R634" s="48" t="s">
        <v>644</v>
      </c>
      <c r="S634" s="49" t="s">
        <v>17</v>
      </c>
    </row>
    <row r="635" spans="2:19" x14ac:dyDescent="0.25">
      <c r="B635" s="35">
        <v>42235</v>
      </c>
      <c r="C635" s="30" t="s">
        <v>16</v>
      </c>
      <c r="D635" s="30" t="s">
        <v>676</v>
      </c>
      <c r="E635" s="30" t="s">
        <v>212</v>
      </c>
      <c r="F635" s="30">
        <v>10</v>
      </c>
      <c r="G635" s="30"/>
      <c r="H635" s="30" t="s">
        <v>720</v>
      </c>
      <c r="I635" s="30"/>
      <c r="P635" s="29" t="s">
        <v>587</v>
      </c>
      <c r="R635" s="48" t="s">
        <v>645</v>
      </c>
      <c r="S635" s="49" t="s">
        <v>16</v>
      </c>
    </row>
    <row r="636" spans="2:19" x14ac:dyDescent="0.25">
      <c r="B636" s="35">
        <v>42228</v>
      </c>
      <c r="C636" s="30" t="s">
        <v>16</v>
      </c>
      <c r="D636" s="30" t="s">
        <v>676</v>
      </c>
      <c r="E636" s="30" t="s">
        <v>213</v>
      </c>
      <c r="F636" s="30"/>
      <c r="G636" s="30">
        <v>107</v>
      </c>
      <c r="H636" s="30" t="s">
        <v>692</v>
      </c>
      <c r="I636" s="30"/>
      <c r="P636" s="29" t="s">
        <v>588</v>
      </c>
      <c r="R636" s="48" t="s">
        <v>646</v>
      </c>
      <c r="S636" s="49" t="s">
        <v>8</v>
      </c>
    </row>
    <row r="637" spans="2:19" x14ac:dyDescent="0.25">
      <c r="B637" s="35">
        <v>42235</v>
      </c>
      <c r="C637" s="30" t="s">
        <v>16</v>
      </c>
      <c r="D637" s="30" t="s">
        <v>676</v>
      </c>
      <c r="E637" s="30" t="s">
        <v>213</v>
      </c>
      <c r="F637" s="30">
        <v>3</v>
      </c>
      <c r="G637" s="30"/>
      <c r="H637" s="30" t="s">
        <v>720</v>
      </c>
      <c r="I637" s="30"/>
      <c r="P637" s="42" t="s">
        <v>589</v>
      </c>
      <c r="R637" s="48" t="s">
        <v>647</v>
      </c>
      <c r="S637" s="49" t="s">
        <v>15</v>
      </c>
    </row>
    <row r="638" spans="2:19" x14ac:dyDescent="0.25">
      <c r="B638" s="35">
        <v>42248</v>
      </c>
      <c r="C638" s="30" t="s">
        <v>16</v>
      </c>
      <c r="D638" s="30" t="s">
        <v>676</v>
      </c>
      <c r="E638" s="30" t="s">
        <v>213</v>
      </c>
      <c r="F638" s="30"/>
      <c r="G638" s="30">
        <v>50</v>
      </c>
      <c r="H638" s="30"/>
      <c r="I638" s="30"/>
      <c r="P638" s="40" t="s">
        <v>635</v>
      </c>
      <c r="R638" s="48" t="s">
        <v>648</v>
      </c>
      <c r="S638" s="49" t="s">
        <v>15</v>
      </c>
    </row>
    <row r="639" spans="2:19" x14ac:dyDescent="0.25">
      <c r="B639" s="35">
        <v>42228</v>
      </c>
      <c r="C639" s="30" t="s">
        <v>16</v>
      </c>
      <c r="D639" s="30" t="s">
        <v>676</v>
      </c>
      <c r="E639" s="30" t="s">
        <v>214</v>
      </c>
      <c r="F639" s="30"/>
      <c r="G639" s="30">
        <v>39</v>
      </c>
      <c r="H639" s="30" t="s">
        <v>692</v>
      </c>
      <c r="I639" s="30"/>
      <c r="P639" s="40" t="s">
        <v>636</v>
      </c>
      <c r="R639" s="48" t="s">
        <v>649</v>
      </c>
      <c r="S639" s="49" t="s">
        <v>15</v>
      </c>
    </row>
    <row r="640" spans="2:19" x14ac:dyDescent="0.25">
      <c r="B640" s="35">
        <v>42235</v>
      </c>
      <c r="C640" s="30" t="s">
        <v>16</v>
      </c>
      <c r="D640" s="30" t="s">
        <v>676</v>
      </c>
      <c r="E640" s="30" t="s">
        <v>214</v>
      </c>
      <c r="F640" s="30">
        <v>30</v>
      </c>
      <c r="G640" s="30"/>
      <c r="H640" s="30" t="s">
        <v>720</v>
      </c>
      <c r="I640" s="30"/>
      <c r="P640" s="42" t="s">
        <v>590</v>
      </c>
      <c r="R640" s="48" t="s">
        <v>650</v>
      </c>
      <c r="S640" s="49" t="s">
        <v>15</v>
      </c>
    </row>
    <row r="641" spans="2:19" x14ac:dyDescent="0.25">
      <c r="B641" s="35">
        <v>42248</v>
      </c>
      <c r="C641" s="30" t="s">
        <v>16</v>
      </c>
      <c r="D641" s="30" t="s">
        <v>676</v>
      </c>
      <c r="E641" s="30" t="s">
        <v>214</v>
      </c>
      <c r="F641" s="30">
        <v>9</v>
      </c>
      <c r="G641" s="30"/>
      <c r="H641" s="30" t="s">
        <v>730</v>
      </c>
      <c r="I641" s="30"/>
      <c r="P641" s="42" t="s">
        <v>591</v>
      </c>
      <c r="R641" s="48" t="s">
        <v>651</v>
      </c>
      <c r="S641" s="49" t="s">
        <v>15</v>
      </c>
    </row>
    <row r="642" spans="2:19" x14ac:dyDescent="0.25">
      <c r="B642" s="35">
        <v>42228</v>
      </c>
      <c r="C642" s="30" t="s">
        <v>16</v>
      </c>
      <c r="D642" s="30" t="s">
        <v>675</v>
      </c>
      <c r="E642" s="30" t="s">
        <v>142</v>
      </c>
      <c r="F642" s="30"/>
      <c r="G642" s="30">
        <v>6</v>
      </c>
      <c r="H642" s="30" t="s">
        <v>692</v>
      </c>
      <c r="I642" s="30"/>
      <c r="P642" s="42" t="s">
        <v>592</v>
      </c>
      <c r="R642" s="48" t="s">
        <v>652</v>
      </c>
      <c r="S642" s="49" t="s">
        <v>15</v>
      </c>
    </row>
    <row r="643" spans="2:19" x14ac:dyDescent="0.25">
      <c r="B643" s="35">
        <v>42228</v>
      </c>
      <c r="C643" s="30" t="s">
        <v>16</v>
      </c>
      <c r="D643" s="30" t="s">
        <v>676</v>
      </c>
      <c r="E643" s="30" t="s">
        <v>215</v>
      </c>
      <c r="F643" s="30"/>
      <c r="G643" s="30">
        <v>14</v>
      </c>
      <c r="H643" s="30" t="s">
        <v>692</v>
      </c>
      <c r="I643" s="30"/>
      <c r="P643" s="42" t="s">
        <v>593</v>
      </c>
      <c r="R643" s="48" t="s">
        <v>653</v>
      </c>
      <c r="S643" s="49" t="s">
        <v>15</v>
      </c>
    </row>
    <row r="644" spans="2:19" x14ac:dyDescent="0.25">
      <c r="B644" s="35">
        <v>42228</v>
      </c>
      <c r="C644" s="30" t="s">
        <v>16</v>
      </c>
      <c r="D644" s="30" t="s">
        <v>676</v>
      </c>
      <c r="E644" s="30" t="s">
        <v>216</v>
      </c>
      <c r="F644" s="30"/>
      <c r="G644" s="30">
        <v>5</v>
      </c>
      <c r="H644" s="30" t="s">
        <v>692</v>
      </c>
      <c r="I644" s="30"/>
      <c r="P644" s="42" t="s">
        <v>594</v>
      </c>
      <c r="R644" s="48" t="s">
        <v>654</v>
      </c>
      <c r="S644" s="49" t="s">
        <v>15</v>
      </c>
    </row>
    <row r="645" spans="2:19" x14ac:dyDescent="0.25">
      <c r="B645" s="35">
        <v>42228</v>
      </c>
      <c r="C645" s="30" t="s">
        <v>16</v>
      </c>
      <c r="D645" s="30" t="s">
        <v>676</v>
      </c>
      <c r="E645" s="30" t="s">
        <v>217</v>
      </c>
      <c r="F645" s="30"/>
      <c r="G645" s="30">
        <v>100</v>
      </c>
      <c r="H645" s="30" t="s">
        <v>692</v>
      </c>
      <c r="I645" s="30"/>
      <c r="P645" s="42" t="s">
        <v>595</v>
      </c>
      <c r="R645" s="48" t="s">
        <v>655</v>
      </c>
      <c r="S645" s="49" t="s">
        <v>15</v>
      </c>
    </row>
    <row r="646" spans="2:19" x14ac:dyDescent="0.25">
      <c r="B646" s="35">
        <v>42228</v>
      </c>
      <c r="C646" s="30" t="s">
        <v>16</v>
      </c>
      <c r="D646" s="30" t="s">
        <v>676</v>
      </c>
      <c r="E646" s="30" t="s">
        <v>218</v>
      </c>
      <c r="F646" s="30"/>
      <c r="G646" s="30">
        <v>0</v>
      </c>
      <c r="H646" s="30" t="s">
        <v>692</v>
      </c>
      <c r="I646" s="30"/>
      <c r="P646" s="42" t="s">
        <v>596</v>
      </c>
      <c r="R646" s="48" t="s">
        <v>656</v>
      </c>
      <c r="S646" s="49" t="s">
        <v>15</v>
      </c>
    </row>
    <row r="647" spans="2:19" x14ac:dyDescent="0.25">
      <c r="B647" s="35">
        <v>42263</v>
      </c>
      <c r="C647" s="30" t="s">
        <v>16</v>
      </c>
      <c r="D647" s="30" t="s">
        <v>676</v>
      </c>
      <c r="E647" s="30" t="s">
        <v>218</v>
      </c>
      <c r="F647" s="30"/>
      <c r="G647" s="30">
        <v>50</v>
      </c>
      <c r="H647" s="30" t="s">
        <v>746</v>
      </c>
      <c r="I647" s="30"/>
      <c r="P647" s="42" t="s">
        <v>597</v>
      </c>
      <c r="R647" s="48" t="s">
        <v>657</v>
      </c>
      <c r="S647" s="49" t="s">
        <v>15</v>
      </c>
    </row>
    <row r="648" spans="2:19" x14ac:dyDescent="0.25">
      <c r="B648" s="35">
        <v>42228</v>
      </c>
      <c r="C648" s="30" t="s">
        <v>16</v>
      </c>
      <c r="D648" s="30" t="s">
        <v>676</v>
      </c>
      <c r="E648" s="30" t="s">
        <v>219</v>
      </c>
      <c r="F648" s="30"/>
      <c r="G648" s="30">
        <v>104</v>
      </c>
      <c r="H648" s="30" t="s">
        <v>692</v>
      </c>
      <c r="I648" s="30"/>
      <c r="P648" s="42" t="s">
        <v>598</v>
      </c>
      <c r="R648" s="48" t="s">
        <v>658</v>
      </c>
      <c r="S648" s="49" t="s">
        <v>15</v>
      </c>
    </row>
    <row r="649" spans="2:19" x14ac:dyDescent="0.25">
      <c r="B649" s="35">
        <v>42235</v>
      </c>
      <c r="C649" s="30" t="s">
        <v>16</v>
      </c>
      <c r="D649" s="30" t="s">
        <v>676</v>
      </c>
      <c r="E649" s="30" t="s">
        <v>219</v>
      </c>
      <c r="F649" s="30">
        <v>104</v>
      </c>
      <c r="G649" s="30"/>
      <c r="H649" s="30" t="s">
        <v>720</v>
      </c>
      <c r="I649" s="30"/>
      <c r="P649" s="40" t="s">
        <v>637</v>
      </c>
      <c r="R649" s="48" t="s">
        <v>659</v>
      </c>
      <c r="S649" s="49" t="s">
        <v>15</v>
      </c>
    </row>
    <row r="650" spans="2:19" x14ac:dyDescent="0.25">
      <c r="B650" s="35">
        <v>42228</v>
      </c>
      <c r="C650" s="30" t="s">
        <v>16</v>
      </c>
      <c r="D650" s="30" t="s">
        <v>676</v>
      </c>
      <c r="E650" s="30" t="s">
        <v>220</v>
      </c>
      <c r="F650" s="30"/>
      <c r="G650" s="30">
        <v>8</v>
      </c>
      <c r="H650" s="30" t="s">
        <v>692</v>
      </c>
      <c r="I650" s="30"/>
      <c r="P650" s="40" t="s">
        <v>638</v>
      </c>
      <c r="R650" s="48" t="s">
        <v>660</v>
      </c>
      <c r="S650" s="49" t="s">
        <v>15</v>
      </c>
    </row>
    <row r="651" spans="2:19" x14ac:dyDescent="0.25">
      <c r="B651" s="35">
        <v>42235</v>
      </c>
      <c r="C651" s="30" t="s">
        <v>16</v>
      </c>
      <c r="D651" s="30" t="s">
        <v>676</v>
      </c>
      <c r="E651" s="30" t="s">
        <v>220</v>
      </c>
      <c r="F651" s="30"/>
      <c r="G651" s="30">
        <v>43</v>
      </c>
      <c r="H651" s="30" t="s">
        <v>720</v>
      </c>
      <c r="I651" s="30"/>
      <c r="P651" s="40" t="s">
        <v>639</v>
      </c>
      <c r="R651" s="48" t="s">
        <v>661</v>
      </c>
      <c r="S651" s="49" t="s">
        <v>15</v>
      </c>
    </row>
    <row r="652" spans="2:19" x14ac:dyDescent="0.25">
      <c r="B652" s="35">
        <v>42228</v>
      </c>
      <c r="C652" s="30" t="s">
        <v>16</v>
      </c>
      <c r="D652" s="30" t="s">
        <v>676</v>
      </c>
      <c r="E652" s="30" t="s">
        <v>221</v>
      </c>
      <c r="F652" s="30"/>
      <c r="G652" s="30">
        <v>52</v>
      </c>
      <c r="H652" s="30" t="s">
        <v>692</v>
      </c>
      <c r="I652" s="30"/>
      <c r="P652" s="42" t="s">
        <v>599</v>
      </c>
      <c r="R652" s="48" t="s">
        <v>662</v>
      </c>
      <c r="S652" s="49" t="s">
        <v>9</v>
      </c>
    </row>
    <row r="653" spans="2:19" x14ac:dyDescent="0.25">
      <c r="B653" s="35">
        <v>42228</v>
      </c>
      <c r="C653" s="30" t="s">
        <v>16</v>
      </c>
      <c r="D653" s="30" t="s">
        <v>676</v>
      </c>
      <c r="E653" s="30" t="s">
        <v>222</v>
      </c>
      <c r="F653" s="30"/>
      <c r="G653" s="30">
        <v>140</v>
      </c>
      <c r="H653" s="30" t="s">
        <v>692</v>
      </c>
      <c r="I653" s="30"/>
      <c r="P653" s="40" t="s">
        <v>640</v>
      </c>
      <c r="R653" s="48" t="s">
        <v>663</v>
      </c>
      <c r="S653" s="49" t="s">
        <v>9</v>
      </c>
    </row>
    <row r="654" spans="2:19" x14ac:dyDescent="0.25">
      <c r="B654" s="35">
        <v>42228</v>
      </c>
      <c r="C654" s="30" t="s">
        <v>16</v>
      </c>
      <c r="D654" s="30" t="s">
        <v>676</v>
      </c>
      <c r="E654" s="30" t="s">
        <v>223</v>
      </c>
      <c r="F654" s="30"/>
      <c r="G654" s="30">
        <v>150</v>
      </c>
      <c r="H654" s="30" t="s">
        <v>692</v>
      </c>
      <c r="I654" s="30"/>
      <c r="P654" s="38"/>
      <c r="R654" s="48" t="s">
        <v>664</v>
      </c>
      <c r="S654" s="49" t="s">
        <v>9</v>
      </c>
    </row>
    <row r="655" spans="2:19" x14ac:dyDescent="0.25">
      <c r="B655" s="35">
        <v>42228</v>
      </c>
      <c r="C655" s="30" t="s">
        <v>16</v>
      </c>
      <c r="D655" s="30" t="s">
        <v>676</v>
      </c>
      <c r="E655" s="30" t="s">
        <v>224</v>
      </c>
      <c r="F655" s="30"/>
      <c r="G655" s="30">
        <v>30</v>
      </c>
      <c r="H655" s="30" t="s">
        <v>692</v>
      </c>
      <c r="I655" s="30"/>
      <c r="O655" s="3">
        <v>11</v>
      </c>
      <c r="P655" s="42" t="s">
        <v>647</v>
      </c>
      <c r="R655" s="48" t="s">
        <v>665</v>
      </c>
      <c r="S655" s="49" t="s">
        <v>9</v>
      </c>
    </row>
    <row r="656" spans="2:19" x14ac:dyDescent="0.25">
      <c r="B656" s="35">
        <v>42233</v>
      </c>
      <c r="C656" s="30" t="s">
        <v>16</v>
      </c>
      <c r="D656" s="30" t="s">
        <v>676</v>
      </c>
      <c r="E656" s="30" t="s">
        <v>224</v>
      </c>
      <c r="F656" s="30">
        <v>30</v>
      </c>
      <c r="G656" s="30"/>
      <c r="H656" s="30"/>
      <c r="I656" s="30"/>
      <c r="P656" s="42" t="s">
        <v>648</v>
      </c>
      <c r="R656" s="48" t="s">
        <v>666</v>
      </c>
      <c r="S656" s="49" t="s">
        <v>9</v>
      </c>
    </row>
    <row r="657" spans="2:19" x14ac:dyDescent="0.25">
      <c r="B657" s="35">
        <v>42263</v>
      </c>
      <c r="C657" s="30" t="s">
        <v>16</v>
      </c>
      <c r="D657" s="30" t="s">
        <v>676</v>
      </c>
      <c r="E657" s="30" t="s">
        <v>224</v>
      </c>
      <c r="F657" s="30"/>
      <c r="G657" s="30">
        <v>50</v>
      </c>
      <c r="H657" s="30" t="s">
        <v>746</v>
      </c>
      <c r="I657" s="30"/>
      <c r="P657" s="42" t="s">
        <v>649</v>
      </c>
      <c r="R657" s="48" t="s">
        <v>667</v>
      </c>
      <c r="S657" s="49" t="s">
        <v>9</v>
      </c>
    </row>
    <row r="658" spans="2:19" x14ac:dyDescent="0.25">
      <c r="B658" s="35">
        <v>42228</v>
      </c>
      <c r="C658" s="30" t="s">
        <v>16</v>
      </c>
      <c r="D658" s="30" t="s">
        <v>676</v>
      </c>
      <c r="E658" s="30" t="s">
        <v>225</v>
      </c>
      <c r="F658" s="30"/>
      <c r="G658" s="30">
        <v>46</v>
      </c>
      <c r="H658" s="30" t="s">
        <v>692</v>
      </c>
      <c r="I658" s="30"/>
      <c r="P658" s="42" t="s">
        <v>653</v>
      </c>
      <c r="R658" s="48" t="s">
        <v>668</v>
      </c>
      <c r="S658" s="49" t="s">
        <v>9</v>
      </c>
    </row>
    <row r="659" spans="2:19" x14ac:dyDescent="0.25">
      <c r="B659" s="35">
        <v>42228</v>
      </c>
      <c r="C659" s="30" t="s">
        <v>16</v>
      </c>
      <c r="D659" s="30" t="s">
        <v>676</v>
      </c>
      <c r="E659" s="30" t="s">
        <v>226</v>
      </c>
      <c r="F659" s="30"/>
      <c r="G659" s="30">
        <v>29</v>
      </c>
      <c r="H659" s="30" t="s">
        <v>692</v>
      </c>
      <c r="I659" s="30"/>
      <c r="P659" s="42" t="s">
        <v>650</v>
      </c>
      <c r="R659" s="48" t="s">
        <v>669</v>
      </c>
      <c r="S659" s="49" t="s">
        <v>9</v>
      </c>
    </row>
    <row r="660" spans="2:19" x14ac:dyDescent="0.25">
      <c r="B660" s="35">
        <v>42228</v>
      </c>
      <c r="C660" s="30" t="s">
        <v>16</v>
      </c>
      <c r="D660" s="30" t="s">
        <v>676</v>
      </c>
      <c r="E660" s="30" t="s">
        <v>227</v>
      </c>
      <c r="F660" s="30"/>
      <c r="G660" s="30">
        <v>39</v>
      </c>
      <c r="H660" s="30" t="s">
        <v>692</v>
      </c>
      <c r="I660" s="30"/>
      <c r="P660" s="42" t="s">
        <v>651</v>
      </c>
      <c r="R660" s="48" t="s">
        <v>670</v>
      </c>
      <c r="S660" s="49" t="s">
        <v>9</v>
      </c>
    </row>
    <row r="661" spans="2:19" x14ac:dyDescent="0.25">
      <c r="B661" s="35">
        <v>42228</v>
      </c>
      <c r="C661" s="30" t="s">
        <v>16</v>
      </c>
      <c r="D661" s="30" t="s">
        <v>676</v>
      </c>
      <c r="E661" s="30" t="s">
        <v>228</v>
      </c>
      <c r="F661" s="30"/>
      <c r="G661" s="30">
        <v>3</v>
      </c>
      <c r="H661" s="30" t="s">
        <v>692</v>
      </c>
      <c r="I661" s="30"/>
      <c r="P661" s="42" t="s">
        <v>652</v>
      </c>
      <c r="R661" s="48" t="s">
        <v>671</v>
      </c>
      <c r="S661" s="49" t="s">
        <v>9</v>
      </c>
    </row>
    <row r="662" spans="2:19" x14ac:dyDescent="0.25">
      <c r="B662" s="35">
        <v>42235</v>
      </c>
      <c r="C662" s="30" t="s">
        <v>16</v>
      </c>
      <c r="D662" s="30" t="s">
        <v>676</v>
      </c>
      <c r="E662" s="30" t="s">
        <v>228</v>
      </c>
      <c r="F662" s="30">
        <v>3</v>
      </c>
      <c r="G662" s="30"/>
      <c r="H662" s="30" t="s">
        <v>720</v>
      </c>
      <c r="I662" s="30"/>
      <c r="P662" s="42" t="s">
        <v>654</v>
      </c>
    </row>
    <row r="663" spans="2:19" x14ac:dyDescent="0.25">
      <c r="B663" s="35">
        <v>42228</v>
      </c>
      <c r="C663" s="30" t="s">
        <v>16</v>
      </c>
      <c r="D663" s="30" t="s">
        <v>676</v>
      </c>
      <c r="E663" s="30" t="s">
        <v>229</v>
      </c>
      <c r="F663" s="30"/>
      <c r="G663" s="30">
        <v>27</v>
      </c>
      <c r="H663" s="30" t="s">
        <v>692</v>
      </c>
      <c r="I663" s="30"/>
      <c r="P663" s="42" t="s">
        <v>655</v>
      </c>
    </row>
    <row r="664" spans="2:19" x14ac:dyDescent="0.25">
      <c r="B664" s="35">
        <v>42228</v>
      </c>
      <c r="C664" s="30" t="s">
        <v>16</v>
      </c>
      <c r="D664" s="30" t="s">
        <v>676</v>
      </c>
      <c r="E664" s="30" t="s">
        <v>230</v>
      </c>
      <c r="F664" s="30"/>
      <c r="G664" s="30">
        <v>30</v>
      </c>
      <c r="H664" s="30" t="s">
        <v>692</v>
      </c>
      <c r="I664" s="30"/>
      <c r="P664" s="42" t="s">
        <v>656</v>
      </c>
    </row>
    <row r="665" spans="2:19" x14ac:dyDescent="0.25">
      <c r="B665" s="35">
        <v>42235</v>
      </c>
      <c r="C665" s="30" t="s">
        <v>16</v>
      </c>
      <c r="D665" s="30" t="s">
        <v>676</v>
      </c>
      <c r="E665" s="30" t="s">
        <v>230</v>
      </c>
      <c r="F665" s="30">
        <v>3</v>
      </c>
      <c r="G665" s="30"/>
      <c r="H665" s="30" t="s">
        <v>720</v>
      </c>
      <c r="I665" s="30"/>
      <c r="P665" s="42" t="s">
        <v>657</v>
      </c>
    </row>
    <row r="666" spans="2:19" x14ac:dyDescent="0.25">
      <c r="B666" s="35">
        <v>42228</v>
      </c>
      <c r="C666" s="30" t="s">
        <v>16</v>
      </c>
      <c r="D666" s="30" t="s">
        <v>676</v>
      </c>
      <c r="E666" s="30" t="s">
        <v>231</v>
      </c>
      <c r="F666" s="30"/>
      <c r="G666" s="30">
        <v>10</v>
      </c>
      <c r="H666" s="30" t="s">
        <v>692</v>
      </c>
      <c r="I666" s="30"/>
      <c r="P666" s="42" t="s">
        <v>658</v>
      </c>
    </row>
    <row r="667" spans="2:19" x14ac:dyDescent="0.25">
      <c r="B667" s="35">
        <v>42228</v>
      </c>
      <c r="C667" s="30" t="s">
        <v>16</v>
      </c>
      <c r="D667" s="30" t="s">
        <v>676</v>
      </c>
      <c r="E667" s="30" t="s">
        <v>232</v>
      </c>
      <c r="F667" s="30"/>
      <c r="G667" s="30">
        <v>20</v>
      </c>
      <c r="H667" s="30" t="s">
        <v>692</v>
      </c>
      <c r="I667" s="30"/>
      <c r="P667" s="42" t="s">
        <v>659</v>
      </c>
    </row>
    <row r="668" spans="2:19" x14ac:dyDescent="0.25">
      <c r="B668" s="35">
        <v>42228</v>
      </c>
      <c r="C668" s="30" t="s">
        <v>16</v>
      </c>
      <c r="D668" s="30" t="s">
        <v>676</v>
      </c>
      <c r="E668" s="30" t="s">
        <v>233</v>
      </c>
      <c r="F668" s="30"/>
      <c r="G668" s="30">
        <v>40</v>
      </c>
      <c r="H668" s="30" t="s">
        <v>692</v>
      </c>
      <c r="I668" s="30"/>
      <c r="P668" s="42" t="s">
        <v>660</v>
      </c>
    </row>
    <row r="669" spans="2:19" x14ac:dyDescent="0.25">
      <c r="B669" s="35">
        <v>42235</v>
      </c>
      <c r="C669" s="30" t="s">
        <v>16</v>
      </c>
      <c r="D669" s="30" t="s">
        <v>676</v>
      </c>
      <c r="E669" s="30" t="s">
        <v>233</v>
      </c>
      <c r="F669" s="30">
        <v>40</v>
      </c>
      <c r="G669" s="30"/>
      <c r="H669" s="30" t="s">
        <v>720</v>
      </c>
      <c r="I669" s="30"/>
      <c r="P669" s="42" t="s">
        <v>661</v>
      </c>
    </row>
    <row r="670" spans="2:19" x14ac:dyDescent="0.25">
      <c r="B670" s="35">
        <v>42228</v>
      </c>
      <c r="C670" s="30" t="s">
        <v>16</v>
      </c>
      <c r="D670" s="30" t="s">
        <v>676</v>
      </c>
      <c r="E670" s="30" t="s">
        <v>234</v>
      </c>
      <c r="F670" s="30"/>
      <c r="G670" s="30">
        <v>36</v>
      </c>
      <c r="H670" s="30" t="s">
        <v>692</v>
      </c>
      <c r="I670" s="30"/>
      <c r="P670" s="38"/>
    </row>
    <row r="671" spans="2:19" x14ac:dyDescent="0.25">
      <c r="B671" s="35">
        <v>42235</v>
      </c>
      <c r="C671" s="30" t="s">
        <v>16</v>
      </c>
      <c r="D671" s="30" t="s">
        <v>676</v>
      </c>
      <c r="E671" s="30" t="s">
        <v>234</v>
      </c>
      <c r="F671" s="30"/>
      <c r="G671" s="30">
        <v>29</v>
      </c>
      <c r="H671" s="30" t="s">
        <v>720</v>
      </c>
      <c r="I671" s="30"/>
      <c r="O671" s="3">
        <v>12</v>
      </c>
      <c r="P671" s="29" t="s">
        <v>662</v>
      </c>
    </row>
    <row r="672" spans="2:19" x14ac:dyDescent="0.25">
      <c r="B672" s="35">
        <v>42228</v>
      </c>
      <c r="C672" s="30" t="s">
        <v>16</v>
      </c>
      <c r="D672" s="30" t="s">
        <v>675</v>
      </c>
      <c r="E672" s="30" t="s">
        <v>143</v>
      </c>
      <c r="F672" s="30"/>
      <c r="G672" s="30">
        <v>10</v>
      </c>
      <c r="H672" s="30" t="s">
        <v>692</v>
      </c>
      <c r="I672" s="30"/>
      <c r="P672" s="29" t="s">
        <v>663</v>
      </c>
    </row>
    <row r="673" spans="2:16" x14ac:dyDescent="0.25">
      <c r="B673" s="35">
        <v>42229</v>
      </c>
      <c r="C673" s="30" t="s">
        <v>9</v>
      </c>
      <c r="D673" s="30" t="s">
        <v>688</v>
      </c>
      <c r="E673" s="30" t="s">
        <v>662</v>
      </c>
      <c r="F673" s="30"/>
      <c r="G673" s="30">
        <v>14</v>
      </c>
      <c r="H673" s="30" t="s">
        <v>692</v>
      </c>
      <c r="I673" s="30"/>
      <c r="P673" s="29" t="s">
        <v>664</v>
      </c>
    </row>
    <row r="674" spans="2:16" x14ac:dyDescent="0.25">
      <c r="B674" s="35">
        <v>42263</v>
      </c>
      <c r="C674" s="30" t="s">
        <v>9</v>
      </c>
      <c r="D674" s="30" t="s">
        <v>688</v>
      </c>
      <c r="E674" s="30" t="s">
        <v>662</v>
      </c>
      <c r="F674" s="30">
        <v>2</v>
      </c>
      <c r="G674" s="30"/>
      <c r="H674" s="30" t="s">
        <v>744</v>
      </c>
      <c r="I674" s="30"/>
      <c r="P674" s="29" t="s">
        <v>665</v>
      </c>
    </row>
    <row r="675" spans="2:16" x14ac:dyDescent="0.25">
      <c r="B675" s="35">
        <v>42229</v>
      </c>
      <c r="C675" s="30" t="s">
        <v>9</v>
      </c>
      <c r="D675" s="30" t="s">
        <v>688</v>
      </c>
      <c r="E675" s="30" t="s">
        <v>663</v>
      </c>
      <c r="F675" s="30"/>
      <c r="G675" s="30">
        <v>0</v>
      </c>
      <c r="H675" s="30" t="s">
        <v>692</v>
      </c>
      <c r="I675" s="30"/>
      <c r="P675" s="29" t="s">
        <v>666</v>
      </c>
    </row>
    <row r="676" spans="2:16" x14ac:dyDescent="0.25">
      <c r="B676" s="35">
        <v>42263</v>
      </c>
      <c r="C676" s="30" t="s">
        <v>9</v>
      </c>
      <c r="D676" s="30" t="s">
        <v>688</v>
      </c>
      <c r="E676" s="30" t="s">
        <v>663</v>
      </c>
      <c r="F676" s="30"/>
      <c r="G676" s="30">
        <v>1</v>
      </c>
      <c r="H676" s="30" t="s">
        <v>744</v>
      </c>
      <c r="I676" s="30"/>
      <c r="P676" s="29" t="s">
        <v>667</v>
      </c>
    </row>
    <row r="677" spans="2:16" x14ac:dyDescent="0.25">
      <c r="B677" s="35">
        <v>42229</v>
      </c>
      <c r="C677" s="30" t="s">
        <v>9</v>
      </c>
      <c r="D677" s="30" t="s">
        <v>688</v>
      </c>
      <c r="E677" s="30" t="s">
        <v>664</v>
      </c>
      <c r="F677" s="30"/>
      <c r="G677" s="30">
        <v>36</v>
      </c>
      <c r="H677" s="30" t="s">
        <v>692</v>
      </c>
      <c r="I677" s="30"/>
      <c r="P677" s="29" t="s">
        <v>668</v>
      </c>
    </row>
    <row r="678" spans="2:16" x14ac:dyDescent="0.25">
      <c r="B678" s="35">
        <v>42263</v>
      </c>
      <c r="C678" s="30" t="s">
        <v>9</v>
      </c>
      <c r="D678" s="30" t="s">
        <v>688</v>
      </c>
      <c r="E678" s="30" t="s">
        <v>664</v>
      </c>
      <c r="F678" s="30">
        <v>3</v>
      </c>
      <c r="G678" s="30"/>
      <c r="H678" s="30" t="s">
        <v>744</v>
      </c>
      <c r="I678" s="30"/>
      <c r="P678" s="29" t="s">
        <v>669</v>
      </c>
    </row>
    <row r="679" spans="2:16" x14ac:dyDescent="0.25">
      <c r="B679" s="35">
        <v>42254</v>
      </c>
      <c r="C679" s="30" t="s">
        <v>9</v>
      </c>
      <c r="D679" s="30" t="s">
        <v>688</v>
      </c>
      <c r="E679" s="30" t="s">
        <v>664</v>
      </c>
      <c r="F679" s="30">
        <v>2</v>
      </c>
      <c r="G679" s="30"/>
      <c r="H679" s="30"/>
      <c r="I679" s="30"/>
      <c r="P679" s="29" t="s">
        <v>670</v>
      </c>
    </row>
    <row r="680" spans="2:16" x14ac:dyDescent="0.25">
      <c r="B680" s="35">
        <v>42229</v>
      </c>
      <c r="C680" s="30" t="s">
        <v>9</v>
      </c>
      <c r="D680" s="30" t="s">
        <v>688</v>
      </c>
      <c r="E680" s="30" t="s">
        <v>665</v>
      </c>
      <c r="F680" s="30"/>
      <c r="G680" s="30">
        <v>7</v>
      </c>
      <c r="H680" s="30" t="s">
        <v>692</v>
      </c>
      <c r="I680" s="30"/>
      <c r="P680" s="29" t="s">
        <v>671</v>
      </c>
    </row>
    <row r="681" spans="2:16" x14ac:dyDescent="0.25">
      <c r="B681" s="35">
        <v>42263</v>
      </c>
      <c r="C681" s="30" t="s">
        <v>9</v>
      </c>
      <c r="D681" s="30" t="s">
        <v>688</v>
      </c>
      <c r="E681" s="30" t="s">
        <v>665</v>
      </c>
      <c r="F681" s="30"/>
      <c r="G681" s="30">
        <v>2</v>
      </c>
      <c r="H681" s="30" t="s">
        <v>744</v>
      </c>
      <c r="I681" s="30"/>
    </row>
    <row r="682" spans="2:16" x14ac:dyDescent="0.25">
      <c r="B682" s="35">
        <v>42229</v>
      </c>
      <c r="C682" s="30" t="s">
        <v>9</v>
      </c>
      <c r="D682" s="30" t="s">
        <v>688</v>
      </c>
      <c r="E682" s="30" t="s">
        <v>666</v>
      </c>
      <c r="F682" s="30"/>
      <c r="G682" s="30">
        <v>10</v>
      </c>
      <c r="H682" s="30" t="s">
        <v>692</v>
      </c>
      <c r="I682" s="30"/>
    </row>
    <row r="683" spans="2:16" x14ac:dyDescent="0.25">
      <c r="B683" s="35">
        <v>42263</v>
      </c>
      <c r="C683" s="30" t="s">
        <v>9</v>
      </c>
      <c r="D683" s="30" t="s">
        <v>688</v>
      </c>
      <c r="E683" s="30" t="s">
        <v>666</v>
      </c>
      <c r="F683" s="30">
        <v>1</v>
      </c>
      <c r="G683" s="30"/>
      <c r="H683" s="30" t="s">
        <v>744</v>
      </c>
      <c r="I683" s="30"/>
    </row>
    <row r="684" spans="2:16" x14ac:dyDescent="0.25">
      <c r="B684" s="35">
        <v>42263</v>
      </c>
      <c r="C684" s="30" t="s">
        <v>9</v>
      </c>
      <c r="D684" s="30" t="s">
        <v>688</v>
      </c>
      <c r="E684" s="30" t="s">
        <v>667</v>
      </c>
      <c r="F684" s="30"/>
      <c r="G684" s="30">
        <v>8</v>
      </c>
      <c r="H684" s="30" t="s">
        <v>744</v>
      </c>
      <c r="I684" s="30"/>
    </row>
    <row r="685" spans="2:16" x14ac:dyDescent="0.25">
      <c r="B685" s="35">
        <v>42229</v>
      </c>
      <c r="C685" s="30" t="s">
        <v>9</v>
      </c>
      <c r="D685" s="30" t="s">
        <v>688</v>
      </c>
      <c r="E685" s="30" t="s">
        <v>668</v>
      </c>
      <c r="F685" s="30"/>
      <c r="G685" s="30">
        <v>21</v>
      </c>
      <c r="H685" s="30" t="s">
        <v>692</v>
      </c>
      <c r="I685" s="30"/>
    </row>
    <row r="686" spans="2:16" x14ac:dyDescent="0.25">
      <c r="B686" s="35">
        <v>42263</v>
      </c>
      <c r="C686" s="30" t="s">
        <v>9</v>
      </c>
      <c r="D686" s="30" t="s">
        <v>688</v>
      </c>
      <c r="E686" s="30" t="s">
        <v>668</v>
      </c>
      <c r="F686" s="30"/>
      <c r="G686" s="30">
        <v>15</v>
      </c>
      <c r="H686" s="30" t="s">
        <v>744</v>
      </c>
      <c r="I686" s="30"/>
    </row>
    <row r="687" spans="2:16" x14ac:dyDescent="0.25">
      <c r="B687" s="35">
        <v>42228</v>
      </c>
      <c r="C687" s="30" t="s">
        <v>15</v>
      </c>
      <c r="D687" s="30" t="s">
        <v>675</v>
      </c>
      <c r="E687" s="30" t="s">
        <v>111</v>
      </c>
      <c r="F687" s="30"/>
      <c r="G687" s="30">
        <v>5</v>
      </c>
      <c r="H687" s="30" t="s">
        <v>692</v>
      </c>
      <c r="I687" s="30"/>
    </row>
    <row r="688" spans="2:16" x14ac:dyDescent="0.25">
      <c r="B688" s="35">
        <v>42228</v>
      </c>
      <c r="C688" s="30" t="s">
        <v>15</v>
      </c>
      <c r="D688" s="30" t="s">
        <v>675</v>
      </c>
      <c r="E688" s="30" t="s">
        <v>112</v>
      </c>
      <c r="F688" s="30"/>
      <c r="G688" s="30">
        <v>24</v>
      </c>
      <c r="H688" s="30" t="s">
        <v>692</v>
      </c>
      <c r="I688" s="30"/>
    </row>
    <row r="689" spans="2:9" x14ac:dyDescent="0.25">
      <c r="B689" s="35">
        <v>42228</v>
      </c>
      <c r="C689" s="30" t="s">
        <v>15</v>
      </c>
      <c r="D689" s="30" t="s">
        <v>675</v>
      </c>
      <c r="E689" s="30" t="s">
        <v>113</v>
      </c>
      <c r="F689" s="30"/>
      <c r="G689" s="30">
        <v>0</v>
      </c>
      <c r="H689" s="30" t="s">
        <v>692</v>
      </c>
      <c r="I689" s="30"/>
    </row>
    <row r="690" spans="2:9" x14ac:dyDescent="0.25">
      <c r="B690" s="35">
        <v>42228</v>
      </c>
      <c r="C690" s="30" t="s">
        <v>15</v>
      </c>
      <c r="D690" s="30" t="s">
        <v>675</v>
      </c>
      <c r="E690" s="30" t="s">
        <v>114</v>
      </c>
      <c r="F690" s="30"/>
      <c r="G690" s="30">
        <v>22</v>
      </c>
      <c r="H690" s="30" t="s">
        <v>692</v>
      </c>
      <c r="I690" s="30"/>
    </row>
    <row r="691" spans="2:9" x14ac:dyDescent="0.25">
      <c r="B691" s="35">
        <v>42263</v>
      </c>
      <c r="C691" s="30" t="s">
        <v>15</v>
      </c>
      <c r="D691" s="30" t="s">
        <v>675</v>
      </c>
      <c r="E691" s="30" t="s">
        <v>114</v>
      </c>
      <c r="F691" s="30">
        <v>2</v>
      </c>
      <c r="G691" s="30"/>
      <c r="H691" s="30" t="s">
        <v>744</v>
      </c>
      <c r="I691" s="30"/>
    </row>
    <row r="692" spans="2:9" x14ac:dyDescent="0.25">
      <c r="B692" s="35">
        <v>42229</v>
      </c>
      <c r="C692" s="30" t="s">
        <v>15</v>
      </c>
      <c r="D692" s="30" t="s">
        <v>681</v>
      </c>
      <c r="E692" s="30" t="s">
        <v>564</v>
      </c>
      <c r="F692" s="30"/>
      <c r="G692" s="30">
        <v>6</v>
      </c>
      <c r="H692" s="30" t="s">
        <v>692</v>
      </c>
      <c r="I692" s="30"/>
    </row>
    <row r="693" spans="2:9" x14ac:dyDescent="0.25">
      <c r="B693" s="35">
        <v>42261</v>
      </c>
      <c r="C693" s="30" t="s">
        <v>15</v>
      </c>
      <c r="D693" s="30" t="s">
        <v>681</v>
      </c>
      <c r="E693" s="30" t="s">
        <v>564</v>
      </c>
      <c r="F693" s="30">
        <v>1</v>
      </c>
      <c r="G693" s="30"/>
      <c r="H693" s="30"/>
      <c r="I693" s="30"/>
    </row>
    <row r="694" spans="2:9" x14ac:dyDescent="0.25">
      <c r="B694" s="35">
        <v>42229</v>
      </c>
      <c r="C694" s="30" t="s">
        <v>16</v>
      </c>
      <c r="D694" s="30" t="s">
        <v>681</v>
      </c>
      <c r="E694" s="30" t="s">
        <v>613</v>
      </c>
      <c r="F694" s="30"/>
      <c r="G694" s="30">
        <v>9</v>
      </c>
      <c r="H694" s="30" t="s">
        <v>692</v>
      </c>
      <c r="I694" s="30"/>
    </row>
    <row r="695" spans="2:9" x14ac:dyDescent="0.25">
      <c r="B695" s="35">
        <v>42229</v>
      </c>
      <c r="C695" s="30" t="s">
        <v>16</v>
      </c>
      <c r="D695" s="30" t="s">
        <v>681</v>
      </c>
      <c r="E695" s="30" t="s">
        <v>614</v>
      </c>
      <c r="F695" s="30"/>
      <c r="G695" s="30">
        <v>9</v>
      </c>
      <c r="H695" s="30" t="s">
        <v>692</v>
      </c>
      <c r="I695" s="30"/>
    </row>
    <row r="696" spans="2:9" x14ac:dyDescent="0.25">
      <c r="B696" s="35">
        <v>42229</v>
      </c>
      <c r="C696" s="30" t="s">
        <v>16</v>
      </c>
      <c r="D696" s="30" t="s">
        <v>681</v>
      </c>
      <c r="E696" s="30" t="s">
        <v>615</v>
      </c>
      <c r="F696" s="30"/>
      <c r="G696" s="30">
        <v>0</v>
      </c>
      <c r="H696" s="30" t="s">
        <v>692</v>
      </c>
      <c r="I696" s="30"/>
    </row>
    <row r="697" spans="2:9" x14ac:dyDescent="0.25">
      <c r="B697" s="35">
        <v>42229</v>
      </c>
      <c r="C697" s="30" t="s">
        <v>15</v>
      </c>
      <c r="D697" s="30" t="s">
        <v>679</v>
      </c>
      <c r="E697" s="30" t="s">
        <v>488</v>
      </c>
      <c r="F697" s="30"/>
      <c r="G697" s="30">
        <v>19</v>
      </c>
      <c r="H697" s="30" t="s">
        <v>692</v>
      </c>
      <c r="I697" s="30"/>
    </row>
    <row r="698" spans="2:9" x14ac:dyDescent="0.25">
      <c r="B698" s="35">
        <v>42263</v>
      </c>
      <c r="C698" s="30" t="s">
        <v>15</v>
      </c>
      <c r="D698" s="30" t="s">
        <v>679</v>
      </c>
      <c r="E698" s="30" t="s">
        <v>488</v>
      </c>
      <c r="F698" s="30">
        <v>1</v>
      </c>
      <c r="G698" s="30"/>
      <c r="H698" s="30" t="s">
        <v>744</v>
      </c>
      <c r="I698" s="30"/>
    </row>
    <row r="699" spans="2:9" x14ac:dyDescent="0.25">
      <c r="B699" s="35">
        <v>42229</v>
      </c>
      <c r="C699" s="30" t="s">
        <v>16</v>
      </c>
      <c r="D699" s="30" t="s">
        <v>685</v>
      </c>
      <c r="E699" s="30" t="s">
        <v>343</v>
      </c>
      <c r="F699" s="30"/>
      <c r="G699" s="30">
        <v>2</v>
      </c>
      <c r="H699" s="30" t="s">
        <v>692</v>
      </c>
      <c r="I699" s="30"/>
    </row>
    <row r="700" spans="2:9" x14ac:dyDescent="0.25">
      <c r="B700" s="35">
        <v>42229</v>
      </c>
      <c r="C700" s="30" t="s">
        <v>9</v>
      </c>
      <c r="D700" s="30" t="s">
        <v>686</v>
      </c>
      <c r="E700" s="30" t="s">
        <v>543</v>
      </c>
      <c r="F700" s="30"/>
      <c r="G700" s="30">
        <v>1584</v>
      </c>
      <c r="H700" s="30" t="s">
        <v>692</v>
      </c>
      <c r="I700" s="30"/>
    </row>
    <row r="701" spans="2:9" x14ac:dyDescent="0.25">
      <c r="B701" s="35">
        <v>42263</v>
      </c>
      <c r="C701" s="30" t="s">
        <v>9</v>
      </c>
      <c r="D701" s="30" t="s">
        <v>686</v>
      </c>
      <c r="E701" s="30" t="s">
        <v>543</v>
      </c>
      <c r="F701" s="30">
        <v>1489</v>
      </c>
      <c r="G701" s="30"/>
      <c r="H701" s="30" t="s">
        <v>744</v>
      </c>
      <c r="I701" s="30"/>
    </row>
    <row r="702" spans="2:9" x14ac:dyDescent="0.25">
      <c r="B702" s="35">
        <v>42279</v>
      </c>
      <c r="C702" s="30" t="s">
        <v>9</v>
      </c>
      <c r="D702" s="30" t="s">
        <v>686</v>
      </c>
      <c r="E702" s="30" t="s">
        <v>543</v>
      </c>
      <c r="F702" s="30">
        <v>20</v>
      </c>
      <c r="G702" s="30"/>
      <c r="H702" s="30"/>
      <c r="I702" s="30"/>
    </row>
    <row r="703" spans="2:9" x14ac:dyDescent="0.25">
      <c r="B703" s="35">
        <v>42229</v>
      </c>
      <c r="C703" s="30" t="s">
        <v>15</v>
      </c>
      <c r="D703" s="30" t="s">
        <v>681</v>
      </c>
      <c r="E703" s="30" t="s">
        <v>565</v>
      </c>
      <c r="F703" s="30"/>
      <c r="G703" s="30">
        <v>24</v>
      </c>
      <c r="H703" s="30" t="s">
        <v>692</v>
      </c>
      <c r="I703" s="30"/>
    </row>
    <row r="704" spans="2:9" x14ac:dyDescent="0.25">
      <c r="B704" s="35">
        <v>42237</v>
      </c>
      <c r="C704" s="30" t="s">
        <v>15</v>
      </c>
      <c r="D704" s="30" t="s">
        <v>681</v>
      </c>
      <c r="E704" s="30" t="s">
        <v>565</v>
      </c>
      <c r="F704" s="30">
        <v>1</v>
      </c>
      <c r="G704" s="30"/>
      <c r="H704" s="30"/>
      <c r="I704" s="30"/>
    </row>
    <row r="705" spans="2:9" x14ac:dyDescent="0.25">
      <c r="B705" s="35">
        <v>42237</v>
      </c>
      <c r="C705" s="30" t="s">
        <v>15</v>
      </c>
      <c r="D705" s="30" t="s">
        <v>681</v>
      </c>
      <c r="E705" s="30" t="s">
        <v>565</v>
      </c>
      <c r="F705" s="30">
        <v>1</v>
      </c>
      <c r="G705" s="30"/>
      <c r="H705" s="30"/>
      <c r="I705" s="30"/>
    </row>
    <row r="706" spans="2:9" x14ac:dyDescent="0.25">
      <c r="B706" s="35">
        <v>42229</v>
      </c>
      <c r="C706" s="30" t="s">
        <v>15</v>
      </c>
      <c r="D706" s="30" t="s">
        <v>681</v>
      </c>
      <c r="E706" s="30" t="s">
        <v>566</v>
      </c>
      <c r="F706" s="30"/>
      <c r="G706" s="30">
        <v>36</v>
      </c>
      <c r="H706" s="30" t="s">
        <v>692</v>
      </c>
      <c r="I706" s="30"/>
    </row>
    <row r="707" spans="2:9" x14ac:dyDescent="0.25">
      <c r="B707" s="35">
        <v>42263</v>
      </c>
      <c r="C707" s="30" t="s">
        <v>15</v>
      </c>
      <c r="D707" s="30" t="s">
        <v>681</v>
      </c>
      <c r="E707" s="30" t="s">
        <v>566</v>
      </c>
      <c r="F707" s="30">
        <v>3</v>
      </c>
      <c r="G707" s="30"/>
      <c r="H707" s="30" t="s">
        <v>744</v>
      </c>
      <c r="I707" s="30"/>
    </row>
    <row r="708" spans="2:9" x14ac:dyDescent="0.25">
      <c r="B708" s="35">
        <v>42229</v>
      </c>
      <c r="C708" s="30" t="s">
        <v>15</v>
      </c>
      <c r="D708" s="30" t="s">
        <v>681</v>
      </c>
      <c r="E708" s="30" t="s">
        <v>567</v>
      </c>
      <c r="F708" s="30"/>
      <c r="G708" s="30">
        <v>38</v>
      </c>
      <c r="H708" s="30" t="s">
        <v>692</v>
      </c>
      <c r="I708" s="30"/>
    </row>
    <row r="709" spans="2:9" x14ac:dyDescent="0.25">
      <c r="B709" s="35">
        <v>42263</v>
      </c>
      <c r="C709" s="30" t="s">
        <v>15</v>
      </c>
      <c r="D709" s="30" t="s">
        <v>681</v>
      </c>
      <c r="E709" s="30" t="s">
        <v>567</v>
      </c>
      <c r="F709" s="30">
        <v>36</v>
      </c>
      <c r="G709" s="30"/>
      <c r="H709" s="30" t="s">
        <v>744</v>
      </c>
      <c r="I709" s="30"/>
    </row>
    <row r="710" spans="2:9" x14ac:dyDescent="0.25">
      <c r="B710" s="35">
        <v>42229</v>
      </c>
      <c r="C710" s="30" t="s">
        <v>9</v>
      </c>
      <c r="D710" s="30" t="s">
        <v>672</v>
      </c>
      <c r="E710" s="30" t="s">
        <v>39</v>
      </c>
      <c r="F710" s="30"/>
      <c r="G710" s="30">
        <v>0</v>
      </c>
      <c r="H710" s="30" t="s">
        <v>692</v>
      </c>
      <c r="I710" s="30"/>
    </row>
    <row r="711" spans="2:9" x14ac:dyDescent="0.25">
      <c r="B711" s="35">
        <v>42251</v>
      </c>
      <c r="C711" s="30" t="s">
        <v>9</v>
      </c>
      <c r="D711" s="30" t="s">
        <v>672</v>
      </c>
      <c r="E711" s="30" t="s">
        <v>39</v>
      </c>
      <c r="F711" s="30"/>
      <c r="G711" s="30">
        <v>1</v>
      </c>
      <c r="H711" s="30" t="s">
        <v>734</v>
      </c>
      <c r="I711" s="30"/>
    </row>
    <row r="712" spans="2:9" x14ac:dyDescent="0.25">
      <c r="B712" s="35">
        <v>42228</v>
      </c>
      <c r="C712" s="30" t="s">
        <v>16</v>
      </c>
      <c r="D712" s="30" t="s">
        <v>676</v>
      </c>
      <c r="E712" s="30" t="s">
        <v>235</v>
      </c>
      <c r="F712" s="30"/>
      <c r="G712" s="30">
        <v>8</v>
      </c>
      <c r="H712" s="30" t="s">
        <v>692</v>
      </c>
      <c r="I712" s="30"/>
    </row>
    <row r="713" spans="2:9" x14ac:dyDescent="0.25">
      <c r="B713" s="35">
        <v>42235</v>
      </c>
      <c r="C713" s="30" t="s">
        <v>16</v>
      </c>
      <c r="D713" s="30" t="s">
        <v>676</v>
      </c>
      <c r="E713" s="30" t="s">
        <v>235</v>
      </c>
      <c r="F713" s="30">
        <v>2</v>
      </c>
      <c r="G713" s="30"/>
      <c r="H713" s="30" t="s">
        <v>720</v>
      </c>
      <c r="I713" s="30"/>
    </row>
    <row r="714" spans="2:9" x14ac:dyDescent="0.25">
      <c r="B714" s="35">
        <v>42228</v>
      </c>
      <c r="C714" s="30" t="s">
        <v>16</v>
      </c>
      <c r="D714" s="30" t="s">
        <v>676</v>
      </c>
      <c r="E714" s="30" t="s">
        <v>236</v>
      </c>
      <c r="F714" s="30"/>
      <c r="G714" s="30">
        <v>50</v>
      </c>
      <c r="H714" s="30" t="s">
        <v>692</v>
      </c>
      <c r="I714" s="30"/>
    </row>
    <row r="715" spans="2:9" x14ac:dyDescent="0.25">
      <c r="B715" s="35">
        <v>42240</v>
      </c>
      <c r="C715" s="30" t="s">
        <v>16</v>
      </c>
      <c r="D715" s="30" t="s">
        <v>676</v>
      </c>
      <c r="E715" s="30" t="s">
        <v>236</v>
      </c>
      <c r="F715" s="30"/>
      <c r="G715" s="30">
        <v>19</v>
      </c>
      <c r="H715" s="30"/>
      <c r="I715" s="30"/>
    </row>
    <row r="716" spans="2:9" x14ac:dyDescent="0.25">
      <c r="B716" s="35">
        <v>42228</v>
      </c>
      <c r="C716" s="30" t="s">
        <v>15</v>
      </c>
      <c r="D716" s="30" t="s">
        <v>676</v>
      </c>
      <c r="E716" s="30" t="s">
        <v>184</v>
      </c>
      <c r="F716" s="30"/>
      <c r="G716" s="30">
        <v>17</v>
      </c>
      <c r="H716" s="30" t="s">
        <v>692</v>
      </c>
      <c r="I716" s="30"/>
    </row>
    <row r="717" spans="2:9" x14ac:dyDescent="0.25">
      <c r="B717" s="35">
        <v>42263</v>
      </c>
      <c r="C717" s="30" t="s">
        <v>15</v>
      </c>
      <c r="D717" s="30" t="s">
        <v>676</v>
      </c>
      <c r="E717" s="30" t="s">
        <v>184</v>
      </c>
      <c r="F717" s="30">
        <v>4</v>
      </c>
      <c r="G717" s="30"/>
      <c r="H717" s="30" t="s">
        <v>744</v>
      </c>
      <c r="I717" s="30"/>
    </row>
    <row r="718" spans="2:9" x14ac:dyDescent="0.25">
      <c r="B718" s="35">
        <v>42228</v>
      </c>
      <c r="C718" s="30" t="s">
        <v>16</v>
      </c>
      <c r="D718" s="30" t="s">
        <v>676</v>
      </c>
      <c r="E718" s="30" t="s">
        <v>237</v>
      </c>
      <c r="F718" s="30"/>
      <c r="G718" s="30">
        <v>12</v>
      </c>
      <c r="H718" s="30" t="s">
        <v>692</v>
      </c>
      <c r="I718" s="30"/>
    </row>
    <row r="719" spans="2:9" x14ac:dyDescent="0.25">
      <c r="B719" s="35">
        <v>42235</v>
      </c>
      <c r="C719" s="30" t="s">
        <v>16</v>
      </c>
      <c r="D719" s="30" t="s">
        <v>676</v>
      </c>
      <c r="E719" s="30" t="s">
        <v>237</v>
      </c>
      <c r="F719" s="30"/>
      <c r="G719" s="30">
        <v>12</v>
      </c>
      <c r="H719" s="30" t="s">
        <v>720</v>
      </c>
      <c r="I719" s="30"/>
    </row>
    <row r="720" spans="2:9" x14ac:dyDescent="0.25">
      <c r="B720" s="35">
        <v>42228</v>
      </c>
      <c r="C720" s="30" t="s">
        <v>16</v>
      </c>
      <c r="D720" s="30" t="s">
        <v>676</v>
      </c>
      <c r="E720" s="30" t="s">
        <v>238</v>
      </c>
      <c r="F720" s="30"/>
      <c r="G720" s="30">
        <v>40</v>
      </c>
      <c r="H720" s="30" t="s">
        <v>692</v>
      </c>
      <c r="I720" s="30"/>
    </row>
    <row r="721" spans="2:9" x14ac:dyDescent="0.25">
      <c r="B721" s="35">
        <v>42235</v>
      </c>
      <c r="C721" s="30" t="s">
        <v>16</v>
      </c>
      <c r="D721" s="30" t="s">
        <v>676</v>
      </c>
      <c r="E721" s="30" t="s">
        <v>238</v>
      </c>
      <c r="F721" s="30"/>
      <c r="G721" s="30">
        <v>37</v>
      </c>
      <c r="H721" s="30" t="s">
        <v>720</v>
      </c>
      <c r="I721" s="30"/>
    </row>
    <row r="722" spans="2:9" x14ac:dyDescent="0.25">
      <c r="B722" s="35">
        <v>42228</v>
      </c>
      <c r="C722" s="30" t="s">
        <v>16</v>
      </c>
      <c r="D722" s="30" t="s">
        <v>676</v>
      </c>
      <c r="E722" s="30" t="s">
        <v>190</v>
      </c>
      <c r="F722" s="30"/>
      <c r="G722" s="30">
        <v>3</v>
      </c>
      <c r="H722" s="30" t="s">
        <v>692</v>
      </c>
      <c r="I722" s="30"/>
    </row>
    <row r="723" spans="2:9" x14ac:dyDescent="0.25">
      <c r="B723" s="35">
        <v>42235</v>
      </c>
      <c r="C723" s="30" t="s">
        <v>16</v>
      </c>
      <c r="D723" s="30" t="s">
        <v>676</v>
      </c>
      <c r="E723" s="30" t="s">
        <v>190</v>
      </c>
      <c r="F723" s="30">
        <v>3</v>
      </c>
      <c r="G723" s="30"/>
      <c r="H723" s="30" t="s">
        <v>720</v>
      </c>
      <c r="I723" s="30"/>
    </row>
    <row r="724" spans="2:9" x14ac:dyDescent="0.25">
      <c r="B724" s="35">
        <v>42228</v>
      </c>
      <c r="C724" s="30" t="s">
        <v>16</v>
      </c>
      <c r="D724" s="30" t="s">
        <v>676</v>
      </c>
      <c r="E724" s="30" t="s">
        <v>239</v>
      </c>
      <c r="F724" s="30"/>
      <c r="G724" s="30">
        <v>60</v>
      </c>
      <c r="H724" s="30" t="s">
        <v>692</v>
      </c>
      <c r="I724" s="30"/>
    </row>
    <row r="725" spans="2:9" x14ac:dyDescent="0.25">
      <c r="B725" s="35">
        <v>42228</v>
      </c>
      <c r="C725" s="30" t="s">
        <v>16</v>
      </c>
      <c r="D725" s="30" t="s">
        <v>676</v>
      </c>
      <c r="E725" s="30" t="s">
        <v>240</v>
      </c>
      <c r="F725" s="30"/>
      <c r="G725" s="30">
        <v>261</v>
      </c>
      <c r="H725" s="30" t="s">
        <v>692</v>
      </c>
      <c r="I725" s="30"/>
    </row>
    <row r="726" spans="2:9" x14ac:dyDescent="0.25">
      <c r="B726" s="35">
        <v>42235</v>
      </c>
      <c r="C726" s="30" t="s">
        <v>16</v>
      </c>
      <c r="D726" s="30" t="s">
        <v>676</v>
      </c>
      <c r="E726" s="30" t="s">
        <v>240</v>
      </c>
      <c r="F726" s="30">
        <v>1</v>
      </c>
      <c r="G726" s="30"/>
      <c r="H726" s="30" t="s">
        <v>720</v>
      </c>
      <c r="I726" s="30"/>
    </row>
    <row r="727" spans="2:9" x14ac:dyDescent="0.25">
      <c r="B727" s="35">
        <v>42228</v>
      </c>
      <c r="C727" s="30" t="s">
        <v>16</v>
      </c>
      <c r="D727" s="30" t="s">
        <v>676</v>
      </c>
      <c r="E727" s="30" t="s">
        <v>241</v>
      </c>
      <c r="F727" s="30"/>
      <c r="G727" s="30">
        <v>120</v>
      </c>
      <c r="H727" s="30" t="s">
        <v>692</v>
      </c>
      <c r="I727" s="30"/>
    </row>
    <row r="728" spans="2:9" x14ac:dyDescent="0.25">
      <c r="B728" s="35">
        <v>42228</v>
      </c>
      <c r="C728" s="30" t="s">
        <v>9</v>
      </c>
      <c r="D728" s="30" t="s">
        <v>676</v>
      </c>
      <c r="E728" s="30" t="s">
        <v>290</v>
      </c>
      <c r="F728" s="30"/>
      <c r="G728" s="30">
        <v>221</v>
      </c>
      <c r="H728" s="30" t="s">
        <v>692</v>
      </c>
      <c r="I728" s="30"/>
    </row>
    <row r="729" spans="2:9" x14ac:dyDescent="0.25">
      <c r="B729" s="35">
        <v>42228</v>
      </c>
      <c r="C729" s="30" t="s">
        <v>16</v>
      </c>
      <c r="D729" s="30" t="s">
        <v>676</v>
      </c>
      <c r="E729" s="30" t="s">
        <v>242</v>
      </c>
      <c r="F729" s="30"/>
      <c r="G729" s="30">
        <v>80</v>
      </c>
      <c r="H729" s="30" t="s">
        <v>692</v>
      </c>
      <c r="I729" s="30"/>
    </row>
    <row r="730" spans="2:9" x14ac:dyDescent="0.25">
      <c r="B730" s="35">
        <v>42276</v>
      </c>
      <c r="C730" s="30" t="s">
        <v>16</v>
      </c>
      <c r="D730" s="30" t="s">
        <v>676</v>
      </c>
      <c r="E730" s="30" t="s">
        <v>242</v>
      </c>
      <c r="F730" s="30">
        <v>20</v>
      </c>
      <c r="G730" s="30"/>
      <c r="H730" s="30" t="s">
        <v>755</v>
      </c>
      <c r="I730" s="30"/>
    </row>
    <row r="731" spans="2:9" x14ac:dyDescent="0.25">
      <c r="B731" s="35">
        <v>42228</v>
      </c>
      <c r="C731" s="30" t="s">
        <v>16</v>
      </c>
      <c r="D731" s="30" t="s">
        <v>676</v>
      </c>
      <c r="E731" s="30" t="s">
        <v>243</v>
      </c>
      <c r="F731" s="30"/>
      <c r="G731" s="30">
        <v>553</v>
      </c>
      <c r="H731" s="30" t="s">
        <v>692</v>
      </c>
      <c r="I731" s="30"/>
    </row>
    <row r="732" spans="2:9" x14ac:dyDescent="0.25">
      <c r="B732" s="35">
        <v>42235</v>
      </c>
      <c r="C732" s="30" t="s">
        <v>16</v>
      </c>
      <c r="D732" s="30" t="s">
        <v>676</v>
      </c>
      <c r="E732" s="30" t="s">
        <v>243</v>
      </c>
      <c r="F732" s="30"/>
      <c r="G732" s="30">
        <v>108</v>
      </c>
      <c r="H732" s="30" t="s">
        <v>720</v>
      </c>
      <c r="I732" s="30"/>
    </row>
    <row r="733" spans="2:9" x14ac:dyDescent="0.25">
      <c r="B733" s="35">
        <v>42237</v>
      </c>
      <c r="C733" s="30" t="s">
        <v>16</v>
      </c>
      <c r="D733" s="30" t="s">
        <v>676</v>
      </c>
      <c r="E733" s="30" t="s">
        <v>243</v>
      </c>
      <c r="F733" s="30">
        <v>30</v>
      </c>
      <c r="G733" s="30"/>
      <c r="H733" s="30"/>
      <c r="I733" s="30"/>
    </row>
    <row r="734" spans="2:9" x14ac:dyDescent="0.25">
      <c r="B734" s="35">
        <v>42248</v>
      </c>
      <c r="C734" s="30" t="s">
        <v>16</v>
      </c>
      <c r="D734" s="30" t="s">
        <v>676</v>
      </c>
      <c r="E734" s="30" t="s">
        <v>243</v>
      </c>
      <c r="F734" s="30">
        <v>116</v>
      </c>
      <c r="G734" s="30"/>
      <c r="H734" s="30"/>
      <c r="I734" s="30"/>
    </row>
    <row r="735" spans="2:9" x14ac:dyDescent="0.25">
      <c r="B735" s="35">
        <v>42248</v>
      </c>
      <c r="C735" s="30" t="s">
        <v>16</v>
      </c>
      <c r="D735" s="30" t="s">
        <v>676</v>
      </c>
      <c r="E735" s="30" t="s">
        <v>243</v>
      </c>
      <c r="F735" s="30"/>
      <c r="G735" s="30">
        <v>120</v>
      </c>
      <c r="H735" s="30"/>
      <c r="I735" s="30"/>
    </row>
    <row r="736" spans="2:9" x14ac:dyDescent="0.25">
      <c r="B736" s="35">
        <v>42228</v>
      </c>
      <c r="C736" s="30" t="s">
        <v>16</v>
      </c>
      <c r="D736" s="30" t="s">
        <v>676</v>
      </c>
      <c r="E736" s="30" t="s">
        <v>244</v>
      </c>
      <c r="F736" s="30"/>
      <c r="G736" s="30">
        <v>100</v>
      </c>
      <c r="H736" s="30" t="s">
        <v>692</v>
      </c>
      <c r="I736" s="30"/>
    </row>
    <row r="737" spans="2:9" x14ac:dyDescent="0.25">
      <c r="B737" s="35">
        <v>42235</v>
      </c>
      <c r="C737" s="30" t="s">
        <v>16</v>
      </c>
      <c r="D737" s="30" t="s">
        <v>676</v>
      </c>
      <c r="E737" s="30" t="s">
        <v>244</v>
      </c>
      <c r="F737" s="30">
        <v>10</v>
      </c>
      <c r="G737" s="30"/>
      <c r="H737" s="30" t="s">
        <v>720</v>
      </c>
      <c r="I737" s="30"/>
    </row>
    <row r="738" spans="2:9" x14ac:dyDescent="0.25">
      <c r="B738" s="35">
        <v>42228</v>
      </c>
      <c r="C738" s="30" t="s">
        <v>16</v>
      </c>
      <c r="D738" s="30" t="s">
        <v>676</v>
      </c>
      <c r="E738" s="30" t="s">
        <v>245</v>
      </c>
      <c r="F738" s="30"/>
      <c r="G738" s="30">
        <v>290</v>
      </c>
      <c r="H738" s="30" t="s">
        <v>692</v>
      </c>
      <c r="I738" s="30"/>
    </row>
    <row r="739" spans="2:9" x14ac:dyDescent="0.25">
      <c r="B739" s="35">
        <v>42276</v>
      </c>
      <c r="C739" s="30" t="s">
        <v>16</v>
      </c>
      <c r="D739" s="30" t="s">
        <v>676</v>
      </c>
      <c r="E739" s="30" t="s">
        <v>245</v>
      </c>
      <c r="F739" s="30">
        <v>10</v>
      </c>
      <c r="G739" s="30"/>
      <c r="H739" s="30"/>
      <c r="I739" s="30"/>
    </row>
    <row r="740" spans="2:9" x14ac:dyDescent="0.25">
      <c r="B740" s="35">
        <v>42228</v>
      </c>
      <c r="C740" s="30" t="s">
        <v>16</v>
      </c>
      <c r="D740" s="30" t="s">
        <v>676</v>
      </c>
      <c r="E740" s="30" t="s">
        <v>246</v>
      </c>
      <c r="F740" s="30"/>
      <c r="G740" s="30">
        <v>301</v>
      </c>
      <c r="H740" s="30" t="s">
        <v>692</v>
      </c>
      <c r="I740" s="30"/>
    </row>
    <row r="741" spans="2:9" x14ac:dyDescent="0.25">
      <c r="B741" s="35">
        <v>42235</v>
      </c>
      <c r="C741" s="30" t="s">
        <v>16</v>
      </c>
      <c r="D741" s="30" t="s">
        <v>676</v>
      </c>
      <c r="E741" s="30" t="s">
        <v>246</v>
      </c>
      <c r="F741" s="30">
        <v>1</v>
      </c>
      <c r="G741" s="30"/>
      <c r="H741" s="30" t="s">
        <v>720</v>
      </c>
      <c r="I741" s="30"/>
    </row>
    <row r="742" spans="2:9" x14ac:dyDescent="0.25">
      <c r="B742" s="35">
        <v>42228</v>
      </c>
      <c r="C742" s="30" t="s">
        <v>16</v>
      </c>
      <c r="D742" s="30" t="s">
        <v>676</v>
      </c>
      <c r="E742" s="30" t="s">
        <v>247</v>
      </c>
      <c r="F742" s="30"/>
      <c r="G742" s="30">
        <v>40</v>
      </c>
      <c r="H742" s="30" t="s">
        <v>692</v>
      </c>
      <c r="I742" s="30"/>
    </row>
    <row r="743" spans="2:9" x14ac:dyDescent="0.25">
      <c r="B743" s="35">
        <v>42228</v>
      </c>
      <c r="C743" s="30" t="s">
        <v>16</v>
      </c>
      <c r="D743" s="30" t="s">
        <v>676</v>
      </c>
      <c r="E743" s="30" t="s">
        <v>248</v>
      </c>
      <c r="F743" s="30"/>
      <c r="G743" s="30">
        <v>141</v>
      </c>
      <c r="H743" s="30" t="s">
        <v>692</v>
      </c>
      <c r="I743" s="30"/>
    </row>
    <row r="744" spans="2:9" x14ac:dyDescent="0.25">
      <c r="B744" s="35">
        <v>42235</v>
      </c>
      <c r="C744" s="30" t="s">
        <v>16</v>
      </c>
      <c r="D744" s="30" t="s">
        <v>676</v>
      </c>
      <c r="E744" s="30" t="s">
        <v>248</v>
      </c>
      <c r="F744" s="30">
        <v>100</v>
      </c>
      <c r="G744" s="30"/>
      <c r="H744" s="30" t="s">
        <v>720</v>
      </c>
      <c r="I744" s="30"/>
    </row>
    <row r="745" spans="2:9" x14ac:dyDescent="0.25">
      <c r="B745" s="35">
        <v>42228</v>
      </c>
      <c r="C745" s="30" t="s">
        <v>16</v>
      </c>
      <c r="D745" s="30" t="s">
        <v>676</v>
      </c>
      <c r="E745" s="30" t="s">
        <v>249</v>
      </c>
      <c r="F745" s="30"/>
      <c r="G745" s="30">
        <v>80</v>
      </c>
      <c r="H745" s="30" t="s">
        <v>692</v>
      </c>
      <c r="I745" s="30"/>
    </row>
    <row r="746" spans="2:9" x14ac:dyDescent="0.25">
      <c r="B746" s="35">
        <v>42241</v>
      </c>
      <c r="C746" s="30" t="s">
        <v>16</v>
      </c>
      <c r="D746" s="30" t="s">
        <v>676</v>
      </c>
      <c r="E746" s="30" t="s">
        <v>249</v>
      </c>
      <c r="F746" s="30">
        <v>30</v>
      </c>
      <c r="G746" s="30"/>
      <c r="H746" s="30"/>
      <c r="I746" s="30"/>
    </row>
    <row r="747" spans="2:9" x14ac:dyDescent="0.25">
      <c r="B747" s="35">
        <v>42228</v>
      </c>
      <c r="C747" s="30" t="s">
        <v>16</v>
      </c>
      <c r="D747" s="30" t="s">
        <v>676</v>
      </c>
      <c r="E747" s="30" t="s">
        <v>250</v>
      </c>
      <c r="F747" s="30"/>
      <c r="G747" s="30">
        <v>120</v>
      </c>
      <c r="H747" s="30" t="s">
        <v>692</v>
      </c>
      <c r="I747" s="30"/>
    </row>
    <row r="748" spans="2:9" x14ac:dyDescent="0.25">
      <c r="B748" s="35">
        <v>42233</v>
      </c>
      <c r="C748" s="30" t="s">
        <v>16</v>
      </c>
      <c r="D748" s="30" t="s">
        <v>676</v>
      </c>
      <c r="E748" s="30" t="s">
        <v>250</v>
      </c>
      <c r="F748" s="30">
        <v>50</v>
      </c>
      <c r="G748" s="30"/>
      <c r="H748" s="30"/>
      <c r="I748" s="30"/>
    </row>
    <row r="749" spans="2:9" x14ac:dyDescent="0.25">
      <c r="B749" s="35">
        <v>42228</v>
      </c>
      <c r="C749" s="30" t="s">
        <v>16</v>
      </c>
      <c r="D749" s="30" t="s">
        <v>676</v>
      </c>
      <c r="E749" s="30" t="s">
        <v>251</v>
      </c>
      <c r="F749" s="30"/>
      <c r="G749" s="30">
        <v>16</v>
      </c>
      <c r="H749" s="30" t="s">
        <v>692</v>
      </c>
      <c r="I749" s="30"/>
    </row>
    <row r="750" spans="2:9" x14ac:dyDescent="0.25">
      <c r="B750" s="35">
        <v>42235</v>
      </c>
      <c r="C750" s="30" t="s">
        <v>16</v>
      </c>
      <c r="D750" s="30" t="s">
        <v>676</v>
      </c>
      <c r="E750" s="30" t="s">
        <v>251</v>
      </c>
      <c r="F750" s="30">
        <v>1</v>
      </c>
      <c r="G750" s="30"/>
      <c r="H750" s="30" t="s">
        <v>720</v>
      </c>
      <c r="I750" s="30"/>
    </row>
    <row r="751" spans="2:9" x14ac:dyDescent="0.25">
      <c r="B751" s="35">
        <v>42235</v>
      </c>
      <c r="C751" s="30" t="s">
        <v>16</v>
      </c>
      <c r="D751" s="30" t="s">
        <v>676</v>
      </c>
      <c r="E751" s="30" t="s">
        <v>724</v>
      </c>
      <c r="F751" s="30"/>
      <c r="G751" s="30">
        <v>30</v>
      </c>
      <c r="H751" s="30" t="s">
        <v>720</v>
      </c>
      <c r="I751" s="30"/>
    </row>
    <row r="752" spans="2:9" x14ac:dyDescent="0.25">
      <c r="B752" s="35">
        <v>42228</v>
      </c>
      <c r="C752" s="30" t="s">
        <v>16</v>
      </c>
      <c r="D752" s="30" t="s">
        <v>676</v>
      </c>
      <c r="E752" s="30" t="s">
        <v>252</v>
      </c>
      <c r="F752" s="30"/>
      <c r="G752" s="30">
        <v>57</v>
      </c>
      <c r="H752" s="30" t="s">
        <v>692</v>
      </c>
      <c r="I752" s="30"/>
    </row>
    <row r="753" spans="2:9" x14ac:dyDescent="0.25">
      <c r="B753" s="35">
        <v>42235</v>
      </c>
      <c r="C753" s="30" t="s">
        <v>16</v>
      </c>
      <c r="D753" s="30" t="s">
        <v>676</v>
      </c>
      <c r="E753" s="30" t="s">
        <v>252</v>
      </c>
      <c r="F753" s="30">
        <v>39</v>
      </c>
      <c r="G753" s="30"/>
      <c r="H753" s="30" t="s">
        <v>720</v>
      </c>
      <c r="I753" s="30"/>
    </row>
    <row r="754" spans="2:9" x14ac:dyDescent="0.25">
      <c r="B754" s="35">
        <v>42228</v>
      </c>
      <c r="C754" s="30" t="s">
        <v>16</v>
      </c>
      <c r="D754" s="30" t="s">
        <v>676</v>
      </c>
      <c r="E754" s="30" t="s">
        <v>253</v>
      </c>
      <c r="F754" s="30"/>
      <c r="G754" s="30">
        <v>56</v>
      </c>
      <c r="H754" s="30" t="s">
        <v>692</v>
      </c>
      <c r="I754" s="30"/>
    </row>
    <row r="755" spans="2:9" x14ac:dyDescent="0.25">
      <c r="B755" s="35">
        <v>42235</v>
      </c>
      <c r="C755" s="30" t="s">
        <v>16</v>
      </c>
      <c r="D755" s="30" t="s">
        <v>676</v>
      </c>
      <c r="E755" s="30" t="s">
        <v>253</v>
      </c>
      <c r="F755" s="30">
        <v>44</v>
      </c>
      <c r="G755" s="30"/>
      <c r="H755" s="30" t="s">
        <v>720</v>
      </c>
      <c r="I755" s="30"/>
    </row>
    <row r="756" spans="2:9" x14ac:dyDescent="0.25">
      <c r="B756" s="35">
        <v>42235</v>
      </c>
      <c r="C756" s="30" t="s">
        <v>16</v>
      </c>
      <c r="D756" s="30" t="s">
        <v>676</v>
      </c>
      <c r="E756" s="30" t="s">
        <v>722</v>
      </c>
      <c r="F756" s="30"/>
      <c r="G756" s="30">
        <v>118</v>
      </c>
      <c r="H756" s="30" t="s">
        <v>720</v>
      </c>
      <c r="I756" s="30"/>
    </row>
    <row r="757" spans="2:9" x14ac:dyDescent="0.25">
      <c r="B757" s="35">
        <v>42228</v>
      </c>
      <c r="C757" s="30" t="s">
        <v>16</v>
      </c>
      <c r="D757" s="30" t="s">
        <v>676</v>
      </c>
      <c r="E757" s="30" t="s">
        <v>254</v>
      </c>
      <c r="F757" s="30"/>
      <c r="G757" s="30">
        <v>155</v>
      </c>
      <c r="H757" s="30" t="s">
        <v>692</v>
      </c>
      <c r="I757" s="30"/>
    </row>
    <row r="758" spans="2:9" x14ac:dyDescent="0.25">
      <c r="B758" s="35">
        <v>42228</v>
      </c>
      <c r="C758" s="30" t="s">
        <v>16</v>
      </c>
      <c r="D758" s="30" t="s">
        <v>676</v>
      </c>
      <c r="E758" s="30" t="s">
        <v>255</v>
      </c>
      <c r="F758" s="30"/>
      <c r="G758" s="30">
        <v>53</v>
      </c>
      <c r="H758" s="30" t="s">
        <v>692</v>
      </c>
      <c r="I758" s="30"/>
    </row>
    <row r="759" spans="2:9" x14ac:dyDescent="0.25">
      <c r="B759" s="35">
        <v>42228</v>
      </c>
      <c r="C759" s="30" t="s">
        <v>16</v>
      </c>
      <c r="D759" s="30" t="s">
        <v>676</v>
      </c>
      <c r="E759" s="30" t="s">
        <v>256</v>
      </c>
      <c r="F759" s="30"/>
      <c r="G759" s="30">
        <v>772</v>
      </c>
      <c r="H759" s="30" t="s">
        <v>692</v>
      </c>
      <c r="I759" s="30"/>
    </row>
    <row r="760" spans="2:9" x14ac:dyDescent="0.25">
      <c r="B760" s="35">
        <v>42235</v>
      </c>
      <c r="C760" s="30" t="s">
        <v>16</v>
      </c>
      <c r="D760" s="30" t="s">
        <v>676</v>
      </c>
      <c r="E760" s="30" t="s">
        <v>256</v>
      </c>
      <c r="F760" s="30">
        <v>748</v>
      </c>
      <c r="G760" s="30"/>
      <c r="H760" s="30" t="s">
        <v>720</v>
      </c>
      <c r="I760" s="30"/>
    </row>
    <row r="761" spans="2:9" x14ac:dyDescent="0.25">
      <c r="B761" s="35">
        <v>42228</v>
      </c>
      <c r="C761" s="30" t="s">
        <v>16</v>
      </c>
      <c r="D761" s="30" t="s">
        <v>676</v>
      </c>
      <c r="E761" s="30" t="s">
        <v>257</v>
      </c>
      <c r="F761" s="30"/>
      <c r="G761" s="30">
        <v>200</v>
      </c>
      <c r="H761" s="30" t="s">
        <v>692</v>
      </c>
      <c r="I761" s="30"/>
    </row>
    <row r="762" spans="2:9" x14ac:dyDescent="0.25">
      <c r="B762" s="35">
        <v>42272</v>
      </c>
      <c r="C762" s="30" t="s">
        <v>16</v>
      </c>
      <c r="D762" s="30" t="s">
        <v>676</v>
      </c>
      <c r="E762" s="30" t="s">
        <v>257</v>
      </c>
      <c r="F762" s="30"/>
      <c r="G762" s="30">
        <v>7</v>
      </c>
      <c r="H762" s="30"/>
      <c r="I762" s="30"/>
    </row>
    <row r="763" spans="2:9" x14ac:dyDescent="0.25">
      <c r="B763" s="35">
        <v>42228</v>
      </c>
      <c r="C763" s="30" t="s">
        <v>16</v>
      </c>
      <c r="D763" s="30" t="s">
        <v>676</v>
      </c>
      <c r="E763" s="30" t="s">
        <v>258</v>
      </c>
      <c r="F763" s="30"/>
      <c r="G763" s="30">
        <v>85</v>
      </c>
      <c r="H763" s="30" t="s">
        <v>692</v>
      </c>
      <c r="I763" s="30"/>
    </row>
    <row r="764" spans="2:9" x14ac:dyDescent="0.25">
      <c r="B764" s="35">
        <v>42235</v>
      </c>
      <c r="C764" s="30" t="s">
        <v>16</v>
      </c>
      <c r="D764" s="30" t="s">
        <v>676</v>
      </c>
      <c r="E764" s="30" t="s">
        <v>258</v>
      </c>
      <c r="F764" s="30">
        <v>81</v>
      </c>
      <c r="G764" s="30"/>
      <c r="H764" s="30" t="s">
        <v>720</v>
      </c>
      <c r="I764" s="30"/>
    </row>
    <row r="765" spans="2:9" x14ac:dyDescent="0.25">
      <c r="B765" s="35">
        <v>42228</v>
      </c>
      <c r="C765" s="30" t="s">
        <v>16</v>
      </c>
      <c r="D765" s="30" t="s">
        <v>676</v>
      </c>
      <c r="E765" s="30" t="s">
        <v>259</v>
      </c>
      <c r="F765" s="30"/>
      <c r="G765" s="30">
        <v>10</v>
      </c>
      <c r="H765" s="30" t="s">
        <v>692</v>
      </c>
      <c r="I765" s="30"/>
    </row>
    <row r="766" spans="2:9" x14ac:dyDescent="0.25">
      <c r="B766" s="35">
        <v>42235</v>
      </c>
      <c r="C766" s="30" t="s">
        <v>16</v>
      </c>
      <c r="D766" s="30" t="s">
        <v>676</v>
      </c>
      <c r="E766" s="30" t="s">
        <v>721</v>
      </c>
      <c r="F766" s="30"/>
      <c r="G766" s="30">
        <v>35</v>
      </c>
      <c r="H766" s="30" t="s">
        <v>720</v>
      </c>
      <c r="I766" s="30"/>
    </row>
    <row r="767" spans="2:9" x14ac:dyDescent="0.25">
      <c r="B767" s="35">
        <v>42228</v>
      </c>
      <c r="C767" s="30" t="s">
        <v>16</v>
      </c>
      <c r="D767" s="30" t="s">
        <v>676</v>
      </c>
      <c r="E767" s="30" t="s">
        <v>260</v>
      </c>
      <c r="F767" s="30"/>
      <c r="G767" s="30">
        <v>52</v>
      </c>
      <c r="H767" s="30" t="s">
        <v>692</v>
      </c>
      <c r="I767" s="30"/>
    </row>
    <row r="768" spans="2:9" x14ac:dyDescent="0.25">
      <c r="B768" s="35">
        <v>42235</v>
      </c>
      <c r="C768" s="30" t="s">
        <v>16</v>
      </c>
      <c r="D768" s="30" t="s">
        <v>676</v>
      </c>
      <c r="E768" s="30" t="s">
        <v>260</v>
      </c>
      <c r="F768" s="30">
        <v>42</v>
      </c>
      <c r="G768" s="30"/>
      <c r="H768" s="30" t="s">
        <v>720</v>
      </c>
      <c r="I768" s="30"/>
    </row>
    <row r="769" spans="2:9" x14ac:dyDescent="0.25">
      <c r="B769" s="35">
        <v>42228</v>
      </c>
      <c r="C769" s="30" t="s">
        <v>16</v>
      </c>
      <c r="D769" s="30" t="s">
        <v>676</v>
      </c>
      <c r="E769" s="30" t="s">
        <v>261</v>
      </c>
      <c r="F769" s="30"/>
      <c r="G769" s="30">
        <v>40</v>
      </c>
      <c r="H769" s="30" t="s">
        <v>692</v>
      </c>
      <c r="I769" s="30"/>
    </row>
    <row r="770" spans="2:9" x14ac:dyDescent="0.25">
      <c r="B770" s="35">
        <v>42235</v>
      </c>
      <c r="C770" s="30" t="s">
        <v>16</v>
      </c>
      <c r="D770" s="30" t="s">
        <v>676</v>
      </c>
      <c r="E770" s="30" t="s">
        <v>261</v>
      </c>
      <c r="F770" s="30"/>
      <c r="G770" s="30">
        <v>24</v>
      </c>
      <c r="H770" s="30" t="s">
        <v>720</v>
      </c>
      <c r="I770" s="30"/>
    </row>
    <row r="771" spans="2:9" x14ac:dyDescent="0.25">
      <c r="B771" s="35">
        <v>42228</v>
      </c>
      <c r="C771" s="30" t="s">
        <v>16</v>
      </c>
      <c r="D771" s="30" t="s">
        <v>676</v>
      </c>
      <c r="E771" s="30" t="s">
        <v>262</v>
      </c>
      <c r="F771" s="30"/>
      <c r="G771" s="30">
        <v>40</v>
      </c>
      <c r="H771" s="30" t="s">
        <v>692</v>
      </c>
      <c r="I771" s="30"/>
    </row>
    <row r="772" spans="2:9" x14ac:dyDescent="0.25">
      <c r="B772" s="35">
        <v>42235</v>
      </c>
      <c r="C772" s="30" t="s">
        <v>16</v>
      </c>
      <c r="D772" s="30" t="s">
        <v>676</v>
      </c>
      <c r="E772" s="30" t="s">
        <v>262</v>
      </c>
      <c r="F772" s="30"/>
      <c r="G772" s="30">
        <v>129</v>
      </c>
      <c r="H772" s="30" t="s">
        <v>720</v>
      </c>
      <c r="I772" s="30"/>
    </row>
    <row r="773" spans="2:9" x14ac:dyDescent="0.25">
      <c r="B773" s="35">
        <v>42228</v>
      </c>
      <c r="C773" s="30" t="s">
        <v>16</v>
      </c>
      <c r="D773" s="30" t="s">
        <v>676</v>
      </c>
      <c r="E773" s="30" t="s">
        <v>693</v>
      </c>
      <c r="F773" s="30"/>
      <c r="G773" s="30">
        <v>40</v>
      </c>
      <c r="H773" s="30" t="s">
        <v>692</v>
      </c>
      <c r="I773" s="30"/>
    </row>
    <row r="774" spans="2:9" x14ac:dyDescent="0.25">
      <c r="B774" s="35">
        <v>42235</v>
      </c>
      <c r="C774" s="30" t="s">
        <v>16</v>
      </c>
      <c r="D774" s="30" t="s">
        <v>676</v>
      </c>
      <c r="E774" s="30" t="s">
        <v>693</v>
      </c>
      <c r="F774" s="30">
        <v>26</v>
      </c>
      <c r="G774" s="30"/>
      <c r="H774" s="30" t="s">
        <v>720</v>
      </c>
      <c r="I774" s="30"/>
    </row>
    <row r="775" spans="2:9" x14ac:dyDescent="0.25">
      <c r="B775" s="35">
        <v>42228</v>
      </c>
      <c r="C775" s="30" t="s">
        <v>16</v>
      </c>
      <c r="D775" s="30" t="s">
        <v>676</v>
      </c>
      <c r="E775" s="30" t="s">
        <v>264</v>
      </c>
      <c r="F775" s="30"/>
      <c r="G775" s="30">
        <v>73</v>
      </c>
      <c r="H775" s="30" t="s">
        <v>692</v>
      </c>
      <c r="I775" s="30"/>
    </row>
    <row r="776" spans="2:9" x14ac:dyDescent="0.25">
      <c r="B776" s="35">
        <v>42235</v>
      </c>
      <c r="C776" s="30" t="s">
        <v>16</v>
      </c>
      <c r="D776" s="30" t="s">
        <v>676</v>
      </c>
      <c r="E776" s="30" t="s">
        <v>264</v>
      </c>
      <c r="F776" s="30">
        <v>25</v>
      </c>
      <c r="G776" s="30"/>
      <c r="H776" s="30" t="s">
        <v>720</v>
      </c>
      <c r="I776" s="30"/>
    </row>
    <row r="777" spans="2:9" x14ac:dyDescent="0.25">
      <c r="B777" s="35">
        <v>42228</v>
      </c>
      <c r="C777" s="30" t="s">
        <v>16</v>
      </c>
      <c r="D777" s="30" t="s">
        <v>676</v>
      </c>
      <c r="E777" s="30" t="s">
        <v>265</v>
      </c>
      <c r="F777" s="30"/>
      <c r="G777" s="30">
        <v>300</v>
      </c>
      <c r="H777" s="30" t="s">
        <v>692</v>
      </c>
      <c r="I777" s="30"/>
    </row>
    <row r="778" spans="2:9" x14ac:dyDescent="0.25">
      <c r="B778" s="35">
        <v>42235</v>
      </c>
      <c r="C778" s="30" t="s">
        <v>16</v>
      </c>
      <c r="D778" s="30" t="s">
        <v>676</v>
      </c>
      <c r="E778" s="30" t="s">
        <v>265</v>
      </c>
      <c r="F778" s="30">
        <v>280</v>
      </c>
      <c r="G778" s="30"/>
      <c r="H778" s="30" t="s">
        <v>720</v>
      </c>
      <c r="I778" s="30"/>
    </row>
    <row r="779" spans="2:9" x14ac:dyDescent="0.25">
      <c r="B779" s="35">
        <v>42235</v>
      </c>
      <c r="C779" s="30" t="s">
        <v>16</v>
      </c>
      <c r="D779" s="30" t="s">
        <v>676</v>
      </c>
      <c r="E779" s="30" t="s">
        <v>723</v>
      </c>
      <c r="F779" s="30"/>
      <c r="G779" s="30">
        <v>10</v>
      </c>
      <c r="H779" s="30" t="s">
        <v>720</v>
      </c>
      <c r="I779" s="30"/>
    </row>
    <row r="780" spans="2:9" x14ac:dyDescent="0.25">
      <c r="B780" s="35">
        <v>42228</v>
      </c>
      <c r="C780" s="30" t="s">
        <v>16</v>
      </c>
      <c r="D780" s="30" t="s">
        <v>676</v>
      </c>
      <c r="E780" s="30" t="s">
        <v>266</v>
      </c>
      <c r="F780" s="30"/>
      <c r="G780" s="30">
        <v>180</v>
      </c>
      <c r="H780" s="30" t="s">
        <v>692</v>
      </c>
      <c r="I780" s="30"/>
    </row>
    <row r="781" spans="2:9" x14ac:dyDescent="0.25">
      <c r="B781" s="35">
        <v>42235</v>
      </c>
      <c r="C781" s="30" t="s">
        <v>16</v>
      </c>
      <c r="D781" s="30" t="s">
        <v>676</v>
      </c>
      <c r="E781" s="30" t="s">
        <v>266</v>
      </c>
      <c r="F781" s="30">
        <v>160</v>
      </c>
      <c r="G781" s="30"/>
      <c r="H781" s="30" t="s">
        <v>720</v>
      </c>
      <c r="I781" s="30"/>
    </row>
    <row r="782" spans="2:9" x14ac:dyDescent="0.25">
      <c r="B782" s="35">
        <v>42254</v>
      </c>
      <c r="C782" s="30" t="s">
        <v>16</v>
      </c>
      <c r="D782" s="30" t="s">
        <v>676</v>
      </c>
      <c r="E782" s="30" t="s">
        <v>266</v>
      </c>
      <c r="F782" s="30">
        <v>1</v>
      </c>
      <c r="G782" s="30"/>
      <c r="H782" s="30" t="s">
        <v>735</v>
      </c>
      <c r="I782" s="30"/>
    </row>
    <row r="783" spans="2:9" x14ac:dyDescent="0.25">
      <c r="B783" s="35">
        <v>42272</v>
      </c>
      <c r="C783" s="30" t="s">
        <v>16</v>
      </c>
      <c r="D783" s="30" t="s">
        <v>676</v>
      </c>
      <c r="E783" s="30" t="s">
        <v>266</v>
      </c>
      <c r="F783" s="30"/>
      <c r="G783" s="30">
        <v>17</v>
      </c>
      <c r="H783" s="30"/>
      <c r="I783" s="30"/>
    </row>
    <row r="784" spans="2:9" x14ac:dyDescent="0.25">
      <c r="B784" s="35">
        <v>42228</v>
      </c>
      <c r="C784" s="30" t="s">
        <v>16</v>
      </c>
      <c r="D784" s="30" t="s">
        <v>676</v>
      </c>
      <c r="E784" s="30" t="s">
        <v>267</v>
      </c>
      <c r="F784" s="30"/>
      <c r="G784" s="30">
        <v>336</v>
      </c>
      <c r="H784" s="30" t="s">
        <v>692</v>
      </c>
      <c r="I784" s="30"/>
    </row>
    <row r="785" spans="2:9" x14ac:dyDescent="0.25">
      <c r="B785" s="35">
        <v>42235</v>
      </c>
      <c r="C785" s="30" t="s">
        <v>16</v>
      </c>
      <c r="D785" s="30" t="s">
        <v>676</v>
      </c>
      <c r="E785" s="30" t="s">
        <v>267</v>
      </c>
      <c r="F785" s="30">
        <v>272</v>
      </c>
      <c r="G785" s="30"/>
      <c r="H785" s="30" t="s">
        <v>720</v>
      </c>
      <c r="I785" s="30"/>
    </row>
    <row r="786" spans="2:9" x14ac:dyDescent="0.25">
      <c r="B786" s="35">
        <v>42228</v>
      </c>
      <c r="C786" s="30" t="s">
        <v>16</v>
      </c>
      <c r="D786" s="30" t="s">
        <v>676</v>
      </c>
      <c r="E786" s="30" t="s">
        <v>268</v>
      </c>
      <c r="F786" s="30"/>
      <c r="G786" s="30">
        <v>122</v>
      </c>
      <c r="H786" s="30" t="s">
        <v>692</v>
      </c>
      <c r="I786" s="30"/>
    </row>
    <row r="787" spans="2:9" x14ac:dyDescent="0.25">
      <c r="B787" s="35">
        <v>42235</v>
      </c>
      <c r="C787" s="30" t="s">
        <v>16</v>
      </c>
      <c r="D787" s="30" t="s">
        <v>676</v>
      </c>
      <c r="E787" s="30" t="s">
        <v>268</v>
      </c>
      <c r="F787" s="30">
        <v>92</v>
      </c>
      <c r="G787" s="30"/>
      <c r="H787" s="30" t="s">
        <v>720</v>
      </c>
      <c r="I787" s="30"/>
    </row>
    <row r="788" spans="2:9" x14ac:dyDescent="0.25">
      <c r="B788" s="35">
        <v>42228</v>
      </c>
      <c r="C788" s="30" t="s">
        <v>15</v>
      </c>
      <c r="D788" s="30" t="s">
        <v>676</v>
      </c>
      <c r="E788" s="30" t="s">
        <v>185</v>
      </c>
      <c r="F788" s="30"/>
      <c r="G788" s="30">
        <v>14</v>
      </c>
      <c r="H788" s="30" t="s">
        <v>692</v>
      </c>
      <c r="I788" s="30"/>
    </row>
    <row r="789" spans="2:9" x14ac:dyDescent="0.25">
      <c r="B789" s="35">
        <v>42263</v>
      </c>
      <c r="C789" s="30" t="s">
        <v>15</v>
      </c>
      <c r="D789" s="30" t="s">
        <v>676</v>
      </c>
      <c r="E789" s="30" t="s">
        <v>185</v>
      </c>
      <c r="F789" s="30">
        <v>4</v>
      </c>
      <c r="G789" s="30"/>
      <c r="H789" s="30" t="s">
        <v>744</v>
      </c>
      <c r="I789" s="30"/>
    </row>
    <row r="790" spans="2:9" x14ac:dyDescent="0.25">
      <c r="B790" s="35">
        <v>42229</v>
      </c>
      <c r="C790" s="30" t="s">
        <v>15</v>
      </c>
      <c r="D790" s="30" t="s">
        <v>681</v>
      </c>
      <c r="E790" s="30" t="s">
        <v>568</v>
      </c>
      <c r="F790" s="30"/>
      <c r="G790" s="30">
        <v>1</v>
      </c>
      <c r="H790" s="30" t="s">
        <v>692</v>
      </c>
      <c r="I790" s="30"/>
    </row>
    <row r="791" spans="2:9" x14ac:dyDescent="0.25">
      <c r="B791" s="35">
        <v>42228</v>
      </c>
      <c r="C791" s="30" t="s">
        <v>15</v>
      </c>
      <c r="D791" s="30" t="s">
        <v>675</v>
      </c>
      <c r="E791" s="30" t="s">
        <v>115</v>
      </c>
      <c r="F791" s="30"/>
      <c r="G791" s="30">
        <v>11</v>
      </c>
      <c r="H791" s="30" t="s">
        <v>692</v>
      </c>
      <c r="I791" s="30"/>
    </row>
    <row r="792" spans="2:9" x14ac:dyDescent="0.25">
      <c r="B792" s="35">
        <v>42263</v>
      </c>
      <c r="C792" s="30" t="s">
        <v>15</v>
      </c>
      <c r="D792" s="30" t="s">
        <v>675</v>
      </c>
      <c r="E792" s="30" t="s">
        <v>115</v>
      </c>
      <c r="F792" s="30"/>
      <c r="G792" s="30">
        <v>14</v>
      </c>
      <c r="H792" s="30" t="s">
        <v>744</v>
      </c>
      <c r="I792" s="30"/>
    </row>
    <row r="793" spans="2:9" x14ac:dyDescent="0.25">
      <c r="B793" s="35">
        <v>42248</v>
      </c>
      <c r="C793" s="30" t="s">
        <v>15</v>
      </c>
      <c r="D793" s="30" t="s">
        <v>675</v>
      </c>
      <c r="E793" s="30" t="s">
        <v>115</v>
      </c>
      <c r="F793" s="30">
        <v>2</v>
      </c>
      <c r="G793" s="30"/>
      <c r="H793" s="30"/>
      <c r="I793" s="30"/>
    </row>
    <row r="794" spans="2:9" x14ac:dyDescent="0.25">
      <c r="B794" s="35">
        <v>42228</v>
      </c>
      <c r="C794" s="30" t="s">
        <v>15</v>
      </c>
      <c r="D794" s="30" t="s">
        <v>675</v>
      </c>
      <c r="E794" s="30" t="s">
        <v>116</v>
      </c>
      <c r="F794" s="30"/>
      <c r="G794" s="30">
        <v>40</v>
      </c>
      <c r="H794" s="30" t="s">
        <v>692</v>
      </c>
      <c r="I794" s="30"/>
    </row>
    <row r="795" spans="2:9" x14ac:dyDescent="0.25">
      <c r="B795" s="35">
        <v>42263</v>
      </c>
      <c r="C795" s="30" t="s">
        <v>15</v>
      </c>
      <c r="D795" s="30" t="s">
        <v>675</v>
      </c>
      <c r="E795" s="30" t="s">
        <v>116</v>
      </c>
      <c r="F795" s="30">
        <v>40</v>
      </c>
      <c r="G795" s="30"/>
      <c r="H795" s="30" t="s">
        <v>744</v>
      </c>
      <c r="I795" s="30"/>
    </row>
    <row r="796" spans="2:9" x14ac:dyDescent="0.25">
      <c r="B796" s="35">
        <v>42228</v>
      </c>
      <c r="C796" s="30" t="s">
        <v>15</v>
      </c>
      <c r="D796" s="30" t="s">
        <v>675</v>
      </c>
      <c r="E796" s="30" t="s">
        <v>117</v>
      </c>
      <c r="F796" s="30"/>
      <c r="G796" s="30">
        <v>18</v>
      </c>
      <c r="H796" s="30" t="s">
        <v>692</v>
      </c>
      <c r="I796" s="30"/>
    </row>
    <row r="797" spans="2:9" x14ac:dyDescent="0.25">
      <c r="B797" s="35">
        <v>42263</v>
      </c>
      <c r="C797" s="30" t="s">
        <v>15</v>
      </c>
      <c r="D797" s="30" t="s">
        <v>675</v>
      </c>
      <c r="E797" s="30" t="s">
        <v>117</v>
      </c>
      <c r="F797" s="30"/>
      <c r="G797" s="30">
        <v>1</v>
      </c>
      <c r="H797" s="30" t="s">
        <v>744</v>
      </c>
      <c r="I797" s="30"/>
    </row>
    <row r="798" spans="2:9" x14ac:dyDescent="0.25">
      <c r="B798" s="35">
        <v>42228</v>
      </c>
      <c r="C798" s="30" t="s">
        <v>15</v>
      </c>
      <c r="D798" s="30" t="s">
        <v>675</v>
      </c>
      <c r="E798" s="30" t="s">
        <v>118</v>
      </c>
      <c r="F798" s="30"/>
      <c r="G798" s="30">
        <v>6</v>
      </c>
      <c r="H798" s="30" t="s">
        <v>692</v>
      </c>
      <c r="I798" s="30"/>
    </row>
    <row r="799" spans="2:9" x14ac:dyDescent="0.25">
      <c r="B799" s="35">
        <v>42229</v>
      </c>
      <c r="C799" s="30" t="s">
        <v>9</v>
      </c>
      <c r="D799" s="30" t="s">
        <v>686</v>
      </c>
      <c r="E799" s="30" t="s">
        <v>544</v>
      </c>
      <c r="F799" s="30"/>
      <c r="G799" s="30">
        <v>540</v>
      </c>
      <c r="H799" s="30" t="s">
        <v>692</v>
      </c>
      <c r="I799" s="30"/>
    </row>
    <row r="800" spans="2:9" x14ac:dyDescent="0.25">
      <c r="B800" s="35">
        <v>42263</v>
      </c>
      <c r="C800" s="30" t="s">
        <v>9</v>
      </c>
      <c r="D800" s="30" t="s">
        <v>686</v>
      </c>
      <c r="E800" s="30" t="s">
        <v>544</v>
      </c>
      <c r="F800" s="30"/>
      <c r="G800" s="30">
        <v>552</v>
      </c>
      <c r="H800" s="30" t="s">
        <v>744</v>
      </c>
      <c r="I800" s="30"/>
    </row>
    <row r="801" spans="2:9" x14ac:dyDescent="0.25">
      <c r="B801" s="35">
        <v>42279</v>
      </c>
      <c r="C801" s="30" t="s">
        <v>9</v>
      </c>
      <c r="D801" s="30" t="s">
        <v>686</v>
      </c>
      <c r="E801" s="30" t="s">
        <v>544</v>
      </c>
      <c r="F801" s="30">
        <v>20</v>
      </c>
      <c r="G801" s="30"/>
      <c r="H801" s="30"/>
      <c r="I801" s="30"/>
    </row>
    <row r="802" spans="2:9" x14ac:dyDescent="0.25">
      <c r="B802" s="35">
        <v>42228</v>
      </c>
      <c r="C802" s="30" t="s">
        <v>15</v>
      </c>
      <c r="D802" s="30" t="s">
        <v>675</v>
      </c>
      <c r="E802" s="30" t="s">
        <v>119</v>
      </c>
      <c r="F802" s="30"/>
      <c r="G802" s="30">
        <v>11</v>
      </c>
      <c r="H802" s="30" t="s">
        <v>692</v>
      </c>
      <c r="I802" s="30"/>
    </row>
    <row r="803" spans="2:9" x14ac:dyDescent="0.25">
      <c r="B803" s="35">
        <v>42263</v>
      </c>
      <c r="C803" s="30" t="s">
        <v>15</v>
      </c>
      <c r="D803" s="30" t="s">
        <v>675</v>
      </c>
      <c r="E803" s="30" t="s">
        <v>119</v>
      </c>
      <c r="F803" s="30">
        <v>1</v>
      </c>
      <c r="G803" s="30"/>
      <c r="H803" s="30" t="s">
        <v>744</v>
      </c>
      <c r="I803" s="30"/>
    </row>
    <row r="804" spans="2:9" x14ac:dyDescent="0.25">
      <c r="B804" s="35">
        <v>42229</v>
      </c>
      <c r="C804" s="30" t="s">
        <v>15</v>
      </c>
      <c r="D804" s="30" t="s">
        <v>679</v>
      </c>
      <c r="E804" s="30" t="s">
        <v>489</v>
      </c>
      <c r="F804" s="30"/>
      <c r="G804" s="30">
        <v>16</v>
      </c>
      <c r="H804" s="30" t="s">
        <v>692</v>
      </c>
      <c r="I804" s="30"/>
    </row>
    <row r="805" spans="2:9" x14ac:dyDescent="0.25">
      <c r="B805" s="35">
        <v>42263</v>
      </c>
      <c r="C805" s="30" t="s">
        <v>15</v>
      </c>
      <c r="D805" s="30" t="s">
        <v>679</v>
      </c>
      <c r="E805" s="30" t="s">
        <v>489</v>
      </c>
      <c r="F805" s="30"/>
      <c r="G805" s="30">
        <v>1</v>
      </c>
      <c r="H805" s="30" t="s">
        <v>744</v>
      </c>
      <c r="I805" s="30"/>
    </row>
    <row r="806" spans="2:9" x14ac:dyDescent="0.25">
      <c r="B806" s="35">
        <v>42229</v>
      </c>
      <c r="C806" s="30" t="s">
        <v>15</v>
      </c>
      <c r="D806" s="30" t="s">
        <v>679</v>
      </c>
      <c r="E806" s="30" t="s">
        <v>717</v>
      </c>
      <c r="F806" s="30"/>
      <c r="G806" s="30">
        <v>6</v>
      </c>
      <c r="H806" s="30" t="s">
        <v>692</v>
      </c>
      <c r="I806" s="30"/>
    </row>
    <row r="807" spans="2:9" x14ac:dyDescent="0.25">
      <c r="B807" s="35">
        <v>42229</v>
      </c>
      <c r="C807" s="30" t="s">
        <v>9</v>
      </c>
      <c r="D807" s="30" t="s">
        <v>672</v>
      </c>
      <c r="E807" s="30" t="s">
        <v>40</v>
      </c>
      <c r="F807" s="30"/>
      <c r="G807" s="30">
        <v>27</v>
      </c>
      <c r="H807" s="30" t="s">
        <v>692</v>
      </c>
      <c r="I807" s="30"/>
    </row>
    <row r="808" spans="2:9" x14ac:dyDescent="0.25">
      <c r="B808" s="35">
        <v>42251</v>
      </c>
      <c r="C808" s="30" t="s">
        <v>9</v>
      </c>
      <c r="D808" s="30" t="s">
        <v>672</v>
      </c>
      <c r="E808" s="30" t="s">
        <v>40</v>
      </c>
      <c r="F808" s="30">
        <v>12</v>
      </c>
      <c r="G808" s="30"/>
      <c r="H808" s="30" t="s">
        <v>735</v>
      </c>
      <c r="I808" s="30"/>
    </row>
    <row r="809" spans="2:9" x14ac:dyDescent="0.25">
      <c r="B809" s="35">
        <v>42229</v>
      </c>
      <c r="C809" s="30" t="s">
        <v>9</v>
      </c>
      <c r="D809" s="30" t="s">
        <v>672</v>
      </c>
      <c r="E809" s="30" t="s">
        <v>41</v>
      </c>
      <c r="F809" s="30"/>
      <c r="G809" s="30">
        <v>8</v>
      </c>
      <c r="H809" s="30" t="s">
        <v>692</v>
      </c>
      <c r="I809" s="30"/>
    </row>
    <row r="810" spans="2:9" x14ac:dyDescent="0.25">
      <c r="B810" s="35">
        <v>42251</v>
      </c>
      <c r="C810" s="30" t="s">
        <v>9</v>
      </c>
      <c r="D810" s="30" t="s">
        <v>672</v>
      </c>
      <c r="E810" s="30" t="s">
        <v>41</v>
      </c>
      <c r="F810" s="30">
        <v>5</v>
      </c>
      <c r="G810" s="30"/>
      <c r="H810" s="30" t="s">
        <v>735</v>
      </c>
      <c r="I810" s="30"/>
    </row>
    <row r="811" spans="2:9" x14ac:dyDescent="0.25">
      <c r="B811" s="35">
        <v>42229</v>
      </c>
      <c r="C811" s="30" t="s">
        <v>16</v>
      </c>
      <c r="D811" s="30" t="s">
        <v>685</v>
      </c>
      <c r="E811" s="30" t="s">
        <v>344</v>
      </c>
      <c r="F811" s="30"/>
      <c r="G811" s="30">
        <v>45</v>
      </c>
      <c r="H811" s="30" t="s">
        <v>692</v>
      </c>
      <c r="I811" s="30"/>
    </row>
    <row r="812" spans="2:9" x14ac:dyDescent="0.25">
      <c r="B812" s="35">
        <v>42263</v>
      </c>
      <c r="C812" s="30" t="s">
        <v>16</v>
      </c>
      <c r="D812" s="30" t="s">
        <v>685</v>
      </c>
      <c r="E812" s="30" t="s">
        <v>344</v>
      </c>
      <c r="F812" s="30">
        <v>45</v>
      </c>
      <c r="G812" s="30"/>
      <c r="H812" s="30" t="s">
        <v>744</v>
      </c>
      <c r="I812" s="30"/>
    </row>
    <row r="813" spans="2:9" x14ac:dyDescent="0.25">
      <c r="B813" s="35">
        <v>42272</v>
      </c>
      <c r="C813" s="30" t="s">
        <v>15</v>
      </c>
      <c r="D813" s="30" t="s">
        <v>685</v>
      </c>
      <c r="E813" s="30" t="s">
        <v>344</v>
      </c>
      <c r="F813" s="30"/>
      <c r="G813" s="30">
        <v>5</v>
      </c>
      <c r="H813" s="30"/>
      <c r="I813" s="30"/>
    </row>
    <row r="814" spans="2:9" x14ac:dyDescent="0.25">
      <c r="B814" s="35">
        <v>42272</v>
      </c>
      <c r="C814" s="30" t="s">
        <v>15</v>
      </c>
      <c r="D814" s="30" t="s">
        <v>685</v>
      </c>
      <c r="E814" s="30" t="s">
        <v>344</v>
      </c>
      <c r="F814" s="30"/>
      <c r="G814" s="30">
        <v>4</v>
      </c>
      <c r="H814" s="30"/>
      <c r="I814" s="30"/>
    </row>
    <row r="815" spans="2:9" x14ac:dyDescent="0.25">
      <c r="B815" s="35">
        <v>42229</v>
      </c>
      <c r="C815" s="30" t="s">
        <v>16</v>
      </c>
      <c r="D815" s="30" t="s">
        <v>685</v>
      </c>
      <c r="E815" s="30" t="s">
        <v>345</v>
      </c>
      <c r="F815" s="30"/>
      <c r="G815" s="30">
        <v>37</v>
      </c>
      <c r="H815" s="30" t="s">
        <v>692</v>
      </c>
      <c r="I815" s="30"/>
    </row>
    <row r="816" spans="2:9" x14ac:dyDescent="0.25">
      <c r="B816" s="35">
        <v>42263</v>
      </c>
      <c r="C816" s="30" t="s">
        <v>16</v>
      </c>
      <c r="D816" s="30" t="s">
        <v>685</v>
      </c>
      <c r="E816" s="30" t="s">
        <v>345</v>
      </c>
      <c r="F816" s="30">
        <v>21</v>
      </c>
      <c r="G816" s="30"/>
      <c r="H816" s="30" t="s">
        <v>744</v>
      </c>
      <c r="I816" s="30"/>
    </row>
    <row r="817" spans="2:9" x14ac:dyDescent="0.25">
      <c r="B817" s="35">
        <v>42262</v>
      </c>
      <c r="C817" s="30" t="s">
        <v>16</v>
      </c>
      <c r="D817" s="30" t="s">
        <v>685</v>
      </c>
      <c r="E817" s="30" t="s">
        <v>345</v>
      </c>
      <c r="F817" s="30">
        <v>1</v>
      </c>
      <c r="G817" s="30"/>
      <c r="H817" s="30"/>
      <c r="I817" s="30"/>
    </row>
    <row r="818" spans="2:9" x14ac:dyDescent="0.25">
      <c r="B818" s="35">
        <v>42282</v>
      </c>
      <c r="C818" s="30" t="s">
        <v>16</v>
      </c>
      <c r="D818" s="30" t="s">
        <v>685</v>
      </c>
      <c r="E818" s="30" t="s">
        <v>345</v>
      </c>
      <c r="F818" s="30">
        <v>1</v>
      </c>
      <c r="G818" s="30"/>
      <c r="H818" s="30"/>
      <c r="I818" s="30"/>
    </row>
    <row r="819" spans="2:9" x14ac:dyDescent="0.25">
      <c r="B819" s="35">
        <v>42229</v>
      </c>
      <c r="C819" s="30" t="s">
        <v>16</v>
      </c>
      <c r="D819" s="30" t="s">
        <v>681</v>
      </c>
      <c r="E819" s="30" t="s">
        <v>616</v>
      </c>
      <c r="F819" s="30"/>
      <c r="G819" s="30">
        <v>16</v>
      </c>
      <c r="H819" s="30" t="s">
        <v>692</v>
      </c>
      <c r="I819" s="30"/>
    </row>
    <row r="820" spans="2:9" x14ac:dyDescent="0.25">
      <c r="B820" s="35">
        <v>42263</v>
      </c>
      <c r="C820" s="30" t="s">
        <v>16</v>
      </c>
      <c r="D820" s="30" t="s">
        <v>681</v>
      </c>
      <c r="E820" s="30" t="s">
        <v>616</v>
      </c>
      <c r="F820" s="30">
        <v>6</v>
      </c>
      <c r="G820" s="30"/>
      <c r="H820" s="30" t="s">
        <v>744</v>
      </c>
      <c r="I820" s="30"/>
    </row>
    <row r="821" spans="2:9" x14ac:dyDescent="0.25">
      <c r="B821" s="35">
        <v>42229</v>
      </c>
      <c r="C821" s="30" t="s">
        <v>16</v>
      </c>
      <c r="D821" s="30" t="s">
        <v>681</v>
      </c>
      <c r="E821" s="30" t="s">
        <v>617</v>
      </c>
      <c r="F821" s="30"/>
      <c r="G821" s="30">
        <v>10</v>
      </c>
      <c r="H821" s="30" t="s">
        <v>692</v>
      </c>
      <c r="I821" s="30"/>
    </row>
    <row r="822" spans="2:9" x14ac:dyDescent="0.25">
      <c r="B822" s="35">
        <v>42263</v>
      </c>
      <c r="C822" s="30" t="s">
        <v>16</v>
      </c>
      <c r="D822" s="30" t="s">
        <v>681</v>
      </c>
      <c r="E822" s="30" t="s">
        <v>617</v>
      </c>
      <c r="F822" s="30">
        <v>7</v>
      </c>
      <c r="G822" s="30"/>
      <c r="H822" s="30" t="s">
        <v>744</v>
      </c>
      <c r="I822" s="30"/>
    </row>
    <row r="823" spans="2:9" x14ac:dyDescent="0.25">
      <c r="B823" s="35">
        <v>42229</v>
      </c>
      <c r="C823" s="30" t="s">
        <v>9</v>
      </c>
      <c r="D823" s="30" t="s">
        <v>672</v>
      </c>
      <c r="E823" s="30" t="s">
        <v>42</v>
      </c>
      <c r="F823" s="30"/>
      <c r="G823" s="30">
        <v>34</v>
      </c>
      <c r="H823" s="30" t="s">
        <v>692</v>
      </c>
      <c r="I823" s="30"/>
    </row>
    <row r="824" spans="2:9" x14ac:dyDescent="0.25">
      <c r="B824" s="35">
        <v>42251</v>
      </c>
      <c r="C824" s="30" t="s">
        <v>9</v>
      </c>
      <c r="D824" s="30" t="s">
        <v>672</v>
      </c>
      <c r="E824" s="30" t="s">
        <v>42</v>
      </c>
      <c r="F824" s="30">
        <v>17</v>
      </c>
      <c r="G824" s="30"/>
      <c r="H824" s="30" t="s">
        <v>735</v>
      </c>
      <c r="I824" s="30"/>
    </row>
    <row r="825" spans="2:9" x14ac:dyDescent="0.25">
      <c r="B825" s="35">
        <v>42270</v>
      </c>
      <c r="C825" s="30" t="s">
        <v>9</v>
      </c>
      <c r="D825" s="30" t="s">
        <v>672</v>
      </c>
      <c r="E825" s="30" t="s">
        <v>42</v>
      </c>
      <c r="F825" s="30">
        <v>1</v>
      </c>
      <c r="G825" s="30"/>
      <c r="H825" s="30"/>
      <c r="I825" s="30"/>
    </row>
    <row r="826" spans="2:9" x14ac:dyDescent="0.25">
      <c r="B826" s="35">
        <v>42229</v>
      </c>
      <c r="C826" s="30" t="s">
        <v>16</v>
      </c>
      <c r="D826" s="30" t="s">
        <v>685</v>
      </c>
      <c r="E826" s="30" t="s">
        <v>346</v>
      </c>
      <c r="F826" s="30"/>
      <c r="G826" s="30">
        <v>4</v>
      </c>
      <c r="H826" s="30" t="s">
        <v>692</v>
      </c>
      <c r="I826" s="30"/>
    </row>
    <row r="827" spans="2:9" x14ac:dyDescent="0.25">
      <c r="B827" s="35">
        <v>42230</v>
      </c>
      <c r="C827" s="30" t="s">
        <v>16</v>
      </c>
      <c r="D827" s="30" t="s">
        <v>685</v>
      </c>
      <c r="E827" s="30" t="s">
        <v>346</v>
      </c>
      <c r="F827" s="30">
        <v>1</v>
      </c>
      <c r="G827" s="30"/>
      <c r="H827" s="30"/>
      <c r="I827" s="30"/>
    </row>
    <row r="828" spans="2:9" x14ac:dyDescent="0.25">
      <c r="B828" s="35">
        <v>42229</v>
      </c>
      <c r="C828" s="30" t="s">
        <v>16</v>
      </c>
      <c r="D828" s="30" t="s">
        <v>685</v>
      </c>
      <c r="E828" s="30" t="s">
        <v>347</v>
      </c>
      <c r="F828" s="30"/>
      <c r="G828" s="30">
        <v>4</v>
      </c>
      <c r="H828" s="30" t="s">
        <v>692</v>
      </c>
      <c r="I828" s="30"/>
    </row>
    <row r="829" spans="2:9" x14ac:dyDescent="0.25">
      <c r="B829" s="35">
        <v>42229</v>
      </c>
      <c r="C829" s="30" t="s">
        <v>16</v>
      </c>
      <c r="D829" s="30" t="s">
        <v>685</v>
      </c>
      <c r="E829" s="30" t="s">
        <v>348</v>
      </c>
      <c r="F829" s="30"/>
      <c r="G829" s="30">
        <v>12</v>
      </c>
      <c r="H829" s="30" t="s">
        <v>692</v>
      </c>
      <c r="I829" s="30"/>
    </row>
    <row r="830" spans="2:9" x14ac:dyDescent="0.25">
      <c r="B830" s="35">
        <v>42263</v>
      </c>
      <c r="C830" s="30" t="s">
        <v>16</v>
      </c>
      <c r="D830" s="30" t="s">
        <v>685</v>
      </c>
      <c r="E830" s="30" t="s">
        <v>348</v>
      </c>
      <c r="F830" s="30">
        <v>2</v>
      </c>
      <c r="G830" s="30"/>
      <c r="H830" s="30" t="s">
        <v>744</v>
      </c>
      <c r="I830" s="30"/>
    </row>
    <row r="831" spans="2:9" x14ac:dyDescent="0.25">
      <c r="B831" s="35">
        <v>42229</v>
      </c>
      <c r="C831" s="30" t="s">
        <v>16</v>
      </c>
      <c r="D831" s="30" t="s">
        <v>685</v>
      </c>
      <c r="E831" s="30" t="s">
        <v>349</v>
      </c>
      <c r="F831" s="30"/>
      <c r="G831" s="30">
        <v>30</v>
      </c>
      <c r="H831" s="30" t="s">
        <v>692</v>
      </c>
      <c r="I831" s="30"/>
    </row>
    <row r="832" spans="2:9" x14ac:dyDescent="0.25">
      <c r="B832" s="35">
        <v>42242</v>
      </c>
      <c r="C832" s="30" t="s">
        <v>16</v>
      </c>
      <c r="D832" s="30" t="s">
        <v>685</v>
      </c>
      <c r="E832" s="30" t="s">
        <v>349</v>
      </c>
      <c r="F832" s="30">
        <v>1</v>
      </c>
      <c r="G832" s="30"/>
      <c r="H832" s="30"/>
      <c r="I832" s="30"/>
    </row>
    <row r="833" spans="2:9" x14ac:dyDescent="0.25">
      <c r="B833" s="35">
        <v>42263</v>
      </c>
      <c r="C833" s="30" t="s">
        <v>16</v>
      </c>
      <c r="D833" s="30" t="s">
        <v>685</v>
      </c>
      <c r="E833" s="30" t="s">
        <v>349</v>
      </c>
      <c r="F833" s="30"/>
      <c r="G833" s="30">
        <v>9</v>
      </c>
      <c r="H833" s="30" t="s">
        <v>744</v>
      </c>
      <c r="I833" s="30"/>
    </row>
    <row r="834" spans="2:9" x14ac:dyDescent="0.25">
      <c r="B834" s="35">
        <v>42229</v>
      </c>
      <c r="C834" s="30" t="s">
        <v>16</v>
      </c>
      <c r="D834" s="30" t="s">
        <v>681</v>
      </c>
      <c r="E834" s="30" t="s">
        <v>618</v>
      </c>
      <c r="F834" s="30"/>
      <c r="G834" s="30">
        <v>5</v>
      </c>
      <c r="H834" s="30" t="s">
        <v>692</v>
      </c>
      <c r="I834" s="30"/>
    </row>
    <row r="835" spans="2:9" x14ac:dyDescent="0.25">
      <c r="B835" s="35">
        <v>42229</v>
      </c>
      <c r="C835" s="30" t="s">
        <v>15</v>
      </c>
      <c r="D835" s="30" t="s">
        <v>681</v>
      </c>
      <c r="E835" s="30" t="s">
        <v>569</v>
      </c>
      <c r="F835" s="30"/>
      <c r="G835" s="30">
        <v>6</v>
      </c>
      <c r="H835" s="30" t="s">
        <v>692</v>
      </c>
      <c r="I835" s="30"/>
    </row>
    <row r="836" spans="2:9" x14ac:dyDescent="0.25">
      <c r="B836" s="35">
        <v>42263</v>
      </c>
      <c r="C836" s="30" t="s">
        <v>15</v>
      </c>
      <c r="D836" s="30" t="s">
        <v>681</v>
      </c>
      <c r="E836" s="30" t="s">
        <v>569</v>
      </c>
      <c r="F836" s="30">
        <v>2</v>
      </c>
      <c r="G836" s="30"/>
      <c r="H836" s="30" t="s">
        <v>744</v>
      </c>
      <c r="I836" s="30"/>
    </row>
    <row r="837" spans="2:9" x14ac:dyDescent="0.25">
      <c r="B837" s="35">
        <v>42229</v>
      </c>
      <c r="C837" s="30" t="s">
        <v>15</v>
      </c>
      <c r="D837" s="30" t="s">
        <v>681</v>
      </c>
      <c r="E837" s="30" t="s">
        <v>570</v>
      </c>
      <c r="F837" s="30"/>
      <c r="G837" s="30">
        <v>15</v>
      </c>
      <c r="H837" s="30" t="s">
        <v>692</v>
      </c>
      <c r="I837" s="30"/>
    </row>
    <row r="838" spans="2:9" x14ac:dyDescent="0.25">
      <c r="B838" s="35">
        <v>42237</v>
      </c>
      <c r="C838" s="30" t="s">
        <v>15</v>
      </c>
      <c r="D838" s="30" t="s">
        <v>681</v>
      </c>
      <c r="E838" s="30" t="s">
        <v>570</v>
      </c>
      <c r="F838" s="30">
        <v>1</v>
      </c>
      <c r="G838" s="30"/>
      <c r="H838" s="30"/>
      <c r="I838" s="30"/>
    </row>
    <row r="839" spans="2:9" x14ac:dyDescent="0.25">
      <c r="B839" s="35">
        <v>42237</v>
      </c>
      <c r="C839" s="30" t="s">
        <v>15</v>
      </c>
      <c r="D839" s="30" t="s">
        <v>681</v>
      </c>
      <c r="E839" s="30" t="s">
        <v>570</v>
      </c>
      <c r="F839" s="30">
        <v>1</v>
      </c>
      <c r="G839" s="30"/>
      <c r="H839" s="30"/>
      <c r="I839" s="30"/>
    </row>
    <row r="840" spans="2:9" x14ac:dyDescent="0.25">
      <c r="B840" s="35">
        <v>42229</v>
      </c>
      <c r="C840" s="30" t="s">
        <v>15</v>
      </c>
      <c r="D840" s="30" t="s">
        <v>679</v>
      </c>
      <c r="E840" s="30" t="s">
        <v>490</v>
      </c>
      <c r="F840" s="30"/>
      <c r="G840" s="30">
        <v>5</v>
      </c>
      <c r="H840" s="30" t="s">
        <v>692</v>
      </c>
      <c r="I840" s="30"/>
    </row>
    <row r="841" spans="2:9" x14ac:dyDescent="0.25">
      <c r="B841" s="35">
        <v>42229</v>
      </c>
      <c r="C841" s="30" t="s">
        <v>15</v>
      </c>
      <c r="D841" s="30" t="s">
        <v>679</v>
      </c>
      <c r="E841" s="30" t="s">
        <v>491</v>
      </c>
      <c r="F841" s="30"/>
      <c r="G841" s="30">
        <v>23</v>
      </c>
      <c r="H841" s="30" t="s">
        <v>692</v>
      </c>
      <c r="I841" s="30"/>
    </row>
    <row r="842" spans="2:9" x14ac:dyDescent="0.25">
      <c r="B842" s="35">
        <v>42233</v>
      </c>
      <c r="C842" s="30" t="s">
        <v>15</v>
      </c>
      <c r="D842" s="30" t="s">
        <v>679</v>
      </c>
      <c r="E842" s="30" t="s">
        <v>491</v>
      </c>
      <c r="F842" s="30">
        <v>1</v>
      </c>
      <c r="G842" s="30"/>
      <c r="H842" s="30"/>
      <c r="I842" s="30"/>
    </row>
    <row r="843" spans="2:9" x14ac:dyDescent="0.25">
      <c r="B843" s="35">
        <v>42243</v>
      </c>
      <c r="C843" s="30" t="s">
        <v>15</v>
      </c>
      <c r="D843" s="30" t="s">
        <v>679</v>
      </c>
      <c r="E843" s="30" t="s">
        <v>491</v>
      </c>
      <c r="F843" s="30">
        <v>1</v>
      </c>
      <c r="G843" s="30"/>
      <c r="H843" s="30"/>
      <c r="I843" s="30"/>
    </row>
    <row r="844" spans="2:9" x14ac:dyDescent="0.25">
      <c r="B844" s="35">
        <v>42250</v>
      </c>
      <c r="C844" s="30" t="s">
        <v>15</v>
      </c>
      <c r="D844" s="30" t="s">
        <v>679</v>
      </c>
      <c r="E844" s="30" t="s">
        <v>491</v>
      </c>
      <c r="F844" s="30">
        <v>1</v>
      </c>
      <c r="G844" s="30"/>
      <c r="H844" s="30"/>
      <c r="I844" s="30"/>
    </row>
    <row r="845" spans="2:9" x14ac:dyDescent="0.25">
      <c r="B845" s="35">
        <v>42263</v>
      </c>
      <c r="C845" s="30" t="s">
        <v>15</v>
      </c>
      <c r="D845" s="30" t="s">
        <v>679</v>
      </c>
      <c r="E845" s="30" t="s">
        <v>491</v>
      </c>
      <c r="F845" s="30">
        <v>1</v>
      </c>
      <c r="G845" s="30"/>
      <c r="H845" s="30" t="s">
        <v>744</v>
      </c>
      <c r="I845" s="30"/>
    </row>
    <row r="846" spans="2:9" x14ac:dyDescent="0.25">
      <c r="B846" s="35">
        <v>42262</v>
      </c>
      <c r="C846" s="30" t="s">
        <v>15</v>
      </c>
      <c r="D846" s="30" t="s">
        <v>679</v>
      </c>
      <c r="E846" s="30" t="s">
        <v>491</v>
      </c>
      <c r="F846" s="30">
        <v>5</v>
      </c>
      <c r="G846" s="30"/>
      <c r="H846" s="30"/>
      <c r="I846" s="30"/>
    </row>
    <row r="847" spans="2:9" x14ac:dyDescent="0.25">
      <c r="B847" s="35">
        <v>42277</v>
      </c>
      <c r="C847" s="30" t="s">
        <v>15</v>
      </c>
      <c r="D847" s="30" t="s">
        <v>679</v>
      </c>
      <c r="E847" s="30" t="s">
        <v>491</v>
      </c>
      <c r="F847" s="30">
        <v>1</v>
      </c>
      <c r="G847" s="30"/>
      <c r="H847" s="30"/>
      <c r="I847" s="30"/>
    </row>
    <row r="848" spans="2:9" x14ac:dyDescent="0.25">
      <c r="B848" s="35">
        <v>42229</v>
      </c>
      <c r="C848" s="30" t="s">
        <v>15</v>
      </c>
      <c r="D848" s="30" t="s">
        <v>679</v>
      </c>
      <c r="E848" s="30" t="s">
        <v>492</v>
      </c>
      <c r="F848" s="30"/>
      <c r="G848" s="30">
        <v>0</v>
      </c>
      <c r="H848" s="30" t="s">
        <v>692</v>
      </c>
      <c r="I848" s="30"/>
    </row>
    <row r="849" spans="2:9" x14ac:dyDescent="0.25">
      <c r="B849" s="35">
        <v>42229</v>
      </c>
      <c r="C849" s="30" t="s">
        <v>15</v>
      </c>
      <c r="D849" s="30" t="s">
        <v>679</v>
      </c>
      <c r="E849" s="30" t="s">
        <v>540</v>
      </c>
      <c r="F849" s="30"/>
      <c r="G849" s="30">
        <v>1103</v>
      </c>
      <c r="H849" s="30" t="s">
        <v>692</v>
      </c>
      <c r="I849" s="30"/>
    </row>
    <row r="850" spans="2:9" x14ac:dyDescent="0.25">
      <c r="B850" s="35">
        <v>42263</v>
      </c>
      <c r="C850" s="30" t="s">
        <v>15</v>
      </c>
      <c r="D850" s="30" t="s">
        <v>679</v>
      </c>
      <c r="E850" s="30" t="s">
        <v>540</v>
      </c>
      <c r="F850" s="30">
        <v>109</v>
      </c>
      <c r="G850" s="30"/>
      <c r="H850" s="30" t="s">
        <v>744</v>
      </c>
      <c r="I850" s="30"/>
    </row>
    <row r="851" spans="2:9" x14ac:dyDescent="0.25">
      <c r="B851" s="35">
        <v>42228</v>
      </c>
      <c r="C851" s="30" t="s">
        <v>16</v>
      </c>
      <c r="D851" s="30" t="s">
        <v>676</v>
      </c>
      <c r="E851" s="30" t="s">
        <v>269</v>
      </c>
      <c r="F851" s="30"/>
      <c r="G851" s="30">
        <v>55</v>
      </c>
      <c r="H851" s="30" t="s">
        <v>692</v>
      </c>
      <c r="I851" s="30"/>
    </row>
    <row r="852" spans="2:9" x14ac:dyDescent="0.25">
      <c r="B852" s="35">
        <v>42235</v>
      </c>
      <c r="C852" s="30" t="s">
        <v>16</v>
      </c>
      <c r="D852" s="30" t="s">
        <v>676</v>
      </c>
      <c r="E852" s="30" t="s">
        <v>269</v>
      </c>
      <c r="F852" s="30"/>
      <c r="G852" s="30">
        <v>20</v>
      </c>
      <c r="H852" s="30" t="s">
        <v>720</v>
      </c>
      <c r="I852" s="30"/>
    </row>
    <row r="853" spans="2:9" x14ac:dyDescent="0.25">
      <c r="B853" s="35">
        <v>42228</v>
      </c>
      <c r="C853" s="30" t="s">
        <v>15</v>
      </c>
      <c r="D853" s="30" t="s">
        <v>675</v>
      </c>
      <c r="E853" s="30" t="s">
        <v>120</v>
      </c>
      <c r="F853" s="30"/>
      <c r="G853" s="30">
        <v>12</v>
      </c>
      <c r="H853" s="30" t="s">
        <v>692</v>
      </c>
      <c r="I853" s="30"/>
    </row>
    <row r="854" spans="2:9" x14ac:dyDescent="0.25">
      <c r="B854" s="35">
        <v>42263</v>
      </c>
      <c r="C854" s="30" t="s">
        <v>15</v>
      </c>
      <c r="D854" s="30" t="s">
        <v>675</v>
      </c>
      <c r="E854" s="30" t="s">
        <v>120</v>
      </c>
      <c r="F854" s="30">
        <v>3</v>
      </c>
      <c r="G854" s="30"/>
      <c r="H854" s="30" t="s">
        <v>744</v>
      </c>
      <c r="I854" s="30"/>
    </row>
    <row r="855" spans="2:9" x14ac:dyDescent="0.25">
      <c r="B855" s="35">
        <v>42229</v>
      </c>
      <c r="C855" s="30" t="s">
        <v>15</v>
      </c>
      <c r="D855" s="30" t="s">
        <v>681</v>
      </c>
      <c r="E855" s="30" t="s">
        <v>571</v>
      </c>
      <c r="F855" s="30"/>
      <c r="G855" s="30">
        <v>9</v>
      </c>
      <c r="H855" s="30" t="s">
        <v>692</v>
      </c>
      <c r="I855" s="30"/>
    </row>
    <row r="856" spans="2:9" x14ac:dyDescent="0.25">
      <c r="B856" s="35">
        <v>42263</v>
      </c>
      <c r="C856" s="30" t="s">
        <v>15</v>
      </c>
      <c r="D856" s="30" t="s">
        <v>681</v>
      </c>
      <c r="E856" s="30" t="s">
        <v>571</v>
      </c>
      <c r="F856" s="30">
        <v>7</v>
      </c>
      <c r="G856" s="30"/>
      <c r="H856" s="30" t="s">
        <v>744</v>
      </c>
      <c r="I856" s="30"/>
    </row>
    <row r="857" spans="2:9" x14ac:dyDescent="0.25">
      <c r="B857" s="35">
        <v>42228</v>
      </c>
      <c r="C857" s="30" t="s">
        <v>16</v>
      </c>
      <c r="D857" s="30" t="s">
        <v>675</v>
      </c>
      <c r="E857" s="30" t="s">
        <v>144</v>
      </c>
      <c r="F857" s="30"/>
      <c r="G857" s="30">
        <v>257</v>
      </c>
      <c r="H857" s="30" t="s">
        <v>692</v>
      </c>
      <c r="I857" s="30"/>
    </row>
    <row r="858" spans="2:9" x14ac:dyDescent="0.25">
      <c r="B858" s="35">
        <v>42230</v>
      </c>
      <c r="C858" s="30" t="s">
        <v>16</v>
      </c>
      <c r="D858" s="30" t="s">
        <v>675</v>
      </c>
      <c r="E858" s="30" t="s">
        <v>144</v>
      </c>
      <c r="F858" s="30">
        <v>7</v>
      </c>
      <c r="G858" s="30"/>
      <c r="H858" s="30"/>
      <c r="I858" s="30"/>
    </row>
    <row r="859" spans="2:9" x14ac:dyDescent="0.25">
      <c r="B859" s="35">
        <v>42233</v>
      </c>
      <c r="C859" s="30" t="s">
        <v>16</v>
      </c>
      <c r="D859" s="30" t="s">
        <v>675</v>
      </c>
      <c r="E859" s="30" t="s">
        <v>144</v>
      </c>
      <c r="F859" s="30">
        <v>10</v>
      </c>
      <c r="G859" s="30"/>
      <c r="H859" s="30"/>
      <c r="I859" s="30"/>
    </row>
    <row r="860" spans="2:9" x14ac:dyDescent="0.25">
      <c r="B860" s="35">
        <v>42241</v>
      </c>
      <c r="C860" s="30" t="s">
        <v>16</v>
      </c>
      <c r="D860" s="30" t="s">
        <v>675</v>
      </c>
      <c r="E860" s="30" t="s">
        <v>144</v>
      </c>
      <c r="F860" s="30">
        <v>4</v>
      </c>
      <c r="G860" s="30"/>
      <c r="H860" s="30"/>
      <c r="I860" s="30"/>
    </row>
    <row r="861" spans="2:9" x14ac:dyDescent="0.25">
      <c r="B861" s="35">
        <v>42263</v>
      </c>
      <c r="C861" s="30" t="s">
        <v>16</v>
      </c>
      <c r="D861" s="30" t="s">
        <v>675</v>
      </c>
      <c r="E861" s="30" t="s">
        <v>144</v>
      </c>
      <c r="F861" s="30">
        <v>26</v>
      </c>
      <c r="G861" s="30"/>
      <c r="H861" s="30" t="s">
        <v>744</v>
      </c>
      <c r="I861" s="30"/>
    </row>
    <row r="862" spans="2:9" x14ac:dyDescent="0.25">
      <c r="B862" s="35">
        <v>42261</v>
      </c>
      <c r="C862" s="30" t="s">
        <v>16</v>
      </c>
      <c r="D862" s="30" t="s">
        <v>675</v>
      </c>
      <c r="E862" s="30" t="s">
        <v>144</v>
      </c>
      <c r="F862" s="30">
        <v>5</v>
      </c>
      <c r="G862" s="30"/>
      <c r="H862" s="30"/>
      <c r="I862" s="30"/>
    </row>
    <row r="863" spans="2:9" x14ac:dyDescent="0.25">
      <c r="B863" s="35">
        <v>42261</v>
      </c>
      <c r="C863" s="30" t="s">
        <v>16</v>
      </c>
      <c r="D863" s="30" t="s">
        <v>675</v>
      </c>
      <c r="E863" s="30" t="s">
        <v>144</v>
      </c>
      <c r="F863" s="30">
        <v>5</v>
      </c>
      <c r="G863" s="30"/>
      <c r="H863" s="30"/>
      <c r="I863" s="30"/>
    </row>
    <row r="864" spans="2:9" x14ac:dyDescent="0.25">
      <c r="B864" s="35">
        <v>42228</v>
      </c>
      <c r="C864" s="30" t="s">
        <v>16</v>
      </c>
      <c r="D864" s="30" t="s">
        <v>675</v>
      </c>
      <c r="E864" s="30" t="s">
        <v>145</v>
      </c>
      <c r="F864" s="30"/>
      <c r="G864" s="30">
        <v>108</v>
      </c>
      <c r="H864" s="30" t="s">
        <v>692</v>
      </c>
      <c r="I864" s="30"/>
    </row>
    <row r="865" spans="2:9" x14ac:dyDescent="0.25">
      <c r="B865" s="35">
        <v>42263</v>
      </c>
      <c r="C865" s="30" t="s">
        <v>16</v>
      </c>
      <c r="D865" s="30" t="s">
        <v>675</v>
      </c>
      <c r="E865" s="30" t="s">
        <v>145</v>
      </c>
      <c r="F865" s="30">
        <v>32</v>
      </c>
      <c r="G865" s="30"/>
      <c r="H865" s="30" t="s">
        <v>744</v>
      </c>
      <c r="I865" s="30"/>
    </row>
    <row r="866" spans="2:9" x14ac:dyDescent="0.25">
      <c r="B866" s="35">
        <v>42228</v>
      </c>
      <c r="C866" s="30" t="s">
        <v>15</v>
      </c>
      <c r="D866" s="30" t="s">
        <v>677</v>
      </c>
      <c r="E866" s="30" t="s">
        <v>295</v>
      </c>
      <c r="F866" s="30"/>
      <c r="G866" s="30">
        <v>96</v>
      </c>
      <c r="H866" s="30" t="s">
        <v>692</v>
      </c>
      <c r="I866" s="30"/>
    </row>
    <row r="867" spans="2:9" x14ac:dyDescent="0.25">
      <c r="B867" s="35">
        <v>42263</v>
      </c>
      <c r="C867" s="30" t="s">
        <v>15</v>
      </c>
      <c r="D867" s="30" t="s">
        <v>677</v>
      </c>
      <c r="E867" s="30" t="s">
        <v>295</v>
      </c>
      <c r="F867" s="30">
        <v>96</v>
      </c>
      <c r="G867" s="30"/>
      <c r="H867" s="30" t="s">
        <v>744</v>
      </c>
      <c r="I867" s="30"/>
    </row>
    <row r="868" spans="2:9" x14ac:dyDescent="0.25">
      <c r="B868" s="35">
        <v>42229</v>
      </c>
      <c r="C868" s="30" t="s">
        <v>16</v>
      </c>
      <c r="D868" s="30" t="s">
        <v>685</v>
      </c>
      <c r="E868" s="30" t="s">
        <v>350</v>
      </c>
      <c r="F868" s="30"/>
      <c r="G868" s="30">
        <v>84</v>
      </c>
      <c r="H868" s="30" t="s">
        <v>692</v>
      </c>
      <c r="I868" s="30"/>
    </row>
    <row r="869" spans="2:9" x14ac:dyDescent="0.25">
      <c r="B869" s="35">
        <v>42242</v>
      </c>
      <c r="C869" s="30" t="s">
        <v>16</v>
      </c>
      <c r="D869" s="30" t="s">
        <v>685</v>
      </c>
      <c r="E869" s="30" t="s">
        <v>350</v>
      </c>
      <c r="F869" s="30">
        <v>1</v>
      </c>
      <c r="G869" s="30"/>
      <c r="H869" s="30"/>
      <c r="I869" s="30"/>
    </row>
    <row r="870" spans="2:9" x14ac:dyDescent="0.25">
      <c r="B870" s="35">
        <v>42263</v>
      </c>
      <c r="C870" s="30" t="s">
        <v>16</v>
      </c>
      <c r="D870" s="30" t="s">
        <v>685</v>
      </c>
      <c r="E870" s="30" t="s">
        <v>350</v>
      </c>
      <c r="F870" s="30">
        <v>34</v>
      </c>
      <c r="G870" s="30"/>
      <c r="H870" s="30" t="s">
        <v>744</v>
      </c>
      <c r="I870" s="30"/>
    </row>
    <row r="871" spans="2:9" x14ac:dyDescent="0.25">
      <c r="B871" s="35">
        <v>42228</v>
      </c>
      <c r="C871" s="30" t="s">
        <v>15</v>
      </c>
      <c r="D871" s="30" t="s">
        <v>675</v>
      </c>
      <c r="E871" s="30" t="s">
        <v>121</v>
      </c>
      <c r="F871" s="30"/>
      <c r="G871" s="30">
        <v>10</v>
      </c>
      <c r="H871" s="30" t="s">
        <v>692</v>
      </c>
      <c r="I871" s="30"/>
    </row>
    <row r="872" spans="2:9" x14ac:dyDescent="0.25">
      <c r="B872" s="35">
        <v>42263</v>
      </c>
      <c r="C872" s="30" t="s">
        <v>15</v>
      </c>
      <c r="D872" s="30" t="s">
        <v>675</v>
      </c>
      <c r="E872" s="30" t="s">
        <v>121</v>
      </c>
      <c r="F872" s="30">
        <v>1</v>
      </c>
      <c r="G872" s="30"/>
      <c r="H872" s="30" t="s">
        <v>744</v>
      </c>
      <c r="I872" s="30"/>
    </row>
    <row r="873" spans="2:9" x14ac:dyDescent="0.25">
      <c r="B873" s="35">
        <v>42228</v>
      </c>
      <c r="C873" s="30" t="s">
        <v>15</v>
      </c>
      <c r="D873" s="30" t="s">
        <v>674</v>
      </c>
      <c r="E873" s="30" t="s">
        <v>82</v>
      </c>
      <c r="F873" s="30"/>
      <c r="G873" s="30">
        <v>6</v>
      </c>
      <c r="H873" s="30" t="s">
        <v>692</v>
      </c>
      <c r="I873" s="30"/>
    </row>
    <row r="874" spans="2:9" x14ac:dyDescent="0.25">
      <c r="B874" s="35">
        <v>42228</v>
      </c>
      <c r="C874" s="30" t="s">
        <v>15</v>
      </c>
      <c r="D874" s="30" t="s">
        <v>675</v>
      </c>
      <c r="E874" s="30" t="s">
        <v>122</v>
      </c>
      <c r="F874" s="30"/>
      <c r="G874" s="30">
        <v>8</v>
      </c>
      <c r="H874" s="30" t="s">
        <v>692</v>
      </c>
      <c r="I874" s="30"/>
    </row>
    <row r="875" spans="2:9" x14ac:dyDescent="0.25">
      <c r="B875" s="35">
        <v>42263</v>
      </c>
      <c r="C875" s="30" t="s">
        <v>15</v>
      </c>
      <c r="D875" s="30" t="s">
        <v>675</v>
      </c>
      <c r="E875" s="30" t="s">
        <v>122</v>
      </c>
      <c r="F875" s="30"/>
      <c r="G875" s="30">
        <v>4</v>
      </c>
      <c r="H875" s="30" t="s">
        <v>744</v>
      </c>
      <c r="I875" s="30"/>
    </row>
    <row r="876" spans="2:9" x14ac:dyDescent="0.25">
      <c r="B876" s="35">
        <v>42228</v>
      </c>
      <c r="C876" s="30" t="s">
        <v>15</v>
      </c>
      <c r="D876" s="30" t="s">
        <v>675</v>
      </c>
      <c r="E876" s="30" t="s">
        <v>123</v>
      </c>
      <c r="F876" s="30"/>
      <c r="G876" s="30">
        <v>12</v>
      </c>
      <c r="H876" s="30" t="s">
        <v>692</v>
      </c>
      <c r="I876" s="30"/>
    </row>
    <row r="877" spans="2:9" x14ac:dyDescent="0.25">
      <c r="B877" s="35">
        <v>42228</v>
      </c>
      <c r="C877" s="30" t="s">
        <v>15</v>
      </c>
      <c r="D877" s="30" t="s">
        <v>675</v>
      </c>
      <c r="E877" s="30" t="s">
        <v>124</v>
      </c>
      <c r="F877" s="30"/>
      <c r="G877" s="30">
        <v>4</v>
      </c>
      <c r="H877" s="30" t="s">
        <v>692</v>
      </c>
      <c r="I877" s="30"/>
    </row>
    <row r="878" spans="2:9" x14ac:dyDescent="0.25">
      <c r="B878" s="35">
        <v>42263</v>
      </c>
      <c r="C878" s="30" t="s">
        <v>15</v>
      </c>
      <c r="D878" s="30" t="s">
        <v>675</v>
      </c>
      <c r="E878" s="30" t="s">
        <v>124</v>
      </c>
      <c r="F878" s="30"/>
      <c r="G878" s="30">
        <v>4</v>
      </c>
      <c r="H878" s="30" t="s">
        <v>744</v>
      </c>
      <c r="I878" s="30"/>
    </row>
    <row r="879" spans="2:9" x14ac:dyDescent="0.25">
      <c r="B879" s="35">
        <v>42228</v>
      </c>
      <c r="C879" s="30" t="s">
        <v>15</v>
      </c>
      <c r="D879" s="30" t="s">
        <v>675</v>
      </c>
      <c r="E879" s="30" t="s">
        <v>125</v>
      </c>
      <c r="F879" s="30"/>
      <c r="G879" s="30">
        <v>18</v>
      </c>
      <c r="H879" s="30" t="s">
        <v>692</v>
      </c>
      <c r="I879" s="30"/>
    </row>
    <row r="880" spans="2:9" x14ac:dyDescent="0.25">
      <c r="B880" s="35">
        <v>42263</v>
      </c>
      <c r="C880" s="30" t="s">
        <v>15</v>
      </c>
      <c r="D880" s="30" t="s">
        <v>675</v>
      </c>
      <c r="E880" s="30" t="s">
        <v>125</v>
      </c>
      <c r="F880" s="30">
        <v>3</v>
      </c>
      <c r="G880" s="30"/>
      <c r="H880" s="30" t="s">
        <v>744</v>
      </c>
      <c r="I880" s="30"/>
    </row>
    <row r="881" spans="2:9" x14ac:dyDescent="0.25">
      <c r="B881" s="35">
        <v>42228</v>
      </c>
      <c r="C881" s="30" t="s">
        <v>15</v>
      </c>
      <c r="D881" s="30" t="s">
        <v>675</v>
      </c>
      <c r="E881" s="30" t="s">
        <v>126</v>
      </c>
      <c r="F881" s="30"/>
      <c r="G881" s="30">
        <v>4</v>
      </c>
      <c r="H881" s="30" t="s">
        <v>692</v>
      </c>
      <c r="I881" s="30"/>
    </row>
    <row r="882" spans="2:9" x14ac:dyDescent="0.25">
      <c r="B882" s="35">
        <v>42228</v>
      </c>
      <c r="C882" s="30" t="s">
        <v>15</v>
      </c>
      <c r="D882" s="30" t="s">
        <v>674</v>
      </c>
      <c r="E882" s="30" t="s">
        <v>83</v>
      </c>
      <c r="F882" s="30"/>
      <c r="G882" s="30">
        <v>1</v>
      </c>
      <c r="H882" s="30" t="s">
        <v>692</v>
      </c>
      <c r="I882" s="30"/>
    </row>
    <row r="883" spans="2:9" x14ac:dyDescent="0.25">
      <c r="B883" s="35">
        <v>42255</v>
      </c>
      <c r="C883" s="30" t="s">
        <v>15</v>
      </c>
      <c r="D883" s="30" t="s">
        <v>674</v>
      </c>
      <c r="E883" s="30" t="s">
        <v>83</v>
      </c>
      <c r="F883" s="30">
        <v>1</v>
      </c>
      <c r="G883" s="30"/>
      <c r="H883" s="30" t="s">
        <v>692</v>
      </c>
      <c r="I883" s="30"/>
    </row>
    <row r="884" spans="2:9" x14ac:dyDescent="0.25">
      <c r="B884" s="35">
        <v>42228</v>
      </c>
      <c r="C884" s="30" t="s">
        <v>15</v>
      </c>
      <c r="D884" s="30" t="s">
        <v>674</v>
      </c>
      <c r="E884" s="30" t="s">
        <v>84</v>
      </c>
      <c r="F884" s="30"/>
      <c r="G884" s="30">
        <v>23</v>
      </c>
      <c r="H884" s="30" t="s">
        <v>692</v>
      </c>
      <c r="I884" s="30"/>
    </row>
    <row r="885" spans="2:9" x14ac:dyDescent="0.25">
      <c r="B885" s="35">
        <v>42255</v>
      </c>
      <c r="C885" s="30" t="s">
        <v>15</v>
      </c>
      <c r="D885" s="30" t="s">
        <v>674</v>
      </c>
      <c r="E885" s="30" t="s">
        <v>84</v>
      </c>
      <c r="F885" s="30"/>
      <c r="G885" s="30">
        <v>15</v>
      </c>
      <c r="H885" s="30" t="s">
        <v>692</v>
      </c>
      <c r="I885" s="30"/>
    </row>
    <row r="886" spans="2:9" x14ac:dyDescent="0.25">
      <c r="B886" s="35">
        <v>42264</v>
      </c>
      <c r="C886" s="30" t="s">
        <v>15</v>
      </c>
      <c r="D886" s="30" t="s">
        <v>674</v>
      </c>
      <c r="E886" s="30" t="s">
        <v>84</v>
      </c>
      <c r="F886" s="30"/>
      <c r="G886" s="30">
        <v>19</v>
      </c>
      <c r="H886" s="30" t="s">
        <v>747</v>
      </c>
      <c r="I886" s="30"/>
    </row>
    <row r="887" spans="2:9" x14ac:dyDescent="0.25">
      <c r="B887" s="35">
        <v>42265</v>
      </c>
      <c r="C887" s="30" t="s">
        <v>15</v>
      </c>
      <c r="D887" s="30" t="s">
        <v>674</v>
      </c>
      <c r="E887" s="30" t="s">
        <v>84</v>
      </c>
      <c r="F887" s="30"/>
      <c r="G887" s="30">
        <v>36</v>
      </c>
      <c r="H887" s="30" t="s">
        <v>750</v>
      </c>
      <c r="I887" s="30"/>
    </row>
    <row r="888" spans="2:9" x14ac:dyDescent="0.25">
      <c r="B888" s="35">
        <v>42272</v>
      </c>
      <c r="C888" s="30" t="s">
        <v>15</v>
      </c>
      <c r="D888" s="30" t="s">
        <v>674</v>
      </c>
      <c r="E888" s="30" t="s">
        <v>84</v>
      </c>
      <c r="F888" s="30">
        <v>8</v>
      </c>
      <c r="G888" s="30"/>
      <c r="H888" s="30"/>
      <c r="I888" s="30"/>
    </row>
    <row r="889" spans="2:9" x14ac:dyDescent="0.25">
      <c r="B889" s="35">
        <v>42229</v>
      </c>
      <c r="C889" s="30" t="s">
        <v>15</v>
      </c>
      <c r="D889" s="30" t="s">
        <v>681</v>
      </c>
      <c r="E889" s="30" t="s">
        <v>573</v>
      </c>
      <c r="F889" s="30"/>
      <c r="G889" s="30">
        <v>29</v>
      </c>
      <c r="H889" s="30" t="s">
        <v>692</v>
      </c>
      <c r="I889" s="30"/>
    </row>
    <row r="890" spans="2:9" x14ac:dyDescent="0.25">
      <c r="B890" s="35">
        <v>42263</v>
      </c>
      <c r="C890" s="30" t="s">
        <v>15</v>
      </c>
      <c r="D890" s="30" t="s">
        <v>681</v>
      </c>
      <c r="E890" s="30" t="s">
        <v>573</v>
      </c>
      <c r="F890" s="30">
        <v>1</v>
      </c>
      <c r="G890" s="30"/>
      <c r="H890" s="30" t="s">
        <v>744</v>
      </c>
      <c r="I890" s="30"/>
    </row>
    <row r="891" spans="2:9" x14ac:dyDescent="0.25">
      <c r="B891" s="35">
        <v>42229</v>
      </c>
      <c r="C891" s="30" t="s">
        <v>15</v>
      </c>
      <c r="D891" s="30" t="s">
        <v>681</v>
      </c>
      <c r="E891" s="30" t="s">
        <v>572</v>
      </c>
      <c r="F891" s="30"/>
      <c r="G891" s="30">
        <v>24</v>
      </c>
      <c r="H891" s="30" t="s">
        <v>692</v>
      </c>
      <c r="I891" s="30"/>
    </row>
    <row r="892" spans="2:9" x14ac:dyDescent="0.25">
      <c r="B892" s="35">
        <v>42237</v>
      </c>
      <c r="C892" s="30" t="s">
        <v>15</v>
      </c>
      <c r="D892" s="30" t="s">
        <v>681</v>
      </c>
      <c r="E892" s="30" t="s">
        <v>572</v>
      </c>
      <c r="F892" s="30">
        <v>2</v>
      </c>
      <c r="G892" s="30"/>
      <c r="H892" s="30"/>
      <c r="I892" s="30"/>
    </row>
    <row r="893" spans="2:9" x14ac:dyDescent="0.25">
      <c r="B893" s="35">
        <v>42237</v>
      </c>
      <c r="C893" s="30" t="s">
        <v>15</v>
      </c>
      <c r="D893" s="30" t="s">
        <v>681</v>
      </c>
      <c r="E893" s="30" t="s">
        <v>572</v>
      </c>
      <c r="F893" s="30">
        <v>2</v>
      </c>
      <c r="G893" s="30"/>
      <c r="H893" s="30"/>
      <c r="I893" s="30"/>
    </row>
    <row r="894" spans="2:9" x14ac:dyDescent="0.25">
      <c r="B894" s="35">
        <v>42263</v>
      </c>
      <c r="C894" s="30" t="s">
        <v>15</v>
      </c>
      <c r="D894" s="30" t="s">
        <v>681</v>
      </c>
      <c r="E894" s="30" t="s">
        <v>572</v>
      </c>
      <c r="F894" s="30">
        <v>5</v>
      </c>
      <c r="G894" s="30"/>
      <c r="H894" s="30" t="s">
        <v>744</v>
      </c>
      <c r="I894" s="30"/>
    </row>
    <row r="895" spans="2:9" x14ac:dyDescent="0.25">
      <c r="B895" s="35">
        <v>42229</v>
      </c>
      <c r="C895" s="30" t="s">
        <v>15</v>
      </c>
      <c r="D895" s="30" t="s">
        <v>679</v>
      </c>
      <c r="E895" s="30" t="s">
        <v>493</v>
      </c>
      <c r="F895" s="30"/>
      <c r="G895" s="30">
        <v>1</v>
      </c>
      <c r="H895" s="30" t="s">
        <v>692</v>
      </c>
      <c r="I895" s="30"/>
    </row>
    <row r="896" spans="2:9" x14ac:dyDescent="0.25">
      <c r="B896" s="35">
        <v>42263</v>
      </c>
      <c r="C896" s="30" t="s">
        <v>15</v>
      </c>
      <c r="D896" s="30" t="s">
        <v>679</v>
      </c>
      <c r="E896" s="30" t="s">
        <v>493</v>
      </c>
      <c r="F896" s="30">
        <v>1</v>
      </c>
      <c r="G896" s="30"/>
      <c r="H896" s="30" t="s">
        <v>744</v>
      </c>
      <c r="I896" s="30"/>
    </row>
    <row r="897" spans="2:9" x14ac:dyDescent="0.25">
      <c r="B897" s="35">
        <v>42229</v>
      </c>
      <c r="C897" s="30" t="s">
        <v>15</v>
      </c>
      <c r="D897" s="30" t="s">
        <v>679</v>
      </c>
      <c r="E897" s="30" t="s">
        <v>494</v>
      </c>
      <c r="F897" s="30"/>
      <c r="G897" s="30">
        <v>20</v>
      </c>
      <c r="H897" s="30" t="s">
        <v>692</v>
      </c>
      <c r="I897" s="30"/>
    </row>
    <row r="898" spans="2:9" x14ac:dyDescent="0.25">
      <c r="B898" s="35">
        <v>42263</v>
      </c>
      <c r="C898" s="30" t="s">
        <v>15</v>
      </c>
      <c r="D898" s="30" t="s">
        <v>679</v>
      </c>
      <c r="E898" s="30" t="s">
        <v>494</v>
      </c>
      <c r="F898" s="30">
        <v>2</v>
      </c>
      <c r="G898" s="30"/>
      <c r="H898" s="30" t="s">
        <v>744</v>
      </c>
      <c r="I898" s="30"/>
    </row>
    <row r="899" spans="2:9" x14ac:dyDescent="0.25">
      <c r="B899" s="35">
        <v>42229</v>
      </c>
      <c r="C899" s="30" t="s">
        <v>15</v>
      </c>
      <c r="D899" s="30" t="s">
        <v>679</v>
      </c>
      <c r="E899" s="30" t="s">
        <v>495</v>
      </c>
      <c r="F899" s="30"/>
      <c r="G899" s="30">
        <v>10</v>
      </c>
      <c r="H899" s="30" t="s">
        <v>692</v>
      </c>
      <c r="I899" s="30"/>
    </row>
    <row r="900" spans="2:9" x14ac:dyDescent="0.25">
      <c r="B900" s="35">
        <v>42263</v>
      </c>
      <c r="C900" s="30" t="s">
        <v>15</v>
      </c>
      <c r="D900" s="30" t="s">
        <v>679</v>
      </c>
      <c r="E900" s="30" t="s">
        <v>495</v>
      </c>
      <c r="F900" s="30"/>
      <c r="G900" s="30">
        <v>10</v>
      </c>
      <c r="H900" s="30" t="s">
        <v>744</v>
      </c>
      <c r="I900" s="30"/>
    </row>
    <row r="901" spans="2:9" x14ac:dyDescent="0.25">
      <c r="B901" s="35">
        <v>42228</v>
      </c>
      <c r="C901" s="30" t="s">
        <v>15</v>
      </c>
      <c r="D901" s="30" t="s">
        <v>674</v>
      </c>
      <c r="E901" s="30" t="s">
        <v>85</v>
      </c>
      <c r="F901" s="30"/>
      <c r="G901" s="30">
        <v>2</v>
      </c>
      <c r="H901" s="30" t="s">
        <v>692</v>
      </c>
      <c r="I901" s="30"/>
    </row>
    <row r="902" spans="2:9" x14ac:dyDescent="0.25">
      <c r="B902" s="35">
        <v>42255</v>
      </c>
      <c r="C902" s="30" t="s">
        <v>15</v>
      </c>
      <c r="D902" s="30" t="s">
        <v>674</v>
      </c>
      <c r="E902" s="30" t="s">
        <v>85</v>
      </c>
      <c r="F902" s="30">
        <v>1</v>
      </c>
      <c r="G902" s="30"/>
      <c r="H902" s="30" t="s">
        <v>692</v>
      </c>
      <c r="I902" s="30"/>
    </row>
    <row r="903" spans="2:9" x14ac:dyDescent="0.25">
      <c r="B903" s="35">
        <v>42229</v>
      </c>
      <c r="C903" s="30" t="s">
        <v>16</v>
      </c>
      <c r="D903" s="30" t="s">
        <v>685</v>
      </c>
      <c r="E903" s="30" t="s">
        <v>351</v>
      </c>
      <c r="F903" s="30"/>
      <c r="G903" s="30">
        <v>5</v>
      </c>
      <c r="H903" s="30" t="s">
        <v>692</v>
      </c>
      <c r="I903" s="30"/>
    </row>
    <row r="904" spans="2:9" x14ac:dyDescent="0.25">
      <c r="B904" s="35">
        <v>42263</v>
      </c>
      <c r="C904" s="30" t="s">
        <v>16</v>
      </c>
      <c r="D904" s="30" t="s">
        <v>685</v>
      </c>
      <c r="E904" s="30" t="s">
        <v>351</v>
      </c>
      <c r="F904" s="30">
        <v>4</v>
      </c>
      <c r="G904" s="30"/>
      <c r="H904" s="30" t="s">
        <v>744</v>
      </c>
      <c r="I904" s="30"/>
    </row>
    <row r="905" spans="2:9" x14ac:dyDescent="0.25">
      <c r="B905" s="35">
        <v>42229</v>
      </c>
      <c r="C905" s="30" t="s">
        <v>16</v>
      </c>
      <c r="D905" s="30" t="s">
        <v>681</v>
      </c>
      <c r="E905" s="30" t="s">
        <v>619</v>
      </c>
      <c r="F905" s="30"/>
      <c r="G905" s="30">
        <v>2</v>
      </c>
      <c r="H905" s="30" t="s">
        <v>692</v>
      </c>
      <c r="I905" s="30"/>
    </row>
    <row r="906" spans="2:9" x14ac:dyDescent="0.25">
      <c r="B906" s="35">
        <v>42229</v>
      </c>
      <c r="C906" s="30" t="s">
        <v>16</v>
      </c>
      <c r="D906" s="30" t="s">
        <v>681</v>
      </c>
      <c r="E906" s="30" t="s">
        <v>619</v>
      </c>
      <c r="F906" s="30"/>
      <c r="G906" s="30">
        <v>20</v>
      </c>
      <c r="H906" s="30" t="s">
        <v>719</v>
      </c>
      <c r="I906" s="30"/>
    </row>
    <row r="907" spans="2:9" x14ac:dyDescent="0.25">
      <c r="B907" s="35">
        <v>42243</v>
      </c>
      <c r="C907" s="30" t="s">
        <v>16</v>
      </c>
      <c r="D907" s="30" t="s">
        <v>681</v>
      </c>
      <c r="E907" s="30" t="s">
        <v>619</v>
      </c>
      <c r="F907" s="30">
        <v>1</v>
      </c>
      <c r="G907" s="30"/>
      <c r="H907" s="30"/>
      <c r="I907" s="30"/>
    </row>
    <row r="908" spans="2:9" x14ac:dyDescent="0.25">
      <c r="B908" s="35">
        <v>42263</v>
      </c>
      <c r="C908" s="30" t="s">
        <v>16</v>
      </c>
      <c r="D908" s="30" t="s">
        <v>681</v>
      </c>
      <c r="E908" s="30" t="s">
        <v>619</v>
      </c>
      <c r="F908" s="30">
        <v>1</v>
      </c>
      <c r="G908" s="30"/>
      <c r="H908" s="30" t="s">
        <v>744</v>
      </c>
      <c r="I908" s="30"/>
    </row>
    <row r="909" spans="2:9" x14ac:dyDescent="0.25">
      <c r="B909" s="35">
        <v>42277</v>
      </c>
      <c r="C909" s="30" t="s">
        <v>16</v>
      </c>
      <c r="D909" s="30" t="s">
        <v>681</v>
      </c>
      <c r="E909" s="30" t="s">
        <v>619</v>
      </c>
      <c r="F909" s="30">
        <v>1</v>
      </c>
      <c r="G909" s="30"/>
      <c r="H909" s="30"/>
      <c r="I909" s="30"/>
    </row>
    <row r="910" spans="2:9" x14ac:dyDescent="0.25">
      <c r="B910" s="35">
        <v>42229</v>
      </c>
      <c r="C910" s="30" t="s">
        <v>15</v>
      </c>
      <c r="D910" s="30" t="s">
        <v>679</v>
      </c>
      <c r="E910" s="30" t="s">
        <v>496</v>
      </c>
      <c r="F910" s="30"/>
      <c r="G910" s="30">
        <v>15</v>
      </c>
      <c r="H910" s="30" t="s">
        <v>692</v>
      </c>
      <c r="I910" s="30"/>
    </row>
    <row r="911" spans="2:9" x14ac:dyDescent="0.25">
      <c r="B911" s="35">
        <v>42261</v>
      </c>
      <c r="C911" s="30" t="s">
        <v>15</v>
      </c>
      <c r="D911" s="30" t="s">
        <v>679</v>
      </c>
      <c r="E911" s="30" t="s">
        <v>496</v>
      </c>
      <c r="F911" s="30">
        <v>1</v>
      </c>
      <c r="G911" s="30"/>
      <c r="H911" s="30"/>
      <c r="I911" s="30"/>
    </row>
    <row r="912" spans="2:9" x14ac:dyDescent="0.25">
      <c r="B912" s="35">
        <v>42229</v>
      </c>
      <c r="C912" s="30" t="s">
        <v>15</v>
      </c>
      <c r="D912" s="30" t="s">
        <v>679</v>
      </c>
      <c r="E912" s="30" t="s">
        <v>497</v>
      </c>
      <c r="F912" s="30"/>
      <c r="G912" s="30">
        <v>21</v>
      </c>
      <c r="H912" s="30" t="s">
        <v>692</v>
      </c>
      <c r="I912" s="30"/>
    </row>
    <row r="913" spans="2:9" x14ac:dyDescent="0.25">
      <c r="B913" s="35">
        <v>42257</v>
      </c>
      <c r="C913" s="30" t="s">
        <v>15</v>
      </c>
      <c r="D913" s="30" t="s">
        <v>679</v>
      </c>
      <c r="E913" s="30" t="s">
        <v>497</v>
      </c>
      <c r="F913" s="30"/>
      <c r="G913" s="30">
        <v>1</v>
      </c>
      <c r="H913" s="30" t="s">
        <v>741</v>
      </c>
      <c r="I913" s="30"/>
    </row>
    <row r="914" spans="2:9" x14ac:dyDescent="0.25">
      <c r="B914" s="35">
        <v>42272</v>
      </c>
      <c r="C914" s="30" t="s">
        <v>15</v>
      </c>
      <c r="D914" s="30" t="s">
        <v>679</v>
      </c>
      <c r="E914" s="30" t="s">
        <v>497</v>
      </c>
      <c r="F914" s="30">
        <v>2</v>
      </c>
      <c r="G914" s="30"/>
      <c r="H914" s="30"/>
      <c r="I914" s="30"/>
    </row>
    <row r="915" spans="2:9" x14ac:dyDescent="0.25">
      <c r="B915" s="35">
        <v>42229</v>
      </c>
      <c r="C915" s="30" t="s">
        <v>15</v>
      </c>
      <c r="D915" s="30" t="s">
        <v>679</v>
      </c>
      <c r="E915" s="30" t="s">
        <v>498</v>
      </c>
      <c r="F915" s="30"/>
      <c r="G915" s="30">
        <v>1</v>
      </c>
      <c r="H915" s="30" t="s">
        <v>692</v>
      </c>
      <c r="I915" s="30"/>
    </row>
    <row r="916" spans="2:9" x14ac:dyDescent="0.25">
      <c r="B916" s="35">
        <v>42263</v>
      </c>
      <c r="C916" s="30" t="s">
        <v>15</v>
      </c>
      <c r="D916" s="30" t="s">
        <v>679</v>
      </c>
      <c r="E916" s="30" t="s">
        <v>498</v>
      </c>
      <c r="F916" s="30">
        <v>1</v>
      </c>
      <c r="G916" s="30"/>
      <c r="H916" s="30" t="s">
        <v>744</v>
      </c>
      <c r="I916" s="30"/>
    </row>
    <row r="917" spans="2:9" x14ac:dyDescent="0.25">
      <c r="B917" s="35">
        <v>42229</v>
      </c>
      <c r="C917" s="30" t="s">
        <v>15</v>
      </c>
      <c r="D917" s="30" t="s">
        <v>679</v>
      </c>
      <c r="E917" s="30" t="s">
        <v>499</v>
      </c>
      <c r="F917" s="30"/>
      <c r="G917" s="30">
        <v>51</v>
      </c>
      <c r="H917" s="30" t="s">
        <v>692</v>
      </c>
      <c r="I917" s="30"/>
    </row>
    <row r="918" spans="2:9" x14ac:dyDescent="0.25">
      <c r="B918" s="35">
        <v>42233</v>
      </c>
      <c r="C918" s="30" t="s">
        <v>15</v>
      </c>
      <c r="D918" s="30" t="s">
        <v>679</v>
      </c>
      <c r="E918" s="30" t="s">
        <v>499</v>
      </c>
      <c r="F918" s="30">
        <v>1</v>
      </c>
      <c r="G918" s="30"/>
      <c r="H918" s="30"/>
      <c r="I918" s="30"/>
    </row>
    <row r="919" spans="2:9" x14ac:dyDescent="0.25">
      <c r="B919" s="35">
        <v>42241</v>
      </c>
      <c r="C919" s="30" t="s">
        <v>15</v>
      </c>
      <c r="D919" s="30" t="s">
        <v>679</v>
      </c>
      <c r="E919" s="30" t="s">
        <v>499</v>
      </c>
      <c r="F919" s="30">
        <v>1</v>
      </c>
      <c r="G919" s="30"/>
      <c r="H919" s="30"/>
      <c r="I919" s="30"/>
    </row>
    <row r="920" spans="2:9" x14ac:dyDescent="0.25">
      <c r="B920" s="35">
        <v>42242</v>
      </c>
      <c r="C920" s="30" t="s">
        <v>15</v>
      </c>
      <c r="D920" s="30" t="s">
        <v>679</v>
      </c>
      <c r="E920" s="30" t="s">
        <v>499</v>
      </c>
      <c r="F920" s="30">
        <v>1</v>
      </c>
      <c r="G920" s="30"/>
      <c r="H920" s="30"/>
      <c r="I920" s="30"/>
    </row>
    <row r="921" spans="2:9" x14ac:dyDescent="0.25">
      <c r="B921" s="35">
        <v>42263</v>
      </c>
      <c r="C921" s="30" t="s">
        <v>15</v>
      </c>
      <c r="D921" s="30" t="s">
        <v>679</v>
      </c>
      <c r="E921" s="30" t="s">
        <v>499</v>
      </c>
      <c r="F921" s="30">
        <v>2</v>
      </c>
      <c r="G921" s="30"/>
      <c r="H921" s="30" t="s">
        <v>744</v>
      </c>
      <c r="I921" s="30"/>
    </row>
    <row r="922" spans="2:9" x14ac:dyDescent="0.25">
      <c r="B922" s="35">
        <v>42257</v>
      </c>
      <c r="C922" s="30" t="s">
        <v>15</v>
      </c>
      <c r="D922" s="30" t="s">
        <v>679</v>
      </c>
      <c r="E922" s="30" t="s">
        <v>499</v>
      </c>
      <c r="F922" s="30"/>
      <c r="G922" s="30">
        <v>1</v>
      </c>
      <c r="H922" s="30" t="s">
        <v>741</v>
      </c>
      <c r="I922" s="30"/>
    </row>
    <row r="923" spans="2:9" x14ac:dyDescent="0.25">
      <c r="B923" s="35">
        <v>42279</v>
      </c>
      <c r="C923" s="30" t="s">
        <v>15</v>
      </c>
      <c r="D923" s="30" t="s">
        <v>679</v>
      </c>
      <c r="E923" s="30" t="s">
        <v>499</v>
      </c>
      <c r="F923" s="30">
        <v>2</v>
      </c>
      <c r="G923" s="30"/>
      <c r="H923" s="30"/>
      <c r="I923" s="30"/>
    </row>
    <row r="924" spans="2:9" x14ac:dyDescent="0.25">
      <c r="B924" s="35">
        <v>42283</v>
      </c>
      <c r="C924" s="30" t="s">
        <v>15</v>
      </c>
      <c r="D924" s="30" t="s">
        <v>679</v>
      </c>
      <c r="E924" s="30" t="s">
        <v>499</v>
      </c>
      <c r="F924" s="30">
        <v>1</v>
      </c>
      <c r="G924" s="30"/>
      <c r="H924" s="30"/>
      <c r="I924" s="30"/>
    </row>
    <row r="925" spans="2:9" x14ac:dyDescent="0.25">
      <c r="B925" s="35">
        <v>42229</v>
      </c>
      <c r="C925" s="30" t="s">
        <v>15</v>
      </c>
      <c r="D925" s="30" t="s">
        <v>679</v>
      </c>
      <c r="E925" s="30" t="s">
        <v>500</v>
      </c>
      <c r="F925" s="30"/>
      <c r="G925" s="30">
        <v>85</v>
      </c>
      <c r="H925" s="30" t="s">
        <v>692</v>
      </c>
      <c r="I925" s="30"/>
    </row>
    <row r="926" spans="2:9" x14ac:dyDescent="0.25">
      <c r="B926" s="35">
        <v>42230</v>
      </c>
      <c r="C926" s="30" t="s">
        <v>15</v>
      </c>
      <c r="D926" s="30" t="s">
        <v>679</v>
      </c>
      <c r="E926" s="30" t="s">
        <v>500</v>
      </c>
      <c r="F926" s="30">
        <v>1</v>
      </c>
      <c r="G926" s="30"/>
      <c r="H926" s="30"/>
      <c r="I926" s="30"/>
    </row>
    <row r="927" spans="2:9" x14ac:dyDescent="0.25">
      <c r="B927" s="35">
        <v>42233</v>
      </c>
      <c r="C927" s="30" t="s">
        <v>15</v>
      </c>
      <c r="D927" s="30" t="s">
        <v>679</v>
      </c>
      <c r="E927" s="30" t="s">
        <v>500</v>
      </c>
      <c r="F927" s="30">
        <v>1</v>
      </c>
      <c r="G927" s="30"/>
      <c r="H927" s="30"/>
      <c r="I927" s="30"/>
    </row>
    <row r="928" spans="2:9" x14ac:dyDescent="0.25">
      <c r="B928" s="35">
        <v>42240</v>
      </c>
      <c r="C928" s="30" t="s">
        <v>15</v>
      </c>
      <c r="D928" s="30" t="s">
        <v>679</v>
      </c>
      <c r="E928" s="30" t="s">
        <v>500</v>
      </c>
      <c r="F928" s="30">
        <v>2</v>
      </c>
      <c r="G928" s="30"/>
      <c r="H928" s="30"/>
      <c r="I928" s="30"/>
    </row>
    <row r="929" spans="2:9" x14ac:dyDescent="0.25">
      <c r="B929" s="35">
        <v>42263</v>
      </c>
      <c r="C929" s="30" t="s">
        <v>15</v>
      </c>
      <c r="D929" s="30" t="s">
        <v>679</v>
      </c>
      <c r="E929" s="30" t="s">
        <v>500</v>
      </c>
      <c r="F929" s="30">
        <v>3</v>
      </c>
      <c r="G929" s="30"/>
      <c r="H929" s="30" t="s">
        <v>744</v>
      </c>
      <c r="I929" s="30"/>
    </row>
    <row r="930" spans="2:9" x14ac:dyDescent="0.25">
      <c r="B930" s="35">
        <v>42279</v>
      </c>
      <c r="C930" s="30" t="s">
        <v>15</v>
      </c>
      <c r="D930" s="30" t="s">
        <v>679</v>
      </c>
      <c r="E930" s="30" t="s">
        <v>500</v>
      </c>
      <c r="F930" s="30">
        <v>2</v>
      </c>
      <c r="G930" s="30"/>
      <c r="H930" s="30"/>
      <c r="I930" s="30"/>
    </row>
    <row r="931" spans="2:9" x14ac:dyDescent="0.25">
      <c r="B931" s="35">
        <v>42229</v>
      </c>
      <c r="C931" s="30" t="s">
        <v>15</v>
      </c>
      <c r="D931" s="30" t="s">
        <v>679</v>
      </c>
      <c r="E931" s="30" t="s">
        <v>501</v>
      </c>
      <c r="F931" s="30"/>
      <c r="G931" s="30">
        <v>19</v>
      </c>
      <c r="H931" s="30" t="s">
        <v>692</v>
      </c>
      <c r="I931" s="30"/>
    </row>
    <row r="932" spans="2:9" x14ac:dyDescent="0.25">
      <c r="B932" s="35">
        <v>42229</v>
      </c>
      <c r="C932" s="30" t="s">
        <v>15</v>
      </c>
      <c r="D932" s="30" t="s">
        <v>679</v>
      </c>
      <c r="E932" s="30" t="s">
        <v>502</v>
      </c>
      <c r="F932" s="30"/>
      <c r="G932" s="30">
        <v>24</v>
      </c>
      <c r="H932" s="30" t="s">
        <v>692</v>
      </c>
      <c r="I932" s="30"/>
    </row>
    <row r="933" spans="2:9" x14ac:dyDescent="0.25">
      <c r="B933" s="35">
        <v>42235</v>
      </c>
      <c r="C933" s="30" t="s">
        <v>15</v>
      </c>
      <c r="D933" s="30" t="s">
        <v>679</v>
      </c>
      <c r="E933" s="30" t="s">
        <v>502</v>
      </c>
      <c r="F933" s="30">
        <v>2</v>
      </c>
      <c r="G933" s="30"/>
      <c r="H933" s="30"/>
      <c r="I933" s="30"/>
    </row>
    <row r="934" spans="2:9" x14ac:dyDescent="0.25">
      <c r="B934" s="35">
        <v>42250</v>
      </c>
      <c r="C934" s="30" t="s">
        <v>15</v>
      </c>
      <c r="D934" s="30" t="s">
        <v>679</v>
      </c>
      <c r="E934" s="30" t="s">
        <v>502</v>
      </c>
      <c r="F934" s="30">
        <v>1</v>
      </c>
      <c r="G934" s="30"/>
      <c r="H934" s="30"/>
      <c r="I934" s="30"/>
    </row>
    <row r="935" spans="2:9" x14ac:dyDescent="0.25">
      <c r="B935" s="35">
        <v>42263</v>
      </c>
      <c r="C935" s="30" t="s">
        <v>15</v>
      </c>
      <c r="D935" s="30" t="s">
        <v>679</v>
      </c>
      <c r="E935" s="30" t="s">
        <v>502</v>
      </c>
      <c r="F935" s="30"/>
      <c r="G935" s="30">
        <v>2</v>
      </c>
      <c r="H935" s="30" t="s">
        <v>744</v>
      </c>
      <c r="I935" s="30"/>
    </row>
    <row r="936" spans="2:9" x14ac:dyDescent="0.25">
      <c r="B936" s="35">
        <v>42270</v>
      </c>
      <c r="C936" s="30" t="s">
        <v>15</v>
      </c>
      <c r="D936" s="30" t="s">
        <v>679</v>
      </c>
      <c r="E936" s="30" t="s">
        <v>502</v>
      </c>
      <c r="F936" s="30">
        <v>1</v>
      </c>
      <c r="G936" s="30"/>
      <c r="H936" s="30"/>
      <c r="I936" s="30"/>
    </row>
    <row r="937" spans="2:9" x14ac:dyDescent="0.25">
      <c r="B937" s="35">
        <v>42279</v>
      </c>
      <c r="C937" s="30" t="s">
        <v>15</v>
      </c>
      <c r="D937" s="30" t="s">
        <v>679</v>
      </c>
      <c r="E937" s="30" t="s">
        <v>502</v>
      </c>
      <c r="F937" s="30">
        <v>2</v>
      </c>
      <c r="G937" s="30"/>
      <c r="H937" s="30"/>
      <c r="I937" s="30"/>
    </row>
    <row r="938" spans="2:9" x14ac:dyDescent="0.25">
      <c r="B938" s="35">
        <v>42283</v>
      </c>
      <c r="C938" s="30" t="s">
        <v>15</v>
      </c>
      <c r="D938" s="30" t="s">
        <v>679</v>
      </c>
      <c r="E938" s="30" t="s">
        <v>502</v>
      </c>
      <c r="F938" s="30">
        <v>2</v>
      </c>
      <c r="G938" s="30"/>
      <c r="H938" s="30"/>
      <c r="I938" s="30"/>
    </row>
    <row r="939" spans="2:9" x14ac:dyDescent="0.25">
      <c r="B939" s="35">
        <v>42229</v>
      </c>
      <c r="C939" s="30" t="s">
        <v>15</v>
      </c>
      <c r="D939" s="30" t="s">
        <v>679</v>
      </c>
      <c r="E939" s="30" t="s">
        <v>503</v>
      </c>
      <c r="F939" s="30"/>
      <c r="G939" s="30">
        <v>5</v>
      </c>
      <c r="H939" s="30" t="s">
        <v>692</v>
      </c>
      <c r="I939" s="30"/>
    </row>
    <row r="940" spans="2:9" x14ac:dyDescent="0.25">
      <c r="B940" s="35">
        <v>42242</v>
      </c>
      <c r="C940" s="30" t="s">
        <v>15</v>
      </c>
      <c r="D940" s="30" t="s">
        <v>679</v>
      </c>
      <c r="E940" s="30" t="s">
        <v>503</v>
      </c>
      <c r="F940" s="30">
        <v>2</v>
      </c>
      <c r="G940" s="30"/>
      <c r="H940" s="30"/>
      <c r="I940" s="30"/>
    </row>
    <row r="941" spans="2:9" x14ac:dyDescent="0.25">
      <c r="B941" s="35">
        <v>42229</v>
      </c>
      <c r="C941" s="30" t="s">
        <v>15</v>
      </c>
      <c r="D941" s="30" t="s">
        <v>679</v>
      </c>
      <c r="E941" s="30" t="s">
        <v>504</v>
      </c>
      <c r="F941" s="30"/>
      <c r="G941" s="30">
        <v>24</v>
      </c>
      <c r="H941" s="30" t="s">
        <v>692</v>
      </c>
      <c r="I941" s="30"/>
    </row>
    <row r="942" spans="2:9" x14ac:dyDescent="0.25">
      <c r="B942" s="35">
        <v>42229</v>
      </c>
      <c r="C942" s="30" t="s">
        <v>15</v>
      </c>
      <c r="D942" s="30" t="s">
        <v>679</v>
      </c>
      <c r="E942" s="30" t="s">
        <v>505</v>
      </c>
      <c r="F942" s="30"/>
      <c r="G942" s="30">
        <v>22</v>
      </c>
      <c r="H942" s="30" t="s">
        <v>692</v>
      </c>
      <c r="I942" s="30"/>
    </row>
    <row r="943" spans="2:9" x14ac:dyDescent="0.25">
      <c r="B943" s="35">
        <v>42233</v>
      </c>
      <c r="C943" s="30" t="s">
        <v>15</v>
      </c>
      <c r="D943" s="30" t="s">
        <v>679</v>
      </c>
      <c r="E943" s="30" t="s">
        <v>505</v>
      </c>
      <c r="F943" s="30">
        <v>2</v>
      </c>
      <c r="G943" s="30"/>
      <c r="H943" s="30"/>
      <c r="I943" s="30"/>
    </row>
    <row r="944" spans="2:9" x14ac:dyDescent="0.25">
      <c r="B944" s="35">
        <v>42229</v>
      </c>
      <c r="C944" s="30" t="s">
        <v>15</v>
      </c>
      <c r="D944" s="30" t="s">
        <v>679</v>
      </c>
      <c r="E944" s="30" t="s">
        <v>506</v>
      </c>
      <c r="F944" s="30"/>
      <c r="G944" s="30">
        <v>25</v>
      </c>
      <c r="H944" s="30" t="s">
        <v>692</v>
      </c>
      <c r="I944" s="30"/>
    </row>
    <row r="945" spans="2:9" x14ac:dyDescent="0.25">
      <c r="B945" s="35">
        <v>42229</v>
      </c>
      <c r="C945" s="30" t="s">
        <v>15</v>
      </c>
      <c r="D945" s="30" t="s">
        <v>679</v>
      </c>
      <c r="E945" s="30" t="s">
        <v>507</v>
      </c>
      <c r="F945" s="30"/>
      <c r="G945" s="30">
        <v>25</v>
      </c>
      <c r="H945" s="30" t="s">
        <v>692</v>
      </c>
      <c r="I945" s="30"/>
    </row>
    <row r="946" spans="2:9" x14ac:dyDescent="0.25">
      <c r="B946" s="35">
        <v>42229</v>
      </c>
      <c r="C946" s="30" t="s">
        <v>15</v>
      </c>
      <c r="D946" s="30" t="s">
        <v>679</v>
      </c>
      <c r="E946" s="30" t="s">
        <v>508</v>
      </c>
      <c r="F946" s="30"/>
      <c r="G946" s="30">
        <v>20</v>
      </c>
      <c r="H946" s="30" t="s">
        <v>692</v>
      </c>
      <c r="I946" s="30"/>
    </row>
    <row r="947" spans="2:9" x14ac:dyDescent="0.25">
      <c r="B947" s="35">
        <v>42276</v>
      </c>
      <c r="C947" s="30" t="s">
        <v>15</v>
      </c>
      <c r="D947" s="30" t="s">
        <v>679</v>
      </c>
      <c r="E947" s="30" t="s">
        <v>508</v>
      </c>
      <c r="F947" s="30">
        <v>1</v>
      </c>
      <c r="G947" s="30"/>
      <c r="H947" s="30"/>
      <c r="I947" s="30"/>
    </row>
    <row r="948" spans="2:9" x14ac:dyDescent="0.25">
      <c r="B948" s="35">
        <v>42229</v>
      </c>
      <c r="C948" s="30" t="s">
        <v>15</v>
      </c>
      <c r="D948" s="30" t="s">
        <v>679</v>
      </c>
      <c r="E948" s="30" t="s">
        <v>509</v>
      </c>
      <c r="F948" s="30"/>
      <c r="G948" s="30">
        <v>17</v>
      </c>
      <c r="H948" s="30" t="s">
        <v>692</v>
      </c>
      <c r="I948" s="30"/>
    </row>
    <row r="949" spans="2:9" x14ac:dyDescent="0.25">
      <c r="B949" s="35">
        <v>42229</v>
      </c>
      <c r="C949" s="30" t="s">
        <v>15</v>
      </c>
      <c r="D949" s="30" t="s">
        <v>679</v>
      </c>
      <c r="E949" s="30" t="s">
        <v>510</v>
      </c>
      <c r="F949" s="30"/>
      <c r="G949" s="30">
        <v>12</v>
      </c>
      <c r="H949" s="30" t="s">
        <v>692</v>
      </c>
      <c r="I949" s="30"/>
    </row>
    <row r="950" spans="2:9" x14ac:dyDescent="0.25">
      <c r="B950" s="35">
        <v>42229</v>
      </c>
      <c r="C950" s="30" t="s">
        <v>15</v>
      </c>
      <c r="D950" s="30" t="s">
        <v>679</v>
      </c>
      <c r="E950" s="30" t="s">
        <v>511</v>
      </c>
      <c r="F950" s="30"/>
      <c r="G950" s="30">
        <v>10</v>
      </c>
      <c r="H950" s="30" t="s">
        <v>692</v>
      </c>
      <c r="I950" s="30"/>
    </row>
    <row r="951" spans="2:9" x14ac:dyDescent="0.25">
      <c r="B951" s="35">
        <v>42229</v>
      </c>
      <c r="C951" s="30" t="s">
        <v>15</v>
      </c>
      <c r="D951" s="30" t="s">
        <v>679</v>
      </c>
      <c r="E951" s="30" t="s">
        <v>512</v>
      </c>
      <c r="F951" s="30"/>
      <c r="G951" s="30">
        <v>4</v>
      </c>
      <c r="H951" s="30" t="s">
        <v>692</v>
      </c>
      <c r="I951" s="30"/>
    </row>
    <row r="952" spans="2:9" x14ac:dyDescent="0.25">
      <c r="B952" s="35">
        <v>42229</v>
      </c>
      <c r="C952" s="30" t="s">
        <v>15</v>
      </c>
      <c r="D952" s="30" t="s">
        <v>679</v>
      </c>
      <c r="E952" s="30" t="s">
        <v>513</v>
      </c>
      <c r="F952" s="30"/>
      <c r="G952" s="30">
        <v>6</v>
      </c>
      <c r="H952" s="30" t="s">
        <v>692</v>
      </c>
      <c r="I952" s="30"/>
    </row>
    <row r="953" spans="2:9" x14ac:dyDescent="0.25">
      <c r="B953" s="35">
        <v>42229</v>
      </c>
      <c r="C953" s="30" t="s">
        <v>15</v>
      </c>
      <c r="D953" s="30" t="s">
        <v>679</v>
      </c>
      <c r="E953" s="30" t="s">
        <v>514</v>
      </c>
      <c r="F953" s="30"/>
      <c r="G953" s="30">
        <v>5</v>
      </c>
      <c r="H953" s="30" t="s">
        <v>692</v>
      </c>
      <c r="I953" s="30"/>
    </row>
    <row r="954" spans="2:9" x14ac:dyDescent="0.25">
      <c r="B954" s="35">
        <v>42229</v>
      </c>
      <c r="C954" s="30" t="s">
        <v>9</v>
      </c>
      <c r="D954" s="30" t="s">
        <v>675</v>
      </c>
      <c r="E954" s="30" t="s">
        <v>155</v>
      </c>
      <c r="F954" s="30"/>
      <c r="G954" s="30">
        <v>444</v>
      </c>
      <c r="H954" s="30" t="s">
        <v>692</v>
      </c>
      <c r="I954" s="30"/>
    </row>
    <row r="955" spans="2:9" x14ac:dyDescent="0.25">
      <c r="B955" s="35">
        <v>42237</v>
      </c>
      <c r="C955" s="30" t="s">
        <v>9</v>
      </c>
      <c r="D955" s="30" t="s">
        <v>675</v>
      </c>
      <c r="E955" s="30" t="s">
        <v>155</v>
      </c>
      <c r="F955" s="30">
        <v>36</v>
      </c>
      <c r="G955" s="30"/>
      <c r="H955" s="30"/>
      <c r="I955" s="30"/>
    </row>
    <row r="956" spans="2:9" x14ac:dyDescent="0.25">
      <c r="B956" s="35">
        <v>42263</v>
      </c>
      <c r="C956" s="30" t="s">
        <v>9</v>
      </c>
      <c r="D956" s="30" t="s">
        <v>675</v>
      </c>
      <c r="E956" s="30" t="s">
        <v>155</v>
      </c>
      <c r="F956" s="30">
        <v>168</v>
      </c>
      <c r="G956" s="30"/>
      <c r="H956" s="30" t="s">
        <v>744</v>
      </c>
      <c r="I956" s="30"/>
    </row>
    <row r="957" spans="2:9" x14ac:dyDescent="0.25">
      <c r="B957" s="35">
        <v>42265</v>
      </c>
      <c r="C957" s="30" t="s">
        <v>9</v>
      </c>
      <c r="D957" s="30" t="s">
        <v>675</v>
      </c>
      <c r="E957" s="30" t="s">
        <v>155</v>
      </c>
      <c r="F957" s="30">
        <v>32</v>
      </c>
      <c r="G957" s="30"/>
      <c r="H957" s="30"/>
      <c r="I957" s="30"/>
    </row>
    <row r="958" spans="2:9" x14ac:dyDescent="0.25">
      <c r="B958" s="35">
        <v>42272</v>
      </c>
      <c r="C958" s="30" t="s">
        <v>9</v>
      </c>
      <c r="D958" s="30" t="s">
        <v>675</v>
      </c>
      <c r="E958" s="30" t="s">
        <v>155</v>
      </c>
      <c r="F958" s="30">
        <v>12</v>
      </c>
      <c r="G958" s="30"/>
      <c r="H958" s="30"/>
      <c r="I958" s="30"/>
    </row>
    <row r="959" spans="2:9" x14ac:dyDescent="0.25">
      <c r="B959" s="35">
        <v>42229</v>
      </c>
      <c r="C959" s="30" t="s">
        <v>15</v>
      </c>
      <c r="D959" s="30" t="s">
        <v>679</v>
      </c>
      <c r="E959" s="30" t="s">
        <v>704</v>
      </c>
      <c r="F959" s="30"/>
      <c r="G959" s="30">
        <v>14</v>
      </c>
      <c r="H959" s="30" t="s">
        <v>692</v>
      </c>
      <c r="I959" s="30"/>
    </row>
    <row r="960" spans="2:9" x14ac:dyDescent="0.25">
      <c r="B960" s="35">
        <v>42240</v>
      </c>
      <c r="C960" s="30" t="s">
        <v>15</v>
      </c>
      <c r="D960" s="30" t="s">
        <v>679</v>
      </c>
      <c r="E960" s="30" t="s">
        <v>704</v>
      </c>
      <c r="F960" s="30"/>
      <c r="G960" s="30">
        <v>25</v>
      </c>
      <c r="H960" s="30"/>
      <c r="I960" s="30"/>
    </row>
    <row r="961" spans="2:9" x14ac:dyDescent="0.25">
      <c r="B961" s="35">
        <v>42257</v>
      </c>
      <c r="C961" s="30" t="s">
        <v>15</v>
      </c>
      <c r="D961" s="30" t="s">
        <v>679</v>
      </c>
      <c r="E961" s="30" t="s">
        <v>704</v>
      </c>
      <c r="F961" s="30"/>
      <c r="G961" s="30">
        <v>1</v>
      </c>
      <c r="H961" s="30" t="s">
        <v>741</v>
      </c>
      <c r="I961" s="30"/>
    </row>
    <row r="962" spans="2:9" x14ac:dyDescent="0.25">
      <c r="B962" s="35">
        <v>42270</v>
      </c>
      <c r="C962" s="30" t="s">
        <v>15</v>
      </c>
      <c r="D962" s="30" t="s">
        <v>679</v>
      </c>
      <c r="E962" s="30" t="s">
        <v>704</v>
      </c>
      <c r="F962" s="30">
        <v>1</v>
      </c>
      <c r="G962" s="30"/>
      <c r="H962" s="30"/>
      <c r="I962" s="30"/>
    </row>
    <row r="963" spans="2:9" x14ac:dyDescent="0.25">
      <c r="B963" s="35">
        <v>42279</v>
      </c>
      <c r="C963" s="30" t="s">
        <v>15</v>
      </c>
      <c r="D963" s="30" t="s">
        <v>679</v>
      </c>
      <c r="E963" s="30" t="s">
        <v>704</v>
      </c>
      <c r="F963" s="30">
        <v>1</v>
      </c>
      <c r="G963" s="30"/>
      <c r="H963" s="30"/>
      <c r="I963" s="30"/>
    </row>
    <row r="964" spans="2:9" x14ac:dyDescent="0.25">
      <c r="B964" s="35">
        <v>42229</v>
      </c>
      <c r="C964" s="30" t="s">
        <v>15</v>
      </c>
      <c r="D964" s="30" t="s">
        <v>679</v>
      </c>
      <c r="E964" s="30" t="s">
        <v>705</v>
      </c>
      <c r="F964" s="30"/>
      <c r="G964" s="30">
        <v>2</v>
      </c>
      <c r="H964" s="30" t="s">
        <v>692</v>
      </c>
      <c r="I964" s="30"/>
    </row>
    <row r="965" spans="2:9" x14ac:dyDescent="0.25">
      <c r="B965" s="35">
        <v>42240</v>
      </c>
      <c r="C965" s="30" t="s">
        <v>15</v>
      </c>
      <c r="D965" s="30" t="s">
        <v>679</v>
      </c>
      <c r="E965" s="30" t="s">
        <v>705</v>
      </c>
      <c r="F965" s="30"/>
      <c r="G965" s="30">
        <v>20</v>
      </c>
      <c r="H965" s="30"/>
      <c r="I965" s="30"/>
    </row>
    <row r="966" spans="2:9" x14ac:dyDescent="0.25">
      <c r="B966" s="35">
        <v>42272</v>
      </c>
      <c r="C966" s="30" t="s">
        <v>15</v>
      </c>
      <c r="D966" s="30" t="s">
        <v>679</v>
      </c>
      <c r="E966" s="30" t="s">
        <v>705</v>
      </c>
      <c r="F966" s="30">
        <v>1</v>
      </c>
      <c r="G966" s="30"/>
      <c r="H966" s="30"/>
      <c r="I966" s="30"/>
    </row>
    <row r="967" spans="2:9" x14ac:dyDescent="0.25">
      <c r="B967" s="35">
        <v>42272</v>
      </c>
      <c r="C967" s="30" t="s">
        <v>15</v>
      </c>
      <c r="D967" s="30" t="s">
        <v>679</v>
      </c>
      <c r="E967" s="30" t="s">
        <v>705</v>
      </c>
      <c r="F967" s="30">
        <v>1</v>
      </c>
      <c r="G967" s="30"/>
      <c r="H967" s="30"/>
      <c r="I967" s="30"/>
    </row>
    <row r="968" spans="2:9" x14ac:dyDescent="0.25">
      <c r="B968" s="35">
        <v>42283</v>
      </c>
      <c r="C968" s="30" t="s">
        <v>15</v>
      </c>
      <c r="D968" s="30" t="s">
        <v>679</v>
      </c>
      <c r="E968" s="30" t="s">
        <v>705</v>
      </c>
      <c r="F968" s="30">
        <v>2</v>
      </c>
      <c r="G968" s="30"/>
      <c r="H968" s="30"/>
      <c r="I968" s="30"/>
    </row>
    <row r="969" spans="2:9" x14ac:dyDescent="0.25">
      <c r="B969" s="35">
        <v>42229</v>
      </c>
      <c r="C969" s="30" t="s">
        <v>15</v>
      </c>
      <c r="D969" s="30" t="s">
        <v>679</v>
      </c>
      <c r="E969" s="30" t="s">
        <v>706</v>
      </c>
      <c r="F969" s="30"/>
      <c r="G969" s="30">
        <v>19</v>
      </c>
      <c r="H969" s="30" t="s">
        <v>692</v>
      </c>
      <c r="I969" s="30"/>
    </row>
    <row r="970" spans="2:9" x14ac:dyDescent="0.25">
      <c r="B970" s="35">
        <v>42229</v>
      </c>
      <c r="C970" s="30" t="s">
        <v>15</v>
      </c>
      <c r="D970" s="30" t="s">
        <v>679</v>
      </c>
      <c r="E970" s="30" t="s">
        <v>707</v>
      </c>
      <c r="F970" s="30"/>
      <c r="G970" s="30">
        <v>16</v>
      </c>
      <c r="H970" s="30" t="s">
        <v>692</v>
      </c>
      <c r="I970" s="30"/>
    </row>
    <row r="971" spans="2:9" x14ac:dyDescent="0.25">
      <c r="B971" s="35">
        <v>42233</v>
      </c>
      <c r="C971" s="30" t="s">
        <v>15</v>
      </c>
      <c r="D971" s="30" t="s">
        <v>679</v>
      </c>
      <c r="E971" s="30" t="s">
        <v>707</v>
      </c>
      <c r="F971" s="30">
        <v>1</v>
      </c>
      <c r="G971" s="30"/>
      <c r="H971" s="30"/>
      <c r="I971" s="30"/>
    </row>
    <row r="972" spans="2:9" x14ac:dyDescent="0.25">
      <c r="B972" s="35">
        <v>42235</v>
      </c>
      <c r="C972" s="30" t="s">
        <v>15</v>
      </c>
      <c r="D972" s="30" t="s">
        <v>679</v>
      </c>
      <c r="E972" s="30" t="s">
        <v>707</v>
      </c>
      <c r="F972" s="30">
        <v>1</v>
      </c>
      <c r="G972" s="30"/>
      <c r="H972" s="30"/>
      <c r="I972" s="30"/>
    </row>
    <row r="973" spans="2:9" x14ac:dyDescent="0.25">
      <c r="B973" s="35">
        <v>42240</v>
      </c>
      <c r="C973" s="30" t="s">
        <v>15</v>
      </c>
      <c r="D973" s="30" t="s">
        <v>679</v>
      </c>
      <c r="E973" s="30" t="s">
        <v>707</v>
      </c>
      <c r="F973" s="30"/>
      <c r="G973" s="30">
        <v>30</v>
      </c>
      <c r="H973" s="30"/>
      <c r="I973" s="30"/>
    </row>
    <row r="974" spans="2:9" x14ac:dyDescent="0.25">
      <c r="B974" s="35">
        <v>42241</v>
      </c>
      <c r="C974" s="30" t="s">
        <v>15</v>
      </c>
      <c r="D974" s="30" t="s">
        <v>679</v>
      </c>
      <c r="E974" s="30" t="s">
        <v>707</v>
      </c>
      <c r="F974" s="30">
        <v>1</v>
      </c>
      <c r="G974" s="30"/>
      <c r="H974" s="30"/>
      <c r="I974" s="30"/>
    </row>
    <row r="975" spans="2:9" x14ac:dyDescent="0.25">
      <c r="B975" s="35">
        <v>42272</v>
      </c>
      <c r="C975" s="30" t="s">
        <v>15</v>
      </c>
      <c r="D975" s="30" t="s">
        <v>679</v>
      </c>
      <c r="E975" s="30" t="s">
        <v>707</v>
      </c>
      <c r="F975" s="30">
        <v>1</v>
      </c>
      <c r="G975" s="30"/>
      <c r="H975" s="30"/>
      <c r="I975" s="30"/>
    </row>
    <row r="976" spans="2:9" x14ac:dyDescent="0.25">
      <c r="B976" s="35">
        <v>42279</v>
      </c>
      <c r="C976" s="30" t="s">
        <v>15</v>
      </c>
      <c r="D976" s="30" t="s">
        <v>679</v>
      </c>
      <c r="E976" s="30" t="s">
        <v>707</v>
      </c>
      <c r="F976" s="30">
        <v>1</v>
      </c>
      <c r="G976" s="30"/>
      <c r="H976" s="30"/>
      <c r="I976" s="30"/>
    </row>
    <row r="977" spans="2:9" x14ac:dyDescent="0.25">
      <c r="B977" s="35">
        <v>42283</v>
      </c>
      <c r="C977" s="30" t="s">
        <v>15</v>
      </c>
      <c r="D977" s="30" t="s">
        <v>679</v>
      </c>
      <c r="E977" s="30" t="s">
        <v>707</v>
      </c>
      <c r="F977" s="30">
        <v>1</v>
      </c>
      <c r="G977" s="30"/>
      <c r="H977" s="30"/>
      <c r="I977" s="30"/>
    </row>
    <row r="978" spans="2:9" x14ac:dyDescent="0.25">
      <c r="B978" s="35">
        <v>42229</v>
      </c>
      <c r="C978" s="30" t="s">
        <v>15</v>
      </c>
      <c r="D978" s="30" t="s">
        <v>679</v>
      </c>
      <c r="E978" s="30" t="s">
        <v>708</v>
      </c>
      <c r="F978" s="30"/>
      <c r="G978" s="30">
        <v>12</v>
      </c>
      <c r="H978" s="30" t="s">
        <v>692</v>
      </c>
      <c r="I978" s="30"/>
    </row>
    <row r="979" spans="2:9" x14ac:dyDescent="0.25">
      <c r="B979" s="35">
        <v>42233</v>
      </c>
      <c r="C979" s="30" t="s">
        <v>15</v>
      </c>
      <c r="D979" s="30" t="s">
        <v>679</v>
      </c>
      <c r="E979" s="30" t="s">
        <v>708</v>
      </c>
      <c r="F979" s="30">
        <v>2</v>
      </c>
      <c r="G979" s="30"/>
      <c r="H979" s="30"/>
      <c r="I979" s="30"/>
    </row>
    <row r="980" spans="2:9" x14ac:dyDescent="0.25">
      <c r="B980" s="35">
        <v>42240</v>
      </c>
      <c r="C980" s="30" t="s">
        <v>15</v>
      </c>
      <c r="D980" s="30" t="s">
        <v>679</v>
      </c>
      <c r="E980" s="30" t="s">
        <v>708</v>
      </c>
      <c r="F980" s="30"/>
      <c r="G980" s="30">
        <v>10</v>
      </c>
      <c r="H980" s="30"/>
      <c r="I980" s="30"/>
    </row>
    <row r="981" spans="2:9" x14ac:dyDescent="0.25">
      <c r="B981" s="35">
        <v>42257</v>
      </c>
      <c r="C981" s="30" t="s">
        <v>15</v>
      </c>
      <c r="D981" s="30" t="s">
        <v>679</v>
      </c>
      <c r="E981" s="30" t="s">
        <v>708</v>
      </c>
      <c r="F981" s="30"/>
      <c r="G981" s="30">
        <v>2</v>
      </c>
      <c r="H981" s="30" t="s">
        <v>742</v>
      </c>
      <c r="I981" s="30"/>
    </row>
    <row r="982" spans="2:9" x14ac:dyDescent="0.25">
      <c r="B982" s="35">
        <v>42279</v>
      </c>
      <c r="C982" s="30" t="s">
        <v>15</v>
      </c>
      <c r="D982" s="30" t="s">
        <v>679</v>
      </c>
      <c r="E982" s="30" t="s">
        <v>708</v>
      </c>
      <c r="F982" s="30">
        <v>1</v>
      </c>
      <c r="G982" s="30"/>
      <c r="H982" s="30"/>
      <c r="I982" s="30"/>
    </row>
    <row r="983" spans="2:9" x14ac:dyDescent="0.25">
      <c r="B983" s="35">
        <v>42229</v>
      </c>
      <c r="C983" s="30" t="s">
        <v>15</v>
      </c>
      <c r="D983" s="30" t="s">
        <v>679</v>
      </c>
      <c r="E983" s="30" t="s">
        <v>709</v>
      </c>
      <c r="F983" s="30"/>
      <c r="G983" s="30">
        <v>5</v>
      </c>
      <c r="H983" s="30" t="s">
        <v>692</v>
      </c>
      <c r="I983" s="30"/>
    </row>
    <row r="984" spans="2:9" x14ac:dyDescent="0.25">
      <c r="B984" s="35">
        <v>42233</v>
      </c>
      <c r="C984" s="30" t="s">
        <v>15</v>
      </c>
      <c r="D984" s="30" t="s">
        <v>679</v>
      </c>
      <c r="E984" s="30" t="s">
        <v>709</v>
      </c>
      <c r="F984" s="30"/>
      <c r="G984" s="30">
        <v>1</v>
      </c>
      <c r="H984" s="30"/>
      <c r="I984" s="30"/>
    </row>
    <row r="985" spans="2:9" x14ac:dyDescent="0.25">
      <c r="B985" s="35">
        <v>42240</v>
      </c>
      <c r="C985" s="30" t="s">
        <v>15</v>
      </c>
      <c r="D985" s="30" t="s">
        <v>679</v>
      </c>
      <c r="E985" s="30" t="s">
        <v>709</v>
      </c>
      <c r="F985" s="30"/>
      <c r="G985" s="30">
        <v>10</v>
      </c>
      <c r="H985" s="30"/>
      <c r="I985" s="30"/>
    </row>
    <row r="986" spans="2:9" x14ac:dyDescent="0.25">
      <c r="B986" s="35">
        <v>42229</v>
      </c>
      <c r="C986" s="30" t="s">
        <v>15</v>
      </c>
      <c r="D986" s="30" t="s">
        <v>679</v>
      </c>
      <c r="E986" s="30" t="s">
        <v>521</v>
      </c>
      <c r="F986" s="30"/>
      <c r="G986" s="30">
        <v>0</v>
      </c>
      <c r="H986" s="30" t="s">
        <v>692</v>
      </c>
      <c r="I986" s="30"/>
    </row>
    <row r="987" spans="2:9" x14ac:dyDescent="0.25">
      <c r="B987" s="35">
        <v>42228</v>
      </c>
      <c r="C987" s="30" t="s">
        <v>15</v>
      </c>
      <c r="D987" s="30" t="s">
        <v>675</v>
      </c>
      <c r="E987" s="30" t="s">
        <v>127</v>
      </c>
      <c r="F987" s="30"/>
      <c r="G987" s="30">
        <v>4</v>
      </c>
      <c r="H987" s="30" t="s">
        <v>692</v>
      </c>
      <c r="I987" s="30"/>
    </row>
    <row r="988" spans="2:9" x14ac:dyDescent="0.25">
      <c r="B988" s="35">
        <v>42263</v>
      </c>
      <c r="C988" s="30" t="s">
        <v>15</v>
      </c>
      <c r="D988" s="30" t="s">
        <v>675</v>
      </c>
      <c r="E988" s="30" t="s">
        <v>127</v>
      </c>
      <c r="F988" s="30"/>
      <c r="G988" s="30">
        <v>5</v>
      </c>
      <c r="H988" s="30" t="s">
        <v>744</v>
      </c>
      <c r="I988" s="30"/>
    </row>
    <row r="989" spans="2:9" x14ac:dyDescent="0.25">
      <c r="B989" s="35">
        <v>42229</v>
      </c>
      <c r="C989" s="30" t="s">
        <v>9</v>
      </c>
      <c r="D989" s="30" t="s">
        <v>675</v>
      </c>
      <c r="E989" s="30" t="s">
        <v>156</v>
      </c>
      <c r="F989" s="30"/>
      <c r="G989" s="30">
        <v>14</v>
      </c>
      <c r="H989" s="30" t="s">
        <v>692</v>
      </c>
      <c r="I989" s="30"/>
    </row>
    <row r="990" spans="2:9" x14ac:dyDescent="0.25">
      <c r="B990" s="35">
        <v>42263</v>
      </c>
      <c r="C990" s="30" t="s">
        <v>9</v>
      </c>
      <c r="D990" s="30" t="s">
        <v>675</v>
      </c>
      <c r="E990" s="30" t="s">
        <v>156</v>
      </c>
      <c r="F990" s="30">
        <v>2</v>
      </c>
      <c r="G990" s="30"/>
      <c r="H990" s="30" t="s">
        <v>744</v>
      </c>
      <c r="I990" s="30"/>
    </row>
    <row r="991" spans="2:9" x14ac:dyDescent="0.25">
      <c r="B991" s="35">
        <v>42229</v>
      </c>
      <c r="C991" s="30" t="s">
        <v>16</v>
      </c>
      <c r="D991" s="30" t="s">
        <v>681</v>
      </c>
      <c r="E991" s="30" t="s">
        <v>620</v>
      </c>
      <c r="F991" s="30"/>
      <c r="G991" s="30">
        <v>1</v>
      </c>
      <c r="H991" s="30" t="s">
        <v>692</v>
      </c>
      <c r="I991" s="30"/>
    </row>
    <row r="992" spans="2:9" x14ac:dyDescent="0.25">
      <c r="B992" s="35">
        <v>42229</v>
      </c>
      <c r="C992" s="30" t="s">
        <v>16</v>
      </c>
      <c r="D992" s="30" t="s">
        <v>681</v>
      </c>
      <c r="E992" s="30" t="s">
        <v>621</v>
      </c>
      <c r="F992" s="30"/>
      <c r="G992" s="30">
        <v>6</v>
      </c>
      <c r="H992" s="30" t="s">
        <v>692</v>
      </c>
      <c r="I992" s="30"/>
    </row>
    <row r="993" spans="2:9" x14ac:dyDescent="0.25">
      <c r="B993" s="35">
        <v>42263</v>
      </c>
      <c r="C993" s="30" t="s">
        <v>16</v>
      </c>
      <c r="D993" s="30" t="s">
        <v>681</v>
      </c>
      <c r="E993" s="30" t="s">
        <v>621</v>
      </c>
      <c r="F993" s="30"/>
      <c r="G993" s="30">
        <v>1</v>
      </c>
      <c r="H993" s="30" t="s">
        <v>744</v>
      </c>
      <c r="I993" s="30"/>
    </row>
    <row r="994" spans="2:9" x14ac:dyDescent="0.25">
      <c r="B994" s="35">
        <v>42229</v>
      </c>
      <c r="C994" s="30" t="s">
        <v>9</v>
      </c>
      <c r="D994" s="30" t="s">
        <v>672</v>
      </c>
      <c r="E994" s="30" t="s">
        <v>43</v>
      </c>
      <c r="F994" s="30"/>
      <c r="G994" s="30">
        <v>25</v>
      </c>
      <c r="H994" s="30" t="s">
        <v>692</v>
      </c>
      <c r="I994" s="30"/>
    </row>
    <row r="995" spans="2:9" x14ac:dyDescent="0.25">
      <c r="B995" s="35">
        <v>42251</v>
      </c>
      <c r="C995" s="30" t="s">
        <v>9</v>
      </c>
      <c r="D995" s="30" t="s">
        <v>672</v>
      </c>
      <c r="E995" s="30" t="s">
        <v>43</v>
      </c>
      <c r="F995" s="30">
        <v>23</v>
      </c>
      <c r="G995" s="30"/>
      <c r="H995" s="30" t="s">
        <v>735</v>
      </c>
      <c r="I995" s="30"/>
    </row>
    <row r="996" spans="2:9" x14ac:dyDescent="0.25">
      <c r="B996" s="35">
        <v>42278</v>
      </c>
      <c r="C996" s="30" t="s">
        <v>9</v>
      </c>
      <c r="D996" s="30" t="s">
        <v>672</v>
      </c>
      <c r="E996" s="30" t="s">
        <v>43</v>
      </c>
      <c r="F996" s="30"/>
      <c r="G996" s="30">
        <v>10</v>
      </c>
      <c r="H996" s="30" t="s">
        <v>762</v>
      </c>
      <c r="I996" s="30"/>
    </row>
    <row r="997" spans="2:9" x14ac:dyDescent="0.25">
      <c r="B997" s="35">
        <v>42285</v>
      </c>
      <c r="C997" s="30" t="s">
        <v>9</v>
      </c>
      <c r="D997" s="30" t="s">
        <v>672</v>
      </c>
      <c r="E997" s="30" t="s">
        <v>43</v>
      </c>
      <c r="F997" s="30"/>
      <c r="G997" s="30">
        <v>15</v>
      </c>
      <c r="H997" s="30" t="s">
        <v>769</v>
      </c>
      <c r="I997" s="30"/>
    </row>
    <row r="998" spans="2:9" x14ac:dyDescent="0.25">
      <c r="B998" s="35">
        <v>42229</v>
      </c>
      <c r="C998" s="30" t="s">
        <v>16</v>
      </c>
      <c r="D998" s="30" t="s">
        <v>685</v>
      </c>
      <c r="E998" s="30" t="s">
        <v>352</v>
      </c>
      <c r="F998" s="30"/>
      <c r="G998" s="30">
        <v>3</v>
      </c>
      <c r="H998" s="30" t="s">
        <v>692</v>
      </c>
      <c r="I998" s="30"/>
    </row>
    <row r="999" spans="2:9" x14ac:dyDescent="0.25">
      <c r="B999" s="35">
        <v>42263</v>
      </c>
      <c r="C999" s="30" t="s">
        <v>16</v>
      </c>
      <c r="D999" s="30" t="s">
        <v>685</v>
      </c>
      <c r="E999" s="30" t="s">
        <v>352</v>
      </c>
      <c r="F999" s="30"/>
      <c r="G999" s="30">
        <v>12</v>
      </c>
      <c r="H999" s="30" t="s">
        <v>744</v>
      </c>
      <c r="I999" s="30"/>
    </row>
    <row r="1000" spans="2:9" x14ac:dyDescent="0.25">
      <c r="B1000" s="35">
        <v>42229</v>
      </c>
      <c r="C1000" s="30" t="s">
        <v>16</v>
      </c>
      <c r="D1000" s="30" t="s">
        <v>685</v>
      </c>
      <c r="E1000" s="30" t="s">
        <v>353</v>
      </c>
      <c r="F1000" s="30"/>
      <c r="G1000" s="30">
        <v>16</v>
      </c>
      <c r="H1000" s="30" t="s">
        <v>692</v>
      </c>
      <c r="I1000" s="30"/>
    </row>
    <row r="1001" spans="2:9" x14ac:dyDescent="0.25">
      <c r="B1001" s="35">
        <v>42263</v>
      </c>
      <c r="C1001" s="30" t="s">
        <v>16</v>
      </c>
      <c r="D1001" s="30" t="s">
        <v>685</v>
      </c>
      <c r="E1001" s="30" t="s">
        <v>353</v>
      </c>
      <c r="F1001" s="30">
        <v>13</v>
      </c>
      <c r="G1001" s="30"/>
      <c r="H1001" s="30" t="s">
        <v>744</v>
      </c>
      <c r="I1001" s="30"/>
    </row>
    <row r="1002" spans="2:9" x14ac:dyDescent="0.25">
      <c r="B1002" s="35">
        <v>42229</v>
      </c>
      <c r="C1002" s="30" t="s">
        <v>16</v>
      </c>
      <c r="D1002" s="30" t="s">
        <v>685</v>
      </c>
      <c r="E1002" s="30" t="s">
        <v>354</v>
      </c>
      <c r="F1002" s="30"/>
      <c r="G1002" s="30">
        <v>6</v>
      </c>
      <c r="H1002" s="30" t="s">
        <v>692</v>
      </c>
      <c r="I1002" s="30"/>
    </row>
    <row r="1003" spans="2:9" x14ac:dyDescent="0.25">
      <c r="B1003" s="35">
        <v>42263</v>
      </c>
      <c r="C1003" s="30" t="s">
        <v>16</v>
      </c>
      <c r="D1003" s="30" t="s">
        <v>685</v>
      </c>
      <c r="E1003" s="30" t="s">
        <v>354</v>
      </c>
      <c r="F1003" s="30"/>
      <c r="G1003" s="30">
        <v>7</v>
      </c>
      <c r="H1003" s="30" t="s">
        <v>744</v>
      </c>
      <c r="I1003" s="30"/>
    </row>
    <row r="1004" spans="2:9" x14ac:dyDescent="0.25">
      <c r="B1004" s="35">
        <v>42229</v>
      </c>
      <c r="C1004" s="30" t="s">
        <v>16</v>
      </c>
      <c r="D1004" s="30" t="s">
        <v>681</v>
      </c>
      <c r="E1004" s="30" t="s">
        <v>622</v>
      </c>
      <c r="F1004" s="30"/>
      <c r="G1004" s="30">
        <v>22</v>
      </c>
      <c r="H1004" s="30" t="s">
        <v>692</v>
      </c>
      <c r="I1004" s="30"/>
    </row>
    <row r="1005" spans="2:9" x14ac:dyDescent="0.25">
      <c r="B1005" s="35">
        <v>42229</v>
      </c>
      <c r="C1005" s="30" t="s">
        <v>16</v>
      </c>
      <c r="D1005" s="30" t="s">
        <v>681</v>
      </c>
      <c r="E1005" s="30" t="s">
        <v>623</v>
      </c>
      <c r="F1005" s="30"/>
      <c r="G1005" s="30">
        <v>0</v>
      </c>
      <c r="H1005" s="30" t="s">
        <v>692</v>
      </c>
      <c r="I1005" s="30"/>
    </row>
    <row r="1006" spans="2:9" x14ac:dyDescent="0.25">
      <c r="B1006" s="35">
        <v>42229</v>
      </c>
      <c r="C1006" s="30" t="s">
        <v>15</v>
      </c>
      <c r="D1006" s="30" t="s">
        <v>681</v>
      </c>
      <c r="E1006" s="30" t="s">
        <v>574</v>
      </c>
      <c r="F1006" s="30"/>
      <c r="G1006" s="30">
        <v>10</v>
      </c>
      <c r="H1006" s="30" t="s">
        <v>692</v>
      </c>
      <c r="I1006" s="30"/>
    </row>
    <row r="1007" spans="2:9" x14ac:dyDescent="0.25">
      <c r="B1007" s="35">
        <v>42229</v>
      </c>
      <c r="C1007" s="30" t="s">
        <v>15</v>
      </c>
      <c r="D1007" s="30" t="s">
        <v>681</v>
      </c>
      <c r="E1007" s="30" t="s">
        <v>575</v>
      </c>
      <c r="F1007" s="30"/>
      <c r="G1007" s="30">
        <v>1</v>
      </c>
      <c r="H1007" s="30" t="s">
        <v>692</v>
      </c>
      <c r="I1007" s="30"/>
    </row>
    <row r="1008" spans="2:9" x14ac:dyDescent="0.25">
      <c r="B1008" s="35">
        <v>42228</v>
      </c>
      <c r="C1008" s="30" t="s">
        <v>15</v>
      </c>
      <c r="D1008" s="30" t="s">
        <v>676</v>
      </c>
      <c r="E1008" s="30" t="s">
        <v>186</v>
      </c>
      <c r="F1008" s="30"/>
      <c r="G1008" s="30">
        <v>6</v>
      </c>
      <c r="H1008" s="30" t="s">
        <v>692</v>
      </c>
      <c r="I1008" s="30"/>
    </row>
    <row r="1009" spans="2:9" x14ac:dyDescent="0.25">
      <c r="B1009" s="35">
        <v>42275</v>
      </c>
      <c r="C1009" s="30" t="s">
        <v>15</v>
      </c>
      <c r="D1009" s="30" t="s">
        <v>676</v>
      </c>
      <c r="E1009" s="30" t="s">
        <v>760</v>
      </c>
      <c r="F1009" s="30"/>
      <c r="G1009" s="30">
        <v>54</v>
      </c>
      <c r="H1009" s="30" t="s">
        <v>744</v>
      </c>
      <c r="I1009" s="30"/>
    </row>
    <row r="1010" spans="2:9" x14ac:dyDescent="0.25">
      <c r="B1010" s="35">
        <v>42275</v>
      </c>
      <c r="C1010" s="30" t="s">
        <v>15</v>
      </c>
      <c r="D1010" s="30" t="s">
        <v>676</v>
      </c>
      <c r="E1010" s="30" t="s">
        <v>760</v>
      </c>
      <c r="F1010" s="30">
        <v>10</v>
      </c>
      <c r="G1010" s="30"/>
      <c r="H1010" s="30" t="s">
        <v>761</v>
      </c>
      <c r="I1010" s="30"/>
    </row>
    <row r="1011" spans="2:9" x14ac:dyDescent="0.25">
      <c r="B1011" s="35">
        <v>42278</v>
      </c>
      <c r="C1011" s="30" t="s">
        <v>15</v>
      </c>
      <c r="D1011" s="30" t="s">
        <v>676</v>
      </c>
      <c r="E1011" s="30" t="s">
        <v>760</v>
      </c>
      <c r="F1011" s="30"/>
      <c r="G1011" s="30">
        <v>48</v>
      </c>
      <c r="H1011" s="30" t="s">
        <v>763</v>
      </c>
      <c r="I1011" s="30"/>
    </row>
    <row r="1012" spans="2:9" x14ac:dyDescent="0.25">
      <c r="B1012" s="35">
        <v>42228</v>
      </c>
      <c r="C1012" s="30" t="s">
        <v>18</v>
      </c>
      <c r="D1012" s="30" t="s">
        <v>676</v>
      </c>
      <c r="E1012" s="30" t="s">
        <v>286</v>
      </c>
      <c r="F1012" s="30"/>
      <c r="G1012" s="30">
        <v>10</v>
      </c>
      <c r="H1012" s="30" t="s">
        <v>692</v>
      </c>
      <c r="I1012" s="30"/>
    </row>
    <row r="1013" spans="2:9" x14ac:dyDescent="0.25">
      <c r="B1013" s="35">
        <v>42228</v>
      </c>
      <c r="C1013" s="30" t="s">
        <v>18</v>
      </c>
      <c r="D1013" s="30" t="s">
        <v>676</v>
      </c>
      <c r="E1013" s="30" t="s">
        <v>287</v>
      </c>
      <c r="F1013" s="30"/>
      <c r="G1013" s="30">
        <v>22</v>
      </c>
      <c r="H1013" s="30" t="s">
        <v>692</v>
      </c>
      <c r="I1013" s="30"/>
    </row>
    <row r="1014" spans="2:9" x14ac:dyDescent="0.25">
      <c r="B1014" s="35">
        <v>42228</v>
      </c>
      <c r="C1014" s="30" t="s">
        <v>18</v>
      </c>
      <c r="D1014" s="30" t="s">
        <v>676</v>
      </c>
      <c r="E1014" s="30" t="s">
        <v>288</v>
      </c>
      <c r="F1014" s="30"/>
      <c r="G1014" s="30">
        <v>12</v>
      </c>
      <c r="H1014" s="30" t="s">
        <v>692</v>
      </c>
      <c r="I1014" s="30"/>
    </row>
    <row r="1015" spans="2:9" x14ac:dyDescent="0.25">
      <c r="B1015" s="35">
        <v>42228</v>
      </c>
      <c r="C1015" s="30" t="s">
        <v>18</v>
      </c>
      <c r="D1015" s="30" t="s">
        <v>676</v>
      </c>
      <c r="E1015" s="30" t="s">
        <v>289</v>
      </c>
      <c r="F1015" s="30"/>
      <c r="G1015" s="30">
        <v>5</v>
      </c>
      <c r="H1015" s="30" t="s">
        <v>692</v>
      </c>
      <c r="I1015" s="30"/>
    </row>
    <row r="1016" spans="2:9" x14ac:dyDescent="0.25">
      <c r="B1016" s="35">
        <v>42228</v>
      </c>
      <c r="C1016" s="30" t="s">
        <v>15</v>
      </c>
      <c r="D1016" s="30" t="s">
        <v>676</v>
      </c>
      <c r="E1016" s="30" t="s">
        <v>188</v>
      </c>
      <c r="F1016" s="30"/>
      <c r="G1016" s="30">
        <v>5</v>
      </c>
      <c r="H1016" s="30" t="s">
        <v>692</v>
      </c>
      <c r="I1016" s="30"/>
    </row>
    <row r="1017" spans="2:9" x14ac:dyDescent="0.25">
      <c r="B1017" s="35">
        <v>42228</v>
      </c>
      <c r="C1017" s="30" t="s">
        <v>15</v>
      </c>
      <c r="D1017" s="30" t="s">
        <v>676</v>
      </c>
      <c r="E1017" s="30" t="s">
        <v>189</v>
      </c>
      <c r="F1017" s="30"/>
      <c r="G1017" s="30">
        <v>1</v>
      </c>
      <c r="H1017" s="30" t="s">
        <v>692</v>
      </c>
      <c r="I1017" s="30"/>
    </row>
    <row r="1018" spans="2:9" x14ac:dyDescent="0.25">
      <c r="B1018" s="35">
        <v>42229</v>
      </c>
      <c r="C1018" s="30" t="s">
        <v>15</v>
      </c>
      <c r="D1018" s="30" t="s">
        <v>687</v>
      </c>
      <c r="E1018" s="30" t="s">
        <v>650</v>
      </c>
      <c r="F1018" s="30"/>
      <c r="G1018" s="30">
        <v>29</v>
      </c>
      <c r="H1018" s="30" t="s">
        <v>692</v>
      </c>
      <c r="I1018" s="30"/>
    </row>
    <row r="1019" spans="2:9" x14ac:dyDescent="0.25">
      <c r="B1019" s="35">
        <v>42229</v>
      </c>
      <c r="C1019" s="30" t="s">
        <v>15</v>
      </c>
      <c r="D1019" s="30" t="s">
        <v>681</v>
      </c>
      <c r="E1019" s="30" t="s">
        <v>576</v>
      </c>
      <c r="F1019" s="30"/>
      <c r="G1019" s="30">
        <v>24</v>
      </c>
      <c r="H1019" s="30" t="s">
        <v>692</v>
      </c>
      <c r="I1019" s="30"/>
    </row>
    <row r="1020" spans="2:9" x14ac:dyDescent="0.25">
      <c r="B1020" s="35">
        <v>42263</v>
      </c>
      <c r="C1020" s="30" t="s">
        <v>15</v>
      </c>
      <c r="D1020" s="30" t="s">
        <v>681</v>
      </c>
      <c r="E1020" s="30" t="s">
        <v>576</v>
      </c>
      <c r="F1020" s="30"/>
      <c r="G1020" s="30">
        <v>3</v>
      </c>
      <c r="H1020" s="30" t="s">
        <v>744</v>
      </c>
      <c r="I1020" s="30"/>
    </row>
    <row r="1021" spans="2:9" x14ac:dyDescent="0.25">
      <c r="B1021" s="35">
        <v>42229</v>
      </c>
      <c r="C1021" s="30" t="s">
        <v>15</v>
      </c>
      <c r="D1021" s="30" t="s">
        <v>687</v>
      </c>
      <c r="E1021" s="30" t="s">
        <v>651</v>
      </c>
      <c r="F1021" s="30"/>
      <c r="G1021" s="30">
        <v>48</v>
      </c>
      <c r="H1021" s="30" t="s">
        <v>692</v>
      </c>
      <c r="I1021" s="30"/>
    </row>
    <row r="1022" spans="2:9" x14ac:dyDescent="0.25">
      <c r="B1022" s="35">
        <v>42263</v>
      </c>
      <c r="C1022" s="30" t="s">
        <v>15</v>
      </c>
      <c r="D1022" s="30" t="s">
        <v>687</v>
      </c>
      <c r="E1022" s="30" t="s">
        <v>651</v>
      </c>
      <c r="F1022" s="30">
        <v>16</v>
      </c>
      <c r="G1022" s="30"/>
      <c r="H1022" s="30" t="s">
        <v>744</v>
      </c>
      <c r="I1022" s="30"/>
    </row>
    <row r="1023" spans="2:9" x14ac:dyDescent="0.25">
      <c r="B1023" s="35">
        <v>42229</v>
      </c>
      <c r="C1023" s="30" t="s">
        <v>15</v>
      </c>
      <c r="D1023" s="30" t="s">
        <v>681</v>
      </c>
      <c r="E1023" s="30" t="s">
        <v>577</v>
      </c>
      <c r="F1023" s="30"/>
      <c r="G1023" s="30">
        <v>19</v>
      </c>
      <c r="H1023" s="30" t="s">
        <v>692</v>
      </c>
      <c r="I1023" s="30"/>
    </row>
    <row r="1024" spans="2:9" x14ac:dyDescent="0.25">
      <c r="B1024" s="35">
        <v>42229</v>
      </c>
      <c r="C1024" s="30" t="s">
        <v>15</v>
      </c>
      <c r="D1024" s="30" t="s">
        <v>681</v>
      </c>
      <c r="E1024" s="30" t="s">
        <v>578</v>
      </c>
      <c r="F1024" s="30"/>
      <c r="G1024" s="30">
        <v>17</v>
      </c>
      <c r="H1024" s="30" t="s">
        <v>692</v>
      </c>
      <c r="I1024" s="30"/>
    </row>
    <row r="1025" spans="2:9" x14ac:dyDescent="0.25">
      <c r="B1025" s="35">
        <v>42237</v>
      </c>
      <c r="C1025" s="30" t="s">
        <v>15</v>
      </c>
      <c r="D1025" s="30" t="s">
        <v>681</v>
      </c>
      <c r="E1025" s="30" t="s">
        <v>578</v>
      </c>
      <c r="F1025" s="30">
        <v>1</v>
      </c>
      <c r="G1025" s="30"/>
      <c r="H1025" s="30"/>
      <c r="I1025" s="30"/>
    </row>
    <row r="1026" spans="2:9" x14ac:dyDescent="0.25">
      <c r="B1026" s="35">
        <v>42263</v>
      </c>
      <c r="C1026" s="30" t="s">
        <v>15</v>
      </c>
      <c r="D1026" s="30" t="s">
        <v>681</v>
      </c>
      <c r="E1026" s="30" t="s">
        <v>578</v>
      </c>
      <c r="F1026" s="30">
        <v>3</v>
      </c>
      <c r="G1026" s="30"/>
      <c r="H1026" s="30" t="s">
        <v>744</v>
      </c>
      <c r="I1026" s="30"/>
    </row>
    <row r="1027" spans="2:9" x14ac:dyDescent="0.25">
      <c r="B1027" s="35">
        <v>42229</v>
      </c>
      <c r="C1027" s="30" t="s">
        <v>15</v>
      </c>
      <c r="D1027" s="30" t="s">
        <v>687</v>
      </c>
      <c r="E1027" s="30" t="s">
        <v>652</v>
      </c>
      <c r="F1027" s="30"/>
      <c r="G1027" s="30">
        <v>35</v>
      </c>
      <c r="H1027" s="30" t="s">
        <v>692</v>
      </c>
      <c r="I1027" s="30"/>
    </row>
    <row r="1028" spans="2:9" x14ac:dyDescent="0.25">
      <c r="B1028" s="35">
        <v>42263</v>
      </c>
      <c r="C1028" s="30" t="s">
        <v>15</v>
      </c>
      <c r="D1028" s="30" t="s">
        <v>687</v>
      </c>
      <c r="E1028" s="30" t="s">
        <v>652</v>
      </c>
      <c r="F1028" s="30">
        <v>3</v>
      </c>
      <c r="G1028" s="30"/>
      <c r="H1028" s="30" t="s">
        <v>744</v>
      </c>
      <c r="I1028" s="30"/>
    </row>
    <row r="1029" spans="2:9" x14ac:dyDescent="0.25">
      <c r="B1029" s="35">
        <v>42229</v>
      </c>
      <c r="C1029" s="30" t="s">
        <v>9</v>
      </c>
      <c r="D1029" s="30" t="s">
        <v>681</v>
      </c>
      <c r="E1029" s="30" t="s">
        <v>643</v>
      </c>
      <c r="F1029" s="30"/>
      <c r="G1029" s="30">
        <v>9</v>
      </c>
      <c r="H1029" s="30" t="s">
        <v>692</v>
      </c>
      <c r="I1029" s="30"/>
    </row>
    <row r="1030" spans="2:9" x14ac:dyDescent="0.25">
      <c r="B1030" s="35">
        <v>42237</v>
      </c>
      <c r="C1030" s="30" t="s">
        <v>9</v>
      </c>
      <c r="D1030" s="30" t="s">
        <v>681</v>
      </c>
      <c r="E1030" s="30" t="s">
        <v>643</v>
      </c>
      <c r="F1030" s="30">
        <v>1</v>
      </c>
      <c r="G1030" s="30"/>
      <c r="H1030" s="30"/>
      <c r="I1030" s="30"/>
    </row>
    <row r="1031" spans="2:9" x14ac:dyDescent="0.25">
      <c r="B1031" s="35">
        <v>42263</v>
      </c>
      <c r="C1031" s="30" t="s">
        <v>9</v>
      </c>
      <c r="D1031" s="30" t="s">
        <v>681</v>
      </c>
      <c r="E1031" s="30" t="s">
        <v>643</v>
      </c>
      <c r="F1031" s="30">
        <v>1</v>
      </c>
      <c r="G1031" s="30"/>
      <c r="H1031" s="30" t="s">
        <v>744</v>
      </c>
      <c r="I1031" s="30"/>
    </row>
    <row r="1032" spans="2:9" x14ac:dyDescent="0.25">
      <c r="B1032" s="35">
        <v>42229</v>
      </c>
      <c r="C1032" s="30" t="s">
        <v>15</v>
      </c>
      <c r="D1032" s="30" t="s">
        <v>681</v>
      </c>
      <c r="E1032" s="30" t="s">
        <v>579</v>
      </c>
      <c r="F1032" s="30"/>
      <c r="G1032" s="30">
        <v>26</v>
      </c>
      <c r="H1032" s="30" t="s">
        <v>692</v>
      </c>
      <c r="I1032" s="30"/>
    </row>
    <row r="1033" spans="2:9" x14ac:dyDescent="0.25">
      <c r="B1033" s="35">
        <v>42237</v>
      </c>
      <c r="C1033" s="30" t="s">
        <v>15</v>
      </c>
      <c r="D1033" s="30" t="s">
        <v>681</v>
      </c>
      <c r="E1033" s="30" t="s">
        <v>579</v>
      </c>
      <c r="F1033" s="30">
        <v>1</v>
      </c>
      <c r="G1033" s="30"/>
      <c r="H1033" s="30"/>
      <c r="I1033" s="30"/>
    </row>
    <row r="1034" spans="2:9" x14ac:dyDescent="0.25">
      <c r="B1034" s="35">
        <v>42237</v>
      </c>
      <c r="C1034" s="30" t="s">
        <v>15</v>
      </c>
      <c r="D1034" s="30" t="s">
        <v>681</v>
      </c>
      <c r="E1034" s="30" t="s">
        <v>579</v>
      </c>
      <c r="F1034" s="30">
        <v>1</v>
      </c>
      <c r="G1034" s="30"/>
      <c r="H1034" s="30"/>
      <c r="I1034" s="30"/>
    </row>
    <row r="1035" spans="2:9" x14ac:dyDescent="0.25">
      <c r="B1035" s="35">
        <v>42263</v>
      </c>
      <c r="C1035" s="30" t="s">
        <v>15</v>
      </c>
      <c r="D1035" s="30" t="s">
        <v>681</v>
      </c>
      <c r="E1035" s="30" t="s">
        <v>579</v>
      </c>
      <c r="F1035" s="30">
        <v>3</v>
      </c>
      <c r="G1035" s="30"/>
      <c r="H1035" s="30" t="s">
        <v>744</v>
      </c>
      <c r="I1035" s="30"/>
    </row>
    <row r="1036" spans="2:9" x14ac:dyDescent="0.25">
      <c r="B1036" s="35">
        <v>42229</v>
      </c>
      <c r="C1036" s="30" t="s">
        <v>15</v>
      </c>
      <c r="D1036" s="30" t="s">
        <v>681</v>
      </c>
      <c r="E1036" s="30" t="s">
        <v>580</v>
      </c>
      <c r="F1036" s="30"/>
      <c r="G1036" s="30">
        <v>5</v>
      </c>
      <c r="H1036" s="30" t="s">
        <v>692</v>
      </c>
      <c r="I1036" s="30"/>
    </row>
    <row r="1037" spans="2:9" x14ac:dyDescent="0.25">
      <c r="B1037" s="35">
        <v>42237</v>
      </c>
      <c r="C1037" s="30" t="s">
        <v>15</v>
      </c>
      <c r="D1037" s="30" t="s">
        <v>681</v>
      </c>
      <c r="E1037" s="30" t="s">
        <v>580</v>
      </c>
      <c r="F1037" s="30">
        <v>1</v>
      </c>
      <c r="G1037" s="30"/>
      <c r="H1037" s="30"/>
      <c r="I1037" s="30"/>
    </row>
    <row r="1038" spans="2:9" x14ac:dyDescent="0.25">
      <c r="B1038" s="35">
        <v>42237</v>
      </c>
      <c r="C1038" s="30" t="s">
        <v>15</v>
      </c>
      <c r="D1038" s="30" t="s">
        <v>681</v>
      </c>
      <c r="E1038" s="30" t="s">
        <v>580</v>
      </c>
      <c r="F1038" s="30">
        <v>1</v>
      </c>
      <c r="G1038" s="30"/>
      <c r="H1038" s="30"/>
      <c r="I1038" s="30"/>
    </row>
    <row r="1039" spans="2:9" x14ac:dyDescent="0.25">
      <c r="B1039" s="35">
        <v>42263</v>
      </c>
      <c r="C1039" s="30" t="s">
        <v>15</v>
      </c>
      <c r="D1039" s="30" t="s">
        <v>681</v>
      </c>
      <c r="E1039" s="30" t="s">
        <v>580</v>
      </c>
      <c r="F1039" s="30"/>
      <c r="G1039" s="30">
        <v>12</v>
      </c>
      <c r="H1039" s="30" t="s">
        <v>744</v>
      </c>
      <c r="I1039" s="30"/>
    </row>
    <row r="1040" spans="2:9" x14ac:dyDescent="0.25">
      <c r="B1040" s="35">
        <v>42229</v>
      </c>
      <c r="C1040" s="30" t="s">
        <v>16</v>
      </c>
      <c r="D1040" s="30" t="s">
        <v>681</v>
      </c>
      <c r="E1040" s="30" t="s">
        <v>624</v>
      </c>
      <c r="F1040" s="30"/>
      <c r="G1040" s="30">
        <v>1</v>
      </c>
      <c r="H1040" s="30" t="s">
        <v>692</v>
      </c>
      <c r="I1040" s="30"/>
    </row>
    <row r="1041" spans="2:9" x14ac:dyDescent="0.25">
      <c r="B1041" s="35">
        <v>42263</v>
      </c>
      <c r="C1041" s="30" t="s">
        <v>16</v>
      </c>
      <c r="D1041" s="30" t="s">
        <v>681</v>
      </c>
      <c r="E1041" s="30" t="s">
        <v>624</v>
      </c>
      <c r="F1041" s="30"/>
      <c r="G1041" s="30">
        <v>4</v>
      </c>
      <c r="H1041" s="30" t="s">
        <v>744</v>
      </c>
      <c r="I1041" s="30"/>
    </row>
    <row r="1042" spans="2:9" x14ac:dyDescent="0.25">
      <c r="B1042" s="35">
        <v>42276</v>
      </c>
      <c r="C1042" s="30" t="s">
        <v>16</v>
      </c>
      <c r="D1042" s="30" t="s">
        <v>681</v>
      </c>
      <c r="E1042" s="30" t="s">
        <v>624</v>
      </c>
      <c r="F1042" s="30">
        <v>1</v>
      </c>
      <c r="G1042" s="30"/>
      <c r="H1042" s="30"/>
      <c r="I1042" s="30"/>
    </row>
    <row r="1043" spans="2:9" x14ac:dyDescent="0.25">
      <c r="B1043" s="35">
        <v>42229</v>
      </c>
      <c r="C1043" s="30" t="s">
        <v>9</v>
      </c>
      <c r="D1043" s="30" t="s">
        <v>686</v>
      </c>
      <c r="E1043" s="30" t="s">
        <v>545</v>
      </c>
      <c r="F1043" s="30"/>
      <c r="G1043" s="30">
        <v>875</v>
      </c>
      <c r="H1043" s="30" t="s">
        <v>692</v>
      </c>
      <c r="I1043" s="30"/>
    </row>
    <row r="1044" spans="2:9" x14ac:dyDescent="0.25">
      <c r="B1044" s="35">
        <v>42229</v>
      </c>
      <c r="C1044" s="30" t="s">
        <v>8</v>
      </c>
      <c r="D1044" s="30" t="s">
        <v>681</v>
      </c>
      <c r="E1044" s="30" t="s">
        <v>646</v>
      </c>
      <c r="F1044" s="30"/>
      <c r="G1044" s="30">
        <v>2</v>
      </c>
      <c r="H1044" s="30" t="s">
        <v>692</v>
      </c>
      <c r="I1044" s="30"/>
    </row>
    <row r="1045" spans="2:9" x14ac:dyDescent="0.25">
      <c r="B1045" s="35">
        <v>42228</v>
      </c>
      <c r="C1045" s="30" t="s">
        <v>17</v>
      </c>
      <c r="D1045" s="30" t="s">
        <v>675</v>
      </c>
      <c r="E1045" s="30" t="s">
        <v>169</v>
      </c>
      <c r="F1045" s="30"/>
      <c r="G1045" s="30">
        <v>0</v>
      </c>
      <c r="H1045" s="30" t="s">
        <v>692</v>
      </c>
      <c r="I1045" s="30"/>
    </row>
    <row r="1046" spans="2:9" x14ac:dyDescent="0.25">
      <c r="B1046" s="35">
        <v>42229</v>
      </c>
      <c r="C1046" s="30" t="s">
        <v>16</v>
      </c>
      <c r="D1046" s="30" t="s">
        <v>685</v>
      </c>
      <c r="E1046" s="30" t="s">
        <v>355</v>
      </c>
      <c r="F1046" s="30"/>
      <c r="G1046" s="30">
        <v>46</v>
      </c>
      <c r="H1046" s="30" t="s">
        <v>692</v>
      </c>
      <c r="I1046" s="30"/>
    </row>
    <row r="1047" spans="2:9" x14ac:dyDescent="0.25">
      <c r="B1047" s="35">
        <v>42263</v>
      </c>
      <c r="C1047" s="30" t="s">
        <v>16</v>
      </c>
      <c r="D1047" s="30" t="s">
        <v>685</v>
      </c>
      <c r="E1047" s="30" t="s">
        <v>355</v>
      </c>
      <c r="F1047" s="30">
        <v>12</v>
      </c>
      <c r="G1047" s="30"/>
      <c r="H1047" s="30" t="s">
        <v>744</v>
      </c>
      <c r="I1047" s="30"/>
    </row>
    <row r="1048" spans="2:9" x14ac:dyDescent="0.25">
      <c r="B1048" s="35">
        <v>42270</v>
      </c>
      <c r="C1048" s="30" t="s">
        <v>16</v>
      </c>
      <c r="D1048" s="30" t="s">
        <v>685</v>
      </c>
      <c r="E1048" s="30" t="s">
        <v>355</v>
      </c>
      <c r="F1048" s="30">
        <v>2</v>
      </c>
      <c r="G1048" s="30"/>
      <c r="H1048" s="30"/>
      <c r="I1048" s="30"/>
    </row>
    <row r="1049" spans="2:9" x14ac:dyDescent="0.25">
      <c r="B1049" s="35">
        <v>42229</v>
      </c>
      <c r="C1049" s="30" t="s">
        <v>16</v>
      </c>
      <c r="D1049" s="30" t="s">
        <v>681</v>
      </c>
      <c r="E1049" s="30" t="s">
        <v>625</v>
      </c>
      <c r="F1049" s="30"/>
      <c r="G1049" s="30">
        <v>7</v>
      </c>
      <c r="H1049" s="30" t="s">
        <v>692</v>
      </c>
      <c r="I1049" s="30"/>
    </row>
    <row r="1050" spans="2:9" x14ac:dyDescent="0.25">
      <c r="B1050" s="35">
        <v>42229</v>
      </c>
      <c r="C1050" s="30" t="s">
        <v>15</v>
      </c>
      <c r="D1050" s="30" t="s">
        <v>685</v>
      </c>
      <c r="E1050" s="30" t="s">
        <v>315</v>
      </c>
      <c r="F1050" s="30"/>
      <c r="G1050" s="30">
        <v>2</v>
      </c>
      <c r="H1050" s="30" t="s">
        <v>692</v>
      </c>
      <c r="I1050" s="30"/>
    </row>
    <row r="1051" spans="2:9" x14ac:dyDescent="0.25">
      <c r="B1051" s="35">
        <v>42230</v>
      </c>
      <c r="C1051" s="30" t="s">
        <v>15</v>
      </c>
      <c r="D1051" s="30" t="s">
        <v>685</v>
      </c>
      <c r="E1051" s="30" t="s">
        <v>315</v>
      </c>
      <c r="F1051" s="30">
        <v>1</v>
      </c>
      <c r="G1051" s="30"/>
      <c r="H1051" s="30"/>
      <c r="I1051" s="30"/>
    </row>
    <row r="1052" spans="2:9" x14ac:dyDescent="0.25">
      <c r="B1052" s="35">
        <v>42229</v>
      </c>
      <c r="C1052" s="30" t="s">
        <v>15</v>
      </c>
      <c r="D1052" s="30" t="s">
        <v>685</v>
      </c>
      <c r="E1052" s="30" t="s">
        <v>316</v>
      </c>
      <c r="F1052" s="30"/>
      <c r="G1052" s="30">
        <v>10</v>
      </c>
      <c r="H1052" s="30" t="s">
        <v>692</v>
      </c>
      <c r="I1052" s="30"/>
    </row>
    <row r="1053" spans="2:9" x14ac:dyDescent="0.25">
      <c r="B1053" s="35">
        <v>42263</v>
      </c>
      <c r="C1053" s="30" t="s">
        <v>15</v>
      </c>
      <c r="D1053" s="30" t="s">
        <v>685</v>
      </c>
      <c r="E1053" s="30" t="s">
        <v>316</v>
      </c>
      <c r="F1053" s="30"/>
      <c r="G1053" s="30">
        <v>1</v>
      </c>
      <c r="H1053" s="30" t="s">
        <v>744</v>
      </c>
      <c r="I1053" s="30"/>
    </row>
    <row r="1054" spans="2:9" x14ac:dyDescent="0.25">
      <c r="B1054" s="35">
        <v>42228</v>
      </c>
      <c r="C1054" s="30" t="s">
        <v>15</v>
      </c>
      <c r="D1054" s="30" t="s">
        <v>675</v>
      </c>
      <c r="E1054" s="30" t="s">
        <v>128</v>
      </c>
      <c r="F1054" s="30"/>
      <c r="G1054" s="30">
        <v>45</v>
      </c>
      <c r="H1054" s="30" t="s">
        <v>692</v>
      </c>
      <c r="I1054" s="30"/>
    </row>
    <row r="1055" spans="2:9" x14ac:dyDescent="0.25">
      <c r="B1055" s="35">
        <v>42263</v>
      </c>
      <c r="C1055" s="30" t="s">
        <v>15</v>
      </c>
      <c r="D1055" s="30" t="s">
        <v>675</v>
      </c>
      <c r="E1055" s="30" t="s">
        <v>128</v>
      </c>
      <c r="F1055" s="30">
        <v>35</v>
      </c>
      <c r="G1055" s="30"/>
      <c r="H1055" s="30" t="s">
        <v>744</v>
      </c>
      <c r="I1055" s="30"/>
    </row>
    <row r="1056" spans="2:9" x14ac:dyDescent="0.25">
      <c r="B1056" s="35">
        <v>42229</v>
      </c>
      <c r="C1056" s="30" t="s">
        <v>9</v>
      </c>
      <c r="D1056" s="30" t="s">
        <v>686</v>
      </c>
      <c r="E1056" s="30" t="s">
        <v>546</v>
      </c>
      <c r="F1056" s="30"/>
      <c r="G1056" s="30">
        <v>17</v>
      </c>
      <c r="H1056" s="30" t="s">
        <v>692</v>
      </c>
      <c r="I1056" s="30"/>
    </row>
    <row r="1057" spans="2:9" x14ac:dyDescent="0.25">
      <c r="B1057" s="35">
        <v>42263</v>
      </c>
      <c r="C1057" s="30" t="s">
        <v>9</v>
      </c>
      <c r="D1057" s="30" t="s">
        <v>686</v>
      </c>
      <c r="E1057" s="30" t="s">
        <v>546</v>
      </c>
      <c r="F1057" s="30">
        <v>2</v>
      </c>
      <c r="G1057" s="30"/>
      <c r="H1057" s="30" t="s">
        <v>744</v>
      </c>
      <c r="I1057" s="30"/>
    </row>
    <row r="1058" spans="2:9" x14ac:dyDescent="0.25">
      <c r="B1058" s="35">
        <v>42229</v>
      </c>
      <c r="C1058" s="30" t="s">
        <v>16</v>
      </c>
      <c r="D1058" s="30" t="s">
        <v>681</v>
      </c>
      <c r="E1058" s="30" t="s">
        <v>626</v>
      </c>
      <c r="F1058" s="30"/>
      <c r="G1058" s="30">
        <v>5</v>
      </c>
      <c r="H1058" s="30" t="s">
        <v>692</v>
      </c>
      <c r="I1058" s="30"/>
    </row>
    <row r="1059" spans="2:9" x14ac:dyDescent="0.25">
      <c r="B1059" s="35">
        <v>42229</v>
      </c>
      <c r="C1059" s="30" t="s">
        <v>16</v>
      </c>
      <c r="D1059" s="30" t="s">
        <v>681</v>
      </c>
      <c r="E1059" s="30" t="s">
        <v>627</v>
      </c>
      <c r="F1059" s="30"/>
      <c r="G1059" s="30">
        <v>6</v>
      </c>
      <c r="H1059" s="30" t="s">
        <v>692</v>
      </c>
      <c r="I1059" s="30"/>
    </row>
    <row r="1060" spans="2:9" x14ac:dyDescent="0.25">
      <c r="B1060" s="35">
        <v>42228</v>
      </c>
      <c r="C1060" s="30" t="s">
        <v>15</v>
      </c>
      <c r="D1060" s="30" t="s">
        <v>675</v>
      </c>
      <c r="E1060" s="30" t="s">
        <v>129</v>
      </c>
      <c r="F1060" s="30"/>
      <c r="G1060" s="30">
        <v>10</v>
      </c>
      <c r="H1060" s="30" t="s">
        <v>692</v>
      </c>
      <c r="I1060" s="30"/>
    </row>
    <row r="1061" spans="2:9" x14ac:dyDescent="0.25">
      <c r="B1061" s="35">
        <v>42229</v>
      </c>
      <c r="C1061" s="30" t="s">
        <v>16</v>
      </c>
      <c r="D1061" s="30" t="s">
        <v>685</v>
      </c>
      <c r="E1061" s="30" t="s">
        <v>356</v>
      </c>
      <c r="F1061" s="30"/>
      <c r="G1061" s="30">
        <v>0</v>
      </c>
      <c r="H1061" s="30" t="s">
        <v>692</v>
      </c>
      <c r="I1061" s="30"/>
    </row>
    <row r="1062" spans="2:9" x14ac:dyDescent="0.25">
      <c r="B1062" s="35">
        <v>42263</v>
      </c>
      <c r="C1062" s="30" t="s">
        <v>16</v>
      </c>
      <c r="D1062" s="30" t="s">
        <v>685</v>
      </c>
      <c r="E1062" s="30" t="s">
        <v>356</v>
      </c>
      <c r="F1062" s="30"/>
      <c r="G1062" s="30">
        <v>1</v>
      </c>
      <c r="H1062" s="30" t="s">
        <v>744</v>
      </c>
      <c r="I1062" s="30"/>
    </row>
    <row r="1063" spans="2:9" x14ac:dyDescent="0.25">
      <c r="B1063" s="35">
        <v>42229</v>
      </c>
      <c r="C1063" s="30" t="s">
        <v>16</v>
      </c>
      <c r="D1063" s="30" t="s">
        <v>685</v>
      </c>
      <c r="E1063" s="30" t="s">
        <v>357</v>
      </c>
      <c r="F1063" s="30"/>
      <c r="G1063" s="30">
        <v>0</v>
      </c>
      <c r="H1063" s="30" t="s">
        <v>692</v>
      </c>
      <c r="I1063" s="30"/>
    </row>
    <row r="1064" spans="2:9" x14ac:dyDescent="0.25">
      <c r="B1064" s="35">
        <v>42229</v>
      </c>
      <c r="C1064" s="30" t="s">
        <v>16</v>
      </c>
      <c r="D1064" s="30" t="s">
        <v>685</v>
      </c>
      <c r="E1064" s="30" t="s">
        <v>358</v>
      </c>
      <c r="F1064" s="30"/>
      <c r="G1064" s="30">
        <v>10</v>
      </c>
      <c r="H1064" s="30" t="s">
        <v>692</v>
      </c>
      <c r="I1064" s="30"/>
    </row>
    <row r="1065" spans="2:9" x14ac:dyDescent="0.25">
      <c r="B1065" s="35">
        <v>42229</v>
      </c>
      <c r="C1065" s="30" t="s">
        <v>16</v>
      </c>
      <c r="D1065" s="30" t="s">
        <v>685</v>
      </c>
      <c r="E1065" s="30" t="s">
        <v>359</v>
      </c>
      <c r="F1065" s="30"/>
      <c r="G1065" s="30">
        <v>10</v>
      </c>
      <c r="H1065" s="30" t="s">
        <v>692</v>
      </c>
      <c r="I1065" s="30"/>
    </row>
    <row r="1066" spans="2:9" x14ac:dyDescent="0.25">
      <c r="B1066" s="35">
        <v>42263</v>
      </c>
      <c r="C1066" s="30" t="s">
        <v>16</v>
      </c>
      <c r="D1066" s="30" t="s">
        <v>685</v>
      </c>
      <c r="E1066" s="30" t="s">
        <v>359</v>
      </c>
      <c r="F1066" s="30"/>
      <c r="G1066" s="30">
        <v>12</v>
      </c>
      <c r="H1066" s="30" t="s">
        <v>744</v>
      </c>
      <c r="I1066" s="30"/>
    </row>
    <row r="1067" spans="2:9" x14ac:dyDescent="0.25">
      <c r="B1067" s="35">
        <v>42228</v>
      </c>
      <c r="C1067" s="30" t="s">
        <v>16</v>
      </c>
      <c r="D1067" s="30" t="s">
        <v>676</v>
      </c>
      <c r="E1067" s="30" t="s">
        <v>191</v>
      </c>
      <c r="F1067" s="30"/>
      <c r="G1067" s="30">
        <v>3</v>
      </c>
      <c r="H1067" s="30" t="s">
        <v>692</v>
      </c>
      <c r="I1067" s="30"/>
    </row>
    <row r="1068" spans="2:9" x14ac:dyDescent="0.25">
      <c r="B1068" s="35">
        <v>42235</v>
      </c>
      <c r="C1068" s="30" t="s">
        <v>16</v>
      </c>
      <c r="D1068" s="30" t="s">
        <v>676</v>
      </c>
      <c r="E1068" s="30" t="s">
        <v>191</v>
      </c>
      <c r="F1068" s="30">
        <v>3</v>
      </c>
      <c r="G1068" s="30"/>
      <c r="H1068" s="30" t="s">
        <v>720</v>
      </c>
      <c r="I1068" s="30"/>
    </row>
    <row r="1069" spans="2:9" x14ac:dyDescent="0.25">
      <c r="B1069" s="35">
        <v>42228</v>
      </c>
      <c r="C1069" s="30" t="s">
        <v>16</v>
      </c>
      <c r="D1069" s="30" t="s">
        <v>676</v>
      </c>
      <c r="E1069" s="30" t="s">
        <v>270</v>
      </c>
      <c r="F1069" s="30"/>
      <c r="G1069" s="30">
        <v>6</v>
      </c>
      <c r="H1069" s="30" t="s">
        <v>692</v>
      </c>
      <c r="I1069" s="30"/>
    </row>
    <row r="1070" spans="2:9" x14ac:dyDescent="0.25">
      <c r="B1070" s="35">
        <v>42235</v>
      </c>
      <c r="C1070" s="30" t="s">
        <v>16</v>
      </c>
      <c r="D1070" s="30" t="s">
        <v>676</v>
      </c>
      <c r="E1070" s="30" t="s">
        <v>270</v>
      </c>
      <c r="F1070" s="30">
        <v>1</v>
      </c>
      <c r="G1070" s="30"/>
      <c r="H1070" s="30" t="s">
        <v>720</v>
      </c>
      <c r="I1070" s="30"/>
    </row>
    <row r="1071" spans="2:9" x14ac:dyDescent="0.25">
      <c r="B1071" s="35">
        <v>42228</v>
      </c>
      <c r="C1071" s="30" t="s">
        <v>15</v>
      </c>
      <c r="D1071" s="30" t="s">
        <v>674</v>
      </c>
      <c r="E1071" s="30" t="s">
        <v>86</v>
      </c>
      <c r="F1071" s="30"/>
      <c r="G1071" s="30">
        <v>0</v>
      </c>
      <c r="H1071" s="30" t="s">
        <v>692</v>
      </c>
      <c r="I1071" s="30"/>
    </row>
    <row r="1072" spans="2:9" x14ac:dyDescent="0.25">
      <c r="B1072" s="35">
        <v>42229</v>
      </c>
      <c r="C1072" s="30" t="s">
        <v>16</v>
      </c>
      <c r="D1072" s="30" t="s">
        <v>681</v>
      </c>
      <c r="E1072" s="30" t="s">
        <v>628</v>
      </c>
      <c r="F1072" s="30"/>
      <c r="G1072" s="30">
        <v>7</v>
      </c>
      <c r="H1072" s="30" t="s">
        <v>692</v>
      </c>
      <c r="I1072" s="30"/>
    </row>
    <row r="1073" spans="2:9" x14ac:dyDescent="0.25">
      <c r="B1073" s="35">
        <v>42263</v>
      </c>
      <c r="C1073" s="30" t="s">
        <v>16</v>
      </c>
      <c r="D1073" s="30" t="s">
        <v>681</v>
      </c>
      <c r="E1073" s="30" t="s">
        <v>628</v>
      </c>
      <c r="F1073" s="30">
        <v>4</v>
      </c>
      <c r="G1073" s="30"/>
      <c r="H1073" s="30" t="s">
        <v>744</v>
      </c>
      <c r="I1073" s="30"/>
    </row>
    <row r="1074" spans="2:9" x14ac:dyDescent="0.25">
      <c r="B1074" s="35">
        <v>42263</v>
      </c>
      <c r="C1074" s="30" t="s">
        <v>16</v>
      </c>
      <c r="D1074" s="30" t="s">
        <v>681</v>
      </c>
      <c r="E1074" s="30" t="s">
        <v>628</v>
      </c>
      <c r="F1074" s="30">
        <v>1</v>
      </c>
      <c r="G1074" s="30"/>
      <c r="H1074" s="30"/>
      <c r="I1074" s="30"/>
    </row>
    <row r="1075" spans="2:9" x14ac:dyDescent="0.25">
      <c r="B1075" s="35">
        <v>42229</v>
      </c>
      <c r="C1075" s="30" t="s">
        <v>16</v>
      </c>
      <c r="D1075" s="30" t="s">
        <v>681</v>
      </c>
      <c r="E1075" s="30" t="s">
        <v>629</v>
      </c>
      <c r="F1075" s="30"/>
      <c r="G1075" s="30">
        <v>20</v>
      </c>
      <c r="H1075" s="30" t="s">
        <v>692</v>
      </c>
      <c r="I1075" s="30"/>
    </row>
    <row r="1076" spans="2:9" x14ac:dyDescent="0.25">
      <c r="B1076" s="35">
        <v>42233</v>
      </c>
      <c r="C1076" s="30" t="s">
        <v>16</v>
      </c>
      <c r="D1076" s="30" t="s">
        <v>681</v>
      </c>
      <c r="E1076" s="30" t="s">
        <v>629</v>
      </c>
      <c r="F1076" s="30">
        <v>1</v>
      </c>
      <c r="G1076" s="30"/>
      <c r="H1076" s="30"/>
      <c r="I1076" s="30"/>
    </row>
    <row r="1077" spans="2:9" x14ac:dyDescent="0.25">
      <c r="B1077" s="35">
        <v>42234</v>
      </c>
      <c r="C1077" s="30" t="s">
        <v>16</v>
      </c>
      <c r="D1077" s="30" t="s">
        <v>681</v>
      </c>
      <c r="E1077" s="30" t="s">
        <v>629</v>
      </c>
      <c r="F1077" s="30">
        <v>1</v>
      </c>
      <c r="G1077" s="30"/>
      <c r="H1077" s="30"/>
      <c r="I1077" s="30"/>
    </row>
    <row r="1078" spans="2:9" x14ac:dyDescent="0.25">
      <c r="B1078" s="35">
        <v>42263</v>
      </c>
      <c r="C1078" s="30" t="s">
        <v>16</v>
      </c>
      <c r="D1078" s="30" t="s">
        <v>681</v>
      </c>
      <c r="E1078" s="30" t="s">
        <v>629</v>
      </c>
      <c r="F1078" s="30">
        <v>1</v>
      </c>
      <c r="G1078" s="30"/>
      <c r="H1078" s="30" t="s">
        <v>744</v>
      </c>
      <c r="I1078" s="30"/>
    </row>
    <row r="1079" spans="2:9" x14ac:dyDescent="0.25">
      <c r="B1079" s="35">
        <v>42263</v>
      </c>
      <c r="C1079" s="30" t="s">
        <v>16</v>
      </c>
      <c r="D1079" s="30" t="s">
        <v>681</v>
      </c>
      <c r="E1079" s="30" t="s">
        <v>629</v>
      </c>
      <c r="F1079" s="30">
        <v>1</v>
      </c>
      <c r="G1079" s="30"/>
      <c r="H1079" s="30"/>
      <c r="I1079" s="30"/>
    </row>
    <row r="1080" spans="2:9" x14ac:dyDescent="0.25">
      <c r="B1080" s="35">
        <v>42272</v>
      </c>
      <c r="C1080" s="30" t="s">
        <v>16</v>
      </c>
      <c r="D1080" s="30" t="s">
        <v>681</v>
      </c>
      <c r="E1080" s="30" t="s">
        <v>629</v>
      </c>
      <c r="F1080" s="30">
        <v>2</v>
      </c>
      <c r="G1080" s="30"/>
      <c r="H1080" s="30"/>
      <c r="I1080" s="30"/>
    </row>
    <row r="1081" spans="2:9" x14ac:dyDescent="0.25">
      <c r="B1081" s="35">
        <v>42228</v>
      </c>
      <c r="C1081" s="30" t="s">
        <v>15</v>
      </c>
      <c r="D1081" s="30" t="s">
        <v>674</v>
      </c>
      <c r="E1081" s="30" t="s">
        <v>87</v>
      </c>
      <c r="F1081" s="30"/>
      <c r="G1081" s="30">
        <v>50</v>
      </c>
      <c r="H1081" s="30" t="s">
        <v>692</v>
      </c>
      <c r="I1081" s="30"/>
    </row>
    <row r="1082" spans="2:9" x14ac:dyDescent="0.25">
      <c r="B1082" s="35">
        <v>42255</v>
      </c>
      <c r="C1082" s="30" t="s">
        <v>15</v>
      </c>
      <c r="D1082" s="30" t="s">
        <v>674</v>
      </c>
      <c r="E1082" s="30" t="s">
        <v>87</v>
      </c>
      <c r="F1082" s="30">
        <v>48</v>
      </c>
      <c r="G1082" s="30"/>
      <c r="H1082" s="30" t="s">
        <v>692</v>
      </c>
      <c r="I1082" s="30"/>
    </row>
    <row r="1083" spans="2:9" x14ac:dyDescent="0.25">
      <c r="B1083" s="35">
        <v>42228</v>
      </c>
      <c r="C1083" s="30" t="s">
        <v>15</v>
      </c>
      <c r="D1083" s="30" t="s">
        <v>674</v>
      </c>
      <c r="E1083" s="30" t="s">
        <v>88</v>
      </c>
      <c r="F1083" s="30"/>
      <c r="G1083" s="30">
        <v>10</v>
      </c>
      <c r="H1083" s="30" t="s">
        <v>692</v>
      </c>
      <c r="I1083" s="30"/>
    </row>
    <row r="1084" spans="2:9" x14ac:dyDescent="0.25">
      <c r="B1084" s="35">
        <v>42229</v>
      </c>
      <c r="C1084" s="30" t="s">
        <v>15</v>
      </c>
      <c r="D1084" s="30" t="s">
        <v>681</v>
      </c>
      <c r="E1084" s="30" t="s">
        <v>581</v>
      </c>
      <c r="F1084" s="30"/>
      <c r="G1084" s="30">
        <v>69</v>
      </c>
      <c r="H1084" s="30" t="s">
        <v>692</v>
      </c>
      <c r="I1084" s="30"/>
    </row>
    <row r="1085" spans="2:9" x14ac:dyDescent="0.25">
      <c r="B1085" s="35">
        <v>42237</v>
      </c>
      <c r="C1085" s="30" t="s">
        <v>15</v>
      </c>
      <c r="D1085" s="30" t="s">
        <v>681</v>
      </c>
      <c r="E1085" s="30" t="s">
        <v>581</v>
      </c>
      <c r="F1085" s="30">
        <v>2</v>
      </c>
      <c r="G1085" s="30"/>
      <c r="H1085" s="30"/>
      <c r="I1085" s="30"/>
    </row>
    <row r="1086" spans="2:9" x14ac:dyDescent="0.25">
      <c r="B1086" s="35">
        <v>42237</v>
      </c>
      <c r="C1086" s="30" t="s">
        <v>15</v>
      </c>
      <c r="D1086" s="30" t="s">
        <v>681</v>
      </c>
      <c r="E1086" s="30" t="s">
        <v>581</v>
      </c>
      <c r="F1086" s="30">
        <v>2</v>
      </c>
      <c r="G1086" s="30"/>
      <c r="H1086" s="30"/>
      <c r="I1086" s="30"/>
    </row>
    <row r="1087" spans="2:9" x14ac:dyDescent="0.25">
      <c r="B1087" s="35">
        <v>42263</v>
      </c>
      <c r="C1087" s="30" t="s">
        <v>15</v>
      </c>
      <c r="D1087" s="30" t="s">
        <v>681</v>
      </c>
      <c r="E1087" s="30" t="s">
        <v>581</v>
      </c>
      <c r="F1087" s="30"/>
      <c r="G1087" s="30">
        <v>6</v>
      </c>
      <c r="H1087" s="30" t="s">
        <v>744</v>
      </c>
      <c r="I1087" s="30"/>
    </row>
    <row r="1088" spans="2:9" x14ac:dyDescent="0.25">
      <c r="B1088" s="35">
        <v>42229</v>
      </c>
      <c r="C1088" s="30" t="s">
        <v>16</v>
      </c>
      <c r="D1088" s="30" t="s">
        <v>681</v>
      </c>
      <c r="E1088" s="30" t="s">
        <v>630</v>
      </c>
      <c r="F1088" s="30"/>
      <c r="G1088" s="30">
        <v>5</v>
      </c>
      <c r="H1088" s="30" t="s">
        <v>692</v>
      </c>
      <c r="I1088" s="30"/>
    </row>
    <row r="1089" spans="2:9" x14ac:dyDescent="0.25">
      <c r="B1089" s="35">
        <v>42229</v>
      </c>
      <c r="C1089" s="30" t="s">
        <v>15</v>
      </c>
      <c r="D1089" s="30" t="s">
        <v>681</v>
      </c>
      <c r="E1089" s="30" t="s">
        <v>582</v>
      </c>
      <c r="F1089" s="30"/>
      <c r="G1089" s="30">
        <v>7</v>
      </c>
      <c r="H1089" s="30" t="s">
        <v>692</v>
      </c>
      <c r="I1089" s="30"/>
    </row>
    <row r="1090" spans="2:9" x14ac:dyDescent="0.25">
      <c r="B1090" s="35">
        <v>42263</v>
      </c>
      <c r="C1090" s="30" t="s">
        <v>15</v>
      </c>
      <c r="D1090" s="30" t="s">
        <v>681</v>
      </c>
      <c r="E1090" s="30" t="s">
        <v>582</v>
      </c>
      <c r="F1090" s="30"/>
      <c r="G1090" s="30">
        <v>41</v>
      </c>
      <c r="H1090" s="30" t="s">
        <v>744</v>
      </c>
      <c r="I1090" s="30"/>
    </row>
    <row r="1091" spans="2:9" x14ac:dyDescent="0.25">
      <c r="B1091" s="35">
        <v>42228</v>
      </c>
      <c r="C1091" s="30" t="s">
        <v>16</v>
      </c>
      <c r="D1091" s="30" t="s">
        <v>675</v>
      </c>
      <c r="E1091" s="30" t="s">
        <v>146</v>
      </c>
      <c r="F1091" s="30"/>
      <c r="G1091" s="30">
        <v>7</v>
      </c>
      <c r="H1091" s="30" t="s">
        <v>692</v>
      </c>
      <c r="I1091" s="30"/>
    </row>
    <row r="1092" spans="2:9" x14ac:dyDescent="0.25">
      <c r="B1092" s="35">
        <v>42263</v>
      </c>
      <c r="C1092" s="30" t="s">
        <v>16</v>
      </c>
      <c r="D1092" s="30" t="s">
        <v>675</v>
      </c>
      <c r="E1092" s="30" t="s">
        <v>146</v>
      </c>
      <c r="F1092" s="30">
        <v>2</v>
      </c>
      <c r="G1092" s="30"/>
      <c r="H1092" s="30" t="s">
        <v>744</v>
      </c>
      <c r="I1092" s="30"/>
    </row>
    <row r="1093" spans="2:9" x14ac:dyDescent="0.25">
      <c r="B1093" s="35">
        <v>42270</v>
      </c>
      <c r="C1093" s="30" t="s">
        <v>16</v>
      </c>
      <c r="D1093" s="30" t="s">
        <v>675</v>
      </c>
      <c r="E1093" s="30" t="s">
        <v>146</v>
      </c>
      <c r="F1093" s="30">
        <v>1</v>
      </c>
      <c r="G1093" s="30"/>
      <c r="H1093" s="30"/>
      <c r="I1093" s="30"/>
    </row>
    <row r="1094" spans="2:9" x14ac:dyDescent="0.25">
      <c r="B1094" s="35">
        <v>42228</v>
      </c>
      <c r="C1094" s="30" t="s">
        <v>16</v>
      </c>
      <c r="D1094" s="30" t="s">
        <v>675</v>
      </c>
      <c r="E1094" s="30" t="s">
        <v>147</v>
      </c>
      <c r="F1094" s="30"/>
      <c r="G1094" s="30">
        <v>16</v>
      </c>
      <c r="H1094" s="30" t="s">
        <v>692</v>
      </c>
      <c r="I1094" s="30"/>
    </row>
    <row r="1095" spans="2:9" x14ac:dyDescent="0.25">
      <c r="B1095" s="35">
        <v>42263</v>
      </c>
      <c r="C1095" s="30" t="s">
        <v>16</v>
      </c>
      <c r="D1095" s="30" t="s">
        <v>675</v>
      </c>
      <c r="E1095" s="30" t="s">
        <v>147</v>
      </c>
      <c r="F1095" s="30">
        <v>4</v>
      </c>
      <c r="G1095" s="30"/>
      <c r="H1095" s="30" t="s">
        <v>744</v>
      </c>
      <c r="I1095" s="30"/>
    </row>
    <row r="1096" spans="2:9" x14ac:dyDescent="0.25">
      <c r="B1096" s="35">
        <v>42229</v>
      </c>
      <c r="C1096" s="30" t="s">
        <v>16</v>
      </c>
      <c r="D1096" s="30" t="s">
        <v>685</v>
      </c>
      <c r="E1096" s="30" t="s">
        <v>360</v>
      </c>
      <c r="F1096" s="30"/>
      <c r="G1096" s="30">
        <v>6</v>
      </c>
      <c r="H1096" s="30" t="s">
        <v>692</v>
      </c>
      <c r="I1096" s="30"/>
    </row>
    <row r="1097" spans="2:9" x14ac:dyDescent="0.25">
      <c r="B1097" s="35">
        <v>42270</v>
      </c>
      <c r="C1097" s="30" t="s">
        <v>16</v>
      </c>
      <c r="D1097" s="30" t="s">
        <v>685</v>
      </c>
      <c r="E1097" s="30" t="s">
        <v>360</v>
      </c>
      <c r="F1097" s="30">
        <v>2</v>
      </c>
      <c r="G1097" s="30"/>
      <c r="H1097" s="30"/>
      <c r="I1097" s="30"/>
    </row>
    <row r="1098" spans="2:9" x14ac:dyDescent="0.25">
      <c r="B1098" s="35">
        <v>42229</v>
      </c>
      <c r="C1098" s="30" t="s">
        <v>16</v>
      </c>
      <c r="D1098" s="30" t="s">
        <v>681</v>
      </c>
      <c r="E1098" s="30" t="s">
        <v>631</v>
      </c>
      <c r="F1098" s="30"/>
      <c r="G1098" s="30">
        <v>2</v>
      </c>
      <c r="H1098" s="30" t="s">
        <v>692</v>
      </c>
      <c r="I1098" s="30"/>
    </row>
    <row r="1099" spans="2:9" x14ac:dyDescent="0.25">
      <c r="B1099" s="35">
        <v>42229</v>
      </c>
      <c r="C1099" s="30" t="s">
        <v>16</v>
      </c>
      <c r="D1099" s="30" t="s">
        <v>681</v>
      </c>
      <c r="E1099" s="30" t="s">
        <v>632</v>
      </c>
      <c r="F1099" s="30"/>
      <c r="G1099" s="30">
        <v>12</v>
      </c>
      <c r="H1099" s="30" t="s">
        <v>692</v>
      </c>
      <c r="I1099" s="30"/>
    </row>
    <row r="1100" spans="2:9" x14ac:dyDescent="0.25">
      <c r="B1100" s="35">
        <v>42263</v>
      </c>
      <c r="C1100" s="30" t="s">
        <v>16</v>
      </c>
      <c r="D1100" s="30" t="s">
        <v>681</v>
      </c>
      <c r="E1100" s="30" t="s">
        <v>632</v>
      </c>
      <c r="F1100" s="30">
        <v>2</v>
      </c>
      <c r="G1100" s="30"/>
      <c r="H1100" s="30" t="s">
        <v>744</v>
      </c>
      <c r="I1100" s="30"/>
    </row>
    <row r="1101" spans="2:9" x14ac:dyDescent="0.25">
      <c r="B1101" s="35">
        <v>42229</v>
      </c>
      <c r="C1101" s="30" t="s">
        <v>16</v>
      </c>
      <c r="D1101" s="30" t="s">
        <v>681</v>
      </c>
      <c r="E1101" s="30" t="s">
        <v>633</v>
      </c>
      <c r="F1101" s="30"/>
      <c r="G1101" s="30">
        <v>16</v>
      </c>
      <c r="H1101" s="30" t="s">
        <v>692</v>
      </c>
      <c r="I1101" s="30"/>
    </row>
    <row r="1102" spans="2:9" x14ac:dyDescent="0.25">
      <c r="B1102" s="35">
        <v>42229</v>
      </c>
      <c r="C1102" s="30" t="s">
        <v>16</v>
      </c>
      <c r="D1102" s="30" t="s">
        <v>681</v>
      </c>
      <c r="E1102" s="30" t="s">
        <v>634</v>
      </c>
      <c r="F1102" s="30"/>
      <c r="G1102" s="30">
        <v>0</v>
      </c>
      <c r="H1102" s="30" t="s">
        <v>692</v>
      </c>
      <c r="I1102" s="30"/>
    </row>
    <row r="1103" spans="2:9" x14ac:dyDescent="0.25">
      <c r="B1103" s="35">
        <v>42263</v>
      </c>
      <c r="C1103" s="30" t="s">
        <v>16</v>
      </c>
      <c r="D1103" s="30" t="s">
        <v>681</v>
      </c>
      <c r="E1103" s="30" t="s">
        <v>634</v>
      </c>
      <c r="F1103" s="30"/>
      <c r="G1103" s="30">
        <v>1</v>
      </c>
      <c r="H1103" s="30" t="s">
        <v>744</v>
      </c>
      <c r="I1103" s="30"/>
    </row>
    <row r="1104" spans="2:9" x14ac:dyDescent="0.25">
      <c r="B1104" s="35">
        <v>42229</v>
      </c>
      <c r="C1104" s="30" t="s">
        <v>16</v>
      </c>
      <c r="D1104" s="30" t="s">
        <v>685</v>
      </c>
      <c r="E1104" s="30" t="s">
        <v>361</v>
      </c>
      <c r="F1104" s="30"/>
      <c r="G1104" s="30">
        <v>18</v>
      </c>
      <c r="H1104" s="30" t="s">
        <v>692</v>
      </c>
      <c r="I1104" s="30"/>
    </row>
    <row r="1105" spans="2:9" x14ac:dyDescent="0.25">
      <c r="B1105" s="35">
        <v>42228</v>
      </c>
      <c r="C1105" s="30" t="s">
        <v>15</v>
      </c>
      <c r="D1105" s="30" t="s">
        <v>675</v>
      </c>
      <c r="E1105" s="30" t="s">
        <v>130</v>
      </c>
      <c r="F1105" s="30"/>
      <c r="G1105" s="30">
        <v>3</v>
      </c>
      <c r="H1105" s="30" t="s">
        <v>692</v>
      </c>
      <c r="I1105" s="30"/>
    </row>
    <row r="1106" spans="2:9" x14ac:dyDescent="0.25">
      <c r="B1106" s="35">
        <v>42263</v>
      </c>
      <c r="C1106" s="30" t="s">
        <v>15</v>
      </c>
      <c r="D1106" s="30" t="s">
        <v>675</v>
      </c>
      <c r="E1106" s="30" t="s">
        <v>130</v>
      </c>
      <c r="F1106" s="30"/>
      <c r="G1106" s="30">
        <v>9</v>
      </c>
      <c r="H1106" s="30" t="s">
        <v>744</v>
      </c>
      <c r="I1106" s="30"/>
    </row>
    <row r="1107" spans="2:9" x14ac:dyDescent="0.25">
      <c r="B1107" s="35">
        <v>42229</v>
      </c>
      <c r="C1107" s="30" t="s">
        <v>15</v>
      </c>
      <c r="D1107" s="30" t="s">
        <v>681</v>
      </c>
      <c r="E1107" s="30" t="s">
        <v>583</v>
      </c>
      <c r="F1107" s="30"/>
      <c r="G1107" s="30">
        <v>373</v>
      </c>
      <c r="H1107" s="30" t="s">
        <v>692</v>
      </c>
      <c r="I1107" s="30"/>
    </row>
    <row r="1108" spans="2:9" x14ac:dyDescent="0.25">
      <c r="B1108" s="35">
        <v>42229</v>
      </c>
      <c r="C1108" s="30" t="s">
        <v>15</v>
      </c>
      <c r="D1108" s="30" t="s">
        <v>681</v>
      </c>
      <c r="E1108" s="30" t="s">
        <v>584</v>
      </c>
      <c r="F1108" s="30"/>
      <c r="G1108" s="30">
        <v>305</v>
      </c>
      <c r="H1108" s="30" t="s">
        <v>692</v>
      </c>
      <c r="I1108" s="30"/>
    </row>
    <row r="1109" spans="2:9" x14ac:dyDescent="0.25">
      <c r="B1109" s="35">
        <v>42228</v>
      </c>
      <c r="C1109" s="30" t="s">
        <v>15</v>
      </c>
      <c r="D1109" s="30" t="s">
        <v>677</v>
      </c>
      <c r="E1109" s="30" t="s">
        <v>296</v>
      </c>
      <c r="F1109" s="30"/>
      <c r="G1109" s="30">
        <v>20</v>
      </c>
      <c r="H1109" s="30" t="s">
        <v>692</v>
      </c>
      <c r="I1109" s="30"/>
    </row>
    <row r="1110" spans="2:9" x14ac:dyDescent="0.25">
      <c r="B1110" s="35">
        <v>42263</v>
      </c>
      <c r="C1110" s="30" t="s">
        <v>15</v>
      </c>
      <c r="D1110" s="30" t="s">
        <v>677</v>
      </c>
      <c r="E1110" s="30" t="s">
        <v>296</v>
      </c>
      <c r="F1110" s="30">
        <v>20</v>
      </c>
      <c r="G1110" s="30"/>
      <c r="H1110" s="30" t="s">
        <v>744</v>
      </c>
      <c r="I1110" s="30"/>
    </row>
    <row r="1111" spans="2:9" x14ac:dyDescent="0.25">
      <c r="B1111" s="35">
        <v>42228</v>
      </c>
      <c r="C1111" s="30" t="s">
        <v>15</v>
      </c>
      <c r="D1111" s="30" t="s">
        <v>677</v>
      </c>
      <c r="E1111" s="30" t="s">
        <v>297</v>
      </c>
      <c r="F1111" s="30"/>
      <c r="G1111" s="30">
        <v>6</v>
      </c>
      <c r="H1111" s="30" t="s">
        <v>692</v>
      </c>
      <c r="I1111" s="30"/>
    </row>
    <row r="1112" spans="2:9" x14ac:dyDescent="0.25">
      <c r="B1112" s="35">
        <v>42243</v>
      </c>
      <c r="C1112" s="30" t="s">
        <v>15</v>
      </c>
      <c r="D1112" s="30" t="s">
        <v>677</v>
      </c>
      <c r="E1112" s="30" t="s">
        <v>297</v>
      </c>
      <c r="F1112" s="30">
        <v>1</v>
      </c>
      <c r="G1112" s="30"/>
      <c r="H1112" s="30"/>
      <c r="I1112" s="30"/>
    </row>
    <row r="1113" spans="2:9" x14ac:dyDescent="0.25">
      <c r="B1113" s="35">
        <v>42263</v>
      </c>
      <c r="C1113" s="30" t="s">
        <v>15</v>
      </c>
      <c r="D1113" s="30" t="s">
        <v>677</v>
      </c>
      <c r="E1113" s="30" t="s">
        <v>297</v>
      </c>
      <c r="F1113" s="30">
        <v>1</v>
      </c>
      <c r="G1113" s="30"/>
      <c r="H1113" s="30" t="s">
        <v>744</v>
      </c>
      <c r="I1113" s="30"/>
    </row>
    <row r="1114" spans="2:9" x14ac:dyDescent="0.25">
      <c r="B1114" s="35">
        <v>42229</v>
      </c>
      <c r="C1114" s="30" t="s">
        <v>15</v>
      </c>
      <c r="D1114" s="30" t="s">
        <v>681</v>
      </c>
      <c r="E1114" s="30" t="s">
        <v>585</v>
      </c>
      <c r="F1114" s="30"/>
      <c r="G1114" s="30">
        <v>1</v>
      </c>
      <c r="H1114" s="30" t="s">
        <v>692</v>
      </c>
      <c r="I1114" s="30"/>
    </row>
    <row r="1115" spans="2:9" x14ac:dyDescent="0.25">
      <c r="B1115" s="35">
        <v>42229</v>
      </c>
      <c r="C1115" s="30" t="s">
        <v>15</v>
      </c>
      <c r="D1115" s="30" t="s">
        <v>681</v>
      </c>
      <c r="E1115" s="30" t="s">
        <v>586</v>
      </c>
      <c r="F1115" s="30"/>
      <c r="G1115" s="30">
        <v>10</v>
      </c>
      <c r="H1115" s="30" t="s">
        <v>692</v>
      </c>
      <c r="I1115" s="30"/>
    </row>
    <row r="1116" spans="2:9" x14ac:dyDescent="0.25">
      <c r="B1116" s="35">
        <v>42229</v>
      </c>
      <c r="C1116" s="30" t="s">
        <v>15</v>
      </c>
      <c r="D1116" s="30" t="s">
        <v>681</v>
      </c>
      <c r="E1116" s="30" t="s">
        <v>587</v>
      </c>
      <c r="F1116" s="30"/>
      <c r="G1116" s="30">
        <v>1</v>
      </c>
      <c r="H1116" s="30" t="s">
        <v>692</v>
      </c>
      <c r="I1116" s="30"/>
    </row>
    <row r="1117" spans="2:9" x14ac:dyDescent="0.25">
      <c r="B1117" s="35">
        <v>42229</v>
      </c>
      <c r="C1117" s="30" t="s">
        <v>16</v>
      </c>
      <c r="D1117" s="30" t="s">
        <v>685</v>
      </c>
      <c r="E1117" s="30" t="s">
        <v>362</v>
      </c>
      <c r="F1117" s="30"/>
      <c r="G1117" s="30">
        <v>26</v>
      </c>
      <c r="H1117" s="30" t="s">
        <v>692</v>
      </c>
      <c r="I1117" s="30"/>
    </row>
    <row r="1118" spans="2:9" x14ac:dyDescent="0.25">
      <c r="B1118" s="35">
        <v>42229</v>
      </c>
      <c r="C1118" s="30" t="s">
        <v>15</v>
      </c>
      <c r="D1118" s="30" t="s">
        <v>681</v>
      </c>
      <c r="E1118" s="30" t="s">
        <v>588</v>
      </c>
      <c r="F1118" s="30"/>
      <c r="G1118" s="30">
        <v>105</v>
      </c>
      <c r="H1118" s="30" t="s">
        <v>692</v>
      </c>
      <c r="I1118" s="30"/>
    </row>
    <row r="1119" spans="2:9" x14ac:dyDescent="0.25">
      <c r="B1119" s="35">
        <v>42228</v>
      </c>
      <c r="C1119" s="30" t="s">
        <v>17</v>
      </c>
      <c r="D1119" s="30" t="s">
        <v>675</v>
      </c>
      <c r="E1119" s="30" t="s">
        <v>170</v>
      </c>
      <c r="F1119" s="30"/>
      <c r="G1119" s="30">
        <v>43</v>
      </c>
      <c r="H1119" s="30" t="s">
        <v>692</v>
      </c>
      <c r="I1119" s="30"/>
    </row>
    <row r="1120" spans="2:9" x14ac:dyDescent="0.25">
      <c r="B1120" s="35">
        <v>42263</v>
      </c>
      <c r="C1120" s="30" t="s">
        <v>17</v>
      </c>
      <c r="D1120" s="30" t="s">
        <v>675</v>
      </c>
      <c r="E1120" s="30" t="s">
        <v>170</v>
      </c>
      <c r="F1120" s="30"/>
      <c r="G1120" s="30">
        <v>2</v>
      </c>
      <c r="H1120" s="30" t="s">
        <v>744</v>
      </c>
      <c r="I1120" s="30"/>
    </row>
    <row r="1121" spans="2:9" x14ac:dyDescent="0.25">
      <c r="B1121" s="35">
        <v>42228</v>
      </c>
      <c r="C1121" s="30" t="s">
        <v>17</v>
      </c>
      <c r="D1121" s="30" t="s">
        <v>675</v>
      </c>
      <c r="E1121" s="30" t="s">
        <v>171</v>
      </c>
      <c r="F1121" s="30"/>
      <c r="G1121" s="30">
        <v>0</v>
      </c>
      <c r="H1121" s="30" t="s">
        <v>692</v>
      </c>
      <c r="I1121" s="30"/>
    </row>
    <row r="1122" spans="2:9" x14ac:dyDescent="0.25">
      <c r="B1122" s="35">
        <v>42228</v>
      </c>
      <c r="C1122" s="30" t="s">
        <v>17</v>
      </c>
      <c r="D1122" s="30" t="s">
        <v>675</v>
      </c>
      <c r="E1122" s="30" t="s">
        <v>172</v>
      </c>
      <c r="F1122" s="30"/>
      <c r="G1122" s="30">
        <v>8</v>
      </c>
      <c r="H1122" s="30" t="s">
        <v>692</v>
      </c>
      <c r="I1122" s="30"/>
    </row>
    <row r="1123" spans="2:9" x14ac:dyDescent="0.25">
      <c r="B1123" s="35">
        <v>42228</v>
      </c>
      <c r="C1123" s="30" t="s">
        <v>17</v>
      </c>
      <c r="D1123" s="30" t="s">
        <v>675</v>
      </c>
      <c r="E1123" s="30" t="s">
        <v>173</v>
      </c>
      <c r="F1123" s="30"/>
      <c r="G1123" s="30">
        <v>49</v>
      </c>
      <c r="H1123" s="30" t="s">
        <v>692</v>
      </c>
      <c r="I1123" s="30"/>
    </row>
    <row r="1124" spans="2:9" x14ac:dyDescent="0.25">
      <c r="B1124" s="35">
        <v>42263</v>
      </c>
      <c r="C1124" s="30" t="s">
        <v>17</v>
      </c>
      <c r="D1124" s="30" t="s">
        <v>675</v>
      </c>
      <c r="E1124" s="30" t="s">
        <v>173</v>
      </c>
      <c r="F1124" s="30">
        <v>9</v>
      </c>
      <c r="G1124" s="30"/>
      <c r="H1124" s="30" t="s">
        <v>744</v>
      </c>
      <c r="I1124" s="30"/>
    </row>
    <row r="1125" spans="2:9" x14ac:dyDescent="0.25">
      <c r="B1125" s="35">
        <v>42228</v>
      </c>
      <c r="C1125" s="30" t="s">
        <v>17</v>
      </c>
      <c r="D1125" s="30" t="s">
        <v>675</v>
      </c>
      <c r="E1125" s="30" t="s">
        <v>174</v>
      </c>
      <c r="F1125" s="30"/>
      <c r="G1125" s="30">
        <v>25</v>
      </c>
      <c r="H1125" s="30" t="s">
        <v>692</v>
      </c>
      <c r="I1125" s="30"/>
    </row>
    <row r="1126" spans="2:9" x14ac:dyDescent="0.25">
      <c r="B1126" s="35">
        <v>42263</v>
      </c>
      <c r="C1126" s="30" t="s">
        <v>17</v>
      </c>
      <c r="D1126" s="30" t="s">
        <v>675</v>
      </c>
      <c r="E1126" s="30" t="s">
        <v>174</v>
      </c>
      <c r="F1126" s="30"/>
      <c r="G1126" s="30">
        <v>8</v>
      </c>
      <c r="H1126" s="30" t="s">
        <v>744</v>
      </c>
      <c r="I1126" s="30"/>
    </row>
    <row r="1127" spans="2:9" x14ac:dyDescent="0.25">
      <c r="B1127" s="35">
        <v>42263</v>
      </c>
      <c r="C1127" s="30" t="s">
        <v>17</v>
      </c>
      <c r="D1127" s="30" t="s">
        <v>675</v>
      </c>
      <c r="E1127" s="30" t="s">
        <v>175</v>
      </c>
      <c r="F1127" s="30"/>
      <c r="G1127" s="30">
        <v>25</v>
      </c>
      <c r="H1127" s="30" t="s">
        <v>744</v>
      </c>
      <c r="I1127" s="30"/>
    </row>
    <row r="1128" spans="2:9" x14ac:dyDescent="0.25">
      <c r="B1128" s="35">
        <v>42228</v>
      </c>
      <c r="C1128" s="30" t="s">
        <v>17</v>
      </c>
      <c r="D1128" s="30" t="s">
        <v>675</v>
      </c>
      <c r="E1128" s="30" t="s">
        <v>176</v>
      </c>
      <c r="F1128" s="30"/>
      <c r="G1128" s="30">
        <v>61</v>
      </c>
      <c r="H1128" s="30" t="s">
        <v>692</v>
      </c>
      <c r="I1128" s="30"/>
    </row>
    <row r="1129" spans="2:9" x14ac:dyDescent="0.25">
      <c r="B1129" s="35">
        <v>42228</v>
      </c>
      <c r="C1129" s="30" t="s">
        <v>17</v>
      </c>
      <c r="D1129" s="30" t="s">
        <v>675</v>
      </c>
      <c r="E1129" s="30" t="s">
        <v>177</v>
      </c>
      <c r="F1129" s="30"/>
      <c r="G1129" s="30">
        <v>46</v>
      </c>
      <c r="H1129" s="30" t="s">
        <v>692</v>
      </c>
      <c r="I1129" s="30"/>
    </row>
    <row r="1130" spans="2:9" x14ac:dyDescent="0.25">
      <c r="B1130" s="35">
        <v>42263</v>
      </c>
      <c r="C1130" s="30" t="s">
        <v>17</v>
      </c>
      <c r="D1130" s="30" t="s">
        <v>675</v>
      </c>
      <c r="E1130" s="30" t="s">
        <v>177</v>
      </c>
      <c r="F1130" s="30">
        <v>10</v>
      </c>
      <c r="G1130" s="30"/>
      <c r="H1130" s="30" t="s">
        <v>744</v>
      </c>
      <c r="I1130" s="30"/>
    </row>
    <row r="1131" spans="2:9" x14ac:dyDescent="0.25">
      <c r="B1131" s="35">
        <v>42228</v>
      </c>
      <c r="C1131" s="30" t="s">
        <v>17</v>
      </c>
      <c r="D1131" s="30" t="s">
        <v>675</v>
      </c>
      <c r="E1131" s="30" t="s">
        <v>178</v>
      </c>
      <c r="F1131" s="30"/>
      <c r="G1131" s="30">
        <v>60</v>
      </c>
      <c r="H1131" s="30" t="s">
        <v>692</v>
      </c>
      <c r="I1131" s="30"/>
    </row>
    <row r="1132" spans="2:9" x14ac:dyDescent="0.25">
      <c r="B1132" s="35">
        <v>42263</v>
      </c>
      <c r="C1132" s="30" t="s">
        <v>17</v>
      </c>
      <c r="D1132" s="30" t="s">
        <v>675</v>
      </c>
      <c r="E1132" s="30" t="s">
        <v>178</v>
      </c>
      <c r="F1132" s="30">
        <v>6</v>
      </c>
      <c r="G1132" s="30"/>
      <c r="H1132" s="30" t="s">
        <v>744</v>
      </c>
      <c r="I1132" s="30"/>
    </row>
    <row r="1133" spans="2:9" x14ac:dyDescent="0.25">
      <c r="B1133" s="35">
        <v>42228</v>
      </c>
      <c r="C1133" s="30" t="s">
        <v>17</v>
      </c>
      <c r="D1133" s="30" t="s">
        <v>675</v>
      </c>
      <c r="E1133" s="30" t="s">
        <v>179</v>
      </c>
      <c r="F1133" s="30"/>
      <c r="G1133" s="30">
        <v>5</v>
      </c>
      <c r="H1133" s="30" t="s">
        <v>692</v>
      </c>
      <c r="I1133" s="30"/>
    </row>
    <row r="1134" spans="2:9" x14ac:dyDescent="0.25">
      <c r="B1134" s="35">
        <v>42228</v>
      </c>
      <c r="C1134" s="30" t="s">
        <v>17</v>
      </c>
      <c r="D1134" s="30" t="s">
        <v>675</v>
      </c>
      <c r="E1134" s="30" t="s">
        <v>180</v>
      </c>
      <c r="F1134" s="30"/>
      <c r="G1134" s="30">
        <v>3</v>
      </c>
      <c r="H1134" s="30" t="s">
        <v>692</v>
      </c>
      <c r="I1134" s="30"/>
    </row>
    <row r="1135" spans="2:9" x14ac:dyDescent="0.25">
      <c r="B1135" s="35">
        <v>42228</v>
      </c>
      <c r="C1135" s="30" t="s">
        <v>17</v>
      </c>
      <c r="D1135" s="30" t="s">
        <v>675</v>
      </c>
      <c r="E1135" s="30" t="s">
        <v>181</v>
      </c>
      <c r="F1135" s="30"/>
      <c r="G1135" s="30">
        <v>19</v>
      </c>
      <c r="H1135" s="30" t="s">
        <v>692</v>
      </c>
      <c r="I1135" s="30"/>
    </row>
    <row r="1136" spans="2:9" x14ac:dyDescent="0.25">
      <c r="B1136" s="35">
        <v>42229</v>
      </c>
      <c r="C1136" s="30" t="s">
        <v>9</v>
      </c>
      <c r="D1136" s="30" t="s">
        <v>688</v>
      </c>
      <c r="E1136" s="30" t="s">
        <v>669</v>
      </c>
      <c r="F1136" s="30"/>
      <c r="G1136" s="30">
        <v>0</v>
      </c>
      <c r="H1136" s="30" t="s">
        <v>692</v>
      </c>
      <c r="I1136" s="30"/>
    </row>
    <row r="1137" spans="2:9" x14ac:dyDescent="0.25">
      <c r="B1137" s="35">
        <v>42263</v>
      </c>
      <c r="C1137" s="30" t="s">
        <v>9</v>
      </c>
      <c r="D1137" s="30" t="s">
        <v>688</v>
      </c>
      <c r="E1137" s="30" t="s">
        <v>669</v>
      </c>
      <c r="F1137" s="30"/>
      <c r="G1137" s="30">
        <v>3</v>
      </c>
      <c r="H1137" s="30" t="s">
        <v>744</v>
      </c>
      <c r="I1137" s="30"/>
    </row>
    <row r="1138" spans="2:9" x14ac:dyDescent="0.25">
      <c r="B1138" s="35">
        <v>42229</v>
      </c>
      <c r="C1138" s="30" t="s">
        <v>9</v>
      </c>
      <c r="D1138" s="30" t="s">
        <v>688</v>
      </c>
      <c r="E1138" s="30" t="s">
        <v>670</v>
      </c>
      <c r="F1138" s="30"/>
      <c r="G1138" s="30">
        <v>12</v>
      </c>
      <c r="H1138" s="30" t="s">
        <v>692</v>
      </c>
      <c r="I1138" s="30"/>
    </row>
    <row r="1139" spans="2:9" x14ac:dyDescent="0.25">
      <c r="B1139" s="35">
        <v>42229</v>
      </c>
      <c r="C1139" s="30" t="s">
        <v>9</v>
      </c>
      <c r="D1139" s="30" t="s">
        <v>688</v>
      </c>
      <c r="E1139" s="30" t="s">
        <v>671</v>
      </c>
      <c r="F1139" s="30"/>
      <c r="G1139" s="30">
        <v>0</v>
      </c>
      <c r="H1139" s="30" t="s">
        <v>692</v>
      </c>
      <c r="I1139" s="30"/>
    </row>
    <row r="1140" spans="2:9" x14ac:dyDescent="0.25">
      <c r="B1140" s="35">
        <v>42229</v>
      </c>
      <c r="C1140" s="30" t="s">
        <v>9</v>
      </c>
      <c r="D1140" s="30" t="s">
        <v>675</v>
      </c>
      <c r="E1140" s="30" t="s">
        <v>157</v>
      </c>
      <c r="F1140" s="30"/>
      <c r="G1140" s="30">
        <v>7</v>
      </c>
      <c r="H1140" s="30" t="s">
        <v>692</v>
      </c>
      <c r="I1140" s="30"/>
    </row>
    <row r="1141" spans="2:9" x14ac:dyDescent="0.25">
      <c r="B1141" s="35">
        <v>42236</v>
      </c>
      <c r="C1141" s="30" t="s">
        <v>9</v>
      </c>
      <c r="D1141" s="30" t="s">
        <v>675</v>
      </c>
      <c r="E1141" s="30" t="s">
        <v>157</v>
      </c>
      <c r="F1141" s="30"/>
      <c r="G1141" s="30">
        <v>20</v>
      </c>
      <c r="H1141" s="30"/>
      <c r="I1141" s="30"/>
    </row>
    <row r="1142" spans="2:9" x14ac:dyDescent="0.25">
      <c r="B1142" s="35">
        <v>42237</v>
      </c>
      <c r="C1142" s="30" t="s">
        <v>9</v>
      </c>
      <c r="D1142" s="30" t="s">
        <v>675</v>
      </c>
      <c r="E1142" s="30" t="s">
        <v>157</v>
      </c>
      <c r="F1142" s="30">
        <v>4</v>
      </c>
      <c r="G1142" s="30"/>
      <c r="H1142" s="30"/>
      <c r="I1142" s="30"/>
    </row>
    <row r="1143" spans="2:9" x14ac:dyDescent="0.25">
      <c r="B1143" s="35">
        <v>42241</v>
      </c>
      <c r="C1143" s="30" t="s">
        <v>9</v>
      </c>
      <c r="D1143" s="30" t="s">
        <v>675</v>
      </c>
      <c r="E1143" s="30" t="s">
        <v>157</v>
      </c>
      <c r="F1143" s="30">
        <v>4</v>
      </c>
      <c r="G1143" s="30"/>
      <c r="H1143" s="30"/>
      <c r="I1143" s="30"/>
    </row>
    <row r="1144" spans="2:9" x14ac:dyDescent="0.25">
      <c r="B1144" s="35">
        <v>42241</v>
      </c>
      <c r="C1144" s="30" t="s">
        <v>9</v>
      </c>
      <c r="D1144" s="30" t="s">
        <v>675</v>
      </c>
      <c r="E1144" s="30" t="s">
        <v>157</v>
      </c>
      <c r="F1144" s="30">
        <v>1</v>
      </c>
      <c r="G1144" s="30"/>
      <c r="H1144" s="30"/>
      <c r="I1144" s="30"/>
    </row>
    <row r="1145" spans="2:9" x14ac:dyDescent="0.25">
      <c r="B1145" s="35">
        <v>42263</v>
      </c>
      <c r="C1145" s="30" t="s">
        <v>9</v>
      </c>
      <c r="D1145" s="30" t="s">
        <v>675</v>
      </c>
      <c r="E1145" s="30" t="s">
        <v>157</v>
      </c>
      <c r="F1145" s="30"/>
      <c r="G1145" s="30">
        <v>8</v>
      </c>
      <c r="H1145" s="30" t="s">
        <v>744</v>
      </c>
      <c r="I1145" s="30"/>
    </row>
    <row r="1146" spans="2:9" x14ac:dyDescent="0.25">
      <c r="B1146" s="35">
        <v>42251</v>
      </c>
      <c r="C1146" s="30" t="s">
        <v>9</v>
      </c>
      <c r="D1146" s="30" t="s">
        <v>675</v>
      </c>
      <c r="E1146" s="30" t="s">
        <v>157</v>
      </c>
      <c r="F1146" s="30">
        <v>12</v>
      </c>
      <c r="G1146" s="30"/>
      <c r="H1146" s="30"/>
      <c r="I1146" s="30"/>
    </row>
    <row r="1147" spans="2:9" x14ac:dyDescent="0.25">
      <c r="B1147" s="35">
        <v>42229</v>
      </c>
      <c r="C1147" s="30" t="s">
        <v>15</v>
      </c>
      <c r="D1147" s="30" t="s">
        <v>681</v>
      </c>
      <c r="E1147" s="30" t="s">
        <v>589</v>
      </c>
      <c r="F1147" s="30"/>
      <c r="G1147" s="30">
        <v>10</v>
      </c>
      <c r="H1147" s="30" t="s">
        <v>692</v>
      </c>
      <c r="I1147" s="30"/>
    </row>
    <row r="1148" spans="2:9" x14ac:dyDescent="0.25">
      <c r="B1148" s="35">
        <v>42263</v>
      </c>
      <c r="C1148" s="30" t="s">
        <v>15</v>
      </c>
      <c r="D1148" s="30" t="s">
        <v>681</v>
      </c>
      <c r="E1148" s="30" t="s">
        <v>589</v>
      </c>
      <c r="F1148" s="30">
        <v>5</v>
      </c>
      <c r="G1148" s="30"/>
      <c r="H1148" s="30" t="s">
        <v>744</v>
      </c>
      <c r="I1148" s="30"/>
    </row>
    <row r="1149" spans="2:9" x14ac:dyDescent="0.25">
      <c r="B1149" s="35">
        <v>42228</v>
      </c>
      <c r="C1149" s="30" t="s">
        <v>16</v>
      </c>
      <c r="D1149" s="30" t="s">
        <v>675</v>
      </c>
      <c r="E1149" s="30" t="s">
        <v>148</v>
      </c>
      <c r="F1149" s="30"/>
      <c r="G1149" s="30">
        <v>20</v>
      </c>
      <c r="H1149" s="30" t="s">
        <v>692</v>
      </c>
      <c r="I1149" s="30"/>
    </row>
    <row r="1150" spans="2:9" x14ac:dyDescent="0.25">
      <c r="B1150" s="35">
        <v>42241</v>
      </c>
      <c r="C1150" s="30" t="s">
        <v>16</v>
      </c>
      <c r="D1150" s="30" t="s">
        <v>675</v>
      </c>
      <c r="E1150" s="30" t="s">
        <v>148</v>
      </c>
      <c r="F1150" s="30">
        <v>1</v>
      </c>
      <c r="G1150" s="30"/>
      <c r="H1150" s="30"/>
      <c r="I1150" s="30"/>
    </row>
    <row r="1151" spans="2:9" x14ac:dyDescent="0.25">
      <c r="B1151" s="35">
        <v>42263</v>
      </c>
      <c r="C1151" s="30" t="s">
        <v>16</v>
      </c>
      <c r="D1151" s="30" t="s">
        <v>675</v>
      </c>
      <c r="E1151" s="30" t="s">
        <v>148</v>
      </c>
      <c r="F1151" s="30">
        <v>3</v>
      </c>
      <c r="G1151" s="30"/>
      <c r="H1151" s="30" t="s">
        <v>744</v>
      </c>
      <c r="I1151" s="30"/>
    </row>
    <row r="1152" spans="2:9" x14ac:dyDescent="0.25">
      <c r="B1152" s="35">
        <v>42229</v>
      </c>
      <c r="C1152" s="30" t="s">
        <v>16</v>
      </c>
      <c r="D1152" s="30" t="s">
        <v>685</v>
      </c>
      <c r="E1152" s="30" t="s">
        <v>363</v>
      </c>
      <c r="F1152" s="30"/>
      <c r="G1152" s="30">
        <v>7</v>
      </c>
      <c r="H1152" s="30" t="s">
        <v>692</v>
      </c>
      <c r="I1152" s="30"/>
    </row>
    <row r="1153" spans="2:9" x14ac:dyDescent="0.25">
      <c r="B1153" s="35">
        <v>42237</v>
      </c>
      <c r="C1153" s="30" t="s">
        <v>16</v>
      </c>
      <c r="D1153" s="30" t="s">
        <v>685</v>
      </c>
      <c r="E1153" s="30" t="s">
        <v>363</v>
      </c>
      <c r="F1153" s="30">
        <v>1</v>
      </c>
      <c r="G1153" s="30"/>
      <c r="H1153" s="30"/>
      <c r="I1153" s="30"/>
    </row>
    <row r="1154" spans="2:9" x14ac:dyDescent="0.25">
      <c r="B1154" s="35">
        <v>42263</v>
      </c>
      <c r="C1154" s="30" t="s">
        <v>16</v>
      </c>
      <c r="D1154" s="30" t="s">
        <v>685</v>
      </c>
      <c r="E1154" s="30" t="s">
        <v>363</v>
      </c>
      <c r="F1154" s="30"/>
      <c r="G1154" s="30">
        <v>3</v>
      </c>
      <c r="H1154" s="30" t="s">
        <v>744</v>
      </c>
      <c r="I1154" s="30"/>
    </row>
    <row r="1155" spans="2:9" x14ac:dyDescent="0.25">
      <c r="B1155" s="35">
        <v>42229</v>
      </c>
      <c r="C1155" s="30" t="s">
        <v>16</v>
      </c>
      <c r="D1155" s="30" t="s">
        <v>685</v>
      </c>
      <c r="E1155" s="30" t="s">
        <v>364</v>
      </c>
      <c r="F1155" s="30"/>
      <c r="G1155" s="30">
        <v>0</v>
      </c>
      <c r="H1155" s="30" t="s">
        <v>692</v>
      </c>
      <c r="I1155" s="30"/>
    </row>
    <row r="1156" spans="2:9" x14ac:dyDescent="0.25">
      <c r="B1156" s="35">
        <v>42229</v>
      </c>
      <c r="C1156" s="30" t="s">
        <v>16</v>
      </c>
      <c r="D1156" s="30" t="s">
        <v>685</v>
      </c>
      <c r="E1156" s="30" t="s">
        <v>365</v>
      </c>
      <c r="F1156" s="30"/>
      <c r="G1156" s="30">
        <v>60</v>
      </c>
      <c r="H1156" s="30" t="s">
        <v>692</v>
      </c>
      <c r="I1156" s="30"/>
    </row>
    <row r="1157" spans="2:9" x14ac:dyDescent="0.25">
      <c r="B1157" s="35">
        <v>42263</v>
      </c>
      <c r="C1157" s="30" t="s">
        <v>16</v>
      </c>
      <c r="D1157" s="30" t="s">
        <v>685</v>
      </c>
      <c r="E1157" s="30" t="s">
        <v>365</v>
      </c>
      <c r="F1157" s="30">
        <v>1</v>
      </c>
      <c r="G1157" s="30"/>
      <c r="H1157" s="30" t="s">
        <v>744</v>
      </c>
      <c r="I1157" s="30"/>
    </row>
    <row r="1158" spans="2:9" x14ac:dyDescent="0.25">
      <c r="B1158" s="35">
        <v>42262</v>
      </c>
      <c r="C1158" s="30" t="s">
        <v>16</v>
      </c>
      <c r="D1158" s="30" t="s">
        <v>685</v>
      </c>
      <c r="E1158" s="30" t="s">
        <v>365</v>
      </c>
      <c r="F1158" s="30">
        <v>1</v>
      </c>
      <c r="G1158" s="30"/>
      <c r="H1158" s="30"/>
      <c r="I1158" s="30"/>
    </row>
    <row r="1159" spans="2:9" x14ac:dyDescent="0.25">
      <c r="B1159" s="35">
        <v>42229</v>
      </c>
      <c r="C1159" s="30" t="s">
        <v>16</v>
      </c>
      <c r="D1159" s="30" t="s">
        <v>685</v>
      </c>
      <c r="E1159" s="30" t="s">
        <v>366</v>
      </c>
      <c r="F1159" s="30"/>
      <c r="G1159" s="30">
        <v>3</v>
      </c>
      <c r="H1159" s="30" t="s">
        <v>692</v>
      </c>
      <c r="I1159" s="30"/>
    </row>
    <row r="1160" spans="2:9" x14ac:dyDescent="0.25">
      <c r="B1160" s="35">
        <v>42229</v>
      </c>
      <c r="C1160" s="30" t="s">
        <v>16</v>
      </c>
      <c r="D1160" s="30" t="s">
        <v>685</v>
      </c>
      <c r="E1160" s="30" t="s">
        <v>367</v>
      </c>
      <c r="F1160" s="30"/>
      <c r="G1160" s="30">
        <v>1</v>
      </c>
      <c r="H1160" s="30" t="s">
        <v>692</v>
      </c>
      <c r="I1160" s="30"/>
    </row>
    <row r="1161" spans="2:9" x14ac:dyDescent="0.25">
      <c r="B1161" s="35">
        <v>42272</v>
      </c>
      <c r="C1161" s="30" t="s">
        <v>16</v>
      </c>
      <c r="D1161" s="30" t="s">
        <v>685</v>
      </c>
      <c r="E1161" s="30" t="s">
        <v>367</v>
      </c>
      <c r="F1161" s="30"/>
      <c r="G1161" s="30">
        <v>4</v>
      </c>
      <c r="H1161" s="30"/>
      <c r="I1161" s="30"/>
    </row>
    <row r="1162" spans="2:9" x14ac:dyDescent="0.25">
      <c r="B1162" s="35">
        <v>42229</v>
      </c>
      <c r="C1162" s="30" t="s">
        <v>16</v>
      </c>
      <c r="D1162" s="30" t="s">
        <v>685</v>
      </c>
      <c r="E1162" s="30" t="s">
        <v>368</v>
      </c>
      <c r="F1162" s="30"/>
      <c r="G1162" s="30">
        <v>14</v>
      </c>
      <c r="H1162" s="30" t="s">
        <v>692</v>
      </c>
      <c r="I1162" s="30"/>
    </row>
    <row r="1163" spans="2:9" x14ac:dyDescent="0.25">
      <c r="B1163" s="35">
        <v>42263</v>
      </c>
      <c r="C1163" s="30" t="s">
        <v>16</v>
      </c>
      <c r="D1163" s="30" t="s">
        <v>685</v>
      </c>
      <c r="E1163" s="30" t="s">
        <v>368</v>
      </c>
      <c r="F1163" s="30">
        <v>5</v>
      </c>
      <c r="G1163" s="30"/>
      <c r="H1163" s="30" t="s">
        <v>744</v>
      </c>
      <c r="I1163" s="30"/>
    </row>
    <row r="1164" spans="2:9" x14ac:dyDescent="0.25">
      <c r="B1164" s="35">
        <v>42229</v>
      </c>
      <c r="C1164" s="30" t="s">
        <v>16</v>
      </c>
      <c r="D1164" s="30" t="s">
        <v>681</v>
      </c>
      <c r="E1164" s="30" t="s">
        <v>635</v>
      </c>
      <c r="F1164" s="30"/>
      <c r="G1164" s="30">
        <v>1</v>
      </c>
      <c r="H1164" s="30" t="s">
        <v>692</v>
      </c>
      <c r="I1164" s="30"/>
    </row>
    <row r="1165" spans="2:9" x14ac:dyDescent="0.25">
      <c r="B1165" s="35">
        <v>42228</v>
      </c>
      <c r="C1165" s="30" t="s">
        <v>19</v>
      </c>
      <c r="D1165" s="30" t="s">
        <v>675</v>
      </c>
      <c r="E1165" s="30" t="s">
        <v>182</v>
      </c>
      <c r="F1165" s="30"/>
      <c r="G1165" s="30">
        <v>52</v>
      </c>
      <c r="H1165" s="30" t="s">
        <v>692</v>
      </c>
      <c r="I1165" s="30"/>
    </row>
    <row r="1166" spans="2:9" x14ac:dyDescent="0.25">
      <c r="B1166" s="35">
        <v>42228</v>
      </c>
      <c r="C1166" s="30" t="s">
        <v>9</v>
      </c>
      <c r="D1166" s="30" t="s">
        <v>675</v>
      </c>
      <c r="E1166" s="30" t="s">
        <v>182</v>
      </c>
      <c r="F1166" s="30"/>
      <c r="G1166" s="30">
        <v>31</v>
      </c>
      <c r="H1166" s="30" t="s">
        <v>692</v>
      </c>
      <c r="I1166" s="30"/>
    </row>
    <row r="1167" spans="2:9" x14ac:dyDescent="0.25">
      <c r="B1167" s="35">
        <v>42229</v>
      </c>
      <c r="C1167" s="30" t="s">
        <v>15</v>
      </c>
      <c r="D1167" s="30" t="s">
        <v>679</v>
      </c>
      <c r="E1167" s="30" t="s">
        <v>522</v>
      </c>
      <c r="F1167" s="30"/>
      <c r="G1167" s="30">
        <v>199</v>
      </c>
      <c r="H1167" s="30" t="s">
        <v>692</v>
      </c>
      <c r="I1167" s="30"/>
    </row>
    <row r="1168" spans="2:9" x14ac:dyDescent="0.25">
      <c r="B1168" s="35">
        <v>42250</v>
      </c>
      <c r="C1168" s="30" t="s">
        <v>15</v>
      </c>
      <c r="D1168" s="30" t="s">
        <v>679</v>
      </c>
      <c r="E1168" s="30" t="s">
        <v>522</v>
      </c>
      <c r="F1168" s="30">
        <v>5</v>
      </c>
      <c r="G1168" s="30"/>
      <c r="H1168" s="30"/>
      <c r="I1168" s="30"/>
    </row>
    <row r="1169" spans="2:9" x14ac:dyDescent="0.25">
      <c r="B1169" s="35">
        <v>42263</v>
      </c>
      <c r="C1169" s="30" t="s">
        <v>15</v>
      </c>
      <c r="D1169" s="30" t="s">
        <v>679</v>
      </c>
      <c r="E1169" s="30" t="s">
        <v>522</v>
      </c>
      <c r="F1169" s="30">
        <v>67</v>
      </c>
      <c r="G1169" s="30"/>
      <c r="H1169" s="30" t="s">
        <v>744</v>
      </c>
      <c r="I1169" s="30"/>
    </row>
    <row r="1170" spans="2:9" x14ac:dyDescent="0.25">
      <c r="B1170" s="35">
        <v>42262</v>
      </c>
      <c r="C1170" s="30" t="s">
        <v>15</v>
      </c>
      <c r="D1170" s="30" t="s">
        <v>679</v>
      </c>
      <c r="E1170" s="30" t="s">
        <v>522</v>
      </c>
      <c r="F1170" s="30">
        <v>1</v>
      </c>
      <c r="G1170" s="30"/>
      <c r="H1170" s="30"/>
      <c r="I1170" s="30"/>
    </row>
    <row r="1171" spans="2:9" x14ac:dyDescent="0.25">
      <c r="B1171" s="35">
        <v>42272</v>
      </c>
      <c r="C1171" s="30" t="s">
        <v>15</v>
      </c>
      <c r="D1171" s="30" t="s">
        <v>679</v>
      </c>
      <c r="E1171" s="30" t="s">
        <v>522</v>
      </c>
      <c r="F1171" s="30">
        <v>2</v>
      </c>
      <c r="G1171" s="30"/>
      <c r="H1171" s="30"/>
      <c r="I1171" s="30"/>
    </row>
    <row r="1172" spans="2:9" x14ac:dyDescent="0.25">
      <c r="B1172" s="35">
        <v>42229</v>
      </c>
      <c r="C1172" s="30" t="s">
        <v>16</v>
      </c>
      <c r="D1172" s="30" t="s">
        <v>681</v>
      </c>
      <c r="E1172" s="30" t="s">
        <v>636</v>
      </c>
      <c r="F1172" s="30"/>
      <c r="G1172" s="30">
        <v>35</v>
      </c>
      <c r="H1172" s="30" t="s">
        <v>692</v>
      </c>
      <c r="I1172" s="30"/>
    </row>
    <row r="1173" spans="2:9" x14ac:dyDescent="0.25">
      <c r="B1173" s="35">
        <v>42228</v>
      </c>
      <c r="C1173" s="30" t="s">
        <v>15</v>
      </c>
      <c r="D1173" s="30" t="s">
        <v>675</v>
      </c>
      <c r="E1173" s="30" t="s">
        <v>131</v>
      </c>
      <c r="F1173" s="30"/>
      <c r="G1173" s="30">
        <v>18</v>
      </c>
      <c r="H1173" s="30" t="s">
        <v>692</v>
      </c>
      <c r="I1173" s="30"/>
    </row>
    <row r="1174" spans="2:9" x14ac:dyDescent="0.25">
      <c r="B1174" s="35">
        <v>42233</v>
      </c>
      <c r="C1174" s="30" t="s">
        <v>15</v>
      </c>
      <c r="D1174" s="30" t="s">
        <v>675</v>
      </c>
      <c r="E1174" s="30" t="s">
        <v>131</v>
      </c>
      <c r="F1174" s="30">
        <v>1</v>
      </c>
      <c r="G1174" s="30"/>
      <c r="H1174" s="30"/>
      <c r="I1174" s="30"/>
    </row>
    <row r="1175" spans="2:9" x14ac:dyDescent="0.25">
      <c r="B1175" s="35">
        <v>42236</v>
      </c>
      <c r="C1175" s="30" t="s">
        <v>15</v>
      </c>
      <c r="D1175" s="30" t="s">
        <v>675</v>
      </c>
      <c r="E1175" s="30" t="s">
        <v>131</v>
      </c>
      <c r="F1175" s="30"/>
      <c r="G1175" s="30">
        <v>18</v>
      </c>
      <c r="H1175" s="30"/>
      <c r="I1175" s="30"/>
    </row>
    <row r="1176" spans="2:9" x14ac:dyDescent="0.25">
      <c r="B1176" s="35">
        <v>42263</v>
      </c>
      <c r="C1176" s="30" t="s">
        <v>15</v>
      </c>
      <c r="D1176" s="30" t="s">
        <v>675</v>
      </c>
      <c r="E1176" s="30" t="s">
        <v>131</v>
      </c>
      <c r="F1176" s="30">
        <v>6</v>
      </c>
      <c r="G1176" s="30"/>
      <c r="H1176" s="30" t="s">
        <v>744</v>
      </c>
      <c r="I1176" s="30"/>
    </row>
    <row r="1177" spans="2:9" x14ac:dyDescent="0.25">
      <c r="B1177" s="35">
        <v>42284</v>
      </c>
      <c r="C1177" s="30" t="s">
        <v>15</v>
      </c>
      <c r="D1177" s="30" t="s">
        <v>675</v>
      </c>
      <c r="E1177" s="30" t="s">
        <v>131</v>
      </c>
      <c r="F1177" s="30">
        <v>2</v>
      </c>
      <c r="G1177" s="30"/>
      <c r="H1177" s="30" t="s">
        <v>768</v>
      </c>
      <c r="I1177" s="30"/>
    </row>
    <row r="1178" spans="2:9" x14ac:dyDescent="0.25">
      <c r="B1178" s="35">
        <v>42228</v>
      </c>
      <c r="C1178" s="30" t="s">
        <v>16</v>
      </c>
      <c r="D1178" s="30" t="s">
        <v>676</v>
      </c>
      <c r="E1178" s="30" t="s">
        <v>271</v>
      </c>
      <c r="F1178" s="30"/>
      <c r="G1178" s="30">
        <v>19</v>
      </c>
      <c r="H1178" s="30" t="s">
        <v>692</v>
      </c>
      <c r="I1178" s="30"/>
    </row>
    <row r="1179" spans="2:9" x14ac:dyDescent="0.25">
      <c r="B1179" s="35">
        <v>42228</v>
      </c>
      <c r="C1179" s="30" t="s">
        <v>15</v>
      </c>
      <c r="D1179" s="30" t="s">
        <v>677</v>
      </c>
      <c r="E1179" s="30" t="s">
        <v>298</v>
      </c>
      <c r="F1179" s="30"/>
      <c r="G1179" s="30">
        <v>7</v>
      </c>
      <c r="H1179" s="30" t="s">
        <v>692</v>
      </c>
      <c r="I1179" s="30"/>
    </row>
    <row r="1180" spans="2:9" x14ac:dyDescent="0.25">
      <c r="B1180" s="35">
        <v>42263</v>
      </c>
      <c r="C1180" s="30" t="s">
        <v>15</v>
      </c>
      <c r="D1180" s="30" t="s">
        <v>677</v>
      </c>
      <c r="E1180" s="30" t="s">
        <v>298</v>
      </c>
      <c r="F1180" s="30">
        <v>1</v>
      </c>
      <c r="G1180" s="30"/>
      <c r="H1180" s="30" t="s">
        <v>744</v>
      </c>
      <c r="I1180" s="30"/>
    </row>
    <row r="1181" spans="2:9" x14ac:dyDescent="0.25">
      <c r="B1181" s="35">
        <v>42228</v>
      </c>
      <c r="C1181" s="30" t="s">
        <v>15</v>
      </c>
      <c r="D1181" s="30" t="s">
        <v>677</v>
      </c>
      <c r="E1181" s="30" t="s">
        <v>299</v>
      </c>
      <c r="F1181" s="30"/>
      <c r="G1181" s="30">
        <v>7</v>
      </c>
      <c r="H1181" s="30" t="s">
        <v>692</v>
      </c>
      <c r="I1181" s="30"/>
    </row>
    <row r="1182" spans="2:9" x14ac:dyDescent="0.25">
      <c r="B1182" s="35">
        <v>42243</v>
      </c>
      <c r="C1182" s="30" t="s">
        <v>15</v>
      </c>
      <c r="D1182" s="30" t="s">
        <v>677</v>
      </c>
      <c r="E1182" s="30" t="s">
        <v>299</v>
      </c>
      <c r="F1182" s="30">
        <v>1</v>
      </c>
      <c r="G1182" s="30"/>
      <c r="H1182" s="30"/>
      <c r="I1182" s="30"/>
    </row>
    <row r="1183" spans="2:9" x14ac:dyDescent="0.25">
      <c r="B1183" s="35">
        <v>42228</v>
      </c>
      <c r="C1183" s="30" t="s">
        <v>15</v>
      </c>
      <c r="D1183" s="30" t="s">
        <v>675</v>
      </c>
      <c r="E1183" s="30" t="s">
        <v>132</v>
      </c>
      <c r="F1183" s="30"/>
      <c r="G1183" s="30">
        <v>5</v>
      </c>
      <c r="H1183" s="30" t="s">
        <v>692</v>
      </c>
      <c r="I1183" s="30"/>
    </row>
    <row r="1184" spans="2:9" x14ac:dyDescent="0.25">
      <c r="B1184" s="35">
        <v>42263</v>
      </c>
      <c r="C1184" s="30" t="s">
        <v>15</v>
      </c>
      <c r="D1184" s="30" t="s">
        <v>675</v>
      </c>
      <c r="E1184" s="30" t="s">
        <v>132</v>
      </c>
      <c r="F1184" s="30">
        <v>2</v>
      </c>
      <c r="G1184" s="30"/>
      <c r="H1184" s="30" t="s">
        <v>744</v>
      </c>
      <c r="I1184" s="30"/>
    </row>
    <row r="1185" spans="2:9" x14ac:dyDescent="0.25">
      <c r="B1185" s="35">
        <v>42228</v>
      </c>
      <c r="C1185" s="30" t="s">
        <v>16</v>
      </c>
      <c r="D1185" s="30" t="s">
        <v>676</v>
      </c>
      <c r="E1185" s="30" t="s">
        <v>272</v>
      </c>
      <c r="F1185" s="30"/>
      <c r="G1185" s="30">
        <v>34</v>
      </c>
      <c r="H1185" s="30" t="s">
        <v>692</v>
      </c>
      <c r="I1185" s="30"/>
    </row>
    <row r="1186" spans="2:9" x14ac:dyDescent="0.25">
      <c r="B1186" s="35">
        <v>42235</v>
      </c>
      <c r="C1186" s="30" t="s">
        <v>16</v>
      </c>
      <c r="D1186" s="30" t="s">
        <v>676</v>
      </c>
      <c r="E1186" s="30" t="s">
        <v>272</v>
      </c>
      <c r="F1186" s="30">
        <v>3</v>
      </c>
      <c r="G1186" s="30"/>
      <c r="H1186" s="30" t="s">
        <v>720</v>
      </c>
      <c r="I1186" s="30"/>
    </row>
    <row r="1187" spans="2:9" x14ac:dyDescent="0.25">
      <c r="B1187" s="35">
        <v>42228</v>
      </c>
      <c r="C1187" s="30" t="s">
        <v>16</v>
      </c>
      <c r="D1187" s="30" t="s">
        <v>676</v>
      </c>
      <c r="E1187" s="30" t="s">
        <v>273</v>
      </c>
      <c r="F1187" s="30"/>
      <c r="G1187" s="30">
        <v>124</v>
      </c>
      <c r="H1187" s="30" t="s">
        <v>692</v>
      </c>
      <c r="I1187" s="30"/>
    </row>
    <row r="1188" spans="2:9" x14ac:dyDescent="0.25">
      <c r="B1188" s="35">
        <v>42235</v>
      </c>
      <c r="C1188" s="30" t="s">
        <v>16</v>
      </c>
      <c r="D1188" s="30" t="s">
        <v>676</v>
      </c>
      <c r="E1188" s="30" t="s">
        <v>273</v>
      </c>
      <c r="F1188" s="30">
        <v>10</v>
      </c>
      <c r="G1188" s="30"/>
      <c r="H1188" s="30" t="s">
        <v>720</v>
      </c>
      <c r="I1188" s="30"/>
    </row>
    <row r="1189" spans="2:9" x14ac:dyDescent="0.25">
      <c r="B1189" s="35">
        <v>42229</v>
      </c>
      <c r="C1189" s="30" t="s">
        <v>15</v>
      </c>
      <c r="D1189" s="30" t="s">
        <v>685</v>
      </c>
      <c r="E1189" s="30" t="s">
        <v>317</v>
      </c>
      <c r="F1189" s="30"/>
      <c r="G1189" s="30">
        <v>10</v>
      </c>
      <c r="H1189" s="30" t="s">
        <v>692</v>
      </c>
      <c r="I1189" s="30"/>
    </row>
    <row r="1190" spans="2:9" x14ac:dyDescent="0.25">
      <c r="B1190" s="35">
        <v>42235</v>
      </c>
      <c r="C1190" s="30" t="s">
        <v>15</v>
      </c>
      <c r="D1190" s="30" t="s">
        <v>685</v>
      </c>
      <c r="E1190" s="30" t="s">
        <v>317</v>
      </c>
      <c r="F1190" s="30"/>
      <c r="G1190" s="30">
        <v>11</v>
      </c>
      <c r="H1190" s="30" t="s">
        <v>725</v>
      </c>
      <c r="I1190" s="30"/>
    </row>
    <row r="1191" spans="2:9" x14ac:dyDescent="0.25">
      <c r="B1191" s="35">
        <v>42255</v>
      </c>
      <c r="C1191" s="30" t="s">
        <v>15</v>
      </c>
      <c r="D1191" s="30" t="s">
        <v>685</v>
      </c>
      <c r="E1191" s="30" t="s">
        <v>317</v>
      </c>
      <c r="F1191" s="30"/>
      <c r="G1191" s="30">
        <v>9</v>
      </c>
      <c r="H1191" s="30" t="s">
        <v>736</v>
      </c>
      <c r="I1191" s="30"/>
    </row>
    <row r="1192" spans="2:9" x14ac:dyDescent="0.25">
      <c r="B1192" s="35">
        <v>42282</v>
      </c>
      <c r="C1192" s="30" t="s">
        <v>15</v>
      </c>
      <c r="D1192" s="30" t="s">
        <v>685</v>
      </c>
      <c r="E1192" s="30" t="s">
        <v>317</v>
      </c>
      <c r="F1192" s="30">
        <v>1</v>
      </c>
      <c r="G1192" s="30"/>
      <c r="H1192" s="30"/>
      <c r="I1192" s="30"/>
    </row>
    <row r="1193" spans="2:9" x14ac:dyDescent="0.25">
      <c r="B1193" s="35">
        <v>42229</v>
      </c>
      <c r="C1193" s="30" t="s">
        <v>9</v>
      </c>
      <c r="D1193" s="30" t="s">
        <v>675</v>
      </c>
      <c r="E1193" s="30" t="s">
        <v>158</v>
      </c>
      <c r="F1193" s="30"/>
      <c r="G1193" s="30">
        <v>38</v>
      </c>
      <c r="H1193" s="30" t="s">
        <v>692</v>
      </c>
      <c r="I1193" s="30"/>
    </row>
    <row r="1194" spans="2:9" x14ac:dyDescent="0.25">
      <c r="B1194" s="35">
        <v>42263</v>
      </c>
      <c r="C1194" s="30" t="s">
        <v>9</v>
      </c>
      <c r="D1194" s="30" t="s">
        <v>675</v>
      </c>
      <c r="E1194" s="30" t="s">
        <v>158</v>
      </c>
      <c r="F1194" s="30"/>
      <c r="G1194" s="30">
        <v>37</v>
      </c>
      <c r="H1194" s="30" t="s">
        <v>744</v>
      </c>
      <c r="I1194" s="30"/>
    </row>
    <row r="1195" spans="2:9" x14ac:dyDescent="0.25">
      <c r="B1195" s="35">
        <v>42229</v>
      </c>
      <c r="C1195" s="30" t="s">
        <v>16</v>
      </c>
      <c r="D1195" s="30" t="s">
        <v>685</v>
      </c>
      <c r="E1195" s="30" t="s">
        <v>369</v>
      </c>
      <c r="F1195" s="30"/>
      <c r="G1195" s="30">
        <v>88</v>
      </c>
      <c r="H1195" s="30" t="s">
        <v>692</v>
      </c>
      <c r="I1195" s="30"/>
    </row>
    <row r="1196" spans="2:9" x14ac:dyDescent="0.25">
      <c r="B1196" s="35">
        <v>42237</v>
      </c>
      <c r="C1196" s="30" t="s">
        <v>16</v>
      </c>
      <c r="D1196" s="30" t="s">
        <v>685</v>
      </c>
      <c r="E1196" s="30" t="s">
        <v>369</v>
      </c>
      <c r="F1196" s="30">
        <v>1</v>
      </c>
      <c r="G1196" s="30"/>
      <c r="H1196" s="30"/>
      <c r="I1196" s="30"/>
    </row>
    <row r="1197" spans="2:9" x14ac:dyDescent="0.25">
      <c r="B1197" s="35">
        <v>42263</v>
      </c>
      <c r="C1197" s="30" t="s">
        <v>16</v>
      </c>
      <c r="D1197" s="30" t="s">
        <v>685</v>
      </c>
      <c r="E1197" s="30" t="s">
        <v>369</v>
      </c>
      <c r="F1197" s="30">
        <v>5</v>
      </c>
      <c r="G1197" s="30"/>
      <c r="H1197" s="30" t="s">
        <v>744</v>
      </c>
      <c r="I1197" s="30"/>
    </row>
    <row r="1198" spans="2:9" x14ac:dyDescent="0.25">
      <c r="B1198" s="35">
        <v>42229</v>
      </c>
      <c r="C1198" s="30" t="s">
        <v>16</v>
      </c>
      <c r="D1198" s="30" t="s">
        <v>685</v>
      </c>
      <c r="E1198" s="30" t="s">
        <v>370</v>
      </c>
      <c r="F1198" s="30"/>
      <c r="G1198" s="30">
        <v>82</v>
      </c>
      <c r="H1198" s="30" t="s">
        <v>692</v>
      </c>
      <c r="I1198" s="30"/>
    </row>
    <row r="1199" spans="2:9" x14ac:dyDescent="0.25">
      <c r="B1199" s="35">
        <v>42240</v>
      </c>
      <c r="C1199" s="30" t="s">
        <v>16</v>
      </c>
      <c r="D1199" s="30" t="s">
        <v>685</v>
      </c>
      <c r="E1199" s="30" t="s">
        <v>370</v>
      </c>
      <c r="F1199" s="30"/>
      <c r="G1199" s="30">
        <v>3</v>
      </c>
      <c r="H1199" s="30"/>
      <c r="I1199" s="30"/>
    </row>
    <row r="1200" spans="2:9" x14ac:dyDescent="0.25">
      <c r="B1200" s="35">
        <v>42241</v>
      </c>
      <c r="C1200" s="30" t="s">
        <v>16</v>
      </c>
      <c r="D1200" s="30" t="s">
        <v>685</v>
      </c>
      <c r="E1200" s="30" t="s">
        <v>370</v>
      </c>
      <c r="F1200" s="30">
        <v>1</v>
      </c>
      <c r="G1200" s="30"/>
      <c r="H1200" s="30"/>
      <c r="I1200" s="30"/>
    </row>
    <row r="1201" spans="2:9" x14ac:dyDescent="0.25">
      <c r="B1201" s="35">
        <v>42263</v>
      </c>
      <c r="C1201" s="30" t="s">
        <v>16</v>
      </c>
      <c r="D1201" s="30" t="s">
        <v>685</v>
      </c>
      <c r="E1201" s="30" t="s">
        <v>370</v>
      </c>
      <c r="F1201" s="30">
        <v>5</v>
      </c>
      <c r="G1201" s="30"/>
      <c r="H1201" s="30" t="s">
        <v>744</v>
      </c>
      <c r="I1201" s="30"/>
    </row>
    <row r="1202" spans="2:9" x14ac:dyDescent="0.25">
      <c r="B1202" s="35">
        <v>42272</v>
      </c>
      <c r="C1202" s="30" t="s">
        <v>16</v>
      </c>
      <c r="D1202" s="30" t="s">
        <v>685</v>
      </c>
      <c r="E1202" s="30" t="s">
        <v>370</v>
      </c>
      <c r="F1202" s="30">
        <v>1</v>
      </c>
      <c r="G1202" s="30"/>
      <c r="H1202" s="30"/>
      <c r="I1202" s="30"/>
    </row>
    <row r="1203" spans="2:9" x14ac:dyDescent="0.25">
      <c r="B1203" s="35">
        <v>42277</v>
      </c>
      <c r="C1203" s="30" t="s">
        <v>16</v>
      </c>
      <c r="D1203" s="30" t="s">
        <v>685</v>
      </c>
      <c r="E1203" s="30" t="s">
        <v>370</v>
      </c>
      <c r="F1203" s="30">
        <v>1</v>
      </c>
      <c r="G1203" s="30"/>
      <c r="H1203" s="30"/>
      <c r="I1203" s="30"/>
    </row>
    <row r="1204" spans="2:9" x14ac:dyDescent="0.25">
      <c r="B1204" s="35">
        <v>42229</v>
      </c>
      <c r="C1204" s="30" t="s">
        <v>16</v>
      </c>
      <c r="D1204" s="30" t="s">
        <v>685</v>
      </c>
      <c r="E1204" s="30" t="s">
        <v>371</v>
      </c>
      <c r="F1204" s="30"/>
      <c r="G1204" s="30">
        <v>41</v>
      </c>
      <c r="H1204" s="30" t="s">
        <v>692</v>
      </c>
      <c r="I1204" s="30"/>
    </row>
    <row r="1205" spans="2:9" x14ac:dyDescent="0.25">
      <c r="B1205" s="35">
        <v>42229</v>
      </c>
      <c r="C1205" s="30" t="s">
        <v>16</v>
      </c>
      <c r="D1205" s="30" t="s">
        <v>685</v>
      </c>
      <c r="E1205" s="30" t="s">
        <v>372</v>
      </c>
      <c r="F1205" s="30"/>
      <c r="G1205" s="30">
        <v>10</v>
      </c>
      <c r="H1205" s="30" t="s">
        <v>692</v>
      </c>
      <c r="I1205" s="30"/>
    </row>
    <row r="1206" spans="2:9" x14ac:dyDescent="0.25">
      <c r="B1206" s="35">
        <v>42263</v>
      </c>
      <c r="C1206" s="30" t="s">
        <v>16</v>
      </c>
      <c r="D1206" s="30" t="s">
        <v>685</v>
      </c>
      <c r="E1206" s="30" t="s">
        <v>372</v>
      </c>
      <c r="F1206" s="30">
        <v>4</v>
      </c>
      <c r="G1206" s="30"/>
      <c r="H1206" s="30" t="s">
        <v>744</v>
      </c>
      <c r="I1206" s="30"/>
    </row>
    <row r="1207" spans="2:9" x14ac:dyDescent="0.25">
      <c r="B1207" s="35">
        <v>42229</v>
      </c>
      <c r="C1207" s="30" t="s">
        <v>16</v>
      </c>
      <c r="D1207" s="30" t="s">
        <v>685</v>
      </c>
      <c r="E1207" s="30" t="s">
        <v>373</v>
      </c>
      <c r="F1207" s="30"/>
      <c r="G1207" s="30">
        <v>173</v>
      </c>
      <c r="H1207" s="30" t="s">
        <v>692</v>
      </c>
      <c r="I1207" s="30"/>
    </row>
    <row r="1208" spans="2:9" x14ac:dyDescent="0.25">
      <c r="B1208" s="35">
        <v>42233</v>
      </c>
      <c r="C1208" s="30" t="s">
        <v>16</v>
      </c>
      <c r="D1208" s="30" t="s">
        <v>685</v>
      </c>
      <c r="E1208" s="30" t="s">
        <v>373</v>
      </c>
      <c r="F1208" s="30">
        <v>2</v>
      </c>
      <c r="G1208" s="30"/>
      <c r="H1208" s="30"/>
      <c r="I1208" s="30"/>
    </row>
    <row r="1209" spans="2:9" x14ac:dyDescent="0.25">
      <c r="B1209" s="35">
        <v>42237</v>
      </c>
      <c r="C1209" s="30" t="s">
        <v>16</v>
      </c>
      <c r="D1209" s="30" t="s">
        <v>685</v>
      </c>
      <c r="E1209" s="30" t="s">
        <v>373</v>
      </c>
      <c r="F1209" s="30">
        <v>1</v>
      </c>
      <c r="G1209" s="30"/>
      <c r="H1209" s="30"/>
      <c r="I1209" s="30"/>
    </row>
    <row r="1210" spans="2:9" x14ac:dyDescent="0.25">
      <c r="B1210" s="35">
        <v>42241</v>
      </c>
      <c r="C1210" s="30" t="s">
        <v>16</v>
      </c>
      <c r="D1210" s="30" t="s">
        <v>685</v>
      </c>
      <c r="E1210" s="30" t="s">
        <v>373</v>
      </c>
      <c r="F1210" s="30">
        <v>1</v>
      </c>
      <c r="G1210" s="30"/>
      <c r="H1210" s="30"/>
      <c r="I1210" s="30"/>
    </row>
    <row r="1211" spans="2:9" x14ac:dyDescent="0.25">
      <c r="B1211" s="35">
        <v>42263</v>
      </c>
      <c r="C1211" s="30" t="s">
        <v>16</v>
      </c>
      <c r="D1211" s="30" t="s">
        <v>685</v>
      </c>
      <c r="E1211" s="30" t="s">
        <v>373</v>
      </c>
      <c r="F1211" s="30">
        <v>12</v>
      </c>
      <c r="G1211" s="30"/>
      <c r="H1211" s="30" t="s">
        <v>744</v>
      </c>
      <c r="I1211" s="30"/>
    </row>
    <row r="1212" spans="2:9" x14ac:dyDescent="0.25">
      <c r="B1212" s="35">
        <v>42262</v>
      </c>
      <c r="C1212" s="30" t="s">
        <v>16</v>
      </c>
      <c r="D1212" s="30" t="s">
        <v>685</v>
      </c>
      <c r="E1212" s="30" t="s">
        <v>373</v>
      </c>
      <c r="F1212" s="30">
        <v>1</v>
      </c>
      <c r="G1212" s="30"/>
      <c r="H1212" s="30"/>
      <c r="I1212" s="30"/>
    </row>
    <row r="1213" spans="2:9" x14ac:dyDescent="0.25">
      <c r="B1213" s="35">
        <v>42263</v>
      </c>
      <c r="C1213" s="30" t="s">
        <v>16</v>
      </c>
      <c r="D1213" s="30" t="s">
        <v>685</v>
      </c>
      <c r="E1213" s="30" t="s">
        <v>373</v>
      </c>
      <c r="F1213" s="30">
        <v>1</v>
      </c>
      <c r="G1213" s="30"/>
      <c r="H1213" s="30"/>
      <c r="I1213" s="30"/>
    </row>
    <row r="1214" spans="2:9" x14ac:dyDescent="0.25">
      <c r="B1214" s="35">
        <v>42265</v>
      </c>
      <c r="C1214" s="30" t="s">
        <v>16</v>
      </c>
      <c r="D1214" s="30" t="s">
        <v>685</v>
      </c>
      <c r="E1214" s="30" t="s">
        <v>373</v>
      </c>
      <c r="F1214" s="30">
        <v>1</v>
      </c>
      <c r="G1214" s="30"/>
      <c r="H1214" s="30"/>
      <c r="I1214" s="30"/>
    </row>
    <row r="1215" spans="2:9" x14ac:dyDescent="0.25">
      <c r="B1215" s="35">
        <v>42272</v>
      </c>
      <c r="C1215" s="30" t="s">
        <v>16</v>
      </c>
      <c r="D1215" s="30" t="s">
        <v>685</v>
      </c>
      <c r="E1215" s="30" t="s">
        <v>373</v>
      </c>
      <c r="F1215" s="30">
        <v>5</v>
      </c>
      <c r="G1215" s="30"/>
      <c r="H1215" s="30"/>
      <c r="I1215" s="30"/>
    </row>
    <row r="1216" spans="2:9" x14ac:dyDescent="0.25">
      <c r="B1216" s="35">
        <v>42277</v>
      </c>
      <c r="C1216" s="30" t="s">
        <v>16</v>
      </c>
      <c r="D1216" s="30" t="s">
        <v>685</v>
      </c>
      <c r="E1216" s="30" t="s">
        <v>373</v>
      </c>
      <c r="F1216" s="30">
        <v>1</v>
      </c>
      <c r="G1216" s="30"/>
      <c r="H1216" s="30"/>
      <c r="I1216" s="30"/>
    </row>
    <row r="1217" spans="2:9" x14ac:dyDescent="0.25">
      <c r="B1217" s="35">
        <v>42229</v>
      </c>
      <c r="C1217" s="30" t="s">
        <v>16</v>
      </c>
      <c r="D1217" s="30" t="s">
        <v>685</v>
      </c>
      <c r="E1217" s="30" t="s">
        <v>374</v>
      </c>
      <c r="F1217" s="30"/>
      <c r="G1217" s="30">
        <v>0</v>
      </c>
      <c r="H1217" s="30" t="s">
        <v>692</v>
      </c>
      <c r="I1217" s="30"/>
    </row>
    <row r="1218" spans="2:9" x14ac:dyDescent="0.25">
      <c r="B1218" s="35">
        <v>42263</v>
      </c>
      <c r="C1218" s="30" t="s">
        <v>16</v>
      </c>
      <c r="D1218" s="30" t="s">
        <v>685</v>
      </c>
      <c r="E1218" s="30" t="s">
        <v>374</v>
      </c>
      <c r="F1218" s="30"/>
      <c r="G1218" s="30">
        <v>26</v>
      </c>
      <c r="H1218" s="30" t="s">
        <v>744</v>
      </c>
      <c r="I1218" s="30"/>
    </row>
    <row r="1219" spans="2:9" x14ac:dyDescent="0.25">
      <c r="B1219" s="35">
        <v>42229</v>
      </c>
      <c r="C1219" s="30" t="s">
        <v>15</v>
      </c>
      <c r="D1219" s="30" t="s">
        <v>679</v>
      </c>
      <c r="E1219" s="30" t="s">
        <v>523</v>
      </c>
      <c r="F1219" s="30"/>
      <c r="G1219" s="30">
        <v>117</v>
      </c>
      <c r="H1219" s="30" t="s">
        <v>692</v>
      </c>
      <c r="I1219" s="30"/>
    </row>
    <row r="1220" spans="2:9" x14ac:dyDescent="0.25">
      <c r="B1220" s="35">
        <v>42263</v>
      </c>
      <c r="C1220" s="30" t="s">
        <v>15</v>
      </c>
      <c r="D1220" s="30" t="s">
        <v>679</v>
      </c>
      <c r="E1220" s="30" t="s">
        <v>523</v>
      </c>
      <c r="F1220" s="30">
        <v>115</v>
      </c>
      <c r="G1220" s="30"/>
      <c r="H1220" s="30" t="s">
        <v>744</v>
      </c>
      <c r="I1220" s="30"/>
    </row>
    <row r="1221" spans="2:9" x14ac:dyDescent="0.25">
      <c r="B1221" s="35">
        <v>42228</v>
      </c>
      <c r="C1221" s="30" t="s">
        <v>15</v>
      </c>
      <c r="D1221" s="30" t="s">
        <v>675</v>
      </c>
      <c r="E1221" s="30" t="s">
        <v>133</v>
      </c>
      <c r="F1221" s="30"/>
      <c r="G1221" s="30">
        <v>4</v>
      </c>
      <c r="H1221" s="30" t="s">
        <v>692</v>
      </c>
      <c r="I1221" s="30"/>
    </row>
    <row r="1222" spans="2:9" x14ac:dyDescent="0.25">
      <c r="B1222" s="35">
        <v>42263</v>
      </c>
      <c r="C1222" s="30" t="s">
        <v>15</v>
      </c>
      <c r="D1222" s="30" t="s">
        <v>675</v>
      </c>
      <c r="E1222" s="30" t="s">
        <v>133</v>
      </c>
      <c r="F1222" s="30">
        <v>4</v>
      </c>
      <c r="G1222" s="30"/>
      <c r="H1222" s="30" t="s">
        <v>744</v>
      </c>
      <c r="I1222" s="30"/>
    </row>
    <row r="1223" spans="2:9" x14ac:dyDescent="0.25">
      <c r="B1223" s="35">
        <v>42228</v>
      </c>
      <c r="C1223" s="30" t="s">
        <v>15</v>
      </c>
      <c r="D1223" s="30" t="s">
        <v>674</v>
      </c>
      <c r="E1223" s="30" t="s">
        <v>89</v>
      </c>
      <c r="F1223" s="30"/>
      <c r="G1223" s="30">
        <v>4</v>
      </c>
      <c r="H1223" s="30" t="s">
        <v>692</v>
      </c>
      <c r="I1223" s="30"/>
    </row>
    <row r="1224" spans="2:9" x14ac:dyDescent="0.25">
      <c r="B1224" s="35">
        <v>42255</v>
      </c>
      <c r="C1224" s="30" t="s">
        <v>15</v>
      </c>
      <c r="D1224" s="30" t="s">
        <v>674</v>
      </c>
      <c r="E1224" s="30" t="s">
        <v>89</v>
      </c>
      <c r="F1224" s="30">
        <v>2</v>
      </c>
      <c r="G1224" s="30"/>
      <c r="H1224" s="30" t="s">
        <v>692</v>
      </c>
      <c r="I1224" s="30"/>
    </row>
    <row r="1225" spans="2:9" x14ac:dyDescent="0.25">
      <c r="B1225" s="35">
        <v>42228</v>
      </c>
      <c r="C1225" s="30" t="s">
        <v>15</v>
      </c>
      <c r="D1225" s="30" t="s">
        <v>674</v>
      </c>
      <c r="E1225" s="30" t="s">
        <v>90</v>
      </c>
      <c r="F1225" s="30"/>
      <c r="G1225" s="30">
        <v>4</v>
      </c>
      <c r="H1225" s="30" t="s">
        <v>692</v>
      </c>
      <c r="I1225" s="30"/>
    </row>
    <row r="1226" spans="2:9" x14ac:dyDescent="0.25">
      <c r="B1226" s="35">
        <v>42255</v>
      </c>
      <c r="C1226" s="30" t="s">
        <v>15</v>
      </c>
      <c r="D1226" s="30" t="s">
        <v>674</v>
      </c>
      <c r="E1226" s="30" t="s">
        <v>90</v>
      </c>
      <c r="F1226" s="30">
        <v>3</v>
      </c>
      <c r="G1226" s="30"/>
      <c r="H1226" s="30" t="s">
        <v>692</v>
      </c>
      <c r="I1226" s="30"/>
    </row>
    <row r="1227" spans="2:9" x14ac:dyDescent="0.25">
      <c r="B1227" s="35">
        <v>42229</v>
      </c>
      <c r="C1227" s="30" t="s">
        <v>15</v>
      </c>
      <c r="D1227" s="30" t="s">
        <v>679</v>
      </c>
      <c r="E1227" s="30" t="s">
        <v>710</v>
      </c>
      <c r="F1227" s="30"/>
      <c r="G1227" s="30">
        <v>33</v>
      </c>
      <c r="H1227" s="30" t="s">
        <v>692</v>
      </c>
      <c r="I1227" s="30"/>
    </row>
    <row r="1228" spans="2:9" x14ac:dyDescent="0.25">
      <c r="B1228" s="35">
        <v>42230</v>
      </c>
      <c r="C1228" s="30" t="s">
        <v>15</v>
      </c>
      <c r="D1228" s="30" t="s">
        <v>679</v>
      </c>
      <c r="E1228" s="30" t="s">
        <v>710</v>
      </c>
      <c r="F1228" s="30">
        <v>1</v>
      </c>
      <c r="G1228" s="30"/>
      <c r="H1228" s="30"/>
      <c r="I1228" s="30"/>
    </row>
    <row r="1229" spans="2:9" x14ac:dyDescent="0.25">
      <c r="B1229" s="35">
        <v>42240</v>
      </c>
      <c r="C1229" s="30" t="s">
        <v>15</v>
      </c>
      <c r="D1229" s="30" t="s">
        <v>679</v>
      </c>
      <c r="E1229" s="30" t="s">
        <v>710</v>
      </c>
      <c r="F1229" s="30"/>
      <c r="G1229" s="30">
        <v>250</v>
      </c>
      <c r="H1229" s="30"/>
      <c r="I1229" s="30"/>
    </row>
    <row r="1230" spans="2:9" x14ac:dyDescent="0.25">
      <c r="B1230" s="35">
        <v>42240</v>
      </c>
      <c r="C1230" s="30" t="s">
        <v>15</v>
      </c>
      <c r="D1230" s="30" t="s">
        <v>679</v>
      </c>
      <c r="E1230" s="30" t="s">
        <v>710</v>
      </c>
      <c r="F1230" s="30">
        <v>4</v>
      </c>
      <c r="G1230" s="30"/>
      <c r="H1230" s="30"/>
      <c r="I1230" s="30"/>
    </row>
    <row r="1231" spans="2:9" x14ac:dyDescent="0.25">
      <c r="B1231" s="35">
        <v>42263</v>
      </c>
      <c r="C1231" s="30" t="s">
        <v>15</v>
      </c>
      <c r="D1231" s="30" t="s">
        <v>679</v>
      </c>
      <c r="E1231" s="30" t="s">
        <v>710</v>
      </c>
      <c r="F1231" s="30">
        <v>5</v>
      </c>
      <c r="G1231" s="30"/>
      <c r="H1231" s="30" t="s">
        <v>744</v>
      </c>
      <c r="I1231" s="30"/>
    </row>
    <row r="1232" spans="2:9" x14ac:dyDescent="0.25">
      <c r="B1232" s="35">
        <v>42257</v>
      </c>
      <c r="C1232" s="30" t="s">
        <v>15</v>
      </c>
      <c r="D1232" s="30" t="s">
        <v>679</v>
      </c>
      <c r="E1232" s="30" t="s">
        <v>710</v>
      </c>
      <c r="F1232" s="30"/>
      <c r="G1232" s="30">
        <v>5</v>
      </c>
      <c r="H1232" s="30" t="s">
        <v>741</v>
      </c>
      <c r="I1232" s="30"/>
    </row>
    <row r="1233" spans="2:9" x14ac:dyDescent="0.25">
      <c r="B1233" s="35">
        <v>42279</v>
      </c>
      <c r="C1233" s="30" t="s">
        <v>15</v>
      </c>
      <c r="D1233" s="30" t="s">
        <v>679</v>
      </c>
      <c r="E1233" s="30" t="s">
        <v>710</v>
      </c>
      <c r="F1233" s="30">
        <v>2</v>
      </c>
      <c r="G1233" s="30"/>
      <c r="H1233" s="30"/>
      <c r="I1233" s="30"/>
    </row>
    <row r="1234" spans="2:9" x14ac:dyDescent="0.25">
      <c r="B1234" s="35">
        <v>42283</v>
      </c>
      <c r="C1234" s="30" t="s">
        <v>15</v>
      </c>
      <c r="D1234" s="30" t="s">
        <v>679</v>
      </c>
      <c r="E1234" s="30" t="s">
        <v>710</v>
      </c>
      <c r="F1234" s="30">
        <v>6</v>
      </c>
      <c r="G1234" s="30"/>
      <c r="H1234" s="30"/>
      <c r="I1234" s="30"/>
    </row>
    <row r="1235" spans="2:9" x14ac:dyDescent="0.25">
      <c r="B1235" s="35">
        <v>42229</v>
      </c>
      <c r="C1235" s="30" t="s">
        <v>15</v>
      </c>
      <c r="D1235" s="30" t="s">
        <v>679</v>
      </c>
      <c r="E1235" s="30" t="s">
        <v>711</v>
      </c>
      <c r="F1235" s="30"/>
      <c r="G1235" s="30">
        <v>97</v>
      </c>
      <c r="H1235" s="30" t="s">
        <v>692</v>
      </c>
      <c r="I1235" s="30"/>
    </row>
    <row r="1236" spans="2:9" x14ac:dyDescent="0.25">
      <c r="B1236" s="35">
        <v>42240</v>
      </c>
      <c r="C1236" s="30" t="s">
        <v>15</v>
      </c>
      <c r="D1236" s="30" t="s">
        <v>679</v>
      </c>
      <c r="E1236" s="30" t="s">
        <v>711</v>
      </c>
      <c r="F1236" s="30"/>
      <c r="G1236" s="30">
        <v>190</v>
      </c>
      <c r="H1236" s="30"/>
      <c r="I1236" s="30"/>
    </row>
    <row r="1237" spans="2:9" x14ac:dyDescent="0.25">
      <c r="B1237" s="35">
        <v>42263</v>
      </c>
      <c r="C1237" s="30" t="s">
        <v>15</v>
      </c>
      <c r="D1237" s="30" t="s">
        <v>679</v>
      </c>
      <c r="E1237" s="30" t="s">
        <v>711</v>
      </c>
      <c r="F1237" s="30">
        <v>6</v>
      </c>
      <c r="G1237" s="30"/>
      <c r="H1237" s="30" t="s">
        <v>744</v>
      </c>
      <c r="I1237" s="30"/>
    </row>
    <row r="1238" spans="2:9" x14ac:dyDescent="0.25">
      <c r="B1238" s="35">
        <v>42272</v>
      </c>
      <c r="C1238" s="30" t="s">
        <v>15</v>
      </c>
      <c r="D1238" s="30" t="s">
        <v>679</v>
      </c>
      <c r="E1238" s="30" t="s">
        <v>711</v>
      </c>
      <c r="F1238" s="30">
        <v>3</v>
      </c>
      <c r="G1238" s="30"/>
      <c r="H1238" s="30"/>
      <c r="I1238" s="30"/>
    </row>
    <row r="1239" spans="2:9" x14ac:dyDescent="0.25">
      <c r="B1239" s="35">
        <v>42229</v>
      </c>
      <c r="C1239" s="30" t="s">
        <v>15</v>
      </c>
      <c r="D1239" s="30" t="s">
        <v>679</v>
      </c>
      <c r="E1239" s="30" t="s">
        <v>712</v>
      </c>
      <c r="F1239" s="30"/>
      <c r="G1239" s="30">
        <v>83</v>
      </c>
      <c r="H1239" s="30" t="s">
        <v>692</v>
      </c>
      <c r="I1239" s="30"/>
    </row>
    <row r="1240" spans="2:9" x14ac:dyDescent="0.25">
      <c r="B1240" s="35">
        <v>42240</v>
      </c>
      <c r="C1240" s="30" t="s">
        <v>15</v>
      </c>
      <c r="D1240" s="30" t="s">
        <v>679</v>
      </c>
      <c r="E1240" s="30" t="s">
        <v>712</v>
      </c>
      <c r="F1240" s="30"/>
      <c r="G1240" s="30">
        <v>20</v>
      </c>
      <c r="H1240" s="30"/>
      <c r="I1240" s="30"/>
    </row>
    <row r="1241" spans="2:9" x14ac:dyDescent="0.25">
      <c r="B1241" s="35">
        <v>42263</v>
      </c>
      <c r="C1241" s="30" t="s">
        <v>15</v>
      </c>
      <c r="D1241" s="30" t="s">
        <v>679</v>
      </c>
      <c r="E1241" s="30" t="s">
        <v>712</v>
      </c>
      <c r="F1241" s="30">
        <v>2</v>
      </c>
      <c r="G1241" s="30"/>
      <c r="H1241" s="30" t="s">
        <v>744</v>
      </c>
      <c r="I1241" s="30"/>
    </row>
    <row r="1242" spans="2:9" x14ac:dyDescent="0.25">
      <c r="B1242" s="35">
        <v>42257</v>
      </c>
      <c r="C1242" s="30" t="s">
        <v>15</v>
      </c>
      <c r="D1242" s="30" t="s">
        <v>679</v>
      </c>
      <c r="E1242" s="30" t="s">
        <v>712</v>
      </c>
      <c r="F1242" s="30"/>
      <c r="G1242" s="30">
        <v>2</v>
      </c>
      <c r="H1242" s="30" t="s">
        <v>741</v>
      </c>
      <c r="I1242" s="30"/>
    </row>
    <row r="1243" spans="2:9" x14ac:dyDescent="0.25">
      <c r="B1243" s="35">
        <v>42261</v>
      </c>
      <c r="C1243" s="30" t="s">
        <v>15</v>
      </c>
      <c r="D1243" s="30" t="s">
        <v>679</v>
      </c>
      <c r="E1243" s="30" t="s">
        <v>712</v>
      </c>
      <c r="F1243" s="30">
        <v>2</v>
      </c>
      <c r="G1243" s="30"/>
      <c r="H1243" s="30"/>
      <c r="I1243" s="30"/>
    </row>
    <row r="1244" spans="2:9" x14ac:dyDescent="0.25">
      <c r="B1244" s="35">
        <v>42270</v>
      </c>
      <c r="C1244" s="30" t="s">
        <v>15</v>
      </c>
      <c r="D1244" s="30" t="s">
        <v>679</v>
      </c>
      <c r="E1244" s="30" t="s">
        <v>712</v>
      </c>
      <c r="F1244" s="30">
        <v>1</v>
      </c>
      <c r="G1244" s="30"/>
      <c r="H1244" s="30"/>
      <c r="I1244" s="30"/>
    </row>
    <row r="1245" spans="2:9" x14ac:dyDescent="0.25">
      <c r="B1245" s="35">
        <v>42229</v>
      </c>
      <c r="C1245" s="30" t="s">
        <v>15</v>
      </c>
      <c r="D1245" s="30" t="s">
        <v>679</v>
      </c>
      <c r="E1245" s="30" t="s">
        <v>713</v>
      </c>
      <c r="F1245" s="30"/>
      <c r="G1245" s="30">
        <v>171</v>
      </c>
      <c r="H1245" s="30" t="s">
        <v>692</v>
      </c>
      <c r="I1245" s="30"/>
    </row>
    <row r="1246" spans="2:9" x14ac:dyDescent="0.25">
      <c r="B1246" s="35">
        <v>42235</v>
      </c>
      <c r="C1246" s="30" t="s">
        <v>15</v>
      </c>
      <c r="D1246" s="30" t="s">
        <v>679</v>
      </c>
      <c r="E1246" s="30" t="s">
        <v>713</v>
      </c>
      <c r="F1246" s="30">
        <v>6</v>
      </c>
      <c r="G1246" s="30"/>
      <c r="H1246" s="30"/>
      <c r="I1246" s="30"/>
    </row>
    <row r="1247" spans="2:9" x14ac:dyDescent="0.25">
      <c r="B1247" s="35">
        <v>42240</v>
      </c>
      <c r="C1247" s="30" t="s">
        <v>15</v>
      </c>
      <c r="D1247" s="30" t="s">
        <v>679</v>
      </c>
      <c r="E1247" s="30" t="s">
        <v>713</v>
      </c>
      <c r="F1247" s="30"/>
      <c r="G1247" s="30">
        <v>270</v>
      </c>
      <c r="H1247" s="30"/>
      <c r="I1247" s="30"/>
    </row>
    <row r="1248" spans="2:9" x14ac:dyDescent="0.25">
      <c r="B1248" s="35">
        <v>42241</v>
      </c>
      <c r="C1248" s="30" t="s">
        <v>15</v>
      </c>
      <c r="D1248" s="30" t="s">
        <v>679</v>
      </c>
      <c r="E1248" s="30" t="s">
        <v>713</v>
      </c>
      <c r="F1248" s="30">
        <v>3</v>
      </c>
      <c r="G1248" s="30"/>
      <c r="H1248" s="30"/>
      <c r="I1248" s="30"/>
    </row>
    <row r="1249" spans="2:9" x14ac:dyDescent="0.25">
      <c r="B1249" s="35">
        <v>42250</v>
      </c>
      <c r="C1249" s="30" t="s">
        <v>15</v>
      </c>
      <c r="D1249" s="30" t="s">
        <v>679</v>
      </c>
      <c r="E1249" s="30" t="s">
        <v>713</v>
      </c>
      <c r="F1249" s="30">
        <v>6</v>
      </c>
      <c r="G1249" s="30"/>
      <c r="H1249" s="30"/>
      <c r="I1249" s="30"/>
    </row>
    <row r="1250" spans="2:9" x14ac:dyDescent="0.25">
      <c r="B1250" s="35">
        <v>42263</v>
      </c>
      <c r="C1250" s="30" t="s">
        <v>15</v>
      </c>
      <c r="D1250" s="30" t="s">
        <v>679</v>
      </c>
      <c r="E1250" s="30" t="s">
        <v>713</v>
      </c>
      <c r="F1250" s="30">
        <v>4</v>
      </c>
      <c r="G1250" s="30"/>
      <c r="H1250" s="30" t="s">
        <v>744</v>
      </c>
      <c r="I1250" s="30"/>
    </row>
    <row r="1251" spans="2:9" x14ac:dyDescent="0.25">
      <c r="B1251" s="35">
        <v>42270</v>
      </c>
      <c r="C1251" s="30" t="s">
        <v>15</v>
      </c>
      <c r="D1251" s="30" t="s">
        <v>679</v>
      </c>
      <c r="E1251" s="30" t="s">
        <v>713</v>
      </c>
      <c r="F1251" s="30">
        <v>6</v>
      </c>
      <c r="G1251" s="30"/>
      <c r="H1251" s="30"/>
      <c r="I1251" s="30"/>
    </row>
    <row r="1252" spans="2:9" x14ac:dyDescent="0.25">
      <c r="B1252" s="35">
        <v>42279</v>
      </c>
      <c r="C1252" s="30" t="s">
        <v>15</v>
      </c>
      <c r="D1252" s="30" t="s">
        <v>679</v>
      </c>
      <c r="E1252" s="30" t="s">
        <v>713</v>
      </c>
      <c r="F1252" s="30">
        <v>7</v>
      </c>
      <c r="G1252" s="30"/>
      <c r="H1252" s="30"/>
      <c r="I1252" s="30"/>
    </row>
    <row r="1253" spans="2:9" x14ac:dyDescent="0.25">
      <c r="B1253" s="35">
        <v>42283</v>
      </c>
      <c r="C1253" s="30" t="s">
        <v>15</v>
      </c>
      <c r="D1253" s="30" t="s">
        <v>679</v>
      </c>
      <c r="E1253" s="30" t="s">
        <v>713</v>
      </c>
      <c r="F1253" s="30">
        <v>6</v>
      </c>
      <c r="G1253" s="30"/>
      <c r="H1253" s="30"/>
      <c r="I1253" s="30"/>
    </row>
    <row r="1254" spans="2:9" x14ac:dyDescent="0.25">
      <c r="B1254" s="35">
        <v>42229</v>
      </c>
      <c r="C1254" s="30" t="s">
        <v>15</v>
      </c>
      <c r="D1254" s="30" t="s">
        <v>679</v>
      </c>
      <c r="E1254" s="30" t="s">
        <v>714</v>
      </c>
      <c r="F1254" s="30"/>
      <c r="G1254" s="30">
        <v>194</v>
      </c>
      <c r="H1254" s="30" t="s">
        <v>692</v>
      </c>
      <c r="I1254" s="30"/>
    </row>
    <row r="1255" spans="2:9" x14ac:dyDescent="0.25">
      <c r="B1255" s="35">
        <v>42233</v>
      </c>
      <c r="C1255" s="30" t="s">
        <v>15</v>
      </c>
      <c r="D1255" s="30" t="s">
        <v>679</v>
      </c>
      <c r="E1255" s="30" t="s">
        <v>714</v>
      </c>
      <c r="F1255" s="30">
        <v>5</v>
      </c>
      <c r="G1255" s="30"/>
      <c r="H1255" s="30"/>
      <c r="I1255" s="30"/>
    </row>
    <row r="1256" spans="2:9" x14ac:dyDescent="0.25">
      <c r="B1256" s="35">
        <v>42240</v>
      </c>
      <c r="C1256" s="30" t="s">
        <v>15</v>
      </c>
      <c r="D1256" s="30" t="s">
        <v>679</v>
      </c>
      <c r="E1256" s="30" t="s">
        <v>714</v>
      </c>
      <c r="F1256" s="30"/>
      <c r="G1256" s="30">
        <v>20</v>
      </c>
      <c r="H1256" s="30"/>
      <c r="I1256" s="30"/>
    </row>
    <row r="1257" spans="2:9" x14ac:dyDescent="0.25">
      <c r="B1257" s="35">
        <v>42276</v>
      </c>
      <c r="C1257" s="30" t="s">
        <v>15</v>
      </c>
      <c r="D1257" s="30" t="s">
        <v>679</v>
      </c>
      <c r="E1257" s="30" t="s">
        <v>714</v>
      </c>
      <c r="F1257" s="30">
        <v>2</v>
      </c>
      <c r="G1257" s="30"/>
      <c r="H1257" s="30"/>
      <c r="I1257" s="30"/>
    </row>
    <row r="1258" spans="2:9" x14ac:dyDescent="0.25">
      <c r="B1258" s="35">
        <v>42279</v>
      </c>
      <c r="C1258" s="30" t="s">
        <v>15</v>
      </c>
      <c r="D1258" s="30" t="s">
        <v>679</v>
      </c>
      <c r="E1258" s="30" t="s">
        <v>714</v>
      </c>
      <c r="F1258" s="30">
        <v>7</v>
      </c>
      <c r="G1258" s="30"/>
      <c r="H1258" s="30"/>
      <c r="I1258" s="30"/>
    </row>
    <row r="1259" spans="2:9" x14ac:dyDescent="0.25">
      <c r="B1259" s="35">
        <v>42229</v>
      </c>
      <c r="C1259" s="30" t="s">
        <v>15</v>
      </c>
      <c r="D1259" s="30" t="s">
        <v>679</v>
      </c>
      <c r="E1259" s="30" t="s">
        <v>715</v>
      </c>
      <c r="F1259" s="30"/>
      <c r="G1259" s="30">
        <v>78</v>
      </c>
      <c r="H1259" s="30" t="s">
        <v>692</v>
      </c>
      <c r="I1259" s="30"/>
    </row>
    <row r="1260" spans="2:9" x14ac:dyDescent="0.25">
      <c r="B1260" s="35">
        <v>42240</v>
      </c>
      <c r="C1260" s="30" t="s">
        <v>15</v>
      </c>
      <c r="D1260" s="30" t="s">
        <v>679</v>
      </c>
      <c r="E1260" s="30" t="s">
        <v>715</v>
      </c>
      <c r="F1260" s="30"/>
      <c r="G1260" s="30">
        <v>20</v>
      </c>
      <c r="H1260" s="30"/>
      <c r="I1260" s="30"/>
    </row>
    <row r="1261" spans="2:9" x14ac:dyDescent="0.25">
      <c r="B1261" s="35">
        <v>42272</v>
      </c>
      <c r="C1261" s="30" t="s">
        <v>15</v>
      </c>
      <c r="D1261" s="30" t="s">
        <v>679</v>
      </c>
      <c r="E1261" s="30" t="s">
        <v>715</v>
      </c>
      <c r="F1261" s="30"/>
      <c r="G1261" s="30">
        <v>5</v>
      </c>
      <c r="H1261" s="30"/>
      <c r="I1261" s="30"/>
    </row>
    <row r="1262" spans="2:9" x14ac:dyDescent="0.25">
      <c r="B1262" s="35">
        <v>42229</v>
      </c>
      <c r="C1262" s="30" t="s">
        <v>15</v>
      </c>
      <c r="D1262" s="30" t="s">
        <v>679</v>
      </c>
      <c r="E1262" s="30" t="s">
        <v>716</v>
      </c>
      <c r="F1262" s="30"/>
      <c r="G1262" s="30">
        <v>79</v>
      </c>
      <c r="H1262" s="30" t="s">
        <v>692</v>
      </c>
      <c r="I1262" s="30"/>
    </row>
    <row r="1263" spans="2:9" x14ac:dyDescent="0.25">
      <c r="B1263" s="35">
        <v>42228</v>
      </c>
      <c r="C1263" s="30" t="s">
        <v>16</v>
      </c>
      <c r="D1263" s="30" t="s">
        <v>675</v>
      </c>
      <c r="E1263" s="30" t="s">
        <v>149</v>
      </c>
      <c r="F1263" s="30"/>
      <c r="G1263" s="30">
        <v>3</v>
      </c>
      <c r="H1263" s="30" t="s">
        <v>692</v>
      </c>
      <c r="I1263" s="30"/>
    </row>
    <row r="1264" spans="2:9" x14ac:dyDescent="0.25">
      <c r="B1264" s="35">
        <v>42233</v>
      </c>
      <c r="C1264" s="30" t="s">
        <v>16</v>
      </c>
      <c r="D1264" s="30" t="s">
        <v>675</v>
      </c>
      <c r="E1264" s="30" t="s">
        <v>149</v>
      </c>
      <c r="F1264" s="30">
        <v>3</v>
      </c>
      <c r="G1264" s="30"/>
      <c r="H1264" s="30"/>
      <c r="I1264" s="30"/>
    </row>
    <row r="1265" spans="2:9" x14ac:dyDescent="0.25">
      <c r="B1265" s="35">
        <v>42236</v>
      </c>
      <c r="C1265" s="30" t="s">
        <v>16</v>
      </c>
      <c r="D1265" s="30" t="s">
        <v>675</v>
      </c>
      <c r="E1265" s="30" t="s">
        <v>149</v>
      </c>
      <c r="F1265" s="30"/>
      <c r="G1265" s="30">
        <v>47</v>
      </c>
      <c r="H1265" s="30"/>
      <c r="I1265" s="30"/>
    </row>
    <row r="1266" spans="2:9" x14ac:dyDescent="0.25">
      <c r="B1266" s="35">
        <v>42229</v>
      </c>
      <c r="C1266" s="30" t="s">
        <v>15</v>
      </c>
      <c r="D1266" s="30" t="s">
        <v>685</v>
      </c>
      <c r="E1266" s="30" t="s">
        <v>318</v>
      </c>
      <c r="F1266" s="30"/>
      <c r="G1266" s="30">
        <v>20</v>
      </c>
      <c r="H1266" s="30" t="s">
        <v>692</v>
      </c>
      <c r="I1266" s="30"/>
    </row>
    <row r="1267" spans="2:9" x14ac:dyDescent="0.25">
      <c r="B1267" s="35">
        <v>42235</v>
      </c>
      <c r="C1267" s="30" t="s">
        <v>15</v>
      </c>
      <c r="D1267" s="30" t="s">
        <v>685</v>
      </c>
      <c r="E1267" s="30" t="s">
        <v>318</v>
      </c>
      <c r="F1267" s="30"/>
      <c r="G1267" s="30">
        <v>25</v>
      </c>
      <c r="H1267" s="30" t="s">
        <v>725</v>
      </c>
      <c r="I1267" s="30"/>
    </row>
    <row r="1268" spans="2:9" x14ac:dyDescent="0.25">
      <c r="B1268" s="35">
        <v>42263</v>
      </c>
      <c r="C1268" s="30" t="s">
        <v>15</v>
      </c>
      <c r="D1268" s="30" t="s">
        <v>685</v>
      </c>
      <c r="E1268" s="30" t="s">
        <v>318</v>
      </c>
      <c r="F1268" s="30">
        <v>20</v>
      </c>
      <c r="G1268" s="30"/>
      <c r="H1268" s="30" t="s">
        <v>744</v>
      </c>
      <c r="I1268" s="30"/>
    </row>
    <row r="1269" spans="2:9" x14ac:dyDescent="0.25">
      <c r="B1269" s="35">
        <v>42229</v>
      </c>
      <c r="C1269" s="30" t="s">
        <v>15</v>
      </c>
      <c r="D1269" s="30" t="s">
        <v>685</v>
      </c>
      <c r="E1269" s="30" t="s">
        <v>319</v>
      </c>
      <c r="F1269" s="30"/>
      <c r="G1269" s="30">
        <v>20</v>
      </c>
      <c r="H1269" s="30" t="s">
        <v>692</v>
      </c>
      <c r="I1269" s="30"/>
    </row>
    <row r="1270" spans="2:9" x14ac:dyDescent="0.25">
      <c r="B1270" s="35">
        <v>42235</v>
      </c>
      <c r="C1270" s="30" t="s">
        <v>15</v>
      </c>
      <c r="D1270" s="30" t="s">
        <v>685</v>
      </c>
      <c r="E1270" s="30" t="s">
        <v>319</v>
      </c>
      <c r="F1270" s="30"/>
      <c r="G1270" s="30">
        <v>21</v>
      </c>
      <c r="H1270" s="30" t="s">
        <v>725</v>
      </c>
      <c r="I1270" s="30"/>
    </row>
    <row r="1271" spans="2:9" x14ac:dyDescent="0.25">
      <c r="B1271" s="35">
        <v>42243</v>
      </c>
      <c r="C1271" s="30" t="s">
        <v>15</v>
      </c>
      <c r="D1271" s="30" t="s">
        <v>685</v>
      </c>
      <c r="E1271" s="30" t="s">
        <v>319</v>
      </c>
      <c r="F1271" s="30"/>
      <c r="G1271" s="30">
        <v>4</v>
      </c>
      <c r="H1271" s="30"/>
      <c r="I1271" s="30"/>
    </row>
    <row r="1272" spans="2:9" x14ac:dyDescent="0.25">
      <c r="B1272" s="35">
        <v>42263</v>
      </c>
      <c r="C1272" s="30" t="s">
        <v>15</v>
      </c>
      <c r="D1272" s="30" t="s">
        <v>685</v>
      </c>
      <c r="E1272" s="30" t="s">
        <v>319</v>
      </c>
      <c r="F1272" s="30">
        <v>22</v>
      </c>
      <c r="G1272" s="30"/>
      <c r="H1272" s="30" t="s">
        <v>744</v>
      </c>
      <c r="I1272" s="30"/>
    </row>
    <row r="1273" spans="2:9" x14ac:dyDescent="0.25">
      <c r="B1273" s="35">
        <v>42282</v>
      </c>
      <c r="C1273" s="30" t="s">
        <v>15</v>
      </c>
      <c r="D1273" s="30" t="s">
        <v>685</v>
      </c>
      <c r="E1273" s="30" t="s">
        <v>319</v>
      </c>
      <c r="F1273" s="30">
        <v>5</v>
      </c>
      <c r="G1273" s="30"/>
      <c r="H1273" s="30"/>
      <c r="I1273" s="30"/>
    </row>
    <row r="1274" spans="2:9" x14ac:dyDescent="0.25">
      <c r="B1274" s="35">
        <v>42229</v>
      </c>
      <c r="C1274" s="30" t="s">
        <v>9</v>
      </c>
      <c r="D1274" s="30" t="s">
        <v>672</v>
      </c>
      <c r="E1274" s="30" t="s">
        <v>44</v>
      </c>
      <c r="F1274" s="30"/>
      <c r="G1274" s="30">
        <v>2</v>
      </c>
      <c r="H1274" s="30" t="s">
        <v>692</v>
      </c>
      <c r="I1274" s="30"/>
    </row>
    <row r="1275" spans="2:9" x14ac:dyDescent="0.25">
      <c r="B1275" s="35">
        <v>42229</v>
      </c>
      <c r="C1275" s="30" t="s">
        <v>9</v>
      </c>
      <c r="D1275" s="30" t="s">
        <v>672</v>
      </c>
      <c r="E1275" s="30" t="s">
        <v>45</v>
      </c>
      <c r="F1275" s="30"/>
      <c r="G1275" s="30">
        <v>0</v>
      </c>
      <c r="H1275" s="30" t="s">
        <v>692</v>
      </c>
      <c r="I1275" s="30"/>
    </row>
    <row r="1276" spans="2:9" x14ac:dyDescent="0.25">
      <c r="B1276" s="35">
        <v>42229</v>
      </c>
      <c r="C1276" s="30" t="s">
        <v>9</v>
      </c>
      <c r="D1276" s="30" t="s">
        <v>672</v>
      </c>
      <c r="E1276" s="30" t="s">
        <v>46</v>
      </c>
      <c r="F1276" s="30"/>
      <c r="G1276" s="30">
        <v>2</v>
      </c>
      <c r="H1276" s="30" t="s">
        <v>692</v>
      </c>
      <c r="I1276" s="30"/>
    </row>
    <row r="1277" spans="2:9" x14ac:dyDescent="0.25">
      <c r="B1277" s="35">
        <v>42229</v>
      </c>
      <c r="C1277" s="30" t="s">
        <v>9</v>
      </c>
      <c r="D1277" s="30" t="s">
        <v>672</v>
      </c>
      <c r="E1277" s="30" t="s">
        <v>47</v>
      </c>
      <c r="F1277" s="30"/>
      <c r="G1277" s="30">
        <v>1</v>
      </c>
      <c r="H1277" s="30" t="s">
        <v>692</v>
      </c>
      <c r="I1277" s="30"/>
    </row>
    <row r="1278" spans="2:9" x14ac:dyDescent="0.25">
      <c r="B1278" s="35">
        <v>42229</v>
      </c>
      <c r="C1278" s="30" t="s">
        <v>9</v>
      </c>
      <c r="D1278" s="30" t="s">
        <v>672</v>
      </c>
      <c r="E1278" s="30" t="s">
        <v>48</v>
      </c>
      <c r="F1278" s="30"/>
      <c r="G1278" s="30">
        <v>1</v>
      </c>
      <c r="H1278" s="30" t="s">
        <v>692</v>
      </c>
      <c r="I1278" s="30"/>
    </row>
    <row r="1279" spans="2:9" x14ac:dyDescent="0.25">
      <c r="B1279" s="35">
        <v>42229</v>
      </c>
      <c r="C1279" s="30" t="s">
        <v>9</v>
      </c>
      <c r="D1279" s="30" t="s">
        <v>672</v>
      </c>
      <c r="E1279" s="30" t="s">
        <v>49</v>
      </c>
      <c r="F1279" s="30"/>
      <c r="G1279" s="30">
        <v>2</v>
      </c>
      <c r="H1279" s="30" t="s">
        <v>692</v>
      </c>
      <c r="I1279" s="30"/>
    </row>
    <row r="1280" spans="2:9" x14ac:dyDescent="0.25">
      <c r="B1280" s="35">
        <v>42229</v>
      </c>
      <c r="C1280" s="30" t="s">
        <v>9</v>
      </c>
      <c r="D1280" s="30" t="s">
        <v>672</v>
      </c>
      <c r="E1280" s="30" t="s">
        <v>50</v>
      </c>
      <c r="F1280" s="30"/>
      <c r="G1280" s="30">
        <v>2</v>
      </c>
      <c r="H1280" s="30" t="s">
        <v>692</v>
      </c>
      <c r="I1280" s="30"/>
    </row>
    <row r="1281" spans="2:9" x14ac:dyDescent="0.25">
      <c r="B1281" s="35">
        <v>42229</v>
      </c>
      <c r="C1281" s="30" t="s">
        <v>9</v>
      </c>
      <c r="D1281" s="30" t="s">
        <v>672</v>
      </c>
      <c r="E1281" s="30" t="s">
        <v>51</v>
      </c>
      <c r="F1281" s="30"/>
      <c r="G1281" s="30">
        <v>2</v>
      </c>
      <c r="H1281" s="30" t="s">
        <v>692</v>
      </c>
      <c r="I1281" s="30"/>
    </row>
    <row r="1282" spans="2:9" x14ac:dyDescent="0.25">
      <c r="B1282" s="35">
        <v>42229</v>
      </c>
      <c r="C1282" s="30" t="s">
        <v>9</v>
      </c>
      <c r="D1282" s="30" t="s">
        <v>672</v>
      </c>
      <c r="E1282" s="30" t="s">
        <v>52</v>
      </c>
      <c r="F1282" s="30"/>
      <c r="G1282" s="30">
        <v>2</v>
      </c>
      <c r="H1282" s="30" t="s">
        <v>692</v>
      </c>
      <c r="I1282" s="30"/>
    </row>
    <row r="1283" spans="2:9" x14ac:dyDescent="0.25">
      <c r="B1283" s="35">
        <v>42228</v>
      </c>
      <c r="C1283" s="30" t="s">
        <v>8</v>
      </c>
      <c r="D1283" s="30" t="s">
        <v>672</v>
      </c>
      <c r="E1283" s="30" t="s">
        <v>64</v>
      </c>
      <c r="F1283" s="30"/>
      <c r="G1283" s="30">
        <v>33</v>
      </c>
      <c r="H1283" s="30" t="s">
        <v>692</v>
      </c>
      <c r="I1283" s="30"/>
    </row>
    <row r="1284" spans="2:9" x14ac:dyDescent="0.25">
      <c r="B1284" s="35">
        <v>42229</v>
      </c>
      <c r="C1284" s="30" t="s">
        <v>9</v>
      </c>
      <c r="D1284" s="30" t="s">
        <v>672</v>
      </c>
      <c r="E1284" s="30" t="s">
        <v>53</v>
      </c>
      <c r="F1284" s="30"/>
      <c r="G1284" s="30">
        <v>1</v>
      </c>
      <c r="H1284" s="30" t="s">
        <v>692</v>
      </c>
      <c r="I1284" s="30"/>
    </row>
    <row r="1285" spans="2:9" x14ac:dyDescent="0.25">
      <c r="B1285" s="35">
        <v>42229</v>
      </c>
      <c r="C1285" s="30" t="s">
        <v>9</v>
      </c>
      <c r="D1285" s="30" t="s">
        <v>672</v>
      </c>
      <c r="E1285" s="30" t="s">
        <v>54</v>
      </c>
      <c r="F1285" s="30"/>
      <c r="G1285" s="30">
        <v>1</v>
      </c>
      <c r="H1285" s="30" t="s">
        <v>692</v>
      </c>
      <c r="I1285" s="30"/>
    </row>
    <row r="1286" spans="2:9" x14ac:dyDescent="0.25">
      <c r="B1286" s="35">
        <v>42229</v>
      </c>
      <c r="C1286" s="30" t="s">
        <v>9</v>
      </c>
      <c r="D1286" s="30" t="s">
        <v>672</v>
      </c>
      <c r="E1286" s="30" t="s">
        <v>55</v>
      </c>
      <c r="F1286" s="30"/>
      <c r="G1286" s="30">
        <v>1</v>
      </c>
      <c r="H1286" s="30" t="s">
        <v>692</v>
      </c>
      <c r="I1286" s="30"/>
    </row>
    <row r="1287" spans="2:9" x14ac:dyDescent="0.25">
      <c r="B1287" s="35">
        <v>42229</v>
      </c>
      <c r="C1287" s="30" t="s">
        <v>9</v>
      </c>
      <c r="D1287" s="30" t="s">
        <v>672</v>
      </c>
      <c r="E1287" s="30" t="s">
        <v>56</v>
      </c>
      <c r="F1287" s="30"/>
      <c r="G1287" s="30">
        <v>1</v>
      </c>
      <c r="H1287" s="30" t="s">
        <v>692</v>
      </c>
      <c r="I1287" s="30"/>
    </row>
    <row r="1288" spans="2:9" x14ac:dyDescent="0.25">
      <c r="B1288" s="35">
        <v>42229</v>
      </c>
      <c r="C1288" s="30" t="s">
        <v>9</v>
      </c>
      <c r="D1288" s="30" t="s">
        <v>672</v>
      </c>
      <c r="E1288" s="30" t="s">
        <v>62</v>
      </c>
      <c r="F1288" s="30"/>
      <c r="G1288" s="30">
        <v>15</v>
      </c>
      <c r="H1288" s="30" t="s">
        <v>692</v>
      </c>
      <c r="I1288" s="30"/>
    </row>
    <row r="1289" spans="2:9" x14ac:dyDescent="0.25">
      <c r="B1289" s="35">
        <v>42251</v>
      </c>
      <c r="C1289" s="30" t="s">
        <v>9</v>
      </c>
      <c r="D1289" s="30" t="s">
        <v>672</v>
      </c>
      <c r="E1289" s="30" t="s">
        <v>62</v>
      </c>
      <c r="F1289" s="30">
        <v>14</v>
      </c>
      <c r="G1289" s="30"/>
      <c r="H1289" s="30" t="s">
        <v>735</v>
      </c>
      <c r="I1289" s="30"/>
    </row>
    <row r="1290" spans="2:9" x14ac:dyDescent="0.25">
      <c r="B1290" s="35">
        <v>42229</v>
      </c>
      <c r="C1290" s="30" t="s">
        <v>9</v>
      </c>
      <c r="D1290" s="30" t="s">
        <v>672</v>
      </c>
      <c r="E1290" s="30" t="s">
        <v>57</v>
      </c>
      <c r="F1290" s="30"/>
      <c r="G1290" s="30">
        <v>1</v>
      </c>
      <c r="H1290" s="30" t="s">
        <v>692</v>
      </c>
      <c r="I1290" s="30"/>
    </row>
    <row r="1291" spans="2:9" x14ac:dyDescent="0.25">
      <c r="B1291" s="35">
        <v>42229</v>
      </c>
      <c r="C1291" s="30" t="s">
        <v>9</v>
      </c>
      <c r="D1291" s="30" t="s">
        <v>672</v>
      </c>
      <c r="E1291" s="30" t="s">
        <v>58</v>
      </c>
      <c r="F1291" s="30"/>
      <c r="G1291" s="30">
        <v>4</v>
      </c>
      <c r="H1291" s="30" t="s">
        <v>692</v>
      </c>
      <c r="I1291" s="30"/>
    </row>
    <row r="1292" spans="2:9" x14ac:dyDescent="0.25">
      <c r="B1292" s="35">
        <v>42229</v>
      </c>
      <c r="C1292" s="30" t="s">
        <v>9</v>
      </c>
      <c r="D1292" s="30" t="s">
        <v>672</v>
      </c>
      <c r="E1292" s="30" t="s">
        <v>59</v>
      </c>
      <c r="F1292" s="30"/>
      <c r="G1292" s="30">
        <v>1</v>
      </c>
      <c r="H1292" s="30" t="s">
        <v>692</v>
      </c>
      <c r="I1292" s="30"/>
    </row>
    <row r="1293" spans="2:9" x14ac:dyDescent="0.25">
      <c r="B1293" s="35">
        <v>42228</v>
      </c>
      <c r="C1293" s="30" t="s">
        <v>8</v>
      </c>
      <c r="D1293" s="30" t="s">
        <v>672</v>
      </c>
      <c r="E1293" s="30" t="s">
        <v>65</v>
      </c>
      <c r="F1293" s="30"/>
      <c r="G1293" s="30">
        <v>25</v>
      </c>
      <c r="H1293" s="30" t="s">
        <v>692</v>
      </c>
      <c r="I1293" s="30"/>
    </row>
    <row r="1294" spans="2:9" x14ac:dyDescent="0.25">
      <c r="B1294" s="35">
        <v>42240</v>
      </c>
      <c r="C1294" s="30" t="s">
        <v>9</v>
      </c>
      <c r="D1294" s="30" t="s">
        <v>672</v>
      </c>
      <c r="E1294" s="30" t="s">
        <v>65</v>
      </c>
      <c r="F1294" s="30"/>
      <c r="G1294" s="30">
        <v>10</v>
      </c>
      <c r="H1294" s="30"/>
      <c r="I1294" s="30"/>
    </row>
    <row r="1295" spans="2:9" x14ac:dyDescent="0.25">
      <c r="B1295" s="35">
        <v>42229</v>
      </c>
      <c r="C1295" s="30" t="s">
        <v>9</v>
      </c>
      <c r="D1295" s="30" t="s">
        <v>672</v>
      </c>
      <c r="E1295" s="30" t="s">
        <v>60</v>
      </c>
      <c r="F1295" s="30"/>
      <c r="G1295" s="30">
        <v>1</v>
      </c>
      <c r="H1295" s="30" t="s">
        <v>692</v>
      </c>
      <c r="I1295" s="30"/>
    </row>
    <row r="1296" spans="2:9" x14ac:dyDescent="0.25">
      <c r="B1296" s="35">
        <v>42229</v>
      </c>
      <c r="C1296" s="30" t="s">
        <v>9</v>
      </c>
      <c r="D1296" s="30" t="s">
        <v>672</v>
      </c>
      <c r="E1296" s="30" t="s">
        <v>61</v>
      </c>
      <c r="F1296" s="30"/>
      <c r="G1296" s="30">
        <v>1</v>
      </c>
      <c r="H1296" s="30" t="s">
        <v>692</v>
      </c>
      <c r="I1296" s="30"/>
    </row>
    <row r="1297" spans="2:9" x14ac:dyDescent="0.25">
      <c r="B1297" s="35">
        <v>42275</v>
      </c>
      <c r="C1297" s="30" t="s">
        <v>9</v>
      </c>
      <c r="D1297" s="30" t="s">
        <v>672</v>
      </c>
      <c r="E1297" s="30" t="s">
        <v>756</v>
      </c>
      <c r="F1297" s="30"/>
      <c r="G1297" s="30">
        <v>10</v>
      </c>
      <c r="H1297" s="30" t="s">
        <v>757</v>
      </c>
      <c r="I1297" s="30"/>
    </row>
    <row r="1298" spans="2:9" x14ac:dyDescent="0.25">
      <c r="B1298" s="35">
        <v>42277</v>
      </c>
      <c r="C1298" s="30" t="s">
        <v>9</v>
      </c>
      <c r="D1298" s="30" t="s">
        <v>672</v>
      </c>
      <c r="E1298" s="30" t="s">
        <v>756</v>
      </c>
      <c r="F1298" s="30">
        <v>3</v>
      </c>
      <c r="G1298" s="30"/>
      <c r="H1298" s="30" t="s">
        <v>758</v>
      </c>
      <c r="I1298" s="30"/>
    </row>
    <row r="1299" spans="2:9" x14ac:dyDescent="0.25">
      <c r="B1299" s="35">
        <v>42229</v>
      </c>
      <c r="C1299" s="30" t="s">
        <v>9</v>
      </c>
      <c r="D1299" s="30" t="s">
        <v>675</v>
      </c>
      <c r="E1299" s="30" t="s">
        <v>159</v>
      </c>
      <c r="F1299" s="30"/>
      <c r="G1299" s="30">
        <v>3</v>
      </c>
      <c r="H1299" s="30" t="s">
        <v>692</v>
      </c>
      <c r="I1299" s="30"/>
    </row>
    <row r="1300" spans="2:9" x14ac:dyDescent="0.25">
      <c r="B1300" s="35">
        <v>42229</v>
      </c>
      <c r="C1300" s="30" t="s">
        <v>9</v>
      </c>
      <c r="D1300" s="30" t="s">
        <v>675</v>
      </c>
      <c r="E1300" s="30" t="s">
        <v>160</v>
      </c>
      <c r="F1300" s="30"/>
      <c r="G1300" s="30">
        <v>15</v>
      </c>
      <c r="H1300" s="30" t="s">
        <v>692</v>
      </c>
      <c r="I1300" s="30"/>
    </row>
    <row r="1301" spans="2:9" x14ac:dyDescent="0.25">
      <c r="B1301" s="35">
        <v>42263</v>
      </c>
      <c r="C1301" s="30" t="s">
        <v>9</v>
      </c>
      <c r="D1301" s="30" t="s">
        <v>675</v>
      </c>
      <c r="E1301" s="30" t="s">
        <v>160</v>
      </c>
      <c r="F1301" s="30">
        <v>8</v>
      </c>
      <c r="G1301" s="30"/>
      <c r="H1301" s="30" t="s">
        <v>744</v>
      </c>
      <c r="I1301" s="30"/>
    </row>
    <row r="1302" spans="2:9" x14ac:dyDescent="0.25">
      <c r="B1302" s="35">
        <v>42229</v>
      </c>
      <c r="C1302" s="30" t="s">
        <v>15</v>
      </c>
      <c r="D1302" s="30" t="s">
        <v>687</v>
      </c>
      <c r="E1302" s="30" t="s">
        <v>654</v>
      </c>
      <c r="F1302" s="30"/>
      <c r="G1302" s="30">
        <v>29</v>
      </c>
      <c r="H1302" s="30" t="s">
        <v>692</v>
      </c>
      <c r="I1302" s="30"/>
    </row>
    <row r="1303" spans="2:9" x14ac:dyDescent="0.25">
      <c r="B1303" s="35">
        <v>42263</v>
      </c>
      <c r="C1303" s="30" t="s">
        <v>15</v>
      </c>
      <c r="D1303" s="30" t="s">
        <v>687</v>
      </c>
      <c r="E1303" s="30" t="s">
        <v>654</v>
      </c>
      <c r="F1303" s="30"/>
      <c r="G1303" s="30">
        <v>2</v>
      </c>
      <c r="H1303" s="30" t="s">
        <v>744</v>
      </c>
      <c r="I1303" s="30"/>
    </row>
    <row r="1304" spans="2:9" x14ac:dyDescent="0.25">
      <c r="B1304" s="35">
        <v>42229</v>
      </c>
      <c r="C1304" s="30" t="s">
        <v>9</v>
      </c>
      <c r="D1304" s="30" t="s">
        <v>672</v>
      </c>
      <c r="E1304" s="30" t="s">
        <v>63</v>
      </c>
      <c r="F1304" s="30"/>
      <c r="G1304" s="30">
        <v>25</v>
      </c>
      <c r="H1304" s="30" t="s">
        <v>692</v>
      </c>
      <c r="I1304" s="30"/>
    </row>
    <row r="1305" spans="2:9" x14ac:dyDescent="0.25">
      <c r="B1305" s="35">
        <v>42228</v>
      </c>
      <c r="C1305" s="30" t="s">
        <v>16</v>
      </c>
      <c r="D1305" s="30" t="s">
        <v>676</v>
      </c>
      <c r="E1305" s="30" t="s">
        <v>274</v>
      </c>
      <c r="F1305" s="30"/>
      <c r="G1305" s="30">
        <v>90</v>
      </c>
      <c r="H1305" s="30" t="s">
        <v>692</v>
      </c>
      <c r="I1305" s="30"/>
    </row>
    <row r="1306" spans="2:9" x14ac:dyDescent="0.25">
      <c r="B1306" s="35">
        <v>42229</v>
      </c>
      <c r="C1306" s="30" t="s">
        <v>15</v>
      </c>
      <c r="D1306" s="30" t="s">
        <v>687</v>
      </c>
      <c r="E1306" s="30" t="s">
        <v>655</v>
      </c>
      <c r="F1306" s="30"/>
      <c r="G1306" s="30">
        <v>39</v>
      </c>
      <c r="H1306" s="30" t="s">
        <v>692</v>
      </c>
      <c r="I1306" s="30"/>
    </row>
    <row r="1307" spans="2:9" x14ac:dyDescent="0.25">
      <c r="B1307" s="35">
        <v>42263</v>
      </c>
      <c r="C1307" s="30" t="s">
        <v>15</v>
      </c>
      <c r="D1307" s="30" t="s">
        <v>687</v>
      </c>
      <c r="E1307" s="30" t="s">
        <v>655</v>
      </c>
      <c r="F1307" s="30">
        <v>2</v>
      </c>
      <c r="G1307" s="30"/>
      <c r="H1307" s="30" t="s">
        <v>744</v>
      </c>
      <c r="I1307" s="30"/>
    </row>
    <row r="1308" spans="2:9" x14ac:dyDescent="0.25">
      <c r="B1308" s="35">
        <v>42229</v>
      </c>
      <c r="C1308" s="30" t="s">
        <v>15</v>
      </c>
      <c r="D1308" s="30" t="s">
        <v>687</v>
      </c>
      <c r="E1308" s="30" t="s">
        <v>656</v>
      </c>
      <c r="F1308" s="30"/>
      <c r="G1308" s="30">
        <v>4</v>
      </c>
      <c r="H1308" s="30" t="s">
        <v>692</v>
      </c>
      <c r="I1308" s="30"/>
    </row>
    <row r="1309" spans="2:9" x14ac:dyDescent="0.25">
      <c r="B1309" s="35">
        <v>42229</v>
      </c>
      <c r="C1309" s="30" t="s">
        <v>15</v>
      </c>
      <c r="D1309" s="30" t="s">
        <v>687</v>
      </c>
      <c r="E1309" s="30" t="s">
        <v>657</v>
      </c>
      <c r="F1309" s="30"/>
      <c r="G1309" s="30">
        <v>19</v>
      </c>
      <c r="H1309" s="30" t="s">
        <v>692</v>
      </c>
      <c r="I1309" s="30"/>
    </row>
    <row r="1310" spans="2:9" x14ac:dyDescent="0.25">
      <c r="B1310" s="35">
        <v>42229</v>
      </c>
      <c r="C1310" s="30" t="s">
        <v>15</v>
      </c>
      <c r="D1310" s="30" t="s">
        <v>687</v>
      </c>
      <c r="E1310" s="30" t="s">
        <v>658</v>
      </c>
      <c r="F1310" s="30"/>
      <c r="G1310" s="30">
        <v>34</v>
      </c>
      <c r="H1310" s="30" t="s">
        <v>692</v>
      </c>
      <c r="I1310" s="30"/>
    </row>
    <row r="1311" spans="2:9" x14ac:dyDescent="0.25">
      <c r="B1311" s="35">
        <v>42263</v>
      </c>
      <c r="C1311" s="30" t="s">
        <v>15</v>
      </c>
      <c r="D1311" s="30" t="s">
        <v>687</v>
      </c>
      <c r="E1311" s="30" t="s">
        <v>658</v>
      </c>
      <c r="F1311" s="30">
        <v>4</v>
      </c>
      <c r="G1311" s="30"/>
      <c r="H1311" s="30" t="s">
        <v>744</v>
      </c>
      <c r="I1311" s="30"/>
    </row>
    <row r="1312" spans="2:9" x14ac:dyDescent="0.25">
      <c r="B1312" s="35">
        <v>42229</v>
      </c>
      <c r="C1312" s="30" t="s">
        <v>15</v>
      </c>
      <c r="D1312" s="30" t="s">
        <v>681</v>
      </c>
      <c r="E1312" s="30" t="s">
        <v>590</v>
      </c>
      <c r="F1312" s="30"/>
      <c r="G1312" s="30">
        <v>15</v>
      </c>
      <c r="H1312" s="30" t="s">
        <v>692</v>
      </c>
      <c r="I1312" s="30"/>
    </row>
    <row r="1313" spans="2:9" x14ac:dyDescent="0.25">
      <c r="B1313" s="35">
        <v>42237</v>
      </c>
      <c r="C1313" s="30" t="s">
        <v>15</v>
      </c>
      <c r="D1313" s="30" t="s">
        <v>681</v>
      </c>
      <c r="E1313" s="30" t="s">
        <v>590</v>
      </c>
      <c r="F1313" s="30">
        <v>1</v>
      </c>
      <c r="G1313" s="30"/>
      <c r="H1313" s="30"/>
      <c r="I1313" s="30"/>
    </row>
    <row r="1314" spans="2:9" x14ac:dyDescent="0.25">
      <c r="B1314" s="35">
        <v>42263</v>
      </c>
      <c r="C1314" s="30" t="s">
        <v>15</v>
      </c>
      <c r="D1314" s="30" t="s">
        <v>681</v>
      </c>
      <c r="E1314" s="30" t="s">
        <v>590</v>
      </c>
      <c r="F1314" s="30">
        <v>5</v>
      </c>
      <c r="G1314" s="30"/>
      <c r="H1314" s="30" t="s">
        <v>744</v>
      </c>
      <c r="I1314" s="30"/>
    </row>
    <row r="1315" spans="2:9" x14ac:dyDescent="0.25">
      <c r="B1315" s="35">
        <v>42229</v>
      </c>
      <c r="C1315" s="30" t="s">
        <v>15</v>
      </c>
      <c r="D1315" s="30" t="s">
        <v>681</v>
      </c>
      <c r="E1315" s="30" t="s">
        <v>591</v>
      </c>
      <c r="F1315" s="30"/>
      <c r="G1315" s="30">
        <v>19</v>
      </c>
      <c r="H1315" s="30" t="s">
        <v>692</v>
      </c>
      <c r="I1315" s="30"/>
    </row>
    <row r="1316" spans="2:9" x14ac:dyDescent="0.25">
      <c r="B1316" s="35">
        <v>42237</v>
      </c>
      <c r="C1316" s="30" t="s">
        <v>15</v>
      </c>
      <c r="D1316" s="30" t="s">
        <v>681</v>
      </c>
      <c r="E1316" s="30" t="s">
        <v>591</v>
      </c>
      <c r="F1316" s="30">
        <v>1</v>
      </c>
      <c r="G1316" s="30"/>
      <c r="H1316" s="30"/>
      <c r="I1316" s="30"/>
    </row>
    <row r="1317" spans="2:9" x14ac:dyDescent="0.25">
      <c r="B1317" s="35">
        <v>42263</v>
      </c>
      <c r="C1317" s="30" t="s">
        <v>15</v>
      </c>
      <c r="D1317" s="30" t="s">
        <v>681</v>
      </c>
      <c r="E1317" s="30" t="s">
        <v>591</v>
      </c>
      <c r="F1317" s="30">
        <v>6</v>
      </c>
      <c r="G1317" s="30"/>
      <c r="H1317" s="30" t="s">
        <v>744</v>
      </c>
      <c r="I1317" s="30"/>
    </row>
    <row r="1318" spans="2:9" x14ac:dyDescent="0.25">
      <c r="B1318" s="35">
        <v>42229</v>
      </c>
      <c r="C1318" s="30" t="s">
        <v>15</v>
      </c>
      <c r="D1318" s="30" t="s">
        <v>687</v>
      </c>
      <c r="E1318" s="30" t="s">
        <v>659</v>
      </c>
      <c r="F1318" s="30"/>
      <c r="G1318" s="30">
        <v>34</v>
      </c>
      <c r="H1318" s="30" t="s">
        <v>692</v>
      </c>
      <c r="I1318" s="30"/>
    </row>
    <row r="1319" spans="2:9" x14ac:dyDescent="0.25">
      <c r="B1319" s="35">
        <v>42263</v>
      </c>
      <c r="C1319" s="30" t="s">
        <v>15</v>
      </c>
      <c r="D1319" s="30" t="s">
        <v>687</v>
      </c>
      <c r="E1319" s="30" t="s">
        <v>659</v>
      </c>
      <c r="F1319" s="30">
        <v>4</v>
      </c>
      <c r="G1319" s="30"/>
      <c r="H1319" s="30" t="s">
        <v>744</v>
      </c>
      <c r="I1319" s="30"/>
    </row>
    <row r="1320" spans="2:9" x14ac:dyDescent="0.25">
      <c r="B1320" s="35">
        <v>42277</v>
      </c>
      <c r="C1320" s="30" t="s">
        <v>15</v>
      </c>
      <c r="D1320" s="30" t="s">
        <v>687</v>
      </c>
      <c r="E1320" s="30" t="s">
        <v>659</v>
      </c>
      <c r="F1320" s="30">
        <v>1</v>
      </c>
      <c r="G1320" s="30"/>
      <c r="H1320" s="30"/>
      <c r="I1320" s="30"/>
    </row>
    <row r="1321" spans="2:9" x14ac:dyDescent="0.25">
      <c r="B1321" s="35">
        <v>42229</v>
      </c>
      <c r="C1321" s="30" t="s">
        <v>15</v>
      </c>
      <c r="D1321" s="30" t="s">
        <v>681</v>
      </c>
      <c r="E1321" s="30" t="s">
        <v>592</v>
      </c>
      <c r="F1321" s="30"/>
      <c r="G1321" s="30">
        <v>15</v>
      </c>
      <c r="H1321" s="30" t="s">
        <v>692</v>
      </c>
      <c r="I1321" s="30"/>
    </row>
    <row r="1322" spans="2:9" x14ac:dyDescent="0.25">
      <c r="B1322" s="35">
        <v>42237</v>
      </c>
      <c r="C1322" s="30" t="s">
        <v>15</v>
      </c>
      <c r="D1322" s="30" t="s">
        <v>681</v>
      </c>
      <c r="E1322" s="30" t="s">
        <v>592</v>
      </c>
      <c r="F1322" s="30">
        <v>1</v>
      </c>
      <c r="G1322" s="30"/>
      <c r="H1322" s="30"/>
      <c r="I1322" s="30"/>
    </row>
    <row r="1323" spans="2:9" x14ac:dyDescent="0.25">
      <c r="B1323" s="35">
        <v>42237</v>
      </c>
      <c r="C1323" s="30" t="s">
        <v>15</v>
      </c>
      <c r="D1323" s="30" t="s">
        <v>681</v>
      </c>
      <c r="E1323" s="30" t="s">
        <v>592</v>
      </c>
      <c r="F1323" s="30">
        <v>1</v>
      </c>
      <c r="G1323" s="30"/>
      <c r="H1323" s="30"/>
      <c r="I1323" s="30"/>
    </row>
    <row r="1324" spans="2:9" x14ac:dyDescent="0.25">
      <c r="B1324" s="35">
        <v>42263</v>
      </c>
      <c r="C1324" s="30" t="s">
        <v>15</v>
      </c>
      <c r="D1324" s="30" t="s">
        <v>681</v>
      </c>
      <c r="E1324" s="30" t="s">
        <v>592</v>
      </c>
      <c r="F1324" s="30">
        <v>3</v>
      </c>
      <c r="G1324" s="30"/>
      <c r="H1324" s="30" t="s">
        <v>744</v>
      </c>
      <c r="I1324" s="30"/>
    </row>
    <row r="1325" spans="2:9" x14ac:dyDescent="0.25">
      <c r="B1325" s="35">
        <v>42229</v>
      </c>
      <c r="C1325" s="30" t="s">
        <v>15</v>
      </c>
      <c r="D1325" s="30" t="s">
        <v>681</v>
      </c>
      <c r="E1325" s="30" t="s">
        <v>593</v>
      </c>
      <c r="F1325" s="30"/>
      <c r="G1325" s="30">
        <v>2</v>
      </c>
      <c r="H1325" s="30" t="s">
        <v>692</v>
      </c>
      <c r="I1325" s="30"/>
    </row>
    <row r="1326" spans="2:9" x14ac:dyDescent="0.25">
      <c r="B1326" s="35">
        <v>42229</v>
      </c>
      <c r="C1326" s="30" t="s">
        <v>15</v>
      </c>
      <c r="D1326" s="30" t="s">
        <v>681</v>
      </c>
      <c r="E1326" s="30" t="s">
        <v>594</v>
      </c>
      <c r="F1326" s="30"/>
      <c r="G1326" s="30">
        <v>28</v>
      </c>
      <c r="H1326" s="30" t="s">
        <v>692</v>
      </c>
      <c r="I1326" s="30"/>
    </row>
    <row r="1327" spans="2:9" x14ac:dyDescent="0.25">
      <c r="B1327" s="35">
        <v>42237</v>
      </c>
      <c r="C1327" s="30" t="s">
        <v>15</v>
      </c>
      <c r="D1327" s="30" t="s">
        <v>681</v>
      </c>
      <c r="E1327" s="30" t="s">
        <v>594</v>
      </c>
      <c r="F1327" s="30">
        <v>1</v>
      </c>
      <c r="G1327" s="30"/>
      <c r="H1327" s="30"/>
      <c r="I1327" s="30"/>
    </row>
    <row r="1328" spans="2:9" x14ac:dyDescent="0.25">
      <c r="B1328" s="35">
        <v>42263</v>
      </c>
      <c r="C1328" s="30" t="s">
        <v>15</v>
      </c>
      <c r="D1328" s="30" t="s">
        <v>681</v>
      </c>
      <c r="E1328" s="30" t="s">
        <v>594</v>
      </c>
      <c r="F1328" s="30">
        <v>22</v>
      </c>
      <c r="G1328" s="30"/>
      <c r="H1328" s="30" t="s">
        <v>744</v>
      </c>
      <c r="I1328" s="30"/>
    </row>
    <row r="1329" spans="2:9" x14ac:dyDescent="0.25">
      <c r="B1329" s="35">
        <v>42229</v>
      </c>
      <c r="C1329" s="30" t="s">
        <v>15</v>
      </c>
      <c r="D1329" s="30" t="s">
        <v>681</v>
      </c>
      <c r="E1329" s="30" t="s">
        <v>595</v>
      </c>
      <c r="F1329" s="30"/>
      <c r="G1329" s="30">
        <v>5</v>
      </c>
      <c r="H1329" s="30" t="s">
        <v>692</v>
      </c>
      <c r="I1329" s="30"/>
    </row>
    <row r="1330" spans="2:9" x14ac:dyDescent="0.25">
      <c r="B1330" s="35">
        <v>42263</v>
      </c>
      <c r="C1330" s="30" t="s">
        <v>15</v>
      </c>
      <c r="D1330" s="30" t="s">
        <v>681</v>
      </c>
      <c r="E1330" s="30" t="s">
        <v>595</v>
      </c>
      <c r="F1330" s="30"/>
      <c r="G1330" s="30">
        <v>12</v>
      </c>
      <c r="H1330" s="30" t="s">
        <v>744</v>
      </c>
      <c r="I1330" s="30"/>
    </row>
    <row r="1331" spans="2:9" x14ac:dyDescent="0.25">
      <c r="B1331" s="35">
        <v>42229</v>
      </c>
      <c r="C1331" s="30" t="s">
        <v>15</v>
      </c>
      <c r="D1331" s="30" t="s">
        <v>681</v>
      </c>
      <c r="E1331" s="30" t="s">
        <v>596</v>
      </c>
      <c r="F1331" s="30"/>
      <c r="G1331" s="30">
        <v>18</v>
      </c>
      <c r="H1331" s="30" t="s">
        <v>692</v>
      </c>
      <c r="I1331" s="30"/>
    </row>
    <row r="1332" spans="2:9" x14ac:dyDescent="0.25">
      <c r="B1332" s="35">
        <v>42237</v>
      </c>
      <c r="C1332" s="30" t="s">
        <v>15</v>
      </c>
      <c r="D1332" s="30" t="s">
        <v>681</v>
      </c>
      <c r="E1332" s="30" t="s">
        <v>596</v>
      </c>
      <c r="F1332" s="30">
        <v>1</v>
      </c>
      <c r="G1332" s="30"/>
      <c r="H1332" s="30"/>
      <c r="I1332" s="30"/>
    </row>
    <row r="1333" spans="2:9" x14ac:dyDescent="0.25">
      <c r="B1333" s="35">
        <v>42263</v>
      </c>
      <c r="C1333" s="30" t="s">
        <v>15</v>
      </c>
      <c r="D1333" s="30" t="s">
        <v>681</v>
      </c>
      <c r="E1333" s="30" t="s">
        <v>596</v>
      </c>
      <c r="F1333" s="30"/>
      <c r="G1333" s="30">
        <v>8</v>
      </c>
      <c r="H1333" s="30" t="s">
        <v>744</v>
      </c>
      <c r="I1333" s="30"/>
    </row>
    <row r="1334" spans="2:9" x14ac:dyDescent="0.25">
      <c r="B1334" s="35">
        <v>42229</v>
      </c>
      <c r="C1334" s="30" t="s">
        <v>15</v>
      </c>
      <c r="D1334" s="30" t="s">
        <v>687</v>
      </c>
      <c r="E1334" s="30" t="s">
        <v>660</v>
      </c>
      <c r="F1334" s="30"/>
      <c r="G1334" s="30">
        <v>35</v>
      </c>
      <c r="H1334" s="30" t="s">
        <v>692</v>
      </c>
      <c r="I1334" s="30"/>
    </row>
    <row r="1335" spans="2:9" x14ac:dyDescent="0.25">
      <c r="B1335" s="35">
        <v>42229</v>
      </c>
      <c r="C1335" s="30" t="s">
        <v>15</v>
      </c>
      <c r="D1335" s="30" t="s">
        <v>681</v>
      </c>
      <c r="E1335" s="30" t="s">
        <v>597</v>
      </c>
      <c r="F1335" s="30"/>
      <c r="G1335" s="30">
        <v>34</v>
      </c>
      <c r="H1335" s="30" t="s">
        <v>692</v>
      </c>
      <c r="I1335" s="30"/>
    </row>
    <row r="1336" spans="2:9" x14ac:dyDescent="0.25">
      <c r="B1336" s="35">
        <v>42237</v>
      </c>
      <c r="C1336" s="30" t="s">
        <v>15</v>
      </c>
      <c r="D1336" s="30" t="s">
        <v>681</v>
      </c>
      <c r="E1336" s="30" t="s">
        <v>597</v>
      </c>
      <c r="F1336" s="30">
        <v>1</v>
      </c>
      <c r="G1336" s="30"/>
      <c r="H1336" s="30"/>
      <c r="I1336" s="30"/>
    </row>
    <row r="1337" spans="2:9" x14ac:dyDescent="0.25">
      <c r="B1337" s="35">
        <v>42237</v>
      </c>
      <c r="C1337" s="30" t="s">
        <v>15</v>
      </c>
      <c r="D1337" s="30" t="s">
        <v>681</v>
      </c>
      <c r="E1337" s="30" t="s">
        <v>597</v>
      </c>
      <c r="F1337" s="30">
        <v>1</v>
      </c>
      <c r="G1337" s="30"/>
      <c r="H1337" s="30"/>
      <c r="I1337" s="30"/>
    </row>
    <row r="1338" spans="2:9" x14ac:dyDescent="0.25">
      <c r="B1338" s="35">
        <v>42263</v>
      </c>
      <c r="C1338" s="30" t="s">
        <v>15</v>
      </c>
      <c r="D1338" s="30" t="s">
        <v>681</v>
      </c>
      <c r="E1338" s="30" t="s">
        <v>597</v>
      </c>
      <c r="F1338" s="30">
        <v>22</v>
      </c>
      <c r="G1338" s="30"/>
      <c r="H1338" s="30" t="s">
        <v>744</v>
      </c>
      <c r="I1338" s="30"/>
    </row>
    <row r="1339" spans="2:9" x14ac:dyDescent="0.25">
      <c r="B1339" s="35">
        <v>42229</v>
      </c>
      <c r="C1339" s="30" t="s">
        <v>15</v>
      </c>
      <c r="D1339" s="30" t="s">
        <v>681</v>
      </c>
      <c r="E1339" s="30" t="s">
        <v>598</v>
      </c>
      <c r="F1339" s="30"/>
      <c r="G1339" s="30">
        <v>17</v>
      </c>
      <c r="H1339" s="30" t="s">
        <v>692</v>
      </c>
      <c r="I1339" s="30"/>
    </row>
    <row r="1340" spans="2:9" x14ac:dyDescent="0.25">
      <c r="B1340" s="35">
        <v>42237</v>
      </c>
      <c r="C1340" s="30" t="s">
        <v>15</v>
      </c>
      <c r="D1340" s="30" t="s">
        <v>681</v>
      </c>
      <c r="E1340" s="30" t="s">
        <v>598</v>
      </c>
      <c r="F1340" s="30">
        <v>1</v>
      </c>
      <c r="G1340" s="30"/>
      <c r="H1340" s="30"/>
      <c r="I1340" s="30"/>
    </row>
    <row r="1341" spans="2:9" x14ac:dyDescent="0.25">
      <c r="B1341" s="35">
        <v>42263</v>
      </c>
      <c r="C1341" s="30" t="s">
        <v>15</v>
      </c>
      <c r="D1341" s="30" t="s">
        <v>681</v>
      </c>
      <c r="E1341" s="30" t="s">
        <v>598</v>
      </c>
      <c r="F1341" s="30">
        <v>6</v>
      </c>
      <c r="G1341" s="30"/>
      <c r="H1341" s="30" t="s">
        <v>744</v>
      </c>
      <c r="I1341" s="30"/>
    </row>
    <row r="1342" spans="2:9" x14ac:dyDescent="0.25">
      <c r="B1342" s="35">
        <v>42229</v>
      </c>
      <c r="C1342" s="30" t="s">
        <v>15</v>
      </c>
      <c r="D1342" s="30" t="s">
        <v>687</v>
      </c>
      <c r="E1342" s="30" t="s">
        <v>661</v>
      </c>
      <c r="F1342" s="30"/>
      <c r="G1342" s="30">
        <v>28</v>
      </c>
      <c r="H1342" s="30" t="s">
        <v>692</v>
      </c>
      <c r="I1342" s="30"/>
    </row>
    <row r="1343" spans="2:9" x14ac:dyDescent="0.25">
      <c r="B1343" s="35">
        <v>42263</v>
      </c>
      <c r="C1343" s="30" t="s">
        <v>15</v>
      </c>
      <c r="D1343" s="30" t="s">
        <v>687</v>
      </c>
      <c r="E1343" s="30" t="s">
        <v>661</v>
      </c>
      <c r="F1343" s="30">
        <v>4</v>
      </c>
      <c r="G1343" s="30"/>
      <c r="H1343" s="30" t="s">
        <v>744</v>
      </c>
      <c r="I1343" s="30"/>
    </row>
    <row r="1344" spans="2:9" x14ac:dyDescent="0.25">
      <c r="B1344" s="35">
        <v>42228</v>
      </c>
      <c r="C1344" s="30" t="s">
        <v>15</v>
      </c>
      <c r="D1344" s="30" t="s">
        <v>674</v>
      </c>
      <c r="E1344" s="30" t="s">
        <v>91</v>
      </c>
      <c r="F1344" s="30"/>
      <c r="G1344" s="30">
        <v>8</v>
      </c>
      <c r="H1344" s="30" t="s">
        <v>692</v>
      </c>
      <c r="I1344" s="30"/>
    </row>
    <row r="1345" spans="2:9" x14ac:dyDescent="0.25">
      <c r="B1345" s="35">
        <v>42255</v>
      </c>
      <c r="C1345" s="30" t="s">
        <v>15</v>
      </c>
      <c r="D1345" s="30" t="s">
        <v>674</v>
      </c>
      <c r="E1345" s="30" t="s">
        <v>91</v>
      </c>
      <c r="F1345" s="30">
        <v>2</v>
      </c>
      <c r="G1345" s="30"/>
      <c r="H1345" s="30" t="s">
        <v>692</v>
      </c>
      <c r="I1345" s="30"/>
    </row>
    <row r="1346" spans="2:9" x14ac:dyDescent="0.25">
      <c r="B1346" s="35">
        <v>42228</v>
      </c>
      <c r="C1346" s="30" t="s">
        <v>16</v>
      </c>
      <c r="D1346" s="30" t="s">
        <v>676</v>
      </c>
      <c r="E1346" s="30" t="s">
        <v>275</v>
      </c>
      <c r="F1346" s="30"/>
      <c r="G1346" s="30">
        <v>8</v>
      </c>
      <c r="H1346" s="30" t="s">
        <v>692</v>
      </c>
      <c r="I1346" s="30"/>
    </row>
    <row r="1347" spans="2:9" x14ac:dyDescent="0.25">
      <c r="B1347" s="35">
        <v>42235</v>
      </c>
      <c r="C1347" s="30" t="s">
        <v>16</v>
      </c>
      <c r="D1347" s="30" t="s">
        <v>676</v>
      </c>
      <c r="E1347" s="30" t="s">
        <v>275</v>
      </c>
      <c r="F1347" s="30">
        <v>1</v>
      </c>
      <c r="G1347" s="30"/>
      <c r="H1347" s="30" t="s">
        <v>720</v>
      </c>
      <c r="I1347" s="30"/>
    </row>
    <row r="1348" spans="2:9" x14ac:dyDescent="0.25">
      <c r="B1348" s="35">
        <v>42228</v>
      </c>
      <c r="C1348" s="30" t="s">
        <v>16</v>
      </c>
      <c r="D1348" s="30" t="s">
        <v>676</v>
      </c>
      <c r="E1348" s="30" t="s">
        <v>276</v>
      </c>
      <c r="F1348" s="30"/>
      <c r="G1348" s="30">
        <v>251</v>
      </c>
      <c r="H1348" s="30" t="s">
        <v>692</v>
      </c>
      <c r="I1348" s="30"/>
    </row>
    <row r="1349" spans="2:9" x14ac:dyDescent="0.25">
      <c r="B1349" s="35">
        <v>42235</v>
      </c>
      <c r="C1349" s="30" t="s">
        <v>16</v>
      </c>
      <c r="D1349" s="30" t="s">
        <v>676</v>
      </c>
      <c r="E1349" s="30" t="s">
        <v>276</v>
      </c>
      <c r="F1349" s="30"/>
      <c r="G1349" s="30">
        <v>139</v>
      </c>
      <c r="H1349" s="30" t="s">
        <v>720</v>
      </c>
      <c r="I1349" s="30"/>
    </row>
    <row r="1350" spans="2:9" x14ac:dyDescent="0.25">
      <c r="B1350" s="35">
        <v>42228</v>
      </c>
      <c r="C1350" s="30" t="s">
        <v>16</v>
      </c>
      <c r="D1350" s="30" t="s">
        <v>676</v>
      </c>
      <c r="E1350" s="30" t="s">
        <v>277</v>
      </c>
      <c r="F1350" s="30"/>
      <c r="G1350" s="30">
        <v>35</v>
      </c>
      <c r="H1350" s="30" t="s">
        <v>692</v>
      </c>
      <c r="I1350" s="30"/>
    </row>
    <row r="1351" spans="2:9" x14ac:dyDescent="0.25">
      <c r="B1351" s="35">
        <v>42235</v>
      </c>
      <c r="C1351" s="30" t="s">
        <v>16</v>
      </c>
      <c r="D1351" s="30" t="s">
        <v>676</v>
      </c>
      <c r="E1351" s="30" t="s">
        <v>277</v>
      </c>
      <c r="F1351" s="30">
        <v>5</v>
      </c>
      <c r="G1351" s="30"/>
      <c r="H1351" s="30" t="s">
        <v>720</v>
      </c>
      <c r="I1351" s="30"/>
    </row>
    <row r="1352" spans="2:9" x14ac:dyDescent="0.25">
      <c r="B1352" s="35">
        <v>42228</v>
      </c>
      <c r="C1352" s="30" t="s">
        <v>16</v>
      </c>
      <c r="D1352" s="30" t="s">
        <v>676</v>
      </c>
      <c r="E1352" s="30" t="s">
        <v>278</v>
      </c>
      <c r="F1352" s="30"/>
      <c r="G1352" s="30">
        <v>85</v>
      </c>
      <c r="H1352" s="30" t="s">
        <v>692</v>
      </c>
      <c r="I1352" s="30"/>
    </row>
    <row r="1353" spans="2:9" x14ac:dyDescent="0.25">
      <c r="B1353" s="35">
        <v>42235</v>
      </c>
      <c r="C1353" s="30" t="s">
        <v>16</v>
      </c>
      <c r="D1353" s="30" t="s">
        <v>676</v>
      </c>
      <c r="E1353" s="30" t="s">
        <v>278</v>
      </c>
      <c r="F1353" s="30"/>
      <c r="G1353" s="30">
        <v>48</v>
      </c>
      <c r="H1353" s="30" t="s">
        <v>720</v>
      </c>
      <c r="I1353" s="30"/>
    </row>
    <row r="1354" spans="2:9" x14ac:dyDescent="0.25">
      <c r="B1354" s="35">
        <v>42271</v>
      </c>
      <c r="C1354" s="30" t="s">
        <v>16</v>
      </c>
      <c r="D1354" s="30" t="s">
        <v>676</v>
      </c>
      <c r="E1354" s="30" t="s">
        <v>278</v>
      </c>
      <c r="F1354" s="30">
        <v>10</v>
      </c>
      <c r="G1354" s="30"/>
      <c r="H1354" s="30" t="s">
        <v>753</v>
      </c>
      <c r="I1354" s="30"/>
    </row>
    <row r="1355" spans="2:9" x14ac:dyDescent="0.25">
      <c r="B1355" s="35">
        <v>42228</v>
      </c>
      <c r="C1355" s="30" t="s">
        <v>16</v>
      </c>
      <c r="D1355" s="30" t="s">
        <v>676</v>
      </c>
      <c r="E1355" s="30" t="s">
        <v>279</v>
      </c>
      <c r="F1355" s="30"/>
      <c r="G1355" s="30">
        <v>34</v>
      </c>
      <c r="H1355" s="30" t="s">
        <v>692</v>
      </c>
      <c r="I1355" s="30"/>
    </row>
    <row r="1356" spans="2:9" x14ac:dyDescent="0.25">
      <c r="B1356" s="35">
        <v>42235</v>
      </c>
      <c r="C1356" s="30" t="s">
        <v>16</v>
      </c>
      <c r="D1356" s="30" t="s">
        <v>676</v>
      </c>
      <c r="E1356" s="30" t="s">
        <v>279</v>
      </c>
      <c r="F1356" s="30">
        <v>4</v>
      </c>
      <c r="G1356" s="30"/>
      <c r="H1356" s="30" t="s">
        <v>720</v>
      </c>
      <c r="I1356" s="30"/>
    </row>
    <row r="1357" spans="2:9" x14ac:dyDescent="0.25">
      <c r="B1357" s="35">
        <v>42228</v>
      </c>
      <c r="C1357" s="30" t="s">
        <v>16</v>
      </c>
      <c r="D1357" s="30" t="s">
        <v>676</v>
      </c>
      <c r="E1357" s="30" t="s">
        <v>280</v>
      </c>
      <c r="F1357" s="30"/>
      <c r="G1357" s="30">
        <v>25</v>
      </c>
      <c r="H1357" s="30" t="s">
        <v>692</v>
      </c>
      <c r="I1357" s="30"/>
    </row>
    <row r="1358" spans="2:9" x14ac:dyDescent="0.25">
      <c r="B1358" s="35">
        <v>42235</v>
      </c>
      <c r="C1358" s="30" t="s">
        <v>16</v>
      </c>
      <c r="D1358" s="30" t="s">
        <v>676</v>
      </c>
      <c r="E1358" s="30" t="s">
        <v>280</v>
      </c>
      <c r="F1358" s="30"/>
      <c r="G1358" s="30">
        <v>242</v>
      </c>
      <c r="H1358" s="30" t="s">
        <v>720</v>
      </c>
      <c r="I1358" s="30"/>
    </row>
    <row r="1359" spans="2:9" x14ac:dyDescent="0.25">
      <c r="B1359" s="35">
        <v>42228</v>
      </c>
      <c r="C1359" s="30" t="s">
        <v>16</v>
      </c>
      <c r="D1359" s="30" t="s">
        <v>676</v>
      </c>
      <c r="E1359" s="30" t="s">
        <v>281</v>
      </c>
      <c r="F1359" s="30"/>
      <c r="G1359" s="30">
        <v>0</v>
      </c>
      <c r="H1359" s="30" t="s">
        <v>692</v>
      </c>
      <c r="I1359" s="30"/>
    </row>
    <row r="1360" spans="2:9" x14ac:dyDescent="0.25">
      <c r="B1360" s="35">
        <v>42228</v>
      </c>
      <c r="C1360" s="30" t="s">
        <v>16</v>
      </c>
      <c r="D1360" s="30" t="s">
        <v>676</v>
      </c>
      <c r="E1360" s="30" t="s">
        <v>282</v>
      </c>
      <c r="F1360" s="30"/>
      <c r="G1360" s="30">
        <v>25</v>
      </c>
      <c r="H1360" s="30" t="s">
        <v>692</v>
      </c>
      <c r="I1360" s="30"/>
    </row>
    <row r="1361" spans="2:9" x14ac:dyDescent="0.25">
      <c r="B1361" s="35">
        <v>42235</v>
      </c>
      <c r="C1361" s="30" t="s">
        <v>16</v>
      </c>
      <c r="D1361" s="30" t="s">
        <v>676</v>
      </c>
      <c r="E1361" s="30" t="s">
        <v>282</v>
      </c>
      <c r="F1361" s="30">
        <v>5</v>
      </c>
      <c r="G1361" s="30"/>
      <c r="H1361" s="30" t="s">
        <v>720</v>
      </c>
      <c r="I1361" s="30"/>
    </row>
    <row r="1362" spans="2:9" x14ac:dyDescent="0.25">
      <c r="B1362" s="35">
        <v>42228</v>
      </c>
      <c r="C1362" s="30" t="s">
        <v>16</v>
      </c>
      <c r="D1362" s="30" t="s">
        <v>676</v>
      </c>
      <c r="E1362" s="30" t="s">
        <v>283</v>
      </c>
      <c r="F1362" s="30"/>
      <c r="G1362" s="30">
        <v>29</v>
      </c>
      <c r="H1362" s="30" t="s">
        <v>692</v>
      </c>
      <c r="I1362" s="30"/>
    </row>
    <row r="1363" spans="2:9" x14ac:dyDescent="0.25">
      <c r="B1363" s="35">
        <v>42229</v>
      </c>
      <c r="C1363" s="30" t="s">
        <v>16</v>
      </c>
      <c r="D1363" s="30" t="s">
        <v>681</v>
      </c>
      <c r="E1363" s="30" t="s">
        <v>637</v>
      </c>
      <c r="F1363" s="30"/>
      <c r="G1363" s="30">
        <v>0</v>
      </c>
      <c r="H1363" s="30" t="s">
        <v>692</v>
      </c>
      <c r="I1363" s="30"/>
    </row>
    <row r="1364" spans="2:9" x14ac:dyDescent="0.25">
      <c r="B1364" s="35">
        <v>42233</v>
      </c>
      <c r="C1364" s="30" t="s">
        <v>16</v>
      </c>
      <c r="D1364" s="30" t="s">
        <v>681</v>
      </c>
      <c r="E1364" s="30" t="s">
        <v>637</v>
      </c>
      <c r="F1364" s="30">
        <v>2</v>
      </c>
      <c r="G1364" s="30"/>
      <c r="H1364" s="30"/>
      <c r="I1364" s="30"/>
    </row>
    <row r="1365" spans="2:9" x14ac:dyDescent="0.25">
      <c r="B1365" s="35">
        <v>42263</v>
      </c>
      <c r="C1365" s="30" t="s">
        <v>16</v>
      </c>
      <c r="D1365" s="30" t="s">
        <v>681</v>
      </c>
      <c r="E1365" s="30" t="s">
        <v>637</v>
      </c>
      <c r="F1365" s="30"/>
      <c r="G1365" s="30">
        <v>6</v>
      </c>
      <c r="H1365" s="30" t="s">
        <v>744</v>
      </c>
      <c r="I1365" s="30"/>
    </row>
    <row r="1366" spans="2:9" x14ac:dyDescent="0.25">
      <c r="B1366" s="35">
        <v>42283</v>
      </c>
      <c r="C1366" s="30" t="s">
        <v>16</v>
      </c>
      <c r="D1366" s="30" t="s">
        <v>681</v>
      </c>
      <c r="E1366" s="30" t="s">
        <v>637</v>
      </c>
      <c r="F1366" s="30">
        <v>4</v>
      </c>
      <c r="G1366" s="30"/>
      <c r="H1366" s="30" t="s">
        <v>727</v>
      </c>
      <c r="I1366" s="30"/>
    </row>
    <row r="1367" spans="2:9" x14ac:dyDescent="0.25">
      <c r="B1367" s="35">
        <v>42229</v>
      </c>
      <c r="C1367" s="30" t="s">
        <v>16</v>
      </c>
      <c r="D1367" s="30" t="s">
        <v>681</v>
      </c>
      <c r="E1367" s="30" t="s">
        <v>638</v>
      </c>
      <c r="F1367" s="30"/>
      <c r="G1367" s="30">
        <v>12</v>
      </c>
      <c r="H1367" s="30" t="s">
        <v>692</v>
      </c>
      <c r="I1367" s="30"/>
    </row>
    <row r="1368" spans="2:9" x14ac:dyDescent="0.25">
      <c r="B1368" s="35">
        <v>42263</v>
      </c>
      <c r="C1368" s="30" t="s">
        <v>16</v>
      </c>
      <c r="D1368" s="30" t="s">
        <v>681</v>
      </c>
      <c r="E1368" s="30" t="s">
        <v>638</v>
      </c>
      <c r="F1368" s="30">
        <v>5</v>
      </c>
      <c r="G1368" s="30"/>
      <c r="H1368" s="30" t="s">
        <v>744</v>
      </c>
      <c r="I1368" s="30"/>
    </row>
    <row r="1369" spans="2:9" x14ac:dyDescent="0.25">
      <c r="B1369" s="35">
        <v>42229</v>
      </c>
      <c r="C1369" s="30" t="s">
        <v>16</v>
      </c>
      <c r="D1369" s="30" t="s">
        <v>681</v>
      </c>
      <c r="E1369" s="30" t="s">
        <v>639</v>
      </c>
      <c r="F1369" s="30"/>
      <c r="G1369" s="30">
        <v>7</v>
      </c>
      <c r="H1369" s="30" t="s">
        <v>692</v>
      </c>
      <c r="I1369" s="30"/>
    </row>
    <row r="1370" spans="2:9" x14ac:dyDescent="0.25">
      <c r="B1370" s="35">
        <v>42228</v>
      </c>
      <c r="C1370" s="30" t="s">
        <v>16</v>
      </c>
      <c r="D1370" s="30" t="s">
        <v>675</v>
      </c>
      <c r="E1370" s="30" t="s">
        <v>150</v>
      </c>
      <c r="F1370" s="30"/>
      <c r="G1370" s="30">
        <v>0</v>
      </c>
      <c r="H1370" s="30" t="s">
        <v>692</v>
      </c>
      <c r="I1370" s="30"/>
    </row>
    <row r="1371" spans="2:9" x14ac:dyDescent="0.25">
      <c r="B1371" s="35">
        <v>42263</v>
      </c>
      <c r="C1371" s="30" t="s">
        <v>15</v>
      </c>
      <c r="D1371" s="30" t="s">
        <v>675</v>
      </c>
      <c r="E1371" s="30" t="s">
        <v>150</v>
      </c>
      <c r="F1371" s="30"/>
      <c r="G1371" s="30">
        <v>4</v>
      </c>
      <c r="H1371" s="30" t="s">
        <v>744</v>
      </c>
      <c r="I1371" s="30"/>
    </row>
    <row r="1372" spans="2:9" x14ac:dyDescent="0.25">
      <c r="B1372" s="35">
        <v>42283</v>
      </c>
      <c r="C1372" s="30" t="s">
        <v>15</v>
      </c>
      <c r="D1372" s="30" t="s">
        <v>675</v>
      </c>
      <c r="E1372" s="30" t="s">
        <v>765</v>
      </c>
      <c r="F1372" s="30"/>
      <c r="G1372" s="30">
        <v>4</v>
      </c>
      <c r="H1372" s="30" t="s">
        <v>692</v>
      </c>
      <c r="I1372" s="30"/>
    </row>
    <row r="1373" spans="2:9" x14ac:dyDescent="0.25">
      <c r="B1373" s="35">
        <v>42228</v>
      </c>
      <c r="C1373" s="30" t="s">
        <v>15</v>
      </c>
      <c r="D1373" s="30" t="s">
        <v>674</v>
      </c>
      <c r="E1373" s="30" t="s">
        <v>92</v>
      </c>
      <c r="F1373" s="30"/>
      <c r="G1373" s="30">
        <v>6</v>
      </c>
      <c r="H1373" s="30" t="s">
        <v>692</v>
      </c>
      <c r="I1373" s="30"/>
    </row>
    <row r="1374" spans="2:9" x14ac:dyDescent="0.25">
      <c r="B1374" s="35">
        <v>42255</v>
      </c>
      <c r="C1374" s="30" t="s">
        <v>15</v>
      </c>
      <c r="D1374" s="30" t="s">
        <v>674</v>
      </c>
      <c r="E1374" s="30" t="s">
        <v>92</v>
      </c>
      <c r="F1374" s="30">
        <v>1</v>
      </c>
      <c r="G1374" s="30"/>
      <c r="H1374" s="30" t="s">
        <v>692</v>
      </c>
      <c r="I1374" s="30"/>
    </row>
    <row r="1375" spans="2:9" x14ac:dyDescent="0.25">
      <c r="B1375" s="35">
        <v>42228</v>
      </c>
      <c r="C1375" s="30" t="s">
        <v>16</v>
      </c>
      <c r="D1375" s="30" t="s">
        <v>676</v>
      </c>
      <c r="E1375" s="30" t="s">
        <v>284</v>
      </c>
      <c r="F1375" s="30"/>
      <c r="G1375" s="30">
        <v>109</v>
      </c>
      <c r="H1375" s="30" t="s">
        <v>692</v>
      </c>
      <c r="I1375" s="30"/>
    </row>
    <row r="1376" spans="2:9" x14ac:dyDescent="0.25">
      <c r="B1376" s="35">
        <v>42235</v>
      </c>
      <c r="C1376" s="30" t="s">
        <v>16</v>
      </c>
      <c r="D1376" s="30" t="s">
        <v>676</v>
      </c>
      <c r="E1376" s="30" t="s">
        <v>284</v>
      </c>
      <c r="F1376" s="30"/>
      <c r="G1376" s="30">
        <v>12</v>
      </c>
      <c r="H1376" s="30" t="s">
        <v>720</v>
      </c>
      <c r="I1376" s="30"/>
    </row>
    <row r="1377" spans="2:9" x14ac:dyDescent="0.25">
      <c r="B1377" s="35">
        <v>42228</v>
      </c>
      <c r="C1377" s="30" t="s">
        <v>16</v>
      </c>
      <c r="D1377" s="30" t="s">
        <v>676</v>
      </c>
      <c r="E1377" s="30" t="s">
        <v>285</v>
      </c>
      <c r="F1377" s="30"/>
      <c r="G1377" s="30">
        <v>50</v>
      </c>
      <c r="H1377" s="30" t="s">
        <v>692</v>
      </c>
      <c r="I1377" s="30"/>
    </row>
    <row r="1378" spans="2:9" x14ac:dyDescent="0.25">
      <c r="B1378" s="35">
        <v>42235</v>
      </c>
      <c r="C1378" s="30" t="s">
        <v>16</v>
      </c>
      <c r="D1378" s="30" t="s">
        <v>676</v>
      </c>
      <c r="E1378" s="30" t="s">
        <v>285</v>
      </c>
      <c r="F1378" s="30">
        <v>4</v>
      </c>
      <c r="G1378" s="30"/>
      <c r="H1378" s="30" t="s">
        <v>720</v>
      </c>
      <c r="I1378" s="30"/>
    </row>
    <row r="1379" spans="2:9" x14ac:dyDescent="0.25">
      <c r="B1379" s="35">
        <v>42229</v>
      </c>
      <c r="C1379" s="30" t="s">
        <v>15</v>
      </c>
      <c r="D1379" s="30" t="s">
        <v>679</v>
      </c>
      <c r="E1379" s="30" t="s">
        <v>531</v>
      </c>
      <c r="F1379" s="30"/>
      <c r="G1379" s="30">
        <v>13</v>
      </c>
      <c r="H1379" s="30" t="s">
        <v>692</v>
      </c>
      <c r="I1379" s="30"/>
    </row>
    <row r="1380" spans="2:9" x14ac:dyDescent="0.25">
      <c r="B1380" s="35">
        <v>42257</v>
      </c>
      <c r="C1380" s="30" t="s">
        <v>15</v>
      </c>
      <c r="D1380" s="30" t="s">
        <v>679</v>
      </c>
      <c r="E1380" s="30" t="s">
        <v>531</v>
      </c>
      <c r="F1380" s="30"/>
      <c r="G1380" s="30">
        <v>1</v>
      </c>
      <c r="H1380" s="30" t="s">
        <v>741</v>
      </c>
      <c r="I1380" s="30"/>
    </row>
    <row r="1381" spans="2:9" x14ac:dyDescent="0.25">
      <c r="B1381" s="35">
        <v>42229</v>
      </c>
      <c r="C1381" s="30" t="s">
        <v>15</v>
      </c>
      <c r="D1381" s="30" t="s">
        <v>679</v>
      </c>
      <c r="E1381" s="30" t="s">
        <v>532</v>
      </c>
      <c r="F1381" s="30"/>
      <c r="G1381" s="30">
        <v>3</v>
      </c>
      <c r="H1381" s="30" t="s">
        <v>692</v>
      </c>
      <c r="I1381" s="30"/>
    </row>
    <row r="1382" spans="2:9" x14ac:dyDescent="0.25">
      <c r="B1382" s="35">
        <v>42261</v>
      </c>
      <c r="C1382" s="30" t="s">
        <v>15</v>
      </c>
      <c r="D1382" s="30" t="s">
        <v>679</v>
      </c>
      <c r="E1382" s="30" t="s">
        <v>532</v>
      </c>
      <c r="F1382" s="30">
        <v>1</v>
      </c>
      <c r="G1382" s="30"/>
      <c r="H1382" s="30"/>
      <c r="I1382" s="30"/>
    </row>
    <row r="1383" spans="2:9" x14ac:dyDescent="0.25">
      <c r="B1383" s="35">
        <v>42270</v>
      </c>
      <c r="C1383" s="30" t="s">
        <v>15</v>
      </c>
      <c r="D1383" s="30" t="s">
        <v>679</v>
      </c>
      <c r="E1383" s="30" t="s">
        <v>532</v>
      </c>
      <c r="F1383" s="30">
        <v>1</v>
      </c>
      <c r="G1383" s="30"/>
      <c r="H1383" s="30"/>
      <c r="I1383" s="30"/>
    </row>
    <row r="1384" spans="2:9" x14ac:dyDescent="0.25">
      <c r="B1384" s="35">
        <v>42229</v>
      </c>
      <c r="C1384" s="30" t="s">
        <v>15</v>
      </c>
      <c r="D1384" s="30" t="s">
        <v>679</v>
      </c>
      <c r="E1384" s="30" t="s">
        <v>533</v>
      </c>
      <c r="F1384" s="30"/>
      <c r="G1384" s="30">
        <v>18</v>
      </c>
      <c r="H1384" s="30" t="s">
        <v>692</v>
      </c>
      <c r="I1384" s="30"/>
    </row>
    <row r="1385" spans="2:9" x14ac:dyDescent="0.25">
      <c r="B1385" s="35">
        <v>42241</v>
      </c>
      <c r="C1385" s="30" t="s">
        <v>15</v>
      </c>
      <c r="D1385" s="30" t="s">
        <v>679</v>
      </c>
      <c r="E1385" s="30" t="s">
        <v>533</v>
      </c>
      <c r="F1385" s="30">
        <v>1</v>
      </c>
      <c r="G1385" s="30"/>
      <c r="H1385" s="30"/>
      <c r="I1385" s="30"/>
    </row>
    <row r="1386" spans="2:9" x14ac:dyDescent="0.25">
      <c r="B1386" s="35">
        <v>42257</v>
      </c>
      <c r="C1386" s="30" t="s">
        <v>15</v>
      </c>
      <c r="D1386" s="30" t="s">
        <v>679</v>
      </c>
      <c r="E1386" s="30" t="s">
        <v>533</v>
      </c>
      <c r="F1386" s="30"/>
      <c r="G1386" s="30">
        <v>1</v>
      </c>
      <c r="H1386" s="30" t="s">
        <v>741</v>
      </c>
      <c r="I1386" s="30"/>
    </row>
    <row r="1387" spans="2:9" x14ac:dyDescent="0.25">
      <c r="B1387" s="35">
        <v>42229</v>
      </c>
      <c r="C1387" s="30" t="s">
        <v>15</v>
      </c>
      <c r="D1387" s="30" t="s">
        <v>679</v>
      </c>
      <c r="E1387" s="30" t="s">
        <v>534</v>
      </c>
      <c r="F1387" s="30"/>
      <c r="G1387" s="30">
        <v>56</v>
      </c>
      <c r="H1387" s="30" t="s">
        <v>692</v>
      </c>
      <c r="I1387" s="30"/>
    </row>
    <row r="1388" spans="2:9" x14ac:dyDescent="0.25">
      <c r="B1388" s="35">
        <v>42272</v>
      </c>
      <c r="C1388" s="30" t="s">
        <v>15</v>
      </c>
      <c r="D1388" s="30" t="s">
        <v>679</v>
      </c>
      <c r="E1388" s="30" t="s">
        <v>534</v>
      </c>
      <c r="F1388" s="30">
        <v>2</v>
      </c>
      <c r="G1388" s="30"/>
      <c r="H1388" s="30"/>
      <c r="I1388" s="30"/>
    </row>
    <row r="1389" spans="2:9" x14ac:dyDescent="0.25">
      <c r="B1389" s="35">
        <v>42283</v>
      </c>
      <c r="C1389" s="30" t="s">
        <v>15</v>
      </c>
      <c r="D1389" s="30" t="s">
        <v>679</v>
      </c>
      <c r="E1389" s="30" t="s">
        <v>534</v>
      </c>
      <c r="F1389" s="30">
        <v>1</v>
      </c>
      <c r="G1389" s="30"/>
      <c r="H1389" s="30"/>
      <c r="I1389" s="30"/>
    </row>
    <row r="1390" spans="2:9" x14ac:dyDescent="0.25">
      <c r="B1390" s="35">
        <v>42283</v>
      </c>
      <c r="C1390" s="30" t="s">
        <v>15</v>
      </c>
      <c r="D1390" s="30" t="s">
        <v>679</v>
      </c>
      <c r="E1390" s="30" t="s">
        <v>534</v>
      </c>
      <c r="F1390" s="30">
        <v>2</v>
      </c>
      <c r="G1390" s="30"/>
      <c r="H1390" s="30"/>
      <c r="I1390" s="30"/>
    </row>
    <row r="1391" spans="2:9" x14ac:dyDescent="0.25">
      <c r="B1391" s="35">
        <v>42284</v>
      </c>
      <c r="C1391" s="30" t="s">
        <v>15</v>
      </c>
      <c r="D1391" s="30" t="s">
        <v>679</v>
      </c>
      <c r="E1391" s="30" t="s">
        <v>534</v>
      </c>
      <c r="F1391" s="30">
        <v>2</v>
      </c>
      <c r="G1391" s="30"/>
      <c r="H1391" s="30"/>
      <c r="I1391" s="30"/>
    </row>
    <row r="1392" spans="2:9" x14ac:dyDescent="0.25">
      <c r="B1392" s="35">
        <v>42229</v>
      </c>
      <c r="C1392" s="30" t="s">
        <v>15</v>
      </c>
      <c r="D1392" s="30" t="s">
        <v>679</v>
      </c>
      <c r="E1392" s="30" t="s">
        <v>535</v>
      </c>
      <c r="F1392" s="30"/>
      <c r="G1392" s="30">
        <v>13</v>
      </c>
      <c r="H1392" s="30" t="s">
        <v>692</v>
      </c>
      <c r="I1392" s="30"/>
    </row>
    <row r="1393" spans="2:9" x14ac:dyDescent="0.25">
      <c r="B1393" s="35">
        <v>42233</v>
      </c>
      <c r="C1393" s="30" t="s">
        <v>15</v>
      </c>
      <c r="D1393" s="30" t="s">
        <v>679</v>
      </c>
      <c r="E1393" s="30" t="s">
        <v>535</v>
      </c>
      <c r="F1393" s="30">
        <v>1</v>
      </c>
      <c r="G1393" s="30"/>
      <c r="H1393" s="30"/>
      <c r="I1393" s="30"/>
    </row>
    <row r="1394" spans="2:9" x14ac:dyDescent="0.25">
      <c r="B1394" s="35">
        <v>42250</v>
      </c>
      <c r="C1394" s="30" t="s">
        <v>15</v>
      </c>
      <c r="D1394" s="30" t="s">
        <v>679</v>
      </c>
      <c r="E1394" s="30" t="s">
        <v>535</v>
      </c>
      <c r="F1394" s="30">
        <v>1</v>
      </c>
      <c r="G1394" s="30"/>
      <c r="H1394" s="30"/>
      <c r="I1394" s="30"/>
    </row>
    <row r="1395" spans="2:9" x14ac:dyDescent="0.25">
      <c r="B1395" s="35">
        <v>42229</v>
      </c>
      <c r="C1395" s="30" t="s">
        <v>15</v>
      </c>
      <c r="D1395" s="30" t="s">
        <v>679</v>
      </c>
      <c r="E1395" s="30" t="s">
        <v>536</v>
      </c>
      <c r="F1395" s="30"/>
      <c r="G1395" s="30">
        <v>16</v>
      </c>
      <c r="H1395" s="30" t="s">
        <v>692</v>
      </c>
      <c r="I1395" s="30"/>
    </row>
    <row r="1396" spans="2:9" x14ac:dyDescent="0.25">
      <c r="B1396" s="35">
        <v>42276</v>
      </c>
      <c r="C1396" s="30" t="s">
        <v>15</v>
      </c>
      <c r="D1396" s="30" t="s">
        <v>679</v>
      </c>
      <c r="E1396" s="30" t="s">
        <v>536</v>
      </c>
      <c r="F1396" s="30">
        <v>1</v>
      </c>
      <c r="G1396" s="30"/>
      <c r="H1396" s="30"/>
      <c r="I1396" s="30"/>
    </row>
    <row r="1397" spans="2:9" x14ac:dyDescent="0.25">
      <c r="B1397" s="35">
        <v>42279</v>
      </c>
      <c r="C1397" s="30" t="s">
        <v>15</v>
      </c>
      <c r="D1397" s="30" t="s">
        <v>679</v>
      </c>
      <c r="E1397" s="30" t="s">
        <v>536</v>
      </c>
      <c r="F1397" s="30">
        <v>1</v>
      </c>
      <c r="G1397" s="30"/>
      <c r="H1397" s="30"/>
      <c r="I1397" s="30"/>
    </row>
    <row r="1398" spans="2:9" x14ac:dyDescent="0.25">
      <c r="B1398" s="35">
        <v>42229</v>
      </c>
      <c r="C1398" s="30" t="s">
        <v>15</v>
      </c>
      <c r="D1398" s="30" t="s">
        <v>679</v>
      </c>
      <c r="E1398" s="30" t="s">
        <v>537</v>
      </c>
      <c r="F1398" s="30"/>
      <c r="G1398" s="30">
        <v>23</v>
      </c>
      <c r="H1398" s="30" t="s">
        <v>692</v>
      </c>
      <c r="I1398" s="30"/>
    </row>
    <row r="1399" spans="2:9" x14ac:dyDescent="0.25">
      <c r="B1399" s="35">
        <v>42247</v>
      </c>
      <c r="C1399" s="30" t="s">
        <v>15</v>
      </c>
      <c r="D1399" s="30" t="s">
        <v>679</v>
      </c>
      <c r="E1399" s="30" t="s">
        <v>537</v>
      </c>
      <c r="F1399" s="30">
        <v>1</v>
      </c>
      <c r="G1399" s="30"/>
      <c r="H1399" s="30"/>
      <c r="I1399" s="30"/>
    </row>
    <row r="1400" spans="2:9" x14ac:dyDescent="0.25">
      <c r="B1400" s="35">
        <v>42229</v>
      </c>
      <c r="C1400" s="30" t="s">
        <v>15</v>
      </c>
      <c r="D1400" s="30" t="s">
        <v>679</v>
      </c>
      <c r="E1400" s="30" t="s">
        <v>539</v>
      </c>
      <c r="F1400" s="30"/>
      <c r="G1400" s="30">
        <v>2</v>
      </c>
      <c r="H1400" s="30" t="s">
        <v>692</v>
      </c>
      <c r="I1400" s="30"/>
    </row>
    <row r="1401" spans="2:9" x14ac:dyDescent="0.25">
      <c r="B1401" s="35">
        <v>42229</v>
      </c>
      <c r="C1401" s="30" t="s">
        <v>15</v>
      </c>
      <c r="D1401" s="30" t="s">
        <v>681</v>
      </c>
      <c r="E1401" s="30" t="s">
        <v>599</v>
      </c>
      <c r="F1401" s="30"/>
      <c r="G1401" s="30">
        <v>2</v>
      </c>
      <c r="H1401" s="30" t="s">
        <v>692</v>
      </c>
      <c r="I1401" s="30"/>
    </row>
    <row r="1402" spans="2:9" x14ac:dyDescent="0.25">
      <c r="B1402" s="35">
        <v>42229</v>
      </c>
      <c r="C1402" s="30" t="s">
        <v>16</v>
      </c>
      <c r="D1402" s="30" t="s">
        <v>681</v>
      </c>
      <c r="E1402" s="30" t="s">
        <v>640</v>
      </c>
      <c r="F1402" s="30"/>
      <c r="G1402" s="30">
        <v>4</v>
      </c>
      <c r="H1402" s="30" t="s">
        <v>692</v>
      </c>
      <c r="I1402" s="30"/>
    </row>
    <row r="1403" spans="2:9" x14ac:dyDescent="0.25">
      <c r="B1403" s="35">
        <v>42228</v>
      </c>
      <c r="C1403" s="30" t="s">
        <v>16</v>
      </c>
      <c r="D1403" s="30" t="s">
        <v>675</v>
      </c>
      <c r="E1403" s="30" t="s">
        <v>151</v>
      </c>
      <c r="F1403" s="30"/>
      <c r="G1403" s="30">
        <v>22</v>
      </c>
      <c r="H1403" s="30" t="s">
        <v>692</v>
      </c>
      <c r="I1403" s="30"/>
    </row>
    <row r="1404" spans="2:9" x14ac:dyDescent="0.25">
      <c r="B1404" s="35">
        <v>42237</v>
      </c>
      <c r="C1404" s="30" t="s">
        <v>16</v>
      </c>
      <c r="D1404" s="30" t="s">
        <v>675</v>
      </c>
      <c r="E1404" s="30" t="s">
        <v>151</v>
      </c>
      <c r="F1404" s="30">
        <v>3</v>
      </c>
      <c r="G1404" s="30"/>
      <c r="H1404" s="30"/>
      <c r="I1404" s="30"/>
    </row>
    <row r="1405" spans="2:9" x14ac:dyDescent="0.25">
      <c r="B1405" s="35">
        <v>42263</v>
      </c>
      <c r="C1405" s="30" t="s">
        <v>16</v>
      </c>
      <c r="D1405" s="30" t="s">
        <v>675</v>
      </c>
      <c r="E1405" s="30" t="s">
        <v>151</v>
      </c>
      <c r="F1405" s="30">
        <v>2</v>
      </c>
      <c r="G1405" s="30"/>
      <c r="H1405" s="30" t="s">
        <v>744</v>
      </c>
      <c r="I1405" s="30"/>
    </row>
    <row r="1406" spans="2:9" x14ac:dyDescent="0.25">
      <c r="B1406" s="35">
        <v>42276</v>
      </c>
      <c r="C1406" s="30" t="s">
        <v>16</v>
      </c>
      <c r="D1406" s="30" t="s">
        <v>675</v>
      </c>
      <c r="E1406" s="30" t="s">
        <v>151</v>
      </c>
      <c r="F1406" s="30">
        <v>4</v>
      </c>
      <c r="G1406" s="30"/>
      <c r="H1406" s="30"/>
      <c r="I1406" s="30"/>
    </row>
    <row r="1407" spans="2:9" x14ac:dyDescent="0.25">
      <c r="B1407" s="35">
        <v>42228</v>
      </c>
      <c r="C1407" s="30" t="s">
        <v>15</v>
      </c>
      <c r="D1407" s="30" t="s">
        <v>675</v>
      </c>
      <c r="E1407" s="30" t="s">
        <v>134</v>
      </c>
      <c r="F1407" s="30"/>
      <c r="G1407" s="30">
        <v>27</v>
      </c>
      <c r="H1407" s="30" t="s">
        <v>692</v>
      </c>
      <c r="I1407" s="30"/>
    </row>
    <row r="1408" spans="2:9" x14ac:dyDescent="0.25">
      <c r="B1408" s="35">
        <v>42234</v>
      </c>
      <c r="C1408" s="30" t="s">
        <v>15</v>
      </c>
      <c r="D1408" s="30" t="s">
        <v>675</v>
      </c>
      <c r="E1408" s="30" t="s">
        <v>134</v>
      </c>
      <c r="F1408" s="30"/>
      <c r="G1408" s="30">
        <v>3</v>
      </c>
      <c r="H1408" s="30"/>
      <c r="I1408" s="30"/>
    </row>
    <row r="1409" spans="2:9" x14ac:dyDescent="0.25">
      <c r="B1409" s="35">
        <v>42263</v>
      </c>
      <c r="C1409" s="30" t="s">
        <v>15</v>
      </c>
      <c r="D1409" s="30" t="s">
        <v>675</v>
      </c>
      <c r="E1409" s="30" t="s">
        <v>134</v>
      </c>
      <c r="F1409" s="30"/>
      <c r="G1409" s="30">
        <v>24</v>
      </c>
      <c r="H1409" s="30" t="s">
        <v>744</v>
      </c>
      <c r="I1409" s="30"/>
    </row>
    <row r="1410" spans="2:9" x14ac:dyDescent="0.25">
      <c r="B1410" s="35">
        <v>42265</v>
      </c>
      <c r="C1410" s="30" t="s">
        <v>15</v>
      </c>
      <c r="D1410" s="30" t="s">
        <v>675</v>
      </c>
      <c r="E1410" s="30" t="s">
        <v>134</v>
      </c>
      <c r="F1410" s="30"/>
      <c r="G1410" s="30">
        <v>11</v>
      </c>
      <c r="H1410" s="30" t="s">
        <v>749</v>
      </c>
      <c r="I1410" s="30"/>
    </row>
    <row r="1411" spans="2:9" x14ac:dyDescent="0.25">
      <c r="B1411" s="35">
        <v>42272</v>
      </c>
      <c r="C1411" s="30" t="s">
        <v>15</v>
      </c>
      <c r="D1411" s="30" t="s">
        <v>675</v>
      </c>
      <c r="E1411" s="30" t="s">
        <v>134</v>
      </c>
      <c r="F1411" s="30"/>
      <c r="G1411" s="30">
        <v>2</v>
      </c>
      <c r="H1411" s="30"/>
      <c r="I1411" s="30"/>
    </row>
    <row r="1412" spans="2:9" x14ac:dyDescent="0.25">
      <c r="B1412" s="35">
        <v>42228</v>
      </c>
      <c r="C1412" s="30" t="s">
        <v>15</v>
      </c>
      <c r="D1412" s="30" t="s">
        <v>675</v>
      </c>
      <c r="E1412" s="30" t="s">
        <v>135</v>
      </c>
      <c r="F1412" s="30"/>
      <c r="G1412" s="30">
        <v>2</v>
      </c>
      <c r="H1412" s="30" t="s">
        <v>692</v>
      </c>
      <c r="I1412" s="30"/>
    </row>
    <row r="1413" spans="2:9" x14ac:dyDescent="0.25">
      <c r="B1413" s="35">
        <v>42263</v>
      </c>
      <c r="C1413" s="30" t="s">
        <v>15</v>
      </c>
      <c r="D1413" s="30" t="s">
        <v>675</v>
      </c>
      <c r="E1413" s="30" t="s">
        <v>135</v>
      </c>
      <c r="F1413" s="30">
        <v>2</v>
      </c>
      <c r="G1413" s="30"/>
      <c r="H1413" s="30" t="s">
        <v>744</v>
      </c>
      <c r="I1413" s="30"/>
    </row>
    <row r="1414" spans="2:9" x14ac:dyDescent="0.25">
      <c r="B1414" s="35">
        <v>42228</v>
      </c>
      <c r="C1414" s="30" t="s">
        <v>15</v>
      </c>
      <c r="D1414" s="30" t="s">
        <v>676</v>
      </c>
      <c r="E1414" s="30"/>
      <c r="F1414" s="30"/>
      <c r="G1414" s="30">
        <v>6</v>
      </c>
      <c r="H1414" s="30" t="s">
        <v>692</v>
      </c>
      <c r="I1414" s="30"/>
    </row>
    <row r="1415" spans="2:9" x14ac:dyDescent="0.25">
      <c r="B1415" s="35"/>
      <c r="C1415" s="30"/>
      <c r="D1415" s="30"/>
      <c r="E1415" s="30"/>
      <c r="F1415" s="30"/>
      <c r="G1415" s="30"/>
      <c r="H1415" s="30"/>
      <c r="I1415" s="30"/>
    </row>
    <row r="1416" spans="2:9" x14ac:dyDescent="0.25">
      <c r="B1416" s="35"/>
      <c r="C1416" s="30"/>
      <c r="D1416" s="30"/>
      <c r="E1416" s="30"/>
      <c r="F1416" s="30"/>
      <c r="G1416" s="30"/>
      <c r="H1416" s="30"/>
      <c r="I1416" s="30"/>
    </row>
    <row r="1417" spans="2:9" x14ac:dyDescent="0.25">
      <c r="B1417" s="35"/>
      <c r="C1417" s="30"/>
      <c r="D1417" s="30"/>
      <c r="E1417" s="30"/>
      <c r="F1417" s="30"/>
      <c r="G1417" s="30"/>
      <c r="H1417" s="30"/>
      <c r="I1417" s="30"/>
    </row>
    <row r="1418" spans="2:9" x14ac:dyDescent="0.25">
      <c r="B1418" s="35"/>
      <c r="C1418" s="30"/>
      <c r="D1418" s="30"/>
      <c r="E1418" s="30"/>
      <c r="F1418" s="30"/>
      <c r="G1418" s="30"/>
      <c r="H1418" s="30"/>
      <c r="I1418" s="30"/>
    </row>
    <row r="1419" spans="2:9" x14ac:dyDescent="0.25">
      <c r="B1419" s="35"/>
      <c r="C1419" s="30"/>
      <c r="D1419" s="30"/>
      <c r="E1419" s="30"/>
      <c r="F1419" s="30"/>
      <c r="G1419" s="30"/>
      <c r="H1419" s="30"/>
      <c r="I1419" s="30"/>
    </row>
    <row r="1420" spans="2:9" x14ac:dyDescent="0.25">
      <c r="B1420" s="35"/>
      <c r="C1420" s="30"/>
      <c r="D1420" s="30"/>
      <c r="E1420" s="30"/>
      <c r="F1420" s="30"/>
      <c r="G1420" s="30"/>
      <c r="H1420" s="30"/>
      <c r="I1420" s="30"/>
    </row>
    <row r="1421" spans="2:9" x14ac:dyDescent="0.25">
      <c r="B1421" s="35"/>
      <c r="C1421" s="30"/>
      <c r="D1421" s="30"/>
      <c r="E1421" s="30"/>
      <c r="F1421" s="30"/>
      <c r="G1421" s="30"/>
      <c r="H1421" s="30"/>
      <c r="I1421" s="30"/>
    </row>
    <row r="1422" spans="2:9" x14ac:dyDescent="0.25">
      <c r="B1422" s="35"/>
      <c r="C1422" s="30"/>
      <c r="D1422" s="30"/>
      <c r="E1422" s="30"/>
      <c r="F1422" s="30"/>
      <c r="G1422" s="30"/>
      <c r="H1422" s="30"/>
      <c r="I1422" s="30"/>
    </row>
    <row r="1423" spans="2:9" x14ac:dyDescent="0.25">
      <c r="B1423" s="35"/>
      <c r="C1423" s="30"/>
      <c r="D1423" s="30"/>
      <c r="E1423" s="30"/>
      <c r="F1423" s="30"/>
      <c r="G1423" s="30"/>
      <c r="H1423" s="30"/>
      <c r="I1423" s="30"/>
    </row>
    <row r="1424" spans="2:9" x14ac:dyDescent="0.25">
      <c r="B1424" s="35"/>
      <c r="C1424" s="30"/>
      <c r="D1424" s="30"/>
      <c r="E1424" s="30"/>
      <c r="F1424" s="30"/>
      <c r="G1424" s="30"/>
      <c r="H1424" s="30"/>
      <c r="I1424" s="30"/>
    </row>
    <row r="1425" spans="2:9" x14ac:dyDescent="0.25">
      <c r="B1425" s="35"/>
      <c r="C1425" s="30"/>
      <c r="D1425" s="30"/>
      <c r="E1425" s="30"/>
      <c r="F1425" s="30"/>
      <c r="G1425" s="30"/>
      <c r="H1425" s="30"/>
      <c r="I1425" s="30"/>
    </row>
    <row r="1426" spans="2:9" x14ac:dyDescent="0.25">
      <c r="B1426" s="35"/>
      <c r="C1426" s="30"/>
      <c r="D1426" s="30"/>
      <c r="E1426" s="30"/>
      <c r="F1426" s="30"/>
      <c r="G1426" s="30"/>
      <c r="H1426" s="30"/>
      <c r="I1426" s="30"/>
    </row>
    <row r="1427" spans="2:9" x14ac:dyDescent="0.25">
      <c r="B1427" s="35"/>
      <c r="C1427" s="30"/>
      <c r="D1427" s="30"/>
      <c r="E1427" s="30"/>
      <c r="F1427" s="30"/>
      <c r="G1427" s="30"/>
      <c r="H1427" s="30"/>
      <c r="I1427" s="30"/>
    </row>
    <row r="1428" spans="2:9" x14ac:dyDescent="0.25">
      <c r="B1428" s="35"/>
      <c r="C1428" s="30"/>
      <c r="D1428" s="30"/>
      <c r="E1428" s="30"/>
      <c r="F1428" s="30"/>
      <c r="G1428" s="30"/>
      <c r="H1428" s="30"/>
      <c r="I1428" s="30"/>
    </row>
    <row r="1429" spans="2:9" x14ac:dyDescent="0.25">
      <c r="B1429" s="35"/>
      <c r="C1429" s="30"/>
      <c r="D1429" s="30"/>
      <c r="E1429" s="30"/>
      <c r="F1429" s="30"/>
      <c r="G1429" s="30"/>
      <c r="H1429" s="30"/>
      <c r="I1429" s="30"/>
    </row>
    <row r="1430" spans="2:9" x14ac:dyDescent="0.25">
      <c r="B1430" s="35"/>
      <c r="C1430" s="30"/>
      <c r="D1430" s="30"/>
      <c r="E1430" s="30"/>
      <c r="F1430" s="30"/>
      <c r="G1430" s="30"/>
      <c r="H1430" s="30"/>
      <c r="I1430" s="30"/>
    </row>
    <row r="1431" spans="2:9" x14ac:dyDescent="0.25">
      <c r="B1431" s="35"/>
      <c r="C1431" s="30"/>
      <c r="D1431" s="30"/>
      <c r="E1431" s="30"/>
      <c r="F1431" s="30"/>
      <c r="G1431" s="30"/>
      <c r="H1431" s="30"/>
      <c r="I1431" s="30"/>
    </row>
    <row r="1432" spans="2:9" x14ac:dyDescent="0.25">
      <c r="B1432" s="35"/>
      <c r="C1432" s="30"/>
      <c r="D1432" s="30"/>
      <c r="E1432" s="30"/>
      <c r="F1432" s="30"/>
      <c r="G1432" s="30"/>
      <c r="H1432" s="30"/>
      <c r="I1432" s="30"/>
    </row>
    <row r="1433" spans="2:9" x14ac:dyDescent="0.25">
      <c r="B1433" s="35"/>
      <c r="C1433" s="30"/>
      <c r="D1433" s="30"/>
      <c r="E1433" s="30"/>
      <c r="F1433" s="30"/>
      <c r="G1433" s="30"/>
      <c r="H1433" s="30"/>
      <c r="I1433" s="30"/>
    </row>
    <row r="1434" spans="2:9" x14ac:dyDescent="0.25">
      <c r="B1434" s="35"/>
      <c r="C1434" s="30"/>
      <c r="D1434" s="30"/>
      <c r="E1434" s="30"/>
      <c r="F1434" s="30"/>
      <c r="G1434" s="30"/>
      <c r="H1434" s="30"/>
      <c r="I1434" s="30"/>
    </row>
    <row r="1435" spans="2:9" x14ac:dyDescent="0.25">
      <c r="B1435" s="35"/>
      <c r="C1435" s="30"/>
      <c r="D1435" s="30"/>
      <c r="E1435" s="30"/>
      <c r="F1435" s="30"/>
      <c r="G1435" s="30"/>
      <c r="H1435" s="30"/>
      <c r="I1435" s="30"/>
    </row>
    <row r="1436" spans="2:9" x14ac:dyDescent="0.25">
      <c r="B1436" s="35"/>
      <c r="C1436" s="30"/>
      <c r="D1436" s="30"/>
      <c r="E1436" s="30"/>
      <c r="F1436" s="30"/>
      <c r="G1436" s="30"/>
      <c r="H1436" s="30"/>
      <c r="I1436" s="30"/>
    </row>
    <row r="1437" spans="2:9" x14ac:dyDescent="0.25">
      <c r="B1437" s="35"/>
      <c r="C1437" s="30"/>
      <c r="D1437" s="30"/>
      <c r="E1437" s="30"/>
      <c r="F1437" s="30"/>
      <c r="G1437" s="30"/>
      <c r="H1437" s="30"/>
      <c r="I1437" s="30"/>
    </row>
    <row r="1438" spans="2:9" x14ac:dyDescent="0.25">
      <c r="B1438" s="35"/>
      <c r="C1438" s="30"/>
      <c r="D1438" s="30"/>
      <c r="E1438" s="30"/>
      <c r="F1438" s="30"/>
      <c r="G1438" s="30"/>
      <c r="H1438" s="30"/>
      <c r="I1438" s="30"/>
    </row>
    <row r="1439" spans="2:9" x14ac:dyDescent="0.25">
      <c r="B1439" s="35"/>
      <c r="C1439" s="30"/>
      <c r="D1439" s="30"/>
      <c r="E1439" s="30"/>
      <c r="F1439" s="30"/>
      <c r="G1439" s="30"/>
      <c r="H1439" s="30"/>
      <c r="I1439" s="30"/>
    </row>
    <row r="1440" spans="2:9" x14ac:dyDescent="0.25">
      <c r="B1440" s="35"/>
      <c r="C1440" s="30"/>
      <c r="D1440" s="30"/>
      <c r="E1440" s="30"/>
      <c r="F1440" s="30"/>
      <c r="G1440" s="30"/>
      <c r="H1440" s="30"/>
      <c r="I1440" s="30"/>
    </row>
    <row r="1441" spans="2:9" x14ac:dyDescent="0.25">
      <c r="B1441" s="35"/>
      <c r="C1441" s="30"/>
      <c r="D1441" s="30"/>
      <c r="E1441" s="30"/>
      <c r="F1441" s="30"/>
      <c r="G1441" s="30"/>
      <c r="H1441" s="30"/>
      <c r="I1441" s="30"/>
    </row>
    <row r="1442" spans="2:9" x14ac:dyDescent="0.25">
      <c r="B1442" s="35"/>
      <c r="C1442" s="30"/>
      <c r="D1442" s="30"/>
      <c r="E1442" s="30"/>
      <c r="F1442" s="30"/>
      <c r="G1442" s="30"/>
      <c r="H1442" s="30"/>
      <c r="I1442" s="30"/>
    </row>
    <row r="1443" spans="2:9" x14ac:dyDescent="0.25">
      <c r="B1443" s="35"/>
      <c r="C1443" s="30"/>
      <c r="D1443" s="30"/>
      <c r="E1443" s="30"/>
      <c r="F1443" s="30"/>
      <c r="G1443" s="30"/>
      <c r="H1443" s="30"/>
      <c r="I1443" s="30"/>
    </row>
    <row r="1444" spans="2:9" x14ac:dyDescent="0.25">
      <c r="B1444" s="35"/>
      <c r="C1444" s="30"/>
      <c r="D1444" s="30"/>
      <c r="E1444" s="30"/>
      <c r="F1444" s="30"/>
      <c r="G1444" s="30"/>
      <c r="H1444" s="30"/>
      <c r="I1444" s="30"/>
    </row>
    <row r="1445" spans="2:9" x14ac:dyDescent="0.25">
      <c r="B1445" s="35"/>
      <c r="C1445" s="30"/>
      <c r="D1445" s="30"/>
      <c r="E1445" s="30"/>
      <c r="F1445" s="30"/>
      <c r="G1445" s="30"/>
      <c r="H1445" s="30"/>
      <c r="I1445" s="30"/>
    </row>
    <row r="1446" spans="2:9" x14ac:dyDescent="0.25">
      <c r="B1446" s="35"/>
      <c r="C1446" s="30"/>
      <c r="D1446" s="30"/>
      <c r="E1446" s="30"/>
      <c r="F1446" s="30"/>
      <c r="G1446" s="30"/>
      <c r="H1446" s="30"/>
      <c r="I1446" s="30"/>
    </row>
    <row r="1447" spans="2:9" x14ac:dyDescent="0.25">
      <c r="B1447" s="35"/>
      <c r="C1447" s="30"/>
      <c r="D1447" s="30"/>
      <c r="E1447" s="30"/>
      <c r="F1447" s="30"/>
      <c r="G1447" s="30"/>
      <c r="H1447" s="30"/>
      <c r="I1447" s="30"/>
    </row>
    <row r="1448" spans="2:9" x14ac:dyDescent="0.25">
      <c r="B1448" s="35"/>
      <c r="C1448" s="30"/>
      <c r="D1448" s="30"/>
      <c r="E1448" s="30"/>
      <c r="F1448" s="30"/>
      <c r="G1448" s="30"/>
      <c r="H1448" s="30"/>
      <c r="I1448" s="30"/>
    </row>
    <row r="1449" spans="2:9" x14ac:dyDescent="0.25">
      <c r="B1449" s="35"/>
      <c r="C1449" s="30"/>
      <c r="D1449" s="30"/>
      <c r="E1449" s="30"/>
      <c r="F1449" s="30"/>
      <c r="G1449" s="30"/>
      <c r="H1449" s="30"/>
      <c r="I1449" s="30"/>
    </row>
    <row r="1450" spans="2:9" x14ac:dyDescent="0.25">
      <c r="B1450" s="35"/>
      <c r="C1450" s="30"/>
      <c r="D1450" s="30"/>
      <c r="E1450" s="30"/>
      <c r="F1450" s="30"/>
      <c r="G1450" s="30"/>
      <c r="H1450" s="30"/>
      <c r="I1450" s="30"/>
    </row>
    <row r="1451" spans="2:9" x14ac:dyDescent="0.25">
      <c r="B1451" s="35"/>
      <c r="C1451" s="30"/>
      <c r="D1451" s="30"/>
      <c r="E1451" s="30"/>
      <c r="F1451" s="30"/>
      <c r="G1451" s="30"/>
      <c r="H1451" s="30"/>
      <c r="I1451" s="30"/>
    </row>
    <row r="1452" spans="2:9" x14ac:dyDescent="0.25">
      <c r="B1452" s="35"/>
      <c r="C1452" s="30"/>
      <c r="D1452" s="30"/>
      <c r="E1452" s="30"/>
      <c r="F1452" s="30"/>
      <c r="G1452" s="30"/>
      <c r="H1452" s="30"/>
      <c r="I1452" s="30"/>
    </row>
    <row r="1453" spans="2:9" x14ac:dyDescent="0.25">
      <c r="B1453" s="35"/>
      <c r="C1453" s="30"/>
      <c r="D1453" s="30"/>
      <c r="E1453" s="30"/>
      <c r="F1453" s="30"/>
      <c r="G1453" s="30"/>
      <c r="H1453" s="30"/>
      <c r="I1453" s="30"/>
    </row>
    <row r="1454" spans="2:9" x14ac:dyDescent="0.25">
      <c r="B1454" s="35"/>
      <c r="C1454" s="30"/>
      <c r="D1454" s="30"/>
      <c r="E1454" s="30"/>
      <c r="F1454" s="30"/>
      <c r="G1454" s="30"/>
      <c r="H1454" s="30"/>
      <c r="I1454" s="30"/>
    </row>
    <row r="1455" spans="2:9" x14ac:dyDescent="0.25">
      <c r="B1455" s="35"/>
      <c r="C1455" s="30"/>
      <c r="D1455" s="30"/>
      <c r="E1455" s="30"/>
      <c r="F1455" s="30"/>
      <c r="G1455" s="30"/>
      <c r="H1455" s="30"/>
      <c r="I1455" s="30"/>
    </row>
    <row r="1456" spans="2:9" x14ac:dyDescent="0.25">
      <c r="B1456" s="35"/>
      <c r="C1456" s="30"/>
      <c r="D1456" s="30"/>
      <c r="E1456" s="30"/>
      <c r="F1456" s="30"/>
      <c r="G1456" s="30"/>
      <c r="H1456" s="30"/>
      <c r="I1456" s="30"/>
    </row>
    <row r="1457" spans="2:9" x14ac:dyDescent="0.25">
      <c r="B1457" s="35"/>
      <c r="C1457" s="30"/>
      <c r="D1457" s="30"/>
      <c r="E1457" s="30"/>
      <c r="F1457" s="30"/>
      <c r="G1457" s="30"/>
      <c r="H1457" s="30"/>
      <c r="I1457" s="30"/>
    </row>
    <row r="1458" spans="2:9" x14ac:dyDescent="0.25">
      <c r="B1458" s="35"/>
      <c r="C1458" s="30"/>
      <c r="D1458" s="30"/>
      <c r="E1458" s="30"/>
      <c r="F1458" s="30"/>
      <c r="G1458" s="30"/>
      <c r="H1458" s="30"/>
      <c r="I1458" s="30"/>
    </row>
    <row r="1459" spans="2:9" x14ac:dyDescent="0.25">
      <c r="B1459" s="35"/>
      <c r="C1459" s="30"/>
      <c r="D1459" s="30"/>
      <c r="E1459" s="30"/>
      <c r="F1459" s="30"/>
      <c r="G1459" s="30"/>
      <c r="H1459" s="30"/>
      <c r="I1459" s="30"/>
    </row>
    <row r="1460" spans="2:9" x14ac:dyDescent="0.25">
      <c r="B1460" s="35"/>
      <c r="C1460" s="30"/>
      <c r="D1460" s="30"/>
      <c r="E1460" s="30"/>
      <c r="F1460" s="30"/>
      <c r="G1460" s="30"/>
      <c r="H1460" s="30"/>
      <c r="I1460" s="30"/>
    </row>
    <row r="1461" spans="2:9" x14ac:dyDescent="0.25">
      <c r="B1461" s="35"/>
      <c r="C1461" s="30"/>
      <c r="D1461" s="30"/>
      <c r="E1461" s="30"/>
      <c r="F1461" s="30"/>
      <c r="G1461" s="30"/>
      <c r="H1461" s="30"/>
      <c r="I1461" s="30"/>
    </row>
    <row r="1462" spans="2:9" x14ac:dyDescent="0.25">
      <c r="B1462" s="35"/>
      <c r="C1462" s="30"/>
      <c r="D1462" s="30"/>
      <c r="E1462" s="30"/>
      <c r="F1462" s="30"/>
      <c r="G1462" s="30"/>
      <c r="H1462" s="30"/>
      <c r="I1462" s="30"/>
    </row>
    <row r="1463" spans="2:9" x14ac:dyDescent="0.25">
      <c r="B1463" s="35"/>
      <c r="C1463" s="30"/>
      <c r="D1463" s="30"/>
      <c r="E1463" s="30"/>
      <c r="F1463" s="30"/>
      <c r="G1463" s="30"/>
      <c r="H1463" s="30"/>
      <c r="I1463" s="30"/>
    </row>
    <row r="1464" spans="2:9" x14ac:dyDescent="0.25">
      <c r="B1464" s="35"/>
      <c r="C1464" s="30"/>
      <c r="D1464" s="30"/>
      <c r="E1464" s="30"/>
      <c r="F1464" s="30"/>
      <c r="G1464" s="30"/>
      <c r="H1464" s="30"/>
      <c r="I1464" s="30"/>
    </row>
    <row r="1465" spans="2:9" x14ac:dyDescent="0.25">
      <c r="B1465" s="35"/>
      <c r="C1465" s="30"/>
      <c r="D1465" s="30"/>
      <c r="E1465" s="30"/>
      <c r="F1465" s="30"/>
      <c r="G1465" s="30"/>
      <c r="H1465" s="30"/>
      <c r="I1465" s="30"/>
    </row>
    <row r="1466" spans="2:9" x14ac:dyDescent="0.25">
      <c r="B1466" s="35"/>
      <c r="C1466" s="30"/>
      <c r="D1466" s="30"/>
      <c r="E1466" s="30"/>
      <c r="F1466" s="30"/>
      <c r="G1466" s="30"/>
      <c r="H1466" s="30"/>
      <c r="I1466" s="30"/>
    </row>
    <row r="1467" spans="2:9" x14ac:dyDescent="0.25">
      <c r="B1467" s="35"/>
      <c r="C1467" s="30"/>
      <c r="D1467" s="30"/>
      <c r="E1467" s="30"/>
      <c r="F1467" s="30"/>
      <c r="G1467" s="30"/>
      <c r="H1467" s="30"/>
      <c r="I1467" s="30"/>
    </row>
    <row r="1468" spans="2:9" x14ac:dyDescent="0.25">
      <c r="B1468" s="35"/>
      <c r="C1468" s="30"/>
      <c r="D1468" s="30"/>
      <c r="E1468" s="30"/>
      <c r="F1468" s="30"/>
      <c r="G1468" s="30"/>
      <c r="H1468" s="30"/>
      <c r="I1468" s="30"/>
    </row>
    <row r="1469" spans="2:9" x14ac:dyDescent="0.25">
      <c r="B1469" s="35"/>
      <c r="C1469" s="30"/>
      <c r="D1469" s="30"/>
      <c r="E1469" s="30"/>
      <c r="F1469" s="30"/>
      <c r="G1469" s="30"/>
      <c r="H1469" s="30"/>
      <c r="I1469" s="30"/>
    </row>
    <row r="1470" spans="2:9" x14ac:dyDescent="0.25">
      <c r="B1470" s="35"/>
      <c r="C1470" s="30"/>
      <c r="D1470" s="30"/>
      <c r="E1470" s="30"/>
      <c r="F1470" s="30"/>
      <c r="G1470" s="30"/>
      <c r="H1470" s="30"/>
      <c r="I1470" s="30"/>
    </row>
    <row r="1471" spans="2:9" x14ac:dyDescent="0.25">
      <c r="B1471" s="35"/>
      <c r="C1471" s="30"/>
      <c r="D1471" s="30"/>
      <c r="E1471" s="30"/>
      <c r="F1471" s="30"/>
      <c r="G1471" s="30"/>
      <c r="H1471" s="30"/>
      <c r="I1471" s="30"/>
    </row>
    <row r="1472" spans="2:9" x14ac:dyDescent="0.25">
      <c r="B1472" s="35"/>
      <c r="C1472" s="30"/>
      <c r="D1472" s="30"/>
      <c r="E1472" s="30"/>
      <c r="F1472" s="30"/>
      <c r="G1472" s="30"/>
      <c r="H1472" s="30"/>
      <c r="I1472" s="30"/>
    </row>
    <row r="1473" spans="2:9" x14ac:dyDescent="0.25">
      <c r="B1473" s="35"/>
      <c r="C1473" s="30"/>
      <c r="D1473" s="30"/>
      <c r="E1473" s="30"/>
      <c r="F1473" s="30"/>
      <c r="G1473" s="30"/>
      <c r="H1473" s="30"/>
      <c r="I1473" s="30"/>
    </row>
    <row r="1474" spans="2:9" x14ac:dyDescent="0.25">
      <c r="B1474" s="35"/>
      <c r="C1474" s="30"/>
      <c r="D1474" s="30"/>
      <c r="E1474" s="30"/>
      <c r="F1474" s="30"/>
      <c r="G1474" s="30"/>
      <c r="H1474" s="30"/>
      <c r="I1474" s="30"/>
    </row>
    <row r="1475" spans="2:9" x14ac:dyDescent="0.25">
      <c r="B1475" s="35"/>
      <c r="C1475" s="30"/>
      <c r="D1475" s="30"/>
      <c r="E1475" s="30"/>
      <c r="F1475" s="30"/>
      <c r="G1475" s="30"/>
      <c r="H1475" s="30"/>
      <c r="I1475" s="30"/>
    </row>
    <row r="1476" spans="2:9" x14ac:dyDescent="0.25">
      <c r="B1476" s="35"/>
      <c r="C1476" s="30"/>
      <c r="D1476" s="30"/>
      <c r="E1476" s="30"/>
      <c r="F1476" s="30"/>
      <c r="G1476" s="30"/>
      <c r="H1476" s="30"/>
      <c r="I1476" s="30"/>
    </row>
    <row r="1477" spans="2:9" x14ac:dyDescent="0.25">
      <c r="B1477" s="35"/>
      <c r="C1477" s="30"/>
      <c r="D1477" s="30"/>
      <c r="E1477" s="30"/>
      <c r="F1477" s="30"/>
      <c r="G1477" s="30"/>
      <c r="H1477" s="30"/>
      <c r="I1477" s="30"/>
    </row>
    <row r="1478" spans="2:9" x14ac:dyDescent="0.25">
      <c r="B1478" s="35"/>
      <c r="C1478" s="30"/>
      <c r="D1478" s="30"/>
      <c r="E1478" s="30"/>
      <c r="F1478" s="30"/>
      <c r="G1478" s="30"/>
      <c r="H1478" s="30"/>
      <c r="I1478" s="30"/>
    </row>
    <row r="1479" spans="2:9" x14ac:dyDescent="0.25">
      <c r="B1479" s="35"/>
      <c r="C1479" s="30"/>
      <c r="D1479" s="30"/>
      <c r="E1479" s="30"/>
      <c r="F1479" s="30"/>
      <c r="G1479" s="30"/>
      <c r="H1479" s="30"/>
      <c r="I1479" s="30"/>
    </row>
    <row r="1480" spans="2:9" x14ac:dyDescent="0.25">
      <c r="B1480" s="35"/>
      <c r="C1480" s="30"/>
      <c r="D1480" s="30"/>
      <c r="E1480" s="30"/>
      <c r="F1480" s="30"/>
      <c r="G1480" s="30"/>
      <c r="H1480" s="30"/>
      <c r="I1480" s="30"/>
    </row>
    <row r="1481" spans="2:9" x14ac:dyDescent="0.25">
      <c r="B1481" s="35"/>
      <c r="C1481" s="30"/>
      <c r="D1481" s="30"/>
      <c r="E1481" s="30"/>
      <c r="F1481" s="30"/>
      <c r="G1481" s="30"/>
      <c r="H1481" s="30"/>
      <c r="I1481" s="30"/>
    </row>
    <row r="1482" spans="2:9" x14ac:dyDescent="0.25">
      <c r="B1482" s="35"/>
      <c r="C1482" s="30"/>
      <c r="D1482" s="30"/>
      <c r="E1482" s="30"/>
      <c r="F1482" s="30"/>
      <c r="G1482" s="30"/>
      <c r="H1482" s="30"/>
      <c r="I1482" s="30"/>
    </row>
    <row r="1483" spans="2:9" x14ac:dyDescent="0.25">
      <c r="B1483" s="35"/>
      <c r="C1483" s="30"/>
      <c r="D1483" s="30"/>
      <c r="E1483" s="30"/>
      <c r="F1483" s="30"/>
      <c r="G1483" s="30"/>
      <c r="H1483" s="30"/>
      <c r="I1483" s="30"/>
    </row>
    <row r="1484" spans="2:9" x14ac:dyDescent="0.25">
      <c r="B1484" s="35"/>
      <c r="C1484" s="30"/>
      <c r="D1484" s="30"/>
      <c r="E1484" s="30"/>
      <c r="F1484" s="30"/>
      <c r="G1484" s="30"/>
      <c r="H1484" s="30"/>
      <c r="I1484" s="30"/>
    </row>
    <row r="1485" spans="2:9" x14ac:dyDescent="0.25">
      <c r="B1485" s="35"/>
      <c r="C1485" s="30"/>
      <c r="D1485" s="30"/>
      <c r="E1485" s="30"/>
      <c r="F1485" s="30"/>
      <c r="G1485" s="30"/>
      <c r="H1485" s="30"/>
      <c r="I1485" s="30"/>
    </row>
    <row r="1486" spans="2:9" x14ac:dyDescent="0.25">
      <c r="B1486" s="35"/>
      <c r="C1486" s="30"/>
      <c r="D1486" s="30"/>
      <c r="E1486" s="30"/>
      <c r="F1486" s="30"/>
      <c r="G1486" s="30"/>
      <c r="H1486" s="30"/>
      <c r="I1486" s="30"/>
    </row>
    <row r="1487" spans="2:9" x14ac:dyDescent="0.25">
      <c r="B1487" s="35"/>
      <c r="C1487" s="30"/>
      <c r="D1487" s="30"/>
      <c r="E1487" s="30"/>
      <c r="F1487" s="30"/>
      <c r="G1487" s="30"/>
      <c r="H1487" s="30"/>
      <c r="I1487" s="30"/>
    </row>
    <row r="1488" spans="2:9" x14ac:dyDescent="0.25">
      <c r="B1488" s="35"/>
      <c r="C1488" s="30"/>
      <c r="D1488" s="30"/>
      <c r="E1488" s="30"/>
      <c r="F1488" s="30"/>
      <c r="G1488" s="30"/>
      <c r="H1488" s="30"/>
      <c r="I1488" s="30"/>
    </row>
    <row r="1489" spans="2:9" x14ac:dyDescent="0.25">
      <c r="B1489" s="35"/>
      <c r="C1489" s="30"/>
      <c r="D1489" s="30"/>
      <c r="E1489" s="30"/>
      <c r="F1489" s="30"/>
      <c r="G1489" s="30"/>
      <c r="H1489" s="30"/>
      <c r="I1489" s="30"/>
    </row>
    <row r="1490" spans="2:9" x14ac:dyDescent="0.25">
      <c r="B1490" s="35"/>
      <c r="C1490" s="30"/>
      <c r="D1490" s="30"/>
      <c r="E1490" s="30"/>
      <c r="F1490" s="30"/>
      <c r="G1490" s="30"/>
      <c r="H1490" s="30"/>
      <c r="I1490" s="30"/>
    </row>
    <row r="1491" spans="2:9" x14ac:dyDescent="0.25">
      <c r="B1491" s="35"/>
      <c r="C1491" s="30"/>
      <c r="D1491" s="30"/>
      <c r="E1491" s="30"/>
      <c r="F1491" s="30"/>
      <c r="G1491" s="30"/>
      <c r="H1491" s="30"/>
      <c r="I1491" s="30"/>
    </row>
    <row r="1492" spans="2:9" x14ac:dyDescent="0.25">
      <c r="B1492" s="35"/>
      <c r="C1492" s="30"/>
      <c r="D1492" s="30"/>
      <c r="E1492" s="30"/>
      <c r="F1492" s="30"/>
      <c r="G1492" s="30"/>
      <c r="H1492" s="30"/>
      <c r="I1492" s="30"/>
    </row>
    <row r="1493" spans="2:9" x14ac:dyDescent="0.25">
      <c r="B1493" s="35"/>
      <c r="C1493" s="30"/>
      <c r="D1493" s="30"/>
      <c r="E1493" s="30"/>
      <c r="F1493" s="30"/>
      <c r="G1493" s="30"/>
      <c r="H1493" s="30"/>
      <c r="I1493" s="30"/>
    </row>
    <row r="1494" spans="2:9" x14ac:dyDescent="0.25">
      <c r="B1494" s="35"/>
      <c r="C1494" s="30"/>
      <c r="D1494" s="30"/>
      <c r="E1494" s="30"/>
      <c r="F1494" s="30"/>
      <c r="G1494" s="30"/>
      <c r="H1494" s="30"/>
      <c r="I1494" s="30"/>
    </row>
    <row r="1495" spans="2:9" x14ac:dyDescent="0.25">
      <c r="B1495" s="35"/>
      <c r="C1495" s="30"/>
      <c r="D1495" s="30"/>
      <c r="E1495" s="30"/>
      <c r="F1495" s="30"/>
      <c r="G1495" s="30"/>
      <c r="H1495" s="30"/>
      <c r="I1495" s="30"/>
    </row>
    <row r="1496" spans="2:9" x14ac:dyDescent="0.25">
      <c r="B1496" s="35"/>
      <c r="C1496" s="30"/>
      <c r="D1496" s="30"/>
      <c r="E1496" s="30"/>
      <c r="F1496" s="30"/>
      <c r="G1496" s="30"/>
      <c r="H1496" s="30"/>
      <c r="I1496" s="30"/>
    </row>
    <row r="1497" spans="2:9" x14ac:dyDescent="0.25">
      <c r="B1497" s="35"/>
      <c r="C1497" s="30"/>
      <c r="D1497" s="30"/>
      <c r="E1497" s="30"/>
      <c r="F1497" s="30"/>
      <c r="G1497" s="30"/>
      <c r="H1497" s="30"/>
      <c r="I1497" s="30"/>
    </row>
    <row r="1498" spans="2:9" x14ac:dyDescent="0.25">
      <c r="B1498" s="35"/>
      <c r="C1498" s="30"/>
      <c r="D1498" s="30"/>
      <c r="E1498" s="30"/>
      <c r="F1498" s="30"/>
      <c r="G1498" s="30"/>
      <c r="H1498" s="30"/>
      <c r="I1498" s="30"/>
    </row>
    <row r="1499" spans="2:9" x14ac:dyDescent="0.25">
      <c r="B1499" s="35"/>
      <c r="C1499" s="30"/>
      <c r="D1499" s="30"/>
      <c r="E1499" s="30"/>
      <c r="F1499" s="30"/>
      <c r="G1499" s="30"/>
      <c r="H1499" s="30"/>
      <c r="I1499" s="30"/>
    </row>
    <row r="1500" spans="2:9" x14ac:dyDescent="0.25">
      <c r="B1500" s="35"/>
      <c r="C1500" s="30"/>
      <c r="D1500" s="30"/>
      <c r="E1500" s="30"/>
      <c r="F1500" s="30"/>
      <c r="G1500" s="30"/>
      <c r="H1500" s="30"/>
      <c r="I1500" s="30"/>
    </row>
    <row r="1501" spans="2:9" x14ac:dyDescent="0.25">
      <c r="B1501" s="35"/>
      <c r="C1501" s="30"/>
      <c r="D1501" s="30"/>
      <c r="E1501" s="30"/>
      <c r="F1501" s="30"/>
      <c r="G1501" s="30"/>
      <c r="H1501" s="30"/>
      <c r="I1501" s="30"/>
    </row>
    <row r="1502" spans="2:9" x14ac:dyDescent="0.25">
      <c r="B1502" s="35"/>
      <c r="C1502" s="30"/>
      <c r="D1502" s="30"/>
      <c r="E1502" s="30"/>
      <c r="F1502" s="30"/>
      <c r="G1502" s="30"/>
      <c r="H1502" s="30"/>
      <c r="I1502" s="30"/>
    </row>
    <row r="1503" spans="2:9" x14ac:dyDescent="0.25">
      <c r="B1503" s="35"/>
      <c r="C1503" s="30"/>
      <c r="D1503" s="30"/>
      <c r="E1503" s="30"/>
      <c r="F1503" s="30"/>
      <c r="G1503" s="30"/>
      <c r="H1503" s="30"/>
      <c r="I1503" s="30"/>
    </row>
    <row r="1504" spans="2:9" x14ac:dyDescent="0.25">
      <c r="B1504" s="35"/>
      <c r="C1504" s="30"/>
      <c r="D1504" s="30"/>
      <c r="E1504" s="30"/>
      <c r="F1504" s="30"/>
      <c r="G1504" s="30"/>
      <c r="H1504" s="30"/>
      <c r="I1504" s="30"/>
    </row>
    <row r="1505" spans="2:9" x14ac:dyDescent="0.25">
      <c r="B1505" s="35"/>
      <c r="C1505" s="30"/>
      <c r="D1505" s="30"/>
      <c r="E1505" s="30"/>
      <c r="F1505" s="30"/>
      <c r="G1505" s="30"/>
      <c r="H1505" s="30"/>
      <c r="I1505" s="30"/>
    </row>
    <row r="1506" spans="2:9" x14ac:dyDescent="0.25">
      <c r="B1506" s="35"/>
      <c r="C1506" s="30"/>
      <c r="D1506" s="30"/>
      <c r="E1506" s="30"/>
      <c r="F1506" s="30"/>
      <c r="G1506" s="30"/>
      <c r="H1506" s="30"/>
      <c r="I1506" s="30"/>
    </row>
    <row r="1507" spans="2:9" x14ac:dyDescent="0.25">
      <c r="B1507" s="35"/>
      <c r="C1507" s="30"/>
      <c r="D1507" s="30"/>
      <c r="E1507" s="30"/>
      <c r="F1507" s="30"/>
      <c r="G1507" s="30"/>
      <c r="H1507" s="30"/>
      <c r="I1507" s="30"/>
    </row>
    <row r="1508" spans="2:9" x14ac:dyDescent="0.25">
      <c r="B1508" s="35"/>
      <c r="C1508" s="30"/>
      <c r="D1508" s="30"/>
      <c r="E1508" s="30"/>
      <c r="F1508" s="30"/>
      <c r="G1508" s="30"/>
      <c r="H1508" s="30"/>
      <c r="I1508" s="30"/>
    </row>
    <row r="1509" spans="2:9" x14ac:dyDescent="0.25">
      <c r="B1509" s="35"/>
      <c r="C1509" s="30"/>
      <c r="D1509" s="30"/>
      <c r="E1509" s="30"/>
      <c r="F1509" s="30"/>
      <c r="G1509" s="30"/>
      <c r="H1509" s="30"/>
      <c r="I1509" s="30"/>
    </row>
    <row r="1510" spans="2:9" x14ac:dyDescent="0.25">
      <c r="B1510" s="35"/>
      <c r="C1510" s="30"/>
      <c r="D1510" s="30"/>
      <c r="E1510" s="30"/>
      <c r="F1510" s="30"/>
      <c r="G1510" s="30"/>
      <c r="H1510" s="30"/>
      <c r="I1510" s="30"/>
    </row>
    <row r="1511" spans="2:9" x14ac:dyDescent="0.25">
      <c r="B1511" s="35"/>
      <c r="C1511" s="30"/>
      <c r="D1511" s="30"/>
      <c r="E1511" s="30"/>
      <c r="F1511" s="30"/>
      <c r="G1511" s="30"/>
      <c r="H1511" s="30"/>
      <c r="I1511" s="30"/>
    </row>
    <row r="1512" spans="2:9" x14ac:dyDescent="0.25">
      <c r="B1512" s="35"/>
      <c r="C1512" s="30"/>
      <c r="D1512" s="30"/>
      <c r="E1512" s="30"/>
      <c r="F1512" s="30"/>
      <c r="G1512" s="30"/>
      <c r="H1512" s="30"/>
      <c r="I1512" s="30"/>
    </row>
    <row r="1513" spans="2:9" x14ac:dyDescent="0.25">
      <c r="B1513" s="35"/>
      <c r="C1513" s="30"/>
      <c r="D1513" s="30"/>
      <c r="E1513" s="30"/>
      <c r="F1513" s="30"/>
      <c r="G1513" s="30"/>
      <c r="H1513" s="30"/>
      <c r="I1513" s="30"/>
    </row>
    <row r="1514" spans="2:9" x14ac:dyDescent="0.25">
      <c r="B1514" s="35"/>
      <c r="C1514" s="30"/>
      <c r="D1514" s="30"/>
      <c r="E1514" s="30"/>
      <c r="F1514" s="30"/>
      <c r="G1514" s="30"/>
      <c r="H1514" s="30"/>
      <c r="I1514" s="30"/>
    </row>
    <row r="1515" spans="2:9" x14ac:dyDescent="0.25">
      <c r="B1515" s="35"/>
      <c r="C1515" s="30"/>
      <c r="D1515" s="30"/>
      <c r="E1515" s="30"/>
      <c r="F1515" s="30"/>
      <c r="G1515" s="30"/>
      <c r="H1515" s="30"/>
      <c r="I1515" s="30"/>
    </row>
    <row r="1516" spans="2:9" x14ac:dyDescent="0.25">
      <c r="B1516" s="35"/>
      <c r="C1516" s="30"/>
      <c r="D1516" s="30"/>
      <c r="E1516" s="30"/>
      <c r="F1516" s="30"/>
      <c r="G1516" s="30"/>
      <c r="H1516" s="30"/>
      <c r="I1516" s="30"/>
    </row>
    <row r="1517" spans="2:9" x14ac:dyDescent="0.25">
      <c r="B1517" s="35"/>
      <c r="C1517" s="30"/>
      <c r="D1517" s="30"/>
      <c r="E1517" s="30"/>
      <c r="F1517" s="30"/>
      <c r="G1517" s="30"/>
      <c r="H1517" s="30"/>
      <c r="I1517" s="30"/>
    </row>
    <row r="1518" spans="2:9" x14ac:dyDescent="0.25">
      <c r="B1518" s="35"/>
      <c r="C1518" s="30"/>
      <c r="D1518" s="30"/>
      <c r="E1518" s="30"/>
      <c r="F1518" s="30"/>
      <c r="G1518" s="30"/>
      <c r="H1518" s="30"/>
      <c r="I1518" s="30"/>
    </row>
    <row r="1519" spans="2:9" x14ac:dyDescent="0.25">
      <c r="B1519" s="35"/>
      <c r="C1519" s="30"/>
      <c r="D1519" s="30"/>
      <c r="E1519" s="30"/>
      <c r="F1519" s="30"/>
      <c r="G1519" s="30"/>
      <c r="H1519" s="30"/>
      <c r="I1519" s="30"/>
    </row>
    <row r="1520" spans="2:9" x14ac:dyDescent="0.25">
      <c r="B1520" s="35"/>
      <c r="C1520" s="30"/>
      <c r="D1520" s="30"/>
      <c r="E1520" s="30"/>
      <c r="F1520" s="30"/>
      <c r="G1520" s="30"/>
      <c r="H1520" s="30"/>
      <c r="I1520" s="30"/>
    </row>
    <row r="1521" spans="2:9" x14ac:dyDescent="0.25">
      <c r="B1521" s="35"/>
      <c r="C1521" s="30"/>
      <c r="D1521" s="30"/>
      <c r="E1521" s="30"/>
      <c r="F1521" s="30"/>
      <c r="G1521" s="30"/>
      <c r="H1521" s="30"/>
      <c r="I1521" s="30"/>
    </row>
    <row r="1522" spans="2:9" x14ac:dyDescent="0.25">
      <c r="B1522" s="35"/>
      <c r="C1522" s="30"/>
      <c r="D1522" s="30"/>
      <c r="E1522" s="30"/>
      <c r="F1522" s="30"/>
      <c r="G1522" s="30"/>
      <c r="H1522" s="30"/>
      <c r="I1522" s="30"/>
    </row>
    <row r="1523" spans="2:9" x14ac:dyDescent="0.25">
      <c r="B1523" s="35"/>
      <c r="C1523" s="30"/>
      <c r="D1523" s="30"/>
      <c r="E1523" s="30"/>
      <c r="F1523" s="30"/>
      <c r="G1523" s="30"/>
      <c r="H1523" s="30"/>
      <c r="I1523" s="30"/>
    </row>
    <row r="1524" spans="2:9" x14ac:dyDescent="0.25">
      <c r="B1524" s="35"/>
      <c r="C1524" s="30"/>
      <c r="D1524" s="30"/>
      <c r="E1524" s="30"/>
      <c r="F1524" s="30"/>
      <c r="G1524" s="30"/>
      <c r="H1524" s="30"/>
      <c r="I1524" s="30"/>
    </row>
    <row r="1525" spans="2:9" x14ac:dyDescent="0.25">
      <c r="B1525" s="35"/>
      <c r="C1525" s="30"/>
      <c r="D1525" s="30"/>
      <c r="E1525" s="30"/>
      <c r="F1525" s="30"/>
      <c r="G1525" s="30"/>
      <c r="H1525" s="30"/>
      <c r="I1525" s="30"/>
    </row>
    <row r="1526" spans="2:9" x14ac:dyDescent="0.25">
      <c r="B1526" s="35"/>
      <c r="C1526" s="30"/>
      <c r="D1526" s="30"/>
      <c r="E1526" s="30"/>
      <c r="F1526" s="30"/>
      <c r="G1526" s="30"/>
      <c r="H1526" s="30"/>
      <c r="I1526" s="30"/>
    </row>
    <row r="1527" spans="2:9" x14ac:dyDescent="0.25">
      <c r="B1527" s="35"/>
      <c r="C1527" s="30"/>
      <c r="D1527" s="30"/>
      <c r="E1527" s="30"/>
      <c r="F1527" s="30"/>
      <c r="G1527" s="30"/>
      <c r="H1527" s="30"/>
      <c r="I1527" s="30"/>
    </row>
    <row r="1528" spans="2:9" x14ac:dyDescent="0.25">
      <c r="B1528" s="35"/>
      <c r="C1528" s="30"/>
      <c r="D1528" s="30"/>
      <c r="E1528" s="30"/>
      <c r="F1528" s="30"/>
      <c r="G1528" s="30"/>
      <c r="H1528" s="30"/>
      <c r="I1528" s="30"/>
    </row>
    <row r="1529" spans="2:9" x14ac:dyDescent="0.25">
      <c r="B1529" s="35"/>
      <c r="C1529" s="30"/>
      <c r="D1529" s="30"/>
      <c r="E1529" s="30"/>
      <c r="F1529" s="30"/>
      <c r="G1529" s="30"/>
      <c r="H1529" s="30"/>
      <c r="I1529" s="30"/>
    </row>
    <row r="1530" spans="2:9" x14ac:dyDescent="0.25">
      <c r="B1530" s="35"/>
      <c r="C1530" s="30"/>
      <c r="D1530" s="30"/>
      <c r="E1530" s="30"/>
      <c r="F1530" s="30"/>
      <c r="G1530" s="30"/>
      <c r="H1530" s="30"/>
      <c r="I1530" s="30"/>
    </row>
    <row r="1531" spans="2:9" x14ac:dyDescent="0.25">
      <c r="B1531" s="35"/>
      <c r="C1531" s="30"/>
      <c r="D1531" s="30"/>
      <c r="E1531" s="30"/>
      <c r="F1531" s="30"/>
      <c r="G1531" s="30"/>
      <c r="H1531" s="30"/>
      <c r="I1531" s="30"/>
    </row>
    <row r="1532" spans="2:9" x14ac:dyDescent="0.25">
      <c r="B1532" s="35"/>
      <c r="C1532" s="30"/>
      <c r="D1532" s="30"/>
      <c r="E1532" s="30"/>
      <c r="F1532" s="30"/>
      <c r="G1532" s="30"/>
      <c r="H1532" s="30"/>
      <c r="I1532" s="30"/>
    </row>
    <row r="1533" spans="2:9" x14ac:dyDescent="0.25">
      <c r="B1533" s="35"/>
      <c r="C1533" s="30"/>
      <c r="D1533" s="30"/>
      <c r="E1533" s="30"/>
      <c r="F1533" s="30"/>
      <c r="G1533" s="30"/>
      <c r="H1533" s="30"/>
      <c r="I1533" s="30"/>
    </row>
    <row r="1534" spans="2:9" x14ac:dyDescent="0.25">
      <c r="B1534" s="35"/>
      <c r="C1534" s="30"/>
      <c r="D1534" s="30"/>
      <c r="E1534" s="30"/>
      <c r="F1534" s="30"/>
      <c r="G1534" s="30"/>
      <c r="H1534" s="30"/>
      <c r="I1534" s="30"/>
    </row>
    <row r="1535" spans="2:9" x14ac:dyDescent="0.25">
      <c r="B1535" s="35"/>
      <c r="C1535" s="30"/>
      <c r="D1535" s="30"/>
      <c r="E1535" s="30"/>
      <c r="F1535" s="30"/>
      <c r="G1535" s="30"/>
      <c r="H1535" s="30"/>
      <c r="I1535" s="30"/>
    </row>
    <row r="1536" spans="2:9" x14ac:dyDescent="0.25">
      <c r="B1536" s="35"/>
      <c r="C1536" s="30"/>
      <c r="D1536" s="30"/>
      <c r="E1536" s="30"/>
      <c r="F1536" s="30"/>
      <c r="G1536" s="30"/>
      <c r="H1536" s="30"/>
      <c r="I1536" s="30"/>
    </row>
    <row r="1537" spans="2:9" x14ac:dyDescent="0.25">
      <c r="B1537" s="35"/>
      <c r="C1537" s="30"/>
      <c r="D1537" s="30"/>
      <c r="E1537" s="30"/>
      <c r="F1537" s="30"/>
      <c r="G1537" s="30"/>
      <c r="H1537" s="30"/>
      <c r="I1537" s="30"/>
    </row>
    <row r="1538" spans="2:9" x14ac:dyDescent="0.25">
      <c r="B1538" s="35"/>
      <c r="C1538" s="30"/>
      <c r="D1538" s="30"/>
      <c r="E1538" s="30"/>
      <c r="F1538" s="30"/>
      <c r="G1538" s="30"/>
      <c r="H1538" s="30"/>
      <c r="I1538" s="30"/>
    </row>
    <row r="1539" spans="2:9" x14ac:dyDescent="0.25">
      <c r="B1539" s="35"/>
      <c r="C1539" s="30"/>
      <c r="D1539" s="30"/>
      <c r="E1539" s="30"/>
      <c r="F1539" s="30"/>
      <c r="G1539" s="30"/>
      <c r="H1539" s="30"/>
      <c r="I1539" s="30"/>
    </row>
    <row r="1540" spans="2:9" x14ac:dyDescent="0.25">
      <c r="B1540" s="35"/>
      <c r="C1540" s="30"/>
      <c r="D1540" s="30"/>
      <c r="E1540" s="30"/>
      <c r="F1540" s="30"/>
      <c r="G1540" s="30"/>
      <c r="H1540" s="30"/>
      <c r="I1540" s="30"/>
    </row>
    <row r="1541" spans="2:9" x14ac:dyDescent="0.25">
      <c r="B1541" s="35"/>
      <c r="C1541" s="30"/>
      <c r="D1541" s="30"/>
      <c r="E1541" s="30"/>
      <c r="F1541" s="30"/>
      <c r="G1541" s="30"/>
      <c r="H1541" s="30"/>
      <c r="I1541" s="30"/>
    </row>
    <row r="1542" spans="2:9" x14ac:dyDescent="0.25">
      <c r="B1542" s="35"/>
      <c r="C1542" s="30"/>
      <c r="D1542" s="30"/>
      <c r="E1542" s="30"/>
      <c r="F1542" s="30"/>
      <c r="G1542" s="30"/>
      <c r="H1542" s="30"/>
      <c r="I1542" s="30"/>
    </row>
    <row r="1543" spans="2:9" x14ac:dyDescent="0.25">
      <c r="B1543" s="35"/>
      <c r="C1543" s="30"/>
      <c r="D1543" s="30"/>
      <c r="E1543" s="30"/>
      <c r="F1543" s="30"/>
      <c r="G1543" s="30"/>
      <c r="H1543" s="30"/>
      <c r="I1543" s="30"/>
    </row>
    <row r="1544" spans="2:9" x14ac:dyDescent="0.25">
      <c r="B1544" s="35"/>
      <c r="C1544" s="30"/>
      <c r="D1544" s="30"/>
      <c r="E1544" s="30"/>
      <c r="F1544" s="30"/>
      <c r="G1544" s="30"/>
      <c r="H1544" s="30"/>
      <c r="I1544" s="30"/>
    </row>
    <row r="1545" spans="2:9" x14ac:dyDescent="0.25">
      <c r="B1545" s="35"/>
      <c r="C1545" s="30"/>
      <c r="D1545" s="30"/>
      <c r="E1545" s="30"/>
      <c r="F1545" s="30"/>
      <c r="G1545" s="30"/>
      <c r="H1545" s="30"/>
      <c r="I1545" s="30"/>
    </row>
    <row r="1546" spans="2:9" x14ac:dyDescent="0.25">
      <c r="B1546" s="35"/>
      <c r="C1546" s="30"/>
      <c r="D1546" s="30"/>
      <c r="E1546" s="30"/>
      <c r="F1546" s="30"/>
      <c r="G1546" s="30"/>
      <c r="H1546" s="30"/>
      <c r="I1546" s="30"/>
    </row>
    <row r="1547" spans="2:9" x14ac:dyDescent="0.25">
      <c r="B1547" s="35"/>
      <c r="C1547" s="30"/>
      <c r="D1547" s="30"/>
      <c r="E1547" s="30"/>
      <c r="F1547" s="30"/>
      <c r="G1547" s="30"/>
      <c r="H1547" s="30"/>
      <c r="I1547" s="30"/>
    </row>
    <row r="1548" spans="2:9" x14ac:dyDescent="0.25">
      <c r="B1548" s="35"/>
      <c r="C1548" s="30"/>
      <c r="D1548" s="30"/>
      <c r="E1548" s="30"/>
      <c r="F1548" s="30"/>
      <c r="G1548" s="30"/>
      <c r="H1548" s="30"/>
      <c r="I1548" s="30"/>
    </row>
    <row r="1549" spans="2:9" x14ac:dyDescent="0.25">
      <c r="B1549" s="35"/>
      <c r="C1549" s="30"/>
      <c r="D1549" s="30"/>
      <c r="E1549" s="30"/>
      <c r="F1549" s="30"/>
      <c r="G1549" s="30"/>
      <c r="H1549" s="30"/>
      <c r="I1549" s="30"/>
    </row>
    <row r="1550" spans="2:9" x14ac:dyDescent="0.25">
      <c r="B1550" s="35"/>
      <c r="C1550" s="30"/>
      <c r="D1550" s="30"/>
      <c r="E1550" s="30"/>
      <c r="F1550" s="30"/>
      <c r="G1550" s="30"/>
      <c r="H1550" s="30"/>
      <c r="I1550" s="30"/>
    </row>
    <row r="1551" spans="2:9" x14ac:dyDescent="0.25">
      <c r="B1551" s="35"/>
      <c r="C1551" s="30"/>
      <c r="D1551" s="30"/>
      <c r="E1551" s="30"/>
      <c r="F1551" s="30"/>
      <c r="G1551" s="30"/>
      <c r="H1551" s="30"/>
      <c r="I1551" s="30"/>
    </row>
    <row r="1552" spans="2:9" x14ac:dyDescent="0.25">
      <c r="B1552" s="35"/>
      <c r="C1552" s="30"/>
      <c r="D1552" s="30"/>
      <c r="E1552" s="30"/>
      <c r="F1552" s="30"/>
      <c r="G1552" s="30"/>
      <c r="H1552" s="30"/>
      <c r="I1552" s="30"/>
    </row>
    <row r="1553" spans="2:9" x14ac:dyDescent="0.25">
      <c r="B1553" s="35"/>
      <c r="C1553" s="30"/>
      <c r="D1553" s="30"/>
      <c r="E1553" s="30"/>
      <c r="F1553" s="30"/>
      <c r="G1553" s="30"/>
      <c r="H1553" s="30"/>
      <c r="I1553" s="30"/>
    </row>
    <row r="1554" spans="2:9" x14ac:dyDescent="0.25">
      <c r="B1554" s="35"/>
      <c r="C1554" s="30"/>
      <c r="D1554" s="30"/>
      <c r="E1554" s="30"/>
      <c r="F1554" s="30"/>
      <c r="G1554" s="30"/>
      <c r="H1554" s="30"/>
      <c r="I1554" s="30"/>
    </row>
    <row r="1555" spans="2:9" x14ac:dyDescent="0.25">
      <c r="B1555" s="35"/>
      <c r="C1555" s="30"/>
      <c r="D1555" s="30"/>
      <c r="E1555" s="30"/>
      <c r="F1555" s="30"/>
      <c r="G1555" s="30"/>
      <c r="H1555" s="30"/>
      <c r="I1555" s="30"/>
    </row>
    <row r="1556" spans="2:9" x14ac:dyDescent="0.25">
      <c r="B1556" s="35"/>
      <c r="C1556" s="30"/>
      <c r="D1556" s="30"/>
      <c r="E1556" s="30"/>
      <c r="F1556" s="30"/>
      <c r="G1556" s="30"/>
      <c r="H1556" s="30"/>
      <c r="I1556" s="30"/>
    </row>
    <row r="1557" spans="2:9" x14ac:dyDescent="0.25">
      <c r="B1557" s="35"/>
      <c r="C1557" s="30"/>
      <c r="D1557" s="30"/>
      <c r="E1557" s="30"/>
      <c r="F1557" s="30"/>
      <c r="G1557" s="30"/>
      <c r="H1557" s="30"/>
      <c r="I1557" s="30"/>
    </row>
    <row r="1558" spans="2:9" x14ac:dyDescent="0.25">
      <c r="B1558" s="35"/>
      <c r="C1558" s="30"/>
      <c r="D1558" s="30"/>
      <c r="E1558" s="30"/>
      <c r="F1558" s="30"/>
      <c r="G1558" s="30"/>
      <c r="H1558" s="30"/>
      <c r="I1558" s="30"/>
    </row>
    <row r="1559" spans="2:9" x14ac:dyDescent="0.25">
      <c r="B1559" s="35"/>
      <c r="C1559" s="30"/>
      <c r="D1559" s="30"/>
      <c r="E1559" s="30"/>
      <c r="F1559" s="30"/>
      <c r="G1559" s="30"/>
      <c r="H1559" s="30"/>
      <c r="I1559" s="30"/>
    </row>
    <row r="1560" spans="2:9" x14ac:dyDescent="0.25">
      <c r="B1560" s="35"/>
      <c r="C1560" s="30"/>
      <c r="D1560" s="30"/>
      <c r="E1560" s="30"/>
      <c r="F1560" s="30"/>
      <c r="G1560" s="30"/>
      <c r="H1560" s="30"/>
      <c r="I1560" s="30"/>
    </row>
    <row r="1561" spans="2:9" x14ac:dyDescent="0.25">
      <c r="B1561" s="35"/>
      <c r="C1561" s="30"/>
      <c r="D1561" s="30"/>
      <c r="E1561" s="30"/>
      <c r="F1561" s="30"/>
      <c r="G1561" s="30"/>
      <c r="H1561" s="30"/>
      <c r="I1561" s="30"/>
    </row>
    <row r="1562" spans="2:9" x14ac:dyDescent="0.25">
      <c r="B1562" s="35"/>
      <c r="C1562" s="30"/>
      <c r="D1562" s="30"/>
      <c r="E1562" s="30"/>
      <c r="F1562" s="30"/>
      <c r="G1562" s="30"/>
      <c r="H1562" s="30"/>
      <c r="I1562" s="30"/>
    </row>
    <row r="1563" spans="2:9" x14ac:dyDescent="0.25">
      <c r="B1563" s="35"/>
      <c r="C1563" s="30"/>
      <c r="D1563" s="30"/>
      <c r="E1563" s="30"/>
      <c r="F1563" s="30"/>
      <c r="G1563" s="30"/>
      <c r="H1563" s="30"/>
      <c r="I1563" s="30"/>
    </row>
    <row r="1564" spans="2:9" x14ac:dyDescent="0.25">
      <c r="B1564" s="35"/>
      <c r="C1564" s="30"/>
      <c r="D1564" s="30"/>
      <c r="E1564" s="30"/>
      <c r="F1564" s="30"/>
      <c r="G1564" s="30"/>
      <c r="H1564" s="30"/>
      <c r="I1564" s="30"/>
    </row>
    <row r="1565" spans="2:9" x14ac:dyDescent="0.25">
      <c r="B1565" s="35"/>
      <c r="C1565" s="30"/>
      <c r="D1565" s="30"/>
      <c r="E1565" s="30"/>
      <c r="F1565" s="30"/>
      <c r="G1565" s="30"/>
      <c r="H1565" s="30"/>
      <c r="I1565" s="30"/>
    </row>
    <row r="1566" spans="2:9" x14ac:dyDescent="0.25">
      <c r="B1566" s="35"/>
      <c r="C1566" s="30"/>
      <c r="D1566" s="30"/>
      <c r="E1566" s="30"/>
      <c r="F1566" s="30"/>
      <c r="G1566" s="30"/>
      <c r="H1566" s="30"/>
      <c r="I1566" s="30"/>
    </row>
    <row r="1567" spans="2:9" x14ac:dyDescent="0.25">
      <c r="B1567" s="35"/>
      <c r="C1567" s="30"/>
      <c r="D1567" s="30"/>
      <c r="E1567" s="30"/>
      <c r="F1567" s="30"/>
      <c r="G1567" s="30"/>
      <c r="H1567" s="30"/>
      <c r="I1567" s="30"/>
    </row>
    <row r="1568" spans="2:9" x14ac:dyDescent="0.25">
      <c r="B1568" s="35"/>
      <c r="C1568" s="30"/>
      <c r="D1568" s="30"/>
      <c r="E1568" s="30"/>
      <c r="F1568" s="30"/>
      <c r="G1568" s="30"/>
      <c r="H1568" s="30"/>
      <c r="I1568" s="30"/>
    </row>
    <row r="1569" spans="2:9" x14ac:dyDescent="0.25">
      <c r="B1569" s="35"/>
      <c r="C1569" s="30"/>
      <c r="D1569" s="30"/>
      <c r="E1569" s="30"/>
      <c r="F1569" s="30"/>
      <c r="G1569" s="30"/>
      <c r="H1569" s="30"/>
      <c r="I1569" s="30"/>
    </row>
    <row r="1570" spans="2:9" x14ac:dyDescent="0.25">
      <c r="B1570" s="35"/>
      <c r="C1570" s="30"/>
      <c r="D1570" s="30"/>
      <c r="E1570" s="30"/>
      <c r="F1570" s="30"/>
      <c r="G1570" s="30"/>
      <c r="H1570" s="30"/>
      <c r="I1570" s="30"/>
    </row>
    <row r="1571" spans="2:9" x14ac:dyDescent="0.25">
      <c r="B1571" s="35"/>
      <c r="C1571" s="30"/>
      <c r="D1571" s="30"/>
      <c r="E1571" s="30"/>
      <c r="F1571" s="30"/>
      <c r="G1571" s="30"/>
      <c r="H1571" s="30"/>
      <c r="I1571" s="30"/>
    </row>
    <row r="1572" spans="2:9" x14ac:dyDescent="0.25">
      <c r="B1572" s="35"/>
      <c r="C1572" s="30"/>
      <c r="D1572" s="30"/>
      <c r="E1572" s="30"/>
      <c r="F1572" s="30"/>
      <c r="G1572" s="30"/>
      <c r="H1572" s="30"/>
      <c r="I1572" s="30"/>
    </row>
    <row r="1573" spans="2:9" x14ac:dyDescent="0.25">
      <c r="B1573" s="35"/>
      <c r="C1573" s="30"/>
      <c r="D1573" s="30"/>
      <c r="E1573" s="30"/>
      <c r="F1573" s="30"/>
      <c r="G1573" s="30"/>
      <c r="H1573" s="30"/>
      <c r="I1573" s="30"/>
    </row>
    <row r="1574" spans="2:9" x14ac:dyDescent="0.25">
      <c r="B1574" s="35"/>
      <c r="C1574" s="30"/>
      <c r="D1574" s="30"/>
      <c r="E1574" s="30"/>
      <c r="F1574" s="30"/>
      <c r="G1574" s="30"/>
      <c r="H1574" s="30"/>
      <c r="I1574" s="30"/>
    </row>
    <row r="1575" spans="2:9" x14ac:dyDescent="0.25">
      <c r="B1575" s="35"/>
      <c r="C1575" s="30"/>
      <c r="D1575" s="30"/>
      <c r="E1575" s="30"/>
      <c r="F1575" s="30"/>
      <c r="G1575" s="30"/>
      <c r="H1575" s="30"/>
      <c r="I1575" s="30"/>
    </row>
    <row r="1576" spans="2:9" x14ac:dyDescent="0.25">
      <c r="B1576" s="35"/>
      <c r="C1576" s="30"/>
      <c r="D1576" s="30"/>
      <c r="E1576" s="30"/>
      <c r="F1576" s="30"/>
      <c r="G1576" s="30"/>
      <c r="H1576" s="30"/>
      <c r="I1576" s="30"/>
    </row>
    <row r="1577" spans="2:9" x14ac:dyDescent="0.25">
      <c r="B1577" s="35"/>
      <c r="C1577" s="30"/>
      <c r="D1577" s="30"/>
      <c r="E1577" s="30"/>
      <c r="F1577" s="30"/>
      <c r="G1577" s="30"/>
      <c r="H1577" s="30"/>
      <c r="I1577" s="30"/>
    </row>
    <row r="1578" spans="2:9" x14ac:dyDescent="0.25">
      <c r="B1578" s="35"/>
      <c r="C1578" s="30"/>
      <c r="D1578" s="30"/>
      <c r="E1578" s="30"/>
      <c r="F1578" s="30"/>
      <c r="G1578" s="30"/>
      <c r="H1578" s="30"/>
      <c r="I1578" s="30"/>
    </row>
    <row r="1579" spans="2:9" x14ac:dyDescent="0.25">
      <c r="B1579" s="35"/>
      <c r="C1579" s="30"/>
      <c r="D1579" s="30"/>
      <c r="E1579" s="30"/>
      <c r="F1579" s="30"/>
      <c r="G1579" s="30"/>
      <c r="H1579" s="30"/>
      <c r="I1579" s="30"/>
    </row>
    <row r="1580" spans="2:9" x14ac:dyDescent="0.25">
      <c r="B1580" s="35"/>
      <c r="C1580" s="30"/>
      <c r="D1580" s="30"/>
      <c r="E1580" s="30"/>
      <c r="F1580" s="30"/>
      <c r="G1580" s="30"/>
      <c r="H1580" s="30"/>
      <c r="I1580" s="30"/>
    </row>
    <row r="1581" spans="2:9" x14ac:dyDescent="0.25">
      <c r="B1581" s="35"/>
      <c r="C1581" s="30"/>
      <c r="D1581" s="30"/>
      <c r="E1581" s="30"/>
      <c r="F1581" s="30"/>
      <c r="G1581" s="30"/>
      <c r="H1581" s="30"/>
      <c r="I1581" s="30"/>
    </row>
    <row r="1582" spans="2:9" x14ac:dyDescent="0.25">
      <c r="B1582" s="35"/>
      <c r="C1582" s="30"/>
      <c r="D1582" s="30"/>
      <c r="E1582" s="30"/>
      <c r="F1582" s="30"/>
      <c r="G1582" s="30"/>
      <c r="H1582" s="30"/>
      <c r="I1582" s="30"/>
    </row>
    <row r="1583" spans="2:9" x14ac:dyDescent="0.25">
      <c r="B1583" s="35"/>
      <c r="C1583" s="30"/>
      <c r="D1583" s="30"/>
      <c r="E1583" s="30"/>
      <c r="F1583" s="30"/>
      <c r="G1583" s="30"/>
      <c r="H1583" s="30"/>
      <c r="I1583" s="30"/>
    </row>
    <row r="1584" spans="2:9" x14ac:dyDescent="0.25">
      <c r="B1584" s="35"/>
      <c r="C1584" s="30"/>
      <c r="D1584" s="30"/>
      <c r="E1584" s="30"/>
      <c r="F1584" s="30"/>
      <c r="G1584" s="30"/>
      <c r="H1584" s="30"/>
      <c r="I1584" s="30"/>
    </row>
    <row r="1585" spans="2:9" x14ac:dyDescent="0.25">
      <c r="B1585" s="35"/>
      <c r="C1585" s="30"/>
      <c r="D1585" s="30"/>
      <c r="E1585" s="30"/>
      <c r="F1585" s="30"/>
      <c r="G1585" s="30"/>
      <c r="H1585" s="30"/>
      <c r="I1585" s="30"/>
    </row>
    <row r="1586" spans="2:9" x14ac:dyDescent="0.25">
      <c r="B1586" s="35"/>
      <c r="C1586" s="30"/>
      <c r="D1586" s="30"/>
      <c r="E1586" s="30"/>
      <c r="F1586" s="30"/>
      <c r="G1586" s="30"/>
      <c r="H1586" s="30"/>
      <c r="I1586" s="30"/>
    </row>
    <row r="1587" spans="2:9" x14ac:dyDescent="0.25">
      <c r="B1587" s="35"/>
      <c r="C1587" s="30"/>
      <c r="D1587" s="30"/>
      <c r="E1587" s="30"/>
      <c r="F1587" s="30"/>
      <c r="G1587" s="30"/>
      <c r="H1587" s="30"/>
      <c r="I1587" s="30"/>
    </row>
    <row r="1588" spans="2:9" x14ac:dyDescent="0.25">
      <c r="B1588" s="35"/>
      <c r="C1588" s="30"/>
      <c r="D1588" s="30"/>
      <c r="E1588" s="30"/>
      <c r="F1588" s="30"/>
      <c r="G1588" s="30"/>
      <c r="H1588" s="30"/>
      <c r="I1588" s="30"/>
    </row>
    <row r="1589" spans="2:9" x14ac:dyDescent="0.25">
      <c r="B1589" s="35"/>
      <c r="C1589" s="30"/>
      <c r="D1589" s="30"/>
      <c r="E1589" s="30"/>
      <c r="F1589" s="30"/>
      <c r="G1589" s="30"/>
      <c r="H1589" s="30"/>
      <c r="I1589" s="30"/>
    </row>
    <row r="1590" spans="2:9" x14ac:dyDescent="0.25">
      <c r="B1590" s="35"/>
      <c r="C1590" s="30"/>
      <c r="D1590" s="30"/>
      <c r="E1590" s="30"/>
      <c r="F1590" s="30"/>
      <c r="G1590" s="30"/>
      <c r="H1590" s="30"/>
      <c r="I1590" s="30"/>
    </row>
    <row r="1591" spans="2:9" x14ac:dyDescent="0.25">
      <c r="B1591" s="35"/>
      <c r="C1591" s="30"/>
      <c r="D1591" s="30"/>
      <c r="E1591" s="30"/>
      <c r="F1591" s="30"/>
      <c r="G1591" s="30"/>
      <c r="H1591" s="30"/>
      <c r="I1591" s="30"/>
    </row>
    <row r="1592" spans="2:9" x14ac:dyDescent="0.25">
      <c r="B1592" s="35"/>
      <c r="C1592" s="30"/>
      <c r="D1592" s="30"/>
      <c r="E1592" s="30"/>
      <c r="F1592" s="30"/>
      <c r="G1592" s="30"/>
      <c r="H1592" s="30"/>
      <c r="I1592" s="30"/>
    </row>
    <row r="1593" spans="2:9" x14ac:dyDescent="0.25">
      <c r="B1593" s="35"/>
      <c r="C1593" s="30"/>
      <c r="D1593" s="30"/>
      <c r="E1593" s="30"/>
      <c r="F1593" s="30"/>
      <c r="G1593" s="30"/>
      <c r="H1593" s="30"/>
      <c r="I1593" s="30"/>
    </row>
    <row r="1594" spans="2:9" x14ac:dyDescent="0.25">
      <c r="B1594" s="35"/>
      <c r="C1594" s="30"/>
      <c r="D1594" s="30"/>
      <c r="E1594" s="30"/>
      <c r="F1594" s="30"/>
      <c r="G1594" s="30"/>
      <c r="H1594" s="30"/>
      <c r="I1594" s="30"/>
    </row>
    <row r="1595" spans="2:9" x14ac:dyDescent="0.25">
      <c r="B1595" s="35"/>
      <c r="C1595" s="30"/>
      <c r="D1595" s="30"/>
      <c r="E1595" s="30"/>
      <c r="F1595" s="30"/>
      <c r="G1595" s="30"/>
      <c r="H1595" s="30"/>
      <c r="I1595" s="30"/>
    </row>
    <row r="1596" spans="2:9" x14ac:dyDescent="0.25">
      <c r="B1596" s="35"/>
      <c r="C1596" s="30"/>
      <c r="D1596" s="30"/>
      <c r="E1596" s="30"/>
      <c r="F1596" s="30"/>
      <c r="G1596" s="30"/>
      <c r="H1596" s="30"/>
      <c r="I1596" s="30"/>
    </row>
    <row r="1597" spans="2:9" x14ac:dyDescent="0.25">
      <c r="B1597" s="35"/>
      <c r="C1597" s="30"/>
      <c r="D1597" s="30"/>
      <c r="E1597" s="30"/>
      <c r="F1597" s="30"/>
      <c r="G1597" s="30"/>
      <c r="H1597" s="30"/>
      <c r="I1597" s="30"/>
    </row>
    <row r="1598" spans="2:9" x14ac:dyDescent="0.25">
      <c r="B1598" s="35"/>
      <c r="C1598" s="30"/>
      <c r="D1598" s="30"/>
      <c r="E1598" s="30"/>
      <c r="F1598" s="30"/>
      <c r="G1598" s="30"/>
      <c r="H1598" s="30"/>
      <c r="I1598" s="30"/>
    </row>
    <row r="1599" spans="2:9" x14ac:dyDescent="0.25">
      <c r="B1599" s="35"/>
      <c r="C1599" s="30"/>
      <c r="D1599" s="30"/>
      <c r="E1599" s="30"/>
      <c r="F1599" s="30"/>
      <c r="G1599" s="30"/>
      <c r="H1599" s="30"/>
      <c r="I1599" s="30"/>
    </row>
    <row r="1600" spans="2:9" x14ac:dyDescent="0.25">
      <c r="B1600" s="35"/>
      <c r="C1600" s="30"/>
      <c r="D1600" s="30"/>
      <c r="E1600" s="30"/>
      <c r="F1600" s="30"/>
      <c r="G1600" s="30"/>
      <c r="H1600" s="30"/>
      <c r="I1600" s="30"/>
    </row>
    <row r="1601" spans="2:9" x14ac:dyDescent="0.25">
      <c r="B1601" s="35"/>
      <c r="C1601" s="30"/>
      <c r="D1601" s="30"/>
      <c r="E1601" s="30"/>
      <c r="F1601" s="30"/>
      <c r="G1601" s="30"/>
      <c r="H1601" s="30"/>
      <c r="I1601" s="30"/>
    </row>
    <row r="1602" spans="2:9" x14ac:dyDescent="0.25">
      <c r="B1602" s="35"/>
      <c r="C1602" s="30"/>
      <c r="D1602" s="30"/>
      <c r="E1602" s="30"/>
      <c r="F1602" s="30"/>
      <c r="G1602" s="30"/>
      <c r="H1602" s="30"/>
      <c r="I1602" s="30"/>
    </row>
    <row r="1603" spans="2:9" x14ac:dyDescent="0.25">
      <c r="B1603" s="35"/>
      <c r="C1603" s="30"/>
      <c r="D1603" s="30"/>
      <c r="E1603" s="30"/>
      <c r="F1603" s="30"/>
      <c r="G1603" s="30"/>
      <c r="H1603" s="30"/>
      <c r="I1603" s="30"/>
    </row>
    <row r="1604" spans="2:9" x14ac:dyDescent="0.25">
      <c r="B1604" s="35"/>
      <c r="C1604" s="30"/>
      <c r="D1604" s="30"/>
      <c r="E1604" s="30"/>
      <c r="F1604" s="30"/>
      <c r="G1604" s="30"/>
      <c r="H1604" s="30"/>
      <c r="I1604" s="30"/>
    </row>
    <row r="1605" spans="2:9" x14ac:dyDescent="0.25">
      <c r="B1605" s="35"/>
      <c r="C1605" s="30"/>
      <c r="D1605" s="30"/>
      <c r="E1605" s="30"/>
      <c r="F1605" s="30"/>
      <c r="G1605" s="30"/>
      <c r="H1605" s="30"/>
      <c r="I1605" s="30"/>
    </row>
    <row r="1606" spans="2:9" x14ac:dyDescent="0.25">
      <c r="B1606" s="35"/>
      <c r="C1606" s="30"/>
      <c r="D1606" s="30"/>
      <c r="E1606" s="30"/>
      <c r="F1606" s="30"/>
      <c r="G1606" s="30"/>
      <c r="H1606" s="30"/>
      <c r="I1606" s="30"/>
    </row>
    <row r="1607" spans="2:9" x14ac:dyDescent="0.25">
      <c r="B1607" s="35"/>
      <c r="C1607" s="30"/>
      <c r="D1607" s="30"/>
      <c r="E1607" s="30"/>
      <c r="F1607" s="30"/>
      <c r="G1607" s="30"/>
      <c r="H1607" s="30"/>
      <c r="I1607" s="30"/>
    </row>
    <row r="1608" spans="2:9" x14ac:dyDescent="0.25">
      <c r="B1608" s="35"/>
      <c r="C1608" s="30"/>
      <c r="D1608" s="30"/>
      <c r="E1608" s="30"/>
      <c r="F1608" s="30"/>
      <c r="G1608" s="30"/>
      <c r="H1608" s="30"/>
      <c r="I1608" s="30"/>
    </row>
    <row r="1609" spans="2:9" x14ac:dyDescent="0.25">
      <c r="B1609" s="35"/>
      <c r="C1609" s="30"/>
      <c r="D1609" s="30"/>
      <c r="E1609" s="30"/>
      <c r="F1609" s="30"/>
      <c r="G1609" s="30"/>
      <c r="H1609" s="30"/>
      <c r="I1609" s="30"/>
    </row>
    <row r="1610" spans="2:9" x14ac:dyDescent="0.25">
      <c r="B1610" s="35"/>
      <c r="C1610" s="30"/>
      <c r="D1610" s="30"/>
      <c r="E1610" s="30"/>
      <c r="F1610" s="30"/>
      <c r="G1610" s="30"/>
      <c r="H1610" s="30"/>
      <c r="I1610" s="30"/>
    </row>
    <row r="1611" spans="2:9" x14ac:dyDescent="0.25">
      <c r="B1611" s="35"/>
      <c r="C1611" s="30"/>
      <c r="D1611" s="30"/>
      <c r="E1611" s="30"/>
      <c r="F1611" s="30"/>
      <c r="G1611" s="30"/>
      <c r="H1611" s="30"/>
      <c r="I1611" s="30"/>
    </row>
    <row r="1612" spans="2:9" x14ac:dyDescent="0.25">
      <c r="B1612" s="35"/>
      <c r="C1612" s="30"/>
      <c r="D1612" s="30"/>
      <c r="E1612" s="30"/>
      <c r="F1612" s="30"/>
      <c r="G1612" s="30"/>
      <c r="H1612" s="30"/>
      <c r="I1612" s="30"/>
    </row>
    <row r="1613" spans="2:9" x14ac:dyDescent="0.25">
      <c r="B1613" s="35"/>
      <c r="C1613" s="30"/>
      <c r="D1613" s="30"/>
      <c r="E1613" s="30"/>
      <c r="F1613" s="30"/>
      <c r="G1613" s="30"/>
      <c r="H1613" s="30"/>
      <c r="I1613" s="30"/>
    </row>
    <row r="1614" spans="2:9" x14ac:dyDescent="0.25">
      <c r="B1614" s="35"/>
      <c r="C1614" s="30"/>
      <c r="D1614" s="30"/>
      <c r="E1614" s="30"/>
      <c r="F1614" s="30"/>
      <c r="G1614" s="30"/>
      <c r="H1614" s="30"/>
      <c r="I1614" s="30"/>
    </row>
    <row r="1615" spans="2:9" x14ac:dyDescent="0.25">
      <c r="B1615" s="35"/>
      <c r="C1615" s="30"/>
      <c r="D1615" s="30"/>
      <c r="E1615" s="30"/>
      <c r="F1615" s="30"/>
      <c r="G1615" s="30"/>
      <c r="H1615" s="30"/>
      <c r="I1615" s="30"/>
    </row>
    <row r="1616" spans="2:9" x14ac:dyDescent="0.25">
      <c r="B1616" s="35"/>
      <c r="C1616" s="30"/>
      <c r="D1616" s="30"/>
      <c r="E1616" s="30"/>
      <c r="F1616" s="30"/>
      <c r="G1616" s="30"/>
      <c r="H1616" s="30"/>
      <c r="I1616" s="30"/>
    </row>
    <row r="1617" spans="2:9" x14ac:dyDescent="0.25">
      <c r="B1617" s="35"/>
      <c r="C1617" s="30"/>
      <c r="D1617" s="30"/>
      <c r="E1617" s="30"/>
      <c r="F1617" s="30"/>
      <c r="G1617" s="30"/>
      <c r="H1617" s="30"/>
      <c r="I1617" s="30"/>
    </row>
    <row r="1618" spans="2:9" x14ac:dyDescent="0.25">
      <c r="B1618" s="35"/>
      <c r="C1618" s="30"/>
      <c r="D1618" s="30"/>
      <c r="E1618" s="30"/>
      <c r="F1618" s="30"/>
      <c r="G1618" s="30"/>
      <c r="H1618" s="30"/>
      <c r="I1618" s="30"/>
    </row>
    <row r="1619" spans="2:9" x14ac:dyDescent="0.25">
      <c r="B1619" s="35"/>
      <c r="C1619" s="30"/>
      <c r="D1619" s="30"/>
      <c r="E1619" s="30"/>
      <c r="F1619" s="30"/>
      <c r="G1619" s="30"/>
      <c r="H1619" s="30"/>
      <c r="I1619" s="30"/>
    </row>
    <row r="1620" spans="2:9" x14ac:dyDescent="0.25">
      <c r="B1620" s="35"/>
      <c r="C1620" s="30"/>
      <c r="D1620" s="30"/>
      <c r="E1620" s="30"/>
      <c r="F1620" s="30"/>
      <c r="G1620" s="30"/>
      <c r="H1620" s="30"/>
      <c r="I1620" s="30"/>
    </row>
    <row r="1621" spans="2:9" x14ac:dyDescent="0.25">
      <c r="B1621" s="35"/>
      <c r="C1621" s="30"/>
      <c r="D1621" s="30"/>
      <c r="E1621" s="30"/>
      <c r="F1621" s="30"/>
      <c r="G1621" s="30"/>
      <c r="H1621" s="30"/>
      <c r="I1621" s="30"/>
    </row>
    <row r="1622" spans="2:9" x14ac:dyDescent="0.25">
      <c r="B1622" s="35"/>
      <c r="C1622" s="30"/>
      <c r="D1622" s="30"/>
      <c r="E1622" s="30"/>
      <c r="F1622" s="30"/>
      <c r="G1622" s="30"/>
      <c r="H1622" s="30"/>
      <c r="I1622" s="30"/>
    </row>
    <row r="1623" spans="2:9" x14ac:dyDescent="0.25">
      <c r="B1623" s="35"/>
      <c r="C1623" s="30"/>
      <c r="D1623" s="30"/>
      <c r="E1623" s="30"/>
      <c r="F1623" s="30"/>
      <c r="G1623" s="30"/>
      <c r="H1623" s="30"/>
      <c r="I1623" s="30"/>
    </row>
    <row r="1624" spans="2:9" x14ac:dyDescent="0.25">
      <c r="B1624" s="35"/>
      <c r="C1624" s="30"/>
      <c r="D1624" s="30"/>
      <c r="E1624" s="30"/>
      <c r="F1624" s="30"/>
      <c r="G1624" s="30"/>
      <c r="H1624" s="30"/>
      <c r="I1624" s="30"/>
    </row>
    <row r="1625" spans="2:9" x14ac:dyDescent="0.25">
      <c r="B1625" s="35"/>
      <c r="C1625" s="30"/>
      <c r="D1625" s="30"/>
      <c r="E1625" s="30"/>
      <c r="F1625" s="30"/>
      <c r="G1625" s="30"/>
      <c r="H1625" s="30"/>
      <c r="I1625" s="30"/>
    </row>
    <row r="1626" spans="2:9" x14ac:dyDescent="0.25">
      <c r="B1626" s="35"/>
      <c r="C1626" s="30"/>
      <c r="D1626" s="30"/>
      <c r="E1626" s="30"/>
      <c r="F1626" s="30"/>
      <c r="G1626" s="30"/>
      <c r="H1626" s="30"/>
      <c r="I1626" s="30"/>
    </row>
    <row r="1627" spans="2:9" x14ac:dyDescent="0.25">
      <c r="B1627" s="35"/>
      <c r="C1627" s="30"/>
      <c r="D1627" s="30"/>
      <c r="E1627" s="30"/>
      <c r="F1627" s="30"/>
      <c r="G1627" s="30"/>
      <c r="H1627" s="30"/>
      <c r="I1627" s="30"/>
    </row>
    <row r="1628" spans="2:9" x14ac:dyDescent="0.25">
      <c r="B1628" s="35"/>
      <c r="C1628" s="30"/>
      <c r="D1628" s="30"/>
      <c r="E1628" s="30"/>
      <c r="F1628" s="30"/>
      <c r="G1628" s="30"/>
      <c r="H1628" s="30"/>
      <c r="I1628" s="30"/>
    </row>
    <row r="1629" spans="2:9" x14ac:dyDescent="0.25">
      <c r="B1629" s="35"/>
      <c r="C1629" s="30"/>
      <c r="D1629" s="30"/>
      <c r="E1629" s="30"/>
      <c r="F1629" s="30"/>
      <c r="G1629" s="30"/>
      <c r="H1629" s="30"/>
      <c r="I1629" s="30"/>
    </row>
    <row r="1630" spans="2:9" x14ac:dyDescent="0.25">
      <c r="B1630" s="35"/>
      <c r="C1630" s="30"/>
      <c r="D1630" s="30"/>
      <c r="E1630" s="30"/>
      <c r="F1630" s="30"/>
      <c r="G1630" s="30"/>
      <c r="H1630" s="30"/>
      <c r="I1630" s="30"/>
    </row>
    <row r="1631" spans="2:9" x14ac:dyDescent="0.25">
      <c r="B1631" s="35"/>
      <c r="C1631" s="30"/>
      <c r="D1631" s="30"/>
      <c r="E1631" s="30"/>
      <c r="F1631" s="30"/>
      <c r="G1631" s="30"/>
      <c r="H1631" s="30"/>
      <c r="I1631" s="30"/>
    </row>
    <row r="1632" spans="2:9" x14ac:dyDescent="0.25">
      <c r="B1632" s="35"/>
      <c r="C1632" s="30"/>
      <c r="D1632" s="30"/>
      <c r="E1632" s="30"/>
      <c r="F1632" s="30"/>
      <c r="G1632" s="30"/>
      <c r="H1632" s="30"/>
      <c r="I1632" s="30"/>
    </row>
    <row r="1633" spans="2:9" x14ac:dyDescent="0.25">
      <c r="B1633" s="35"/>
      <c r="C1633" s="30"/>
      <c r="D1633" s="30"/>
      <c r="E1633" s="30"/>
      <c r="F1633" s="30"/>
      <c r="G1633" s="30"/>
      <c r="H1633" s="30"/>
      <c r="I1633" s="30"/>
    </row>
    <row r="1634" spans="2:9" x14ac:dyDescent="0.25">
      <c r="B1634" s="35"/>
      <c r="C1634" s="30"/>
      <c r="D1634" s="30"/>
      <c r="E1634" s="30"/>
      <c r="F1634" s="30"/>
      <c r="G1634" s="30"/>
      <c r="H1634" s="30"/>
      <c r="I1634" s="30"/>
    </row>
    <row r="1635" spans="2:9" x14ac:dyDescent="0.25">
      <c r="B1635" s="35"/>
      <c r="C1635" s="30"/>
      <c r="D1635" s="30"/>
      <c r="E1635" s="30"/>
      <c r="F1635" s="30"/>
      <c r="G1635" s="30"/>
      <c r="H1635" s="30"/>
      <c r="I1635" s="30"/>
    </row>
    <row r="1636" spans="2:9" x14ac:dyDescent="0.25">
      <c r="B1636" s="35"/>
      <c r="C1636" s="30"/>
      <c r="D1636" s="30"/>
      <c r="E1636" s="30"/>
      <c r="F1636" s="30"/>
      <c r="G1636" s="30"/>
      <c r="H1636" s="30"/>
      <c r="I1636" s="30"/>
    </row>
    <row r="1637" spans="2:9" x14ac:dyDescent="0.25">
      <c r="B1637" s="35"/>
      <c r="C1637" s="30"/>
      <c r="D1637" s="30"/>
      <c r="E1637" s="30"/>
      <c r="F1637" s="30"/>
      <c r="G1637" s="30"/>
      <c r="H1637" s="30"/>
      <c r="I1637" s="30"/>
    </row>
    <row r="1638" spans="2:9" x14ac:dyDescent="0.25">
      <c r="B1638" s="35"/>
      <c r="C1638" s="30"/>
      <c r="D1638" s="30"/>
      <c r="E1638" s="30"/>
      <c r="F1638" s="30"/>
      <c r="G1638" s="30"/>
      <c r="H1638" s="30"/>
      <c r="I1638" s="30"/>
    </row>
    <row r="1639" spans="2:9" x14ac:dyDescent="0.25">
      <c r="B1639" s="35"/>
      <c r="C1639" s="30"/>
      <c r="D1639" s="30"/>
      <c r="E1639" s="30"/>
      <c r="F1639" s="30"/>
      <c r="G1639" s="30"/>
      <c r="H1639" s="30"/>
      <c r="I1639" s="30"/>
    </row>
    <row r="1640" spans="2:9" x14ac:dyDescent="0.25">
      <c r="B1640" s="35"/>
      <c r="C1640" s="30"/>
      <c r="D1640" s="30"/>
      <c r="E1640" s="30"/>
      <c r="F1640" s="30"/>
      <c r="G1640" s="30"/>
      <c r="H1640" s="30"/>
      <c r="I1640" s="30"/>
    </row>
    <row r="1641" spans="2:9" x14ac:dyDescent="0.25">
      <c r="B1641" s="35"/>
      <c r="C1641" s="30"/>
      <c r="D1641" s="30"/>
      <c r="E1641" s="30"/>
      <c r="F1641" s="30"/>
      <c r="G1641" s="30"/>
      <c r="H1641" s="30"/>
      <c r="I1641" s="30"/>
    </row>
    <row r="1642" spans="2:9" x14ac:dyDescent="0.25">
      <c r="B1642" s="35"/>
      <c r="C1642" s="30"/>
      <c r="D1642" s="30"/>
      <c r="E1642" s="30"/>
      <c r="F1642" s="30"/>
      <c r="G1642" s="30"/>
      <c r="H1642" s="30"/>
      <c r="I1642" s="30"/>
    </row>
    <row r="1643" spans="2:9" x14ac:dyDescent="0.25">
      <c r="B1643" s="35"/>
      <c r="C1643" s="30"/>
      <c r="D1643" s="30"/>
      <c r="E1643" s="30"/>
      <c r="F1643" s="30"/>
      <c r="G1643" s="30"/>
      <c r="H1643" s="30"/>
      <c r="I1643" s="30"/>
    </row>
    <row r="1644" spans="2:9" x14ac:dyDescent="0.25">
      <c r="B1644" s="35"/>
      <c r="C1644" s="30"/>
      <c r="D1644" s="30"/>
      <c r="E1644" s="30"/>
      <c r="F1644" s="30"/>
      <c r="G1644" s="30"/>
      <c r="H1644" s="30"/>
      <c r="I1644" s="30"/>
    </row>
    <row r="1645" spans="2:9" x14ac:dyDescent="0.25">
      <c r="B1645" s="35"/>
      <c r="C1645" s="30"/>
      <c r="D1645" s="30"/>
      <c r="E1645" s="30"/>
      <c r="F1645" s="30"/>
      <c r="G1645" s="30"/>
      <c r="H1645" s="30"/>
      <c r="I1645" s="30"/>
    </row>
    <row r="1646" spans="2:9" x14ac:dyDescent="0.25">
      <c r="B1646" s="35"/>
      <c r="C1646" s="30"/>
      <c r="D1646" s="30"/>
      <c r="E1646" s="30"/>
      <c r="F1646" s="30"/>
      <c r="G1646" s="30"/>
      <c r="H1646" s="30"/>
      <c r="I1646" s="30"/>
    </row>
    <row r="1647" spans="2:9" x14ac:dyDescent="0.25">
      <c r="B1647" s="35"/>
      <c r="C1647" s="30"/>
      <c r="D1647" s="30"/>
      <c r="E1647" s="30"/>
      <c r="F1647" s="30"/>
      <c r="G1647" s="30"/>
      <c r="H1647" s="30"/>
      <c r="I1647" s="30"/>
    </row>
    <row r="1648" spans="2:9" x14ac:dyDescent="0.25">
      <c r="B1648" s="35"/>
      <c r="C1648" s="30"/>
      <c r="D1648" s="30"/>
      <c r="E1648" s="30"/>
      <c r="F1648" s="30"/>
      <c r="G1648" s="30"/>
      <c r="H1648" s="30"/>
      <c r="I1648" s="30"/>
    </row>
    <row r="1649" spans="2:9" x14ac:dyDescent="0.25">
      <c r="B1649" s="35"/>
      <c r="C1649" s="30"/>
      <c r="D1649" s="30"/>
      <c r="E1649" s="30"/>
      <c r="F1649" s="30"/>
      <c r="G1649" s="30"/>
      <c r="H1649" s="30"/>
      <c r="I1649" s="30"/>
    </row>
    <row r="1650" spans="2:9" x14ac:dyDescent="0.25">
      <c r="B1650" s="35"/>
      <c r="C1650" s="30"/>
      <c r="D1650" s="30"/>
      <c r="E1650" s="30"/>
      <c r="F1650" s="30"/>
      <c r="G1650" s="30"/>
      <c r="H1650" s="30"/>
      <c r="I1650" s="30"/>
    </row>
    <row r="1651" spans="2:9" x14ac:dyDescent="0.25">
      <c r="B1651" s="35"/>
      <c r="C1651" s="30"/>
      <c r="D1651" s="30"/>
      <c r="E1651" s="30"/>
      <c r="F1651" s="30"/>
      <c r="G1651" s="30"/>
      <c r="H1651" s="30"/>
      <c r="I1651" s="30"/>
    </row>
    <row r="1652" spans="2:9" x14ac:dyDescent="0.25">
      <c r="B1652" s="35"/>
      <c r="C1652" s="30"/>
      <c r="D1652" s="30"/>
      <c r="E1652" s="30"/>
      <c r="F1652" s="30"/>
      <c r="G1652" s="30"/>
      <c r="H1652" s="30"/>
      <c r="I1652" s="30"/>
    </row>
    <row r="1653" spans="2:9" x14ac:dyDescent="0.25">
      <c r="B1653" s="35"/>
      <c r="C1653" s="30"/>
      <c r="D1653" s="30"/>
      <c r="E1653" s="30"/>
      <c r="F1653" s="30"/>
      <c r="G1653" s="30"/>
      <c r="H1653" s="30"/>
      <c r="I1653" s="30"/>
    </row>
    <row r="1654" spans="2:9" x14ac:dyDescent="0.25">
      <c r="B1654" s="35"/>
      <c r="C1654" s="30"/>
      <c r="D1654" s="30"/>
      <c r="E1654" s="30"/>
      <c r="F1654" s="30"/>
      <c r="G1654" s="30"/>
      <c r="H1654" s="30"/>
      <c r="I1654" s="30"/>
    </row>
    <row r="1655" spans="2:9" x14ac:dyDescent="0.25">
      <c r="B1655" s="35"/>
      <c r="C1655" s="30"/>
      <c r="D1655" s="30"/>
      <c r="E1655" s="30"/>
      <c r="F1655" s="30"/>
      <c r="G1655" s="30"/>
      <c r="H1655" s="30"/>
      <c r="I1655" s="30"/>
    </row>
    <row r="1656" spans="2:9" x14ac:dyDescent="0.25">
      <c r="B1656" s="35"/>
      <c r="C1656" s="30"/>
      <c r="D1656" s="30"/>
      <c r="E1656" s="30"/>
      <c r="F1656" s="30"/>
      <c r="G1656" s="30"/>
      <c r="H1656" s="30"/>
      <c r="I1656" s="30"/>
    </row>
    <row r="1657" spans="2:9" x14ac:dyDescent="0.25">
      <c r="B1657" s="35"/>
      <c r="C1657" s="30"/>
      <c r="D1657" s="30"/>
      <c r="E1657" s="30"/>
      <c r="F1657" s="30"/>
      <c r="G1657" s="30"/>
      <c r="H1657" s="30"/>
      <c r="I1657" s="30"/>
    </row>
    <row r="1658" spans="2:9" x14ac:dyDescent="0.25">
      <c r="B1658" s="35"/>
      <c r="C1658" s="30"/>
      <c r="D1658" s="30"/>
      <c r="E1658" s="30"/>
      <c r="F1658" s="30"/>
      <c r="G1658" s="30"/>
      <c r="H1658" s="30"/>
      <c r="I1658" s="30"/>
    </row>
    <row r="1659" spans="2:9" x14ac:dyDescent="0.25">
      <c r="B1659" s="35"/>
      <c r="C1659" s="30"/>
      <c r="D1659" s="30"/>
      <c r="E1659" s="30"/>
      <c r="F1659" s="30"/>
      <c r="G1659" s="30"/>
      <c r="H1659" s="30"/>
      <c r="I1659" s="30"/>
    </row>
    <row r="1660" spans="2:9" x14ac:dyDescent="0.25">
      <c r="B1660" s="35"/>
      <c r="C1660" s="30"/>
      <c r="D1660" s="30"/>
      <c r="E1660" s="30"/>
      <c r="F1660" s="30"/>
      <c r="G1660" s="30"/>
      <c r="H1660" s="30"/>
      <c r="I1660" s="30"/>
    </row>
    <row r="1661" spans="2:9" x14ac:dyDescent="0.25">
      <c r="B1661" s="35"/>
      <c r="C1661" s="30"/>
      <c r="D1661" s="30"/>
      <c r="E1661" s="30"/>
      <c r="F1661" s="30"/>
      <c r="G1661" s="30"/>
      <c r="H1661" s="30"/>
      <c r="I1661" s="30"/>
    </row>
    <row r="1662" spans="2:9" x14ac:dyDescent="0.25">
      <c r="B1662" s="35"/>
      <c r="C1662" s="30"/>
      <c r="D1662" s="30"/>
      <c r="E1662" s="30"/>
      <c r="F1662" s="30"/>
      <c r="G1662" s="30"/>
      <c r="H1662" s="30"/>
      <c r="I1662" s="30"/>
    </row>
    <row r="1663" spans="2:9" x14ac:dyDescent="0.25">
      <c r="B1663" s="35"/>
      <c r="C1663" s="30"/>
      <c r="D1663" s="30"/>
      <c r="E1663" s="30"/>
      <c r="F1663" s="30"/>
      <c r="G1663" s="30"/>
      <c r="H1663" s="30"/>
      <c r="I1663" s="30"/>
    </row>
    <row r="1664" spans="2:9" x14ac:dyDescent="0.25">
      <c r="B1664" s="35"/>
      <c r="C1664" s="30"/>
      <c r="D1664" s="30"/>
      <c r="E1664" s="30"/>
      <c r="F1664" s="30"/>
      <c r="G1664" s="30"/>
      <c r="H1664" s="30"/>
      <c r="I1664" s="30"/>
    </row>
    <row r="1665" spans="2:9" x14ac:dyDescent="0.25">
      <c r="B1665" s="35"/>
      <c r="C1665" s="30"/>
      <c r="D1665" s="30"/>
      <c r="E1665" s="30"/>
      <c r="F1665" s="30"/>
      <c r="G1665" s="30"/>
      <c r="H1665" s="30"/>
      <c r="I1665" s="30"/>
    </row>
    <row r="1666" spans="2:9" x14ac:dyDescent="0.25">
      <c r="B1666" s="35"/>
      <c r="C1666" s="30"/>
      <c r="D1666" s="30"/>
      <c r="E1666" s="30"/>
      <c r="F1666" s="30"/>
      <c r="G1666" s="30"/>
      <c r="H1666" s="30"/>
      <c r="I1666" s="30"/>
    </row>
    <row r="1667" spans="2:9" x14ac:dyDescent="0.25">
      <c r="B1667" s="35"/>
      <c r="C1667" s="30"/>
      <c r="D1667" s="30"/>
      <c r="E1667" s="30"/>
      <c r="F1667" s="30"/>
      <c r="G1667" s="30"/>
      <c r="H1667" s="30"/>
      <c r="I1667" s="30"/>
    </row>
    <row r="1668" spans="2:9" x14ac:dyDescent="0.25">
      <c r="B1668" s="35"/>
      <c r="C1668" s="30"/>
      <c r="D1668" s="30"/>
      <c r="E1668" s="30"/>
      <c r="F1668" s="30"/>
      <c r="G1668" s="30"/>
      <c r="H1668" s="30"/>
      <c r="I1668" s="30"/>
    </row>
    <row r="1669" spans="2:9" x14ac:dyDescent="0.25">
      <c r="B1669" s="35"/>
      <c r="C1669" s="30"/>
      <c r="D1669" s="30"/>
      <c r="E1669" s="30"/>
      <c r="F1669" s="30"/>
      <c r="G1669" s="30"/>
      <c r="H1669" s="30"/>
      <c r="I1669" s="30"/>
    </row>
    <row r="1670" spans="2:9" x14ac:dyDescent="0.25">
      <c r="B1670" s="35"/>
      <c r="C1670" s="30"/>
      <c r="D1670" s="30"/>
      <c r="E1670" s="30"/>
      <c r="F1670" s="30"/>
      <c r="G1670" s="30"/>
      <c r="H1670" s="30"/>
      <c r="I1670" s="30"/>
    </row>
    <row r="1671" spans="2:9" x14ac:dyDescent="0.25">
      <c r="B1671" s="35"/>
      <c r="C1671" s="30"/>
      <c r="D1671" s="30"/>
      <c r="E1671" s="30"/>
      <c r="F1671" s="30"/>
      <c r="G1671" s="30"/>
      <c r="H1671" s="30"/>
      <c r="I1671" s="30"/>
    </row>
    <row r="1672" spans="2:9" x14ac:dyDescent="0.25">
      <c r="B1672" s="35"/>
      <c r="C1672" s="30"/>
      <c r="D1672" s="30"/>
      <c r="E1672" s="30"/>
      <c r="F1672" s="30"/>
      <c r="G1672" s="30"/>
      <c r="H1672" s="30"/>
      <c r="I1672" s="30"/>
    </row>
    <row r="1673" spans="2:9" x14ac:dyDescent="0.25">
      <c r="B1673" s="35"/>
      <c r="C1673" s="30"/>
      <c r="D1673" s="30"/>
      <c r="E1673" s="30"/>
      <c r="F1673" s="30"/>
      <c r="G1673" s="30"/>
      <c r="H1673" s="30"/>
      <c r="I1673" s="30"/>
    </row>
    <row r="1674" spans="2:9" x14ac:dyDescent="0.25">
      <c r="B1674" s="35"/>
      <c r="C1674" s="30"/>
      <c r="D1674" s="30"/>
      <c r="E1674" s="30"/>
      <c r="F1674" s="30"/>
      <c r="G1674" s="30"/>
      <c r="H1674" s="30"/>
      <c r="I1674" s="30"/>
    </row>
    <row r="1675" spans="2:9" x14ac:dyDescent="0.25">
      <c r="B1675" s="35"/>
      <c r="C1675" s="30"/>
      <c r="D1675" s="30"/>
      <c r="E1675" s="30"/>
      <c r="F1675" s="30"/>
      <c r="G1675" s="30"/>
      <c r="H1675" s="30"/>
      <c r="I1675" s="30"/>
    </row>
    <row r="1676" spans="2:9" x14ac:dyDescent="0.25">
      <c r="B1676" s="35"/>
      <c r="C1676" s="30"/>
      <c r="D1676" s="30"/>
      <c r="E1676" s="30"/>
      <c r="F1676" s="30"/>
      <c r="G1676" s="30"/>
      <c r="H1676" s="30"/>
      <c r="I1676" s="30"/>
    </row>
    <row r="1677" spans="2:9" x14ac:dyDescent="0.25">
      <c r="B1677" s="35"/>
      <c r="C1677" s="30"/>
      <c r="D1677" s="30"/>
      <c r="E1677" s="30"/>
      <c r="F1677" s="30"/>
      <c r="G1677" s="30"/>
      <c r="H1677" s="30"/>
      <c r="I1677" s="30"/>
    </row>
    <row r="1678" spans="2:9" x14ac:dyDescent="0.25">
      <c r="B1678" s="35"/>
      <c r="C1678" s="30"/>
      <c r="D1678" s="30"/>
      <c r="E1678" s="30"/>
      <c r="F1678" s="30"/>
      <c r="G1678" s="30"/>
      <c r="H1678" s="30"/>
      <c r="I1678" s="30"/>
    </row>
    <row r="1679" spans="2:9" x14ac:dyDescent="0.25">
      <c r="B1679" s="35"/>
      <c r="C1679" s="30"/>
      <c r="D1679" s="30"/>
      <c r="E1679" s="30"/>
      <c r="F1679" s="30"/>
      <c r="G1679" s="30"/>
      <c r="H1679" s="30"/>
      <c r="I1679" s="30"/>
    </row>
    <row r="1680" spans="2:9" x14ac:dyDescent="0.25">
      <c r="B1680" s="35"/>
      <c r="C1680" s="30"/>
      <c r="D1680" s="30"/>
      <c r="E1680" s="30"/>
      <c r="F1680" s="30"/>
      <c r="G1680" s="30"/>
      <c r="H1680" s="30"/>
      <c r="I1680" s="30"/>
    </row>
    <row r="1681" spans="2:9" x14ac:dyDescent="0.25">
      <c r="B1681" s="35"/>
      <c r="C1681" s="30"/>
      <c r="D1681" s="30"/>
      <c r="E1681" s="30"/>
      <c r="F1681" s="30"/>
      <c r="G1681" s="30"/>
      <c r="H1681" s="30"/>
      <c r="I1681" s="30"/>
    </row>
    <row r="1682" spans="2:9" x14ac:dyDescent="0.25">
      <c r="B1682" s="35"/>
      <c r="C1682" s="30"/>
      <c r="D1682" s="30"/>
      <c r="E1682" s="30"/>
      <c r="F1682" s="30"/>
      <c r="G1682" s="30"/>
      <c r="H1682" s="30"/>
      <c r="I1682" s="30"/>
    </row>
    <row r="1683" spans="2:9" x14ac:dyDescent="0.25">
      <c r="B1683" s="35"/>
      <c r="C1683" s="30"/>
      <c r="D1683" s="30"/>
      <c r="E1683" s="30"/>
      <c r="F1683" s="30"/>
      <c r="G1683" s="30"/>
      <c r="H1683" s="30"/>
      <c r="I1683" s="30"/>
    </row>
    <row r="1684" spans="2:9" x14ac:dyDescent="0.25">
      <c r="B1684" s="35"/>
      <c r="C1684" s="30"/>
      <c r="D1684" s="30"/>
      <c r="E1684" s="30"/>
      <c r="F1684" s="30"/>
      <c r="G1684" s="30"/>
      <c r="H1684" s="30"/>
      <c r="I1684" s="30"/>
    </row>
    <row r="1685" spans="2:9" x14ac:dyDescent="0.25">
      <c r="B1685" s="35"/>
      <c r="C1685" s="30"/>
      <c r="D1685" s="30"/>
      <c r="E1685" s="30"/>
      <c r="F1685" s="30"/>
      <c r="G1685" s="30"/>
      <c r="H1685" s="30"/>
      <c r="I1685" s="30"/>
    </row>
    <row r="1686" spans="2:9" x14ac:dyDescent="0.25">
      <c r="B1686" s="35"/>
      <c r="C1686" s="30"/>
      <c r="D1686" s="30"/>
      <c r="E1686" s="30"/>
      <c r="F1686" s="30"/>
      <c r="G1686" s="30"/>
      <c r="H1686" s="30"/>
      <c r="I1686" s="30"/>
    </row>
    <row r="1687" spans="2:9" x14ac:dyDescent="0.25">
      <c r="B1687" s="35"/>
      <c r="C1687" s="30"/>
      <c r="D1687" s="30"/>
      <c r="E1687" s="30"/>
      <c r="F1687" s="30"/>
      <c r="G1687" s="30"/>
      <c r="H1687" s="30"/>
      <c r="I1687" s="30"/>
    </row>
    <row r="1688" spans="2:9" x14ac:dyDescent="0.25">
      <c r="B1688" s="35"/>
      <c r="C1688" s="30"/>
      <c r="D1688" s="30"/>
      <c r="E1688" s="30"/>
      <c r="F1688" s="30"/>
      <c r="G1688" s="30"/>
      <c r="H1688" s="30"/>
      <c r="I1688" s="30"/>
    </row>
    <row r="1689" spans="2:9" x14ac:dyDescent="0.25">
      <c r="B1689" s="35"/>
      <c r="C1689" s="30"/>
      <c r="D1689" s="30"/>
      <c r="E1689" s="30"/>
      <c r="F1689" s="30"/>
      <c r="G1689" s="30"/>
      <c r="H1689" s="30"/>
      <c r="I1689" s="30"/>
    </row>
    <row r="1690" spans="2:9" x14ac:dyDescent="0.25">
      <c r="B1690" s="35"/>
      <c r="C1690" s="30"/>
      <c r="D1690" s="30"/>
      <c r="E1690" s="30"/>
      <c r="F1690" s="30"/>
      <c r="G1690" s="30"/>
      <c r="H1690" s="30"/>
      <c r="I1690" s="30"/>
    </row>
    <row r="1691" spans="2:9" x14ac:dyDescent="0.25">
      <c r="B1691" s="35"/>
      <c r="C1691" s="30"/>
      <c r="D1691" s="30"/>
      <c r="E1691" s="30"/>
      <c r="F1691" s="30"/>
      <c r="G1691" s="30"/>
      <c r="H1691" s="30"/>
      <c r="I1691" s="30"/>
    </row>
    <row r="1692" spans="2:9" x14ac:dyDescent="0.25">
      <c r="B1692" s="35"/>
      <c r="C1692" s="30"/>
      <c r="D1692" s="30"/>
      <c r="E1692" s="30"/>
      <c r="F1692" s="30"/>
      <c r="G1692" s="30"/>
      <c r="H1692" s="30"/>
      <c r="I1692" s="30"/>
    </row>
    <row r="1693" spans="2:9" x14ac:dyDescent="0.25">
      <c r="B1693" s="35"/>
      <c r="C1693" s="30"/>
      <c r="D1693" s="30"/>
      <c r="E1693" s="30"/>
      <c r="F1693" s="30"/>
      <c r="G1693" s="30"/>
      <c r="H1693" s="30"/>
      <c r="I1693" s="30"/>
    </row>
    <row r="1694" spans="2:9" x14ac:dyDescent="0.25">
      <c r="B1694" s="35"/>
      <c r="C1694" s="30"/>
      <c r="D1694" s="30"/>
      <c r="E1694" s="30"/>
      <c r="F1694" s="30"/>
      <c r="G1694" s="30"/>
      <c r="H1694" s="30"/>
      <c r="I1694" s="30"/>
    </row>
    <row r="1695" spans="2:9" x14ac:dyDescent="0.25">
      <c r="B1695" s="35"/>
      <c r="C1695" s="30"/>
      <c r="D1695" s="30"/>
      <c r="E1695" s="30"/>
      <c r="F1695" s="30"/>
      <c r="G1695" s="30"/>
      <c r="H1695" s="30"/>
      <c r="I1695" s="30"/>
    </row>
    <row r="1696" spans="2:9" x14ac:dyDescent="0.25">
      <c r="B1696" s="35"/>
      <c r="C1696" s="30"/>
      <c r="D1696" s="30"/>
      <c r="E1696" s="30"/>
      <c r="F1696" s="30"/>
      <c r="G1696" s="30"/>
      <c r="H1696" s="30"/>
      <c r="I1696" s="30"/>
    </row>
    <row r="1697" spans="2:9" x14ac:dyDescent="0.25">
      <c r="B1697" s="35"/>
      <c r="C1697" s="30"/>
      <c r="D1697" s="30"/>
      <c r="E1697" s="30"/>
      <c r="F1697" s="30"/>
      <c r="G1697" s="30"/>
      <c r="H1697" s="30"/>
      <c r="I1697" s="30"/>
    </row>
    <row r="1698" spans="2:9" x14ac:dyDescent="0.25">
      <c r="B1698" s="35"/>
      <c r="C1698" s="30"/>
      <c r="D1698" s="30"/>
      <c r="E1698" s="30"/>
      <c r="F1698" s="30"/>
      <c r="G1698" s="30"/>
      <c r="H1698" s="30"/>
      <c r="I1698" s="30"/>
    </row>
    <row r="1699" spans="2:9" x14ac:dyDescent="0.25">
      <c r="B1699" s="35"/>
      <c r="C1699" s="30"/>
      <c r="D1699" s="30"/>
      <c r="E1699" s="30"/>
      <c r="F1699" s="30"/>
      <c r="G1699" s="30"/>
      <c r="H1699" s="30"/>
      <c r="I1699" s="30"/>
    </row>
    <row r="1700" spans="2:9" x14ac:dyDescent="0.25">
      <c r="B1700" s="35"/>
      <c r="C1700" s="30"/>
      <c r="D1700" s="30"/>
      <c r="E1700" s="30"/>
      <c r="F1700" s="30"/>
      <c r="G1700" s="30"/>
      <c r="H1700" s="30"/>
      <c r="I1700" s="30"/>
    </row>
    <row r="1701" spans="2:9" x14ac:dyDescent="0.25">
      <c r="B1701" s="35"/>
      <c r="C1701" s="30"/>
      <c r="D1701" s="30"/>
      <c r="E1701" s="30"/>
      <c r="F1701" s="30"/>
      <c r="G1701" s="30"/>
      <c r="H1701" s="30"/>
      <c r="I1701" s="30"/>
    </row>
    <row r="1702" spans="2:9" x14ac:dyDescent="0.25">
      <c r="B1702" s="35"/>
      <c r="C1702" s="30"/>
      <c r="D1702" s="30"/>
      <c r="E1702" s="30"/>
      <c r="F1702" s="30"/>
      <c r="G1702" s="30"/>
      <c r="H1702" s="30"/>
      <c r="I1702" s="30"/>
    </row>
    <row r="1703" spans="2:9" x14ac:dyDescent="0.25">
      <c r="B1703" s="35"/>
      <c r="C1703" s="30"/>
      <c r="D1703" s="30"/>
      <c r="E1703" s="30"/>
      <c r="F1703" s="30"/>
      <c r="G1703" s="30"/>
      <c r="H1703" s="30"/>
      <c r="I1703" s="30"/>
    </row>
    <row r="1704" spans="2:9" x14ac:dyDescent="0.25">
      <c r="B1704" s="35"/>
      <c r="C1704" s="30"/>
      <c r="D1704" s="30"/>
      <c r="E1704" s="30"/>
      <c r="F1704" s="30"/>
      <c r="G1704" s="30"/>
      <c r="H1704" s="30"/>
      <c r="I1704" s="30"/>
    </row>
    <row r="1705" spans="2:9" x14ac:dyDescent="0.25">
      <c r="B1705" s="35"/>
      <c r="C1705" s="30"/>
      <c r="D1705" s="30"/>
      <c r="E1705" s="30"/>
      <c r="F1705" s="30"/>
      <c r="G1705" s="30"/>
      <c r="H1705" s="30"/>
      <c r="I1705" s="30"/>
    </row>
    <row r="1706" spans="2:9" x14ac:dyDescent="0.25">
      <c r="B1706" s="35"/>
      <c r="C1706" s="30"/>
      <c r="D1706" s="30"/>
      <c r="E1706" s="30"/>
      <c r="F1706" s="30"/>
      <c r="G1706" s="30"/>
      <c r="H1706" s="30"/>
      <c r="I1706" s="30"/>
    </row>
    <row r="1707" spans="2:9" x14ac:dyDescent="0.25">
      <c r="B1707" s="35"/>
      <c r="C1707" s="30"/>
      <c r="D1707" s="30"/>
      <c r="E1707" s="30"/>
      <c r="F1707" s="30"/>
      <c r="G1707" s="30"/>
      <c r="H1707" s="30"/>
      <c r="I1707" s="30"/>
    </row>
    <row r="1708" spans="2:9" x14ac:dyDescent="0.25">
      <c r="B1708" s="35"/>
      <c r="C1708" s="30"/>
      <c r="D1708" s="30"/>
      <c r="E1708" s="30"/>
      <c r="F1708" s="30"/>
      <c r="G1708" s="30"/>
      <c r="H1708" s="30"/>
      <c r="I1708" s="30"/>
    </row>
    <row r="1709" spans="2:9" x14ac:dyDescent="0.25">
      <c r="B1709" s="35"/>
      <c r="C1709" s="30"/>
      <c r="D1709" s="30"/>
      <c r="E1709" s="30"/>
      <c r="F1709" s="30"/>
      <c r="G1709" s="30"/>
      <c r="H1709" s="30"/>
      <c r="I1709" s="30"/>
    </row>
    <row r="1710" spans="2:9" x14ac:dyDescent="0.25">
      <c r="B1710" s="35"/>
      <c r="C1710" s="30"/>
      <c r="D1710" s="30"/>
      <c r="E1710" s="30"/>
      <c r="F1710" s="30"/>
      <c r="G1710" s="30"/>
      <c r="H1710" s="30"/>
      <c r="I1710" s="30"/>
    </row>
    <row r="1711" spans="2:9" x14ac:dyDescent="0.25">
      <c r="B1711" s="35"/>
      <c r="C1711" s="30"/>
      <c r="D1711" s="30"/>
      <c r="E1711" s="30"/>
      <c r="F1711" s="30"/>
      <c r="G1711" s="30"/>
      <c r="H1711" s="30"/>
      <c r="I1711" s="30"/>
    </row>
    <row r="1712" spans="2:9" x14ac:dyDescent="0.25">
      <c r="B1712" s="35"/>
      <c r="C1712" s="30"/>
      <c r="D1712" s="30"/>
      <c r="E1712" s="30"/>
      <c r="F1712" s="30"/>
      <c r="G1712" s="30"/>
      <c r="H1712" s="30"/>
      <c r="I1712" s="30"/>
    </row>
    <row r="1713" spans="2:9" x14ac:dyDescent="0.25">
      <c r="B1713" s="35"/>
      <c r="C1713" s="30"/>
      <c r="D1713" s="30"/>
      <c r="E1713" s="30"/>
      <c r="F1713" s="30"/>
      <c r="G1713" s="30"/>
      <c r="H1713" s="30"/>
      <c r="I1713" s="30"/>
    </row>
    <row r="1714" spans="2:9" x14ac:dyDescent="0.25">
      <c r="B1714" s="35"/>
      <c r="C1714" s="30"/>
      <c r="D1714" s="30"/>
      <c r="E1714" s="30"/>
      <c r="F1714" s="30"/>
      <c r="G1714" s="30"/>
      <c r="H1714" s="30"/>
      <c r="I1714" s="30"/>
    </row>
    <row r="1715" spans="2:9" x14ac:dyDescent="0.25">
      <c r="B1715" s="35"/>
      <c r="C1715" s="30"/>
      <c r="D1715" s="30"/>
      <c r="E1715" s="30"/>
      <c r="F1715" s="30"/>
      <c r="G1715" s="30"/>
      <c r="H1715" s="30"/>
      <c r="I1715" s="30"/>
    </row>
    <row r="1716" spans="2:9" x14ac:dyDescent="0.25">
      <c r="B1716" s="35"/>
      <c r="C1716" s="30"/>
      <c r="D1716" s="30"/>
      <c r="E1716" s="30"/>
      <c r="F1716" s="30"/>
      <c r="G1716" s="30"/>
      <c r="H1716" s="30"/>
      <c r="I1716" s="30"/>
    </row>
    <row r="1717" spans="2:9" x14ac:dyDescent="0.25">
      <c r="B1717" s="35"/>
      <c r="C1717" s="30"/>
      <c r="D1717" s="30"/>
      <c r="E1717" s="30"/>
      <c r="F1717" s="30"/>
      <c r="G1717" s="30"/>
      <c r="H1717" s="30"/>
      <c r="I1717" s="30"/>
    </row>
    <row r="1718" spans="2:9" x14ac:dyDescent="0.25">
      <c r="B1718" s="35"/>
      <c r="C1718" s="30"/>
      <c r="D1718" s="30"/>
      <c r="E1718" s="30"/>
      <c r="F1718" s="30"/>
      <c r="G1718" s="30"/>
      <c r="H1718" s="30"/>
      <c r="I1718" s="30"/>
    </row>
    <row r="1719" spans="2:9" x14ac:dyDescent="0.25">
      <c r="B1719" s="35"/>
      <c r="C1719" s="30"/>
      <c r="D1719" s="30"/>
      <c r="E1719" s="30"/>
      <c r="F1719" s="30"/>
      <c r="G1719" s="30"/>
      <c r="H1719" s="30"/>
      <c r="I1719" s="30"/>
    </row>
    <row r="1720" spans="2:9" x14ac:dyDescent="0.25">
      <c r="B1720" s="35"/>
      <c r="C1720" s="30"/>
      <c r="D1720" s="30"/>
      <c r="E1720" s="30"/>
      <c r="F1720" s="30"/>
      <c r="G1720" s="30"/>
      <c r="H1720" s="30"/>
      <c r="I1720" s="30"/>
    </row>
    <row r="1721" spans="2:9" x14ac:dyDescent="0.25">
      <c r="B1721" s="35"/>
      <c r="C1721" s="30"/>
      <c r="D1721" s="30"/>
      <c r="E1721" s="30"/>
      <c r="F1721" s="30"/>
      <c r="G1721" s="30"/>
      <c r="H1721" s="30"/>
      <c r="I1721" s="30"/>
    </row>
    <row r="1722" spans="2:9" x14ac:dyDescent="0.25">
      <c r="B1722" s="35"/>
      <c r="C1722" s="30"/>
      <c r="D1722" s="30"/>
      <c r="E1722" s="30"/>
      <c r="F1722" s="30"/>
      <c r="G1722" s="30"/>
      <c r="H1722" s="30"/>
      <c r="I1722" s="30"/>
    </row>
    <row r="1723" spans="2:9" x14ac:dyDescent="0.25">
      <c r="B1723" s="35"/>
      <c r="C1723" s="30"/>
      <c r="D1723" s="30"/>
      <c r="E1723" s="30"/>
      <c r="F1723" s="30"/>
      <c r="G1723" s="30"/>
      <c r="H1723" s="30"/>
      <c r="I1723" s="30"/>
    </row>
    <row r="1724" spans="2:9" x14ac:dyDescent="0.25">
      <c r="B1724" s="35"/>
      <c r="C1724" s="30"/>
      <c r="D1724" s="30"/>
      <c r="E1724" s="30"/>
      <c r="F1724" s="30"/>
      <c r="G1724" s="30"/>
      <c r="H1724" s="30"/>
      <c r="I1724" s="30"/>
    </row>
    <row r="1725" spans="2:9" x14ac:dyDescent="0.25">
      <c r="B1725" s="35"/>
      <c r="C1725" s="30"/>
      <c r="D1725" s="30"/>
      <c r="E1725" s="30"/>
      <c r="F1725" s="30"/>
      <c r="G1725" s="30"/>
      <c r="H1725" s="30"/>
      <c r="I1725" s="30"/>
    </row>
    <row r="1726" spans="2:9" x14ac:dyDescent="0.25">
      <c r="B1726" s="35"/>
      <c r="C1726" s="30"/>
      <c r="D1726" s="30"/>
      <c r="E1726" s="30"/>
      <c r="F1726" s="30"/>
      <c r="G1726" s="30"/>
      <c r="H1726" s="30"/>
      <c r="I1726" s="30"/>
    </row>
    <row r="1727" spans="2:9" x14ac:dyDescent="0.25">
      <c r="B1727" s="35"/>
      <c r="C1727" s="30"/>
      <c r="D1727" s="30"/>
      <c r="E1727" s="30"/>
      <c r="F1727" s="30"/>
      <c r="G1727" s="30"/>
      <c r="H1727" s="30"/>
      <c r="I1727" s="30"/>
    </row>
    <row r="1728" spans="2:9" x14ac:dyDescent="0.25">
      <c r="B1728" s="35"/>
      <c r="C1728" s="30"/>
      <c r="D1728" s="30"/>
      <c r="E1728" s="30"/>
      <c r="F1728" s="30"/>
      <c r="G1728" s="30"/>
      <c r="H1728" s="30"/>
      <c r="I1728" s="30"/>
    </row>
    <row r="1729" spans="2:9" x14ac:dyDescent="0.25">
      <c r="B1729" s="35"/>
      <c r="C1729" s="30"/>
      <c r="D1729" s="30"/>
      <c r="E1729" s="30"/>
      <c r="F1729" s="30"/>
      <c r="G1729" s="30"/>
      <c r="H1729" s="30"/>
      <c r="I1729" s="30"/>
    </row>
    <row r="1730" spans="2:9" x14ac:dyDescent="0.25">
      <c r="B1730" s="35"/>
      <c r="C1730" s="30"/>
      <c r="D1730" s="30"/>
      <c r="E1730" s="30"/>
      <c r="F1730" s="30"/>
      <c r="G1730" s="30"/>
      <c r="H1730" s="30"/>
      <c r="I1730" s="30"/>
    </row>
    <row r="1731" spans="2:9" x14ac:dyDescent="0.25">
      <c r="B1731" s="35"/>
      <c r="C1731" s="30"/>
      <c r="D1731" s="30"/>
      <c r="E1731" s="30"/>
      <c r="F1731" s="30"/>
      <c r="G1731" s="30"/>
      <c r="H1731" s="30"/>
      <c r="I1731" s="30"/>
    </row>
    <row r="1732" spans="2:9" x14ac:dyDescent="0.25">
      <c r="B1732" s="35"/>
      <c r="C1732" s="30"/>
      <c r="D1732" s="30"/>
      <c r="E1732" s="30"/>
      <c r="F1732" s="30"/>
      <c r="G1732" s="30"/>
      <c r="H1732" s="30"/>
      <c r="I1732" s="30"/>
    </row>
    <row r="1733" spans="2:9" x14ac:dyDescent="0.25">
      <c r="B1733" s="35"/>
      <c r="C1733" s="30"/>
      <c r="D1733" s="30"/>
      <c r="E1733" s="30"/>
      <c r="F1733" s="30"/>
      <c r="G1733" s="30"/>
      <c r="H1733" s="30"/>
      <c r="I1733" s="30"/>
    </row>
    <row r="1734" spans="2:9" x14ac:dyDescent="0.25">
      <c r="B1734" s="35"/>
      <c r="C1734" s="30"/>
      <c r="D1734" s="30"/>
      <c r="E1734" s="30"/>
      <c r="F1734" s="30"/>
      <c r="G1734" s="30"/>
      <c r="H1734" s="30"/>
      <c r="I1734" s="30"/>
    </row>
    <row r="1735" spans="2:9" x14ac:dyDescent="0.25">
      <c r="B1735" s="35"/>
      <c r="C1735" s="30"/>
      <c r="D1735" s="30"/>
      <c r="E1735" s="30"/>
      <c r="F1735" s="30"/>
      <c r="G1735" s="30"/>
      <c r="H1735" s="30"/>
      <c r="I1735" s="30"/>
    </row>
    <row r="1736" spans="2:9" x14ac:dyDescent="0.25">
      <c r="B1736" s="35"/>
      <c r="C1736" s="30"/>
      <c r="D1736" s="30"/>
      <c r="E1736" s="30"/>
      <c r="F1736" s="30"/>
      <c r="G1736" s="30"/>
      <c r="H1736" s="30"/>
      <c r="I1736" s="30"/>
    </row>
    <row r="1737" spans="2:9" x14ac:dyDescent="0.25">
      <c r="B1737" s="35"/>
      <c r="C1737" s="30"/>
      <c r="D1737" s="30"/>
      <c r="E1737" s="30"/>
      <c r="F1737" s="30"/>
      <c r="G1737" s="30"/>
      <c r="H1737" s="30"/>
      <c r="I1737" s="30"/>
    </row>
    <row r="1738" spans="2:9" x14ac:dyDescent="0.25">
      <c r="B1738" s="35"/>
      <c r="C1738" s="30"/>
      <c r="D1738" s="30"/>
      <c r="E1738" s="30"/>
      <c r="F1738" s="30"/>
      <c r="G1738" s="30"/>
      <c r="H1738" s="30"/>
      <c r="I1738" s="30"/>
    </row>
    <row r="1739" spans="2:9" x14ac:dyDescent="0.25">
      <c r="B1739" s="35"/>
      <c r="C1739" s="30"/>
      <c r="D1739" s="30"/>
      <c r="E1739" s="30"/>
      <c r="F1739" s="30"/>
      <c r="G1739" s="30"/>
      <c r="H1739" s="30"/>
      <c r="I1739" s="30"/>
    </row>
    <row r="1740" spans="2:9" x14ac:dyDescent="0.25">
      <c r="B1740" s="35"/>
      <c r="C1740" s="30"/>
      <c r="D1740" s="30"/>
      <c r="E1740" s="30"/>
      <c r="F1740" s="30"/>
      <c r="G1740" s="30"/>
      <c r="H1740" s="30"/>
      <c r="I1740" s="30"/>
    </row>
    <row r="1741" spans="2:9" x14ac:dyDescent="0.25">
      <c r="B1741" s="35"/>
      <c r="C1741" s="30"/>
      <c r="D1741" s="30"/>
      <c r="E1741" s="30"/>
      <c r="F1741" s="30"/>
      <c r="G1741" s="30"/>
      <c r="H1741" s="30"/>
      <c r="I1741" s="30"/>
    </row>
    <row r="1742" spans="2:9" x14ac:dyDescent="0.25">
      <c r="B1742" s="35"/>
      <c r="C1742" s="30"/>
      <c r="D1742" s="30"/>
      <c r="E1742" s="30"/>
      <c r="F1742" s="30"/>
      <c r="G1742" s="30"/>
      <c r="H1742" s="30"/>
      <c r="I1742" s="30"/>
    </row>
    <row r="1743" spans="2:9" x14ac:dyDescent="0.25">
      <c r="B1743" s="35"/>
      <c r="C1743" s="30"/>
      <c r="D1743" s="30"/>
      <c r="E1743" s="30"/>
      <c r="F1743" s="30"/>
      <c r="G1743" s="30"/>
      <c r="H1743" s="30"/>
      <c r="I1743" s="30"/>
    </row>
    <row r="1744" spans="2:9" x14ac:dyDescent="0.25">
      <c r="B1744" s="35"/>
      <c r="C1744" s="30"/>
      <c r="D1744" s="30"/>
      <c r="E1744" s="30"/>
      <c r="F1744" s="30"/>
      <c r="G1744" s="30"/>
      <c r="H1744" s="30"/>
      <c r="I1744" s="30"/>
    </row>
    <row r="1745" spans="2:9" x14ac:dyDescent="0.25">
      <c r="B1745" s="35"/>
      <c r="C1745" s="30"/>
      <c r="D1745" s="30"/>
      <c r="E1745" s="30"/>
      <c r="F1745" s="30"/>
      <c r="G1745" s="30"/>
      <c r="H1745" s="30"/>
      <c r="I1745" s="30"/>
    </row>
    <row r="1746" spans="2:9" x14ac:dyDescent="0.25">
      <c r="B1746" s="35"/>
      <c r="C1746" s="30"/>
      <c r="D1746" s="30"/>
      <c r="E1746" s="30"/>
      <c r="F1746" s="30"/>
      <c r="G1746" s="30"/>
      <c r="H1746" s="30"/>
      <c r="I1746" s="30"/>
    </row>
    <row r="1747" spans="2:9" x14ac:dyDescent="0.25">
      <c r="B1747" s="35"/>
      <c r="C1747" s="30"/>
      <c r="D1747" s="30"/>
      <c r="E1747" s="30"/>
      <c r="F1747" s="30"/>
      <c r="G1747" s="30"/>
      <c r="H1747" s="30"/>
      <c r="I1747" s="30"/>
    </row>
    <row r="1748" spans="2:9" x14ac:dyDescent="0.25">
      <c r="B1748" s="35"/>
      <c r="C1748" s="30"/>
      <c r="D1748" s="30"/>
      <c r="E1748" s="30"/>
      <c r="F1748" s="30"/>
      <c r="G1748" s="30"/>
      <c r="H1748" s="30"/>
      <c r="I1748" s="30"/>
    </row>
    <row r="1749" spans="2:9" x14ac:dyDescent="0.25">
      <c r="B1749" s="35"/>
      <c r="C1749" s="30"/>
      <c r="D1749" s="30"/>
      <c r="E1749" s="30"/>
      <c r="F1749" s="30"/>
      <c r="G1749" s="30"/>
      <c r="H1749" s="30"/>
      <c r="I1749" s="30"/>
    </row>
    <row r="1750" spans="2:9" x14ac:dyDescent="0.25">
      <c r="B1750" s="35"/>
      <c r="C1750" s="30"/>
      <c r="D1750" s="30"/>
      <c r="E1750" s="30"/>
      <c r="F1750" s="30"/>
      <c r="G1750" s="30"/>
      <c r="H1750" s="30"/>
      <c r="I1750" s="30"/>
    </row>
    <row r="1751" spans="2:9" x14ac:dyDescent="0.25">
      <c r="B1751" s="35"/>
      <c r="C1751" s="30"/>
      <c r="D1751" s="30"/>
      <c r="E1751" s="30"/>
      <c r="F1751" s="30"/>
      <c r="G1751" s="30"/>
      <c r="H1751" s="30"/>
      <c r="I1751" s="30"/>
    </row>
    <row r="1752" spans="2:9" x14ac:dyDescent="0.25">
      <c r="B1752" s="35"/>
      <c r="C1752" s="30"/>
      <c r="D1752" s="30"/>
      <c r="E1752" s="30"/>
      <c r="F1752" s="30"/>
      <c r="G1752" s="30"/>
      <c r="H1752" s="30"/>
      <c r="I1752" s="30"/>
    </row>
    <row r="1753" spans="2:9" x14ac:dyDescent="0.25">
      <c r="B1753" s="35"/>
      <c r="C1753" s="30"/>
      <c r="D1753" s="30"/>
      <c r="E1753" s="30"/>
      <c r="F1753" s="30"/>
      <c r="G1753" s="30"/>
      <c r="H1753" s="30"/>
      <c r="I1753" s="30"/>
    </row>
    <row r="1754" spans="2:9" x14ac:dyDescent="0.25">
      <c r="B1754" s="35"/>
      <c r="C1754" s="30"/>
      <c r="D1754" s="30"/>
      <c r="E1754" s="30"/>
      <c r="F1754" s="30"/>
      <c r="G1754" s="30"/>
      <c r="H1754" s="30"/>
      <c r="I1754" s="30"/>
    </row>
    <row r="1755" spans="2:9" x14ac:dyDescent="0.25">
      <c r="B1755" s="35"/>
      <c r="C1755" s="30"/>
      <c r="D1755" s="30"/>
      <c r="E1755" s="30"/>
      <c r="F1755" s="30"/>
      <c r="G1755" s="30"/>
      <c r="H1755" s="30"/>
      <c r="I1755" s="30"/>
    </row>
    <row r="1756" spans="2:9" x14ac:dyDescent="0.25">
      <c r="B1756" s="35"/>
      <c r="C1756" s="30"/>
      <c r="D1756" s="30"/>
      <c r="E1756" s="30"/>
      <c r="F1756" s="30"/>
      <c r="G1756" s="30"/>
      <c r="H1756" s="30"/>
      <c r="I1756" s="30"/>
    </row>
    <row r="1757" spans="2:9" x14ac:dyDescent="0.25">
      <c r="B1757" s="35"/>
      <c r="C1757" s="30"/>
      <c r="D1757" s="30"/>
      <c r="E1757" s="30"/>
      <c r="F1757" s="30"/>
      <c r="G1757" s="30"/>
      <c r="H1757" s="30"/>
      <c r="I1757" s="30"/>
    </row>
    <row r="1758" spans="2:9" x14ac:dyDescent="0.25">
      <c r="B1758" s="35"/>
      <c r="C1758" s="30"/>
      <c r="D1758" s="30"/>
      <c r="E1758" s="30"/>
      <c r="F1758" s="30"/>
      <c r="G1758" s="30"/>
      <c r="H1758" s="30"/>
      <c r="I1758" s="30"/>
    </row>
    <row r="1759" spans="2:9" x14ac:dyDescent="0.25">
      <c r="B1759" s="35"/>
      <c r="C1759" s="30"/>
      <c r="D1759" s="30"/>
      <c r="E1759" s="30"/>
      <c r="F1759" s="30"/>
      <c r="G1759" s="30"/>
      <c r="H1759" s="30"/>
      <c r="I1759" s="30"/>
    </row>
    <row r="1760" spans="2:9" x14ac:dyDescent="0.25">
      <c r="B1760" s="35"/>
      <c r="C1760" s="30"/>
      <c r="D1760" s="30"/>
      <c r="E1760" s="30"/>
      <c r="F1760" s="30"/>
      <c r="G1760" s="30"/>
      <c r="H1760" s="30"/>
      <c r="I1760" s="30"/>
    </row>
    <row r="1761" spans="2:9" x14ac:dyDescent="0.25">
      <c r="B1761" s="35"/>
      <c r="C1761" s="30"/>
      <c r="D1761" s="30"/>
      <c r="E1761" s="30"/>
      <c r="F1761" s="30"/>
      <c r="G1761" s="30"/>
      <c r="H1761" s="30"/>
      <c r="I1761" s="30"/>
    </row>
    <row r="1762" spans="2:9" x14ac:dyDescent="0.25">
      <c r="B1762" s="35"/>
      <c r="C1762" s="30"/>
      <c r="D1762" s="30"/>
      <c r="E1762" s="30"/>
      <c r="F1762" s="30"/>
      <c r="G1762" s="30"/>
      <c r="H1762" s="30"/>
      <c r="I1762" s="30"/>
    </row>
    <row r="1763" spans="2:9" x14ac:dyDescent="0.25">
      <c r="B1763" s="35"/>
      <c r="C1763" s="30"/>
      <c r="D1763" s="30"/>
      <c r="E1763" s="30"/>
      <c r="F1763" s="30"/>
      <c r="G1763" s="30"/>
      <c r="H1763" s="30"/>
      <c r="I1763" s="30"/>
    </row>
    <row r="1764" spans="2:9" x14ac:dyDescent="0.25">
      <c r="B1764" s="35"/>
      <c r="C1764" s="30"/>
      <c r="D1764" s="30"/>
      <c r="E1764" s="30"/>
      <c r="F1764" s="30"/>
      <c r="G1764" s="30"/>
      <c r="H1764" s="30"/>
      <c r="I1764" s="30"/>
    </row>
    <row r="1765" spans="2:9" x14ac:dyDescent="0.25">
      <c r="B1765" s="35"/>
      <c r="C1765" s="30"/>
      <c r="D1765" s="30"/>
      <c r="E1765" s="30"/>
      <c r="F1765" s="30"/>
      <c r="G1765" s="30"/>
      <c r="H1765" s="30"/>
      <c r="I1765" s="30"/>
    </row>
    <row r="1766" spans="2:9" x14ac:dyDescent="0.25">
      <c r="B1766" s="35"/>
      <c r="C1766" s="30"/>
      <c r="D1766" s="30"/>
      <c r="E1766" s="30"/>
      <c r="F1766" s="30"/>
      <c r="G1766" s="30"/>
      <c r="H1766" s="30"/>
      <c r="I1766" s="30"/>
    </row>
    <row r="1767" spans="2:9" x14ac:dyDescent="0.25">
      <c r="B1767" s="35"/>
      <c r="C1767" s="30"/>
      <c r="D1767" s="30"/>
      <c r="E1767" s="30"/>
      <c r="F1767" s="30"/>
      <c r="G1767" s="30"/>
      <c r="H1767" s="30"/>
      <c r="I1767" s="30"/>
    </row>
    <row r="1768" spans="2:9" x14ac:dyDescent="0.25">
      <c r="B1768" s="35"/>
      <c r="C1768" s="30"/>
      <c r="D1768" s="30"/>
      <c r="E1768" s="30"/>
      <c r="F1768" s="30"/>
      <c r="G1768" s="30"/>
      <c r="H1768" s="30"/>
      <c r="I1768" s="30"/>
    </row>
    <row r="1769" spans="2:9" x14ac:dyDescent="0.25">
      <c r="B1769" s="35"/>
      <c r="C1769" s="30"/>
      <c r="D1769" s="30"/>
      <c r="E1769" s="30"/>
      <c r="F1769" s="30"/>
      <c r="G1769" s="30"/>
      <c r="H1769" s="30"/>
      <c r="I1769" s="30"/>
    </row>
    <row r="1770" spans="2:9" x14ac:dyDescent="0.25">
      <c r="B1770" s="35"/>
      <c r="C1770" s="30"/>
      <c r="D1770" s="30"/>
      <c r="E1770" s="30"/>
      <c r="F1770" s="30"/>
      <c r="G1770" s="30"/>
      <c r="H1770" s="30"/>
      <c r="I1770" s="30"/>
    </row>
    <row r="1771" spans="2:9" x14ac:dyDescent="0.25">
      <c r="B1771" s="35"/>
      <c r="C1771" s="30"/>
      <c r="D1771" s="30"/>
      <c r="E1771" s="30"/>
      <c r="F1771" s="30"/>
      <c r="G1771" s="30"/>
      <c r="H1771" s="30"/>
      <c r="I1771" s="30"/>
    </row>
    <row r="1772" spans="2:9" x14ac:dyDescent="0.25">
      <c r="B1772" s="35"/>
      <c r="C1772" s="30"/>
      <c r="D1772" s="30"/>
      <c r="E1772" s="30"/>
      <c r="F1772" s="30"/>
      <c r="G1772" s="30"/>
      <c r="H1772" s="30"/>
      <c r="I1772" s="30"/>
    </row>
    <row r="1773" spans="2:9" x14ac:dyDescent="0.25">
      <c r="B1773" s="35"/>
      <c r="C1773" s="30"/>
      <c r="D1773" s="30"/>
      <c r="E1773" s="30"/>
      <c r="F1773" s="30"/>
      <c r="G1773" s="30"/>
      <c r="H1773" s="30"/>
      <c r="I1773" s="30"/>
    </row>
    <row r="1774" spans="2:9" x14ac:dyDescent="0.25">
      <c r="B1774" s="35"/>
      <c r="C1774" s="30"/>
      <c r="D1774" s="30"/>
      <c r="E1774" s="30"/>
      <c r="F1774" s="30"/>
      <c r="G1774" s="30"/>
      <c r="H1774" s="30"/>
      <c r="I1774" s="30"/>
    </row>
    <row r="1775" spans="2:9" x14ac:dyDescent="0.25">
      <c r="B1775" s="35"/>
      <c r="C1775" s="30"/>
      <c r="D1775" s="30"/>
      <c r="E1775" s="30"/>
      <c r="F1775" s="30"/>
      <c r="G1775" s="30"/>
      <c r="H1775" s="30"/>
      <c r="I1775" s="30"/>
    </row>
    <row r="1776" spans="2:9" x14ac:dyDescent="0.25">
      <c r="B1776" s="35"/>
      <c r="C1776" s="30"/>
      <c r="D1776" s="30"/>
      <c r="E1776" s="30"/>
      <c r="F1776" s="30"/>
      <c r="G1776" s="30"/>
      <c r="H1776" s="30"/>
      <c r="I1776" s="30"/>
    </row>
    <row r="1777" spans="2:9" x14ac:dyDescent="0.25">
      <c r="B1777" s="35"/>
      <c r="C1777" s="30"/>
      <c r="D1777" s="30"/>
      <c r="E1777" s="30"/>
      <c r="F1777" s="30"/>
      <c r="G1777" s="30"/>
      <c r="H1777" s="30"/>
      <c r="I1777" s="30"/>
    </row>
    <row r="1778" spans="2:9" x14ac:dyDescent="0.25">
      <c r="B1778" s="35"/>
      <c r="C1778" s="30"/>
      <c r="D1778" s="30"/>
      <c r="E1778" s="30"/>
      <c r="F1778" s="30"/>
      <c r="G1778" s="30"/>
      <c r="H1778" s="30"/>
      <c r="I1778" s="30"/>
    </row>
    <row r="1779" spans="2:9" x14ac:dyDescent="0.25">
      <c r="B1779" s="35"/>
      <c r="C1779" s="30"/>
      <c r="D1779" s="30"/>
      <c r="E1779" s="30"/>
      <c r="F1779" s="30"/>
      <c r="G1779" s="30"/>
      <c r="H1779" s="30"/>
      <c r="I1779" s="30"/>
    </row>
    <row r="1780" spans="2:9" x14ac:dyDescent="0.25">
      <c r="B1780" s="35"/>
      <c r="C1780" s="30"/>
      <c r="D1780" s="30"/>
      <c r="E1780" s="30"/>
      <c r="F1780" s="30"/>
      <c r="G1780" s="30"/>
      <c r="H1780" s="30"/>
      <c r="I1780" s="30"/>
    </row>
    <row r="1781" spans="2:9" x14ac:dyDescent="0.25">
      <c r="B1781" s="35"/>
      <c r="C1781" s="30"/>
      <c r="D1781" s="30"/>
      <c r="E1781" s="30"/>
      <c r="F1781" s="30"/>
      <c r="G1781" s="30"/>
      <c r="H1781" s="30"/>
      <c r="I1781" s="30"/>
    </row>
    <row r="1782" spans="2:9" x14ac:dyDescent="0.25">
      <c r="B1782" s="35"/>
      <c r="C1782" s="30"/>
      <c r="D1782" s="30"/>
      <c r="E1782" s="30"/>
      <c r="F1782" s="30"/>
      <c r="G1782" s="30"/>
      <c r="H1782" s="30"/>
      <c r="I1782" s="30"/>
    </row>
    <row r="1783" spans="2:9" x14ac:dyDescent="0.25">
      <c r="B1783" s="35"/>
      <c r="C1783" s="30"/>
      <c r="D1783" s="30"/>
      <c r="E1783" s="30"/>
      <c r="F1783" s="30"/>
      <c r="G1783" s="30"/>
      <c r="H1783" s="30"/>
      <c r="I1783" s="30"/>
    </row>
    <row r="1784" spans="2:9" x14ac:dyDescent="0.25">
      <c r="B1784" s="35"/>
      <c r="C1784" s="30"/>
      <c r="D1784" s="30"/>
      <c r="E1784" s="30"/>
      <c r="F1784" s="30"/>
      <c r="G1784" s="30"/>
      <c r="H1784" s="30"/>
      <c r="I1784" s="30"/>
    </row>
    <row r="1785" spans="2:9" x14ac:dyDescent="0.25">
      <c r="B1785" s="35"/>
      <c r="C1785" s="30"/>
      <c r="D1785" s="30"/>
      <c r="E1785" s="30"/>
      <c r="F1785" s="30"/>
      <c r="G1785" s="30"/>
      <c r="H1785" s="30"/>
      <c r="I1785" s="30"/>
    </row>
    <row r="1786" spans="2:9" x14ac:dyDescent="0.25">
      <c r="B1786" s="35"/>
      <c r="C1786" s="30"/>
      <c r="D1786" s="30"/>
      <c r="E1786" s="30"/>
      <c r="F1786" s="30"/>
      <c r="G1786" s="30"/>
      <c r="H1786" s="30"/>
      <c r="I1786" s="30"/>
    </row>
    <row r="1787" spans="2:9" x14ac:dyDescent="0.25">
      <c r="B1787" s="35"/>
      <c r="C1787" s="30"/>
      <c r="D1787" s="30"/>
      <c r="E1787" s="30"/>
      <c r="F1787" s="30"/>
      <c r="G1787" s="30"/>
      <c r="H1787" s="30"/>
      <c r="I1787" s="30"/>
    </row>
    <row r="1788" spans="2:9" x14ac:dyDescent="0.25">
      <c r="B1788" s="35"/>
      <c r="C1788" s="30"/>
      <c r="D1788" s="30"/>
      <c r="E1788" s="30"/>
      <c r="F1788" s="30"/>
      <c r="G1788" s="30"/>
      <c r="H1788" s="30"/>
      <c r="I1788" s="30"/>
    </row>
    <row r="1789" spans="2:9" x14ac:dyDescent="0.25">
      <c r="B1789" s="35"/>
      <c r="C1789" s="30"/>
      <c r="D1789" s="30"/>
      <c r="E1789" s="30"/>
      <c r="F1789" s="30"/>
      <c r="G1789" s="30"/>
      <c r="H1789" s="30"/>
      <c r="I1789" s="30"/>
    </row>
    <row r="1790" spans="2:9" x14ac:dyDescent="0.25">
      <c r="B1790" s="35"/>
      <c r="C1790" s="30"/>
      <c r="D1790" s="30"/>
      <c r="E1790" s="30"/>
      <c r="F1790" s="30"/>
      <c r="G1790" s="30"/>
      <c r="H1790" s="30"/>
      <c r="I1790" s="30"/>
    </row>
    <row r="1791" spans="2:9" x14ac:dyDescent="0.25">
      <c r="B1791" s="35"/>
      <c r="C1791" s="30"/>
      <c r="D1791" s="30"/>
      <c r="E1791" s="30"/>
      <c r="F1791" s="30"/>
      <c r="G1791" s="30"/>
      <c r="H1791" s="30"/>
      <c r="I1791" s="30"/>
    </row>
    <row r="1792" spans="2:9" x14ac:dyDescent="0.25">
      <c r="B1792" s="35"/>
      <c r="C1792" s="30"/>
      <c r="D1792" s="30"/>
      <c r="E1792" s="30"/>
      <c r="F1792" s="30"/>
      <c r="G1792" s="30"/>
      <c r="H1792" s="30"/>
      <c r="I1792" s="30"/>
    </row>
    <row r="1793" spans="2:9" x14ac:dyDescent="0.25">
      <c r="B1793" s="35"/>
      <c r="C1793" s="30"/>
      <c r="D1793" s="30"/>
      <c r="E1793" s="30"/>
      <c r="F1793" s="30"/>
      <c r="G1793" s="30"/>
      <c r="H1793" s="30"/>
      <c r="I1793" s="30"/>
    </row>
    <row r="1794" spans="2:9" x14ac:dyDescent="0.25">
      <c r="B1794" s="35"/>
      <c r="C1794" s="30"/>
      <c r="D1794" s="30"/>
      <c r="E1794" s="30"/>
      <c r="F1794" s="30"/>
      <c r="G1794" s="30"/>
      <c r="H1794" s="30"/>
      <c r="I1794" s="30"/>
    </row>
    <row r="1795" spans="2:9" x14ac:dyDescent="0.25">
      <c r="B1795" s="35"/>
      <c r="C1795" s="30"/>
      <c r="D1795" s="30"/>
      <c r="E1795" s="30"/>
      <c r="F1795" s="30"/>
      <c r="G1795" s="30"/>
      <c r="H1795" s="30"/>
      <c r="I1795" s="30"/>
    </row>
    <row r="1796" spans="2:9" x14ac:dyDescent="0.25">
      <c r="B1796" s="35"/>
      <c r="C1796" s="30"/>
      <c r="D1796" s="30"/>
      <c r="E1796" s="30"/>
      <c r="F1796" s="30"/>
      <c r="G1796" s="30"/>
      <c r="H1796" s="30"/>
      <c r="I1796" s="30"/>
    </row>
    <row r="1797" spans="2:9" x14ac:dyDescent="0.25">
      <c r="B1797" s="35"/>
      <c r="C1797" s="30"/>
      <c r="D1797" s="30"/>
      <c r="E1797" s="30"/>
      <c r="F1797" s="30"/>
      <c r="G1797" s="30"/>
      <c r="H1797" s="30"/>
      <c r="I1797" s="30"/>
    </row>
    <row r="1798" spans="2:9" x14ac:dyDescent="0.25">
      <c r="B1798" s="35"/>
      <c r="C1798" s="30"/>
      <c r="D1798" s="30"/>
      <c r="E1798" s="30"/>
      <c r="F1798" s="30"/>
      <c r="G1798" s="30"/>
      <c r="H1798" s="30"/>
      <c r="I1798" s="30"/>
    </row>
    <row r="1799" spans="2:9" x14ac:dyDescent="0.25">
      <c r="B1799" s="35"/>
      <c r="C1799" s="30"/>
      <c r="D1799" s="30"/>
      <c r="E1799" s="30"/>
      <c r="F1799" s="30"/>
      <c r="G1799" s="30"/>
      <c r="H1799" s="30"/>
      <c r="I1799" s="30"/>
    </row>
    <row r="1800" spans="2:9" x14ac:dyDescent="0.25">
      <c r="B1800" s="35"/>
      <c r="C1800" s="30"/>
      <c r="D1800" s="30"/>
      <c r="E1800" s="30"/>
      <c r="F1800" s="30"/>
      <c r="G1800" s="30"/>
      <c r="H1800" s="30"/>
      <c r="I1800" s="30"/>
    </row>
    <row r="1801" spans="2:9" x14ac:dyDescent="0.25">
      <c r="B1801" s="35"/>
      <c r="C1801" s="30"/>
      <c r="D1801" s="30"/>
      <c r="E1801" s="30"/>
      <c r="F1801" s="30"/>
      <c r="G1801" s="30"/>
      <c r="H1801" s="30"/>
      <c r="I1801" s="30"/>
    </row>
    <row r="1802" spans="2:9" x14ac:dyDescent="0.25">
      <c r="B1802" s="35"/>
      <c r="C1802" s="30"/>
      <c r="D1802" s="30"/>
      <c r="E1802" s="30"/>
      <c r="F1802" s="30"/>
      <c r="G1802" s="30"/>
      <c r="H1802" s="30"/>
      <c r="I1802" s="30"/>
    </row>
    <row r="1803" spans="2:9" x14ac:dyDescent="0.25">
      <c r="B1803" s="35"/>
      <c r="C1803" s="30"/>
      <c r="D1803" s="30"/>
      <c r="E1803" s="30"/>
      <c r="F1803" s="30"/>
      <c r="G1803" s="30"/>
      <c r="H1803" s="30"/>
      <c r="I1803" s="30"/>
    </row>
    <row r="1804" spans="2:9" x14ac:dyDescent="0.25">
      <c r="B1804" s="35"/>
      <c r="C1804" s="30"/>
      <c r="D1804" s="30"/>
      <c r="E1804" s="30"/>
      <c r="F1804" s="30"/>
      <c r="G1804" s="30"/>
      <c r="H1804" s="30"/>
      <c r="I1804" s="30"/>
    </row>
    <row r="1805" spans="2:9" x14ac:dyDescent="0.25">
      <c r="B1805" s="35"/>
      <c r="C1805" s="30"/>
      <c r="D1805" s="30"/>
      <c r="E1805" s="30"/>
      <c r="F1805" s="30"/>
      <c r="G1805" s="30"/>
      <c r="H1805" s="30"/>
      <c r="I1805" s="30"/>
    </row>
    <row r="1806" spans="2:9" x14ac:dyDescent="0.25">
      <c r="B1806" s="35"/>
      <c r="C1806" s="30"/>
      <c r="D1806" s="30"/>
      <c r="E1806" s="30"/>
      <c r="F1806" s="30"/>
      <c r="G1806" s="30"/>
      <c r="H1806" s="30"/>
      <c r="I1806" s="30"/>
    </row>
    <row r="1807" spans="2:9" x14ac:dyDescent="0.25">
      <c r="B1807" s="35"/>
      <c r="C1807" s="30"/>
      <c r="D1807" s="30"/>
      <c r="E1807" s="30"/>
      <c r="F1807" s="30"/>
      <c r="G1807" s="30"/>
      <c r="H1807" s="30"/>
      <c r="I1807" s="30"/>
    </row>
    <row r="1808" spans="2:9" x14ac:dyDescent="0.25">
      <c r="B1808" s="35"/>
      <c r="C1808" s="30"/>
      <c r="D1808" s="30"/>
      <c r="E1808" s="30"/>
      <c r="F1808" s="30"/>
      <c r="G1808" s="30"/>
      <c r="H1808" s="30"/>
      <c r="I1808" s="30"/>
    </row>
    <row r="1809" spans="2:9" x14ac:dyDescent="0.25">
      <c r="B1809" s="35"/>
      <c r="C1809" s="30"/>
      <c r="D1809" s="30"/>
      <c r="E1809" s="30"/>
      <c r="F1809" s="30"/>
      <c r="G1809" s="30"/>
      <c r="H1809" s="30"/>
      <c r="I1809" s="30"/>
    </row>
    <row r="1810" spans="2:9" x14ac:dyDescent="0.25">
      <c r="B1810" s="35"/>
      <c r="C1810" s="30"/>
      <c r="D1810" s="30"/>
      <c r="E1810" s="30"/>
      <c r="F1810" s="30"/>
      <c r="G1810" s="30"/>
      <c r="H1810" s="30"/>
      <c r="I1810" s="30"/>
    </row>
    <row r="1811" spans="2:9" x14ac:dyDescent="0.25">
      <c r="B1811" s="35"/>
      <c r="C1811" s="30"/>
      <c r="D1811" s="30"/>
      <c r="E1811" s="30"/>
      <c r="F1811" s="30"/>
      <c r="G1811" s="30"/>
      <c r="H1811" s="30"/>
      <c r="I1811" s="30"/>
    </row>
    <row r="1812" spans="2:9" x14ac:dyDescent="0.25">
      <c r="B1812" s="35"/>
      <c r="C1812" s="30"/>
      <c r="D1812" s="30"/>
      <c r="E1812" s="30"/>
      <c r="F1812" s="30"/>
      <c r="G1812" s="30"/>
      <c r="H1812" s="30"/>
      <c r="I1812" s="30"/>
    </row>
    <row r="1813" spans="2:9" x14ac:dyDescent="0.25">
      <c r="B1813" s="35"/>
      <c r="C1813" s="30"/>
      <c r="D1813" s="30"/>
      <c r="E1813" s="30"/>
      <c r="F1813" s="30"/>
      <c r="G1813" s="30"/>
      <c r="H1813" s="30"/>
      <c r="I1813" s="30"/>
    </row>
    <row r="1814" spans="2:9" x14ac:dyDescent="0.25">
      <c r="B1814" s="35"/>
      <c r="C1814" s="30"/>
      <c r="D1814" s="30"/>
      <c r="E1814" s="30"/>
      <c r="F1814" s="30"/>
      <c r="G1814" s="30"/>
      <c r="H1814" s="30"/>
      <c r="I1814" s="30"/>
    </row>
    <row r="1815" spans="2:9" x14ac:dyDescent="0.25">
      <c r="B1815" s="35"/>
      <c r="C1815" s="30"/>
      <c r="D1815" s="30"/>
      <c r="E1815" s="30"/>
      <c r="F1815" s="30"/>
      <c r="G1815" s="30"/>
      <c r="H1815" s="30"/>
      <c r="I1815" s="30"/>
    </row>
    <row r="1816" spans="2:9" x14ac:dyDescent="0.25">
      <c r="B1816" s="35"/>
      <c r="C1816" s="30"/>
      <c r="D1816" s="30"/>
      <c r="E1816" s="30"/>
      <c r="F1816" s="30"/>
      <c r="G1816" s="30"/>
      <c r="H1816" s="30"/>
      <c r="I1816" s="30"/>
    </row>
    <row r="1817" spans="2:9" x14ac:dyDescent="0.25">
      <c r="B1817" s="35"/>
      <c r="C1817" s="30"/>
      <c r="D1817" s="30"/>
      <c r="E1817" s="30"/>
      <c r="F1817" s="30"/>
      <c r="G1817" s="30"/>
      <c r="H1817" s="30"/>
      <c r="I1817" s="30"/>
    </row>
    <row r="1818" spans="2:9" x14ac:dyDescent="0.25">
      <c r="B1818" s="35"/>
      <c r="C1818" s="30"/>
      <c r="D1818" s="30"/>
      <c r="E1818" s="30"/>
      <c r="F1818" s="30"/>
      <c r="G1818" s="30"/>
      <c r="H1818" s="30"/>
      <c r="I1818" s="30"/>
    </row>
    <row r="1819" spans="2:9" x14ac:dyDescent="0.25">
      <c r="B1819" s="35"/>
      <c r="C1819" s="30"/>
      <c r="D1819" s="30"/>
      <c r="E1819" s="30"/>
      <c r="F1819" s="30"/>
      <c r="G1819" s="30"/>
      <c r="H1819" s="30"/>
      <c r="I1819" s="30"/>
    </row>
    <row r="1820" spans="2:9" x14ac:dyDescent="0.25">
      <c r="B1820" s="35"/>
      <c r="C1820" s="30"/>
      <c r="D1820" s="30"/>
      <c r="E1820" s="30"/>
      <c r="F1820" s="30"/>
      <c r="G1820" s="30"/>
      <c r="H1820" s="30"/>
      <c r="I1820" s="30"/>
    </row>
    <row r="1821" spans="2:9" x14ac:dyDescent="0.25">
      <c r="B1821" s="35"/>
      <c r="C1821" s="30"/>
      <c r="D1821" s="30"/>
      <c r="E1821" s="30"/>
      <c r="F1821" s="30"/>
      <c r="G1821" s="30"/>
      <c r="H1821" s="30"/>
      <c r="I1821" s="30"/>
    </row>
    <row r="1822" spans="2:9" x14ac:dyDescent="0.25">
      <c r="B1822" s="35"/>
      <c r="C1822" s="30"/>
      <c r="D1822" s="30"/>
      <c r="E1822" s="30"/>
      <c r="F1822" s="30"/>
      <c r="G1822" s="30"/>
      <c r="H1822" s="30"/>
      <c r="I1822" s="30"/>
    </row>
    <row r="1823" spans="2:9" x14ac:dyDescent="0.25">
      <c r="B1823" s="35"/>
      <c r="C1823" s="30"/>
      <c r="D1823" s="30"/>
      <c r="E1823" s="30"/>
      <c r="F1823" s="30"/>
      <c r="G1823" s="30"/>
      <c r="H1823" s="30"/>
      <c r="I1823" s="30"/>
    </row>
    <row r="1824" spans="2:9" x14ac:dyDescent="0.25">
      <c r="B1824" s="35"/>
      <c r="C1824" s="30"/>
      <c r="D1824" s="30"/>
      <c r="E1824" s="30"/>
      <c r="F1824" s="30"/>
      <c r="G1824" s="30"/>
      <c r="H1824" s="30"/>
      <c r="I1824" s="30"/>
    </row>
    <row r="1825" spans="2:9" x14ac:dyDescent="0.25">
      <c r="B1825" s="35"/>
      <c r="C1825" s="30"/>
      <c r="D1825" s="30"/>
      <c r="E1825" s="30"/>
      <c r="F1825" s="30"/>
      <c r="G1825" s="30"/>
      <c r="H1825" s="30"/>
      <c r="I1825" s="30"/>
    </row>
    <row r="1826" spans="2:9" x14ac:dyDescent="0.25">
      <c r="B1826" s="35"/>
      <c r="C1826" s="30"/>
      <c r="D1826" s="30"/>
      <c r="E1826" s="30"/>
      <c r="F1826" s="30"/>
      <c r="G1826" s="30"/>
      <c r="H1826" s="30"/>
      <c r="I1826" s="30"/>
    </row>
    <row r="1827" spans="2:9" x14ac:dyDescent="0.25">
      <c r="B1827" s="35"/>
      <c r="C1827" s="30"/>
      <c r="D1827" s="30"/>
      <c r="E1827" s="30"/>
      <c r="F1827" s="30"/>
      <c r="G1827" s="30"/>
      <c r="H1827" s="30"/>
      <c r="I1827" s="30"/>
    </row>
    <row r="1828" spans="2:9" x14ac:dyDescent="0.25">
      <c r="B1828" s="35"/>
      <c r="C1828" s="30"/>
      <c r="D1828" s="30"/>
      <c r="E1828" s="30"/>
      <c r="F1828" s="30"/>
      <c r="G1828" s="30"/>
      <c r="H1828" s="30"/>
      <c r="I1828" s="30"/>
    </row>
    <row r="1829" spans="2:9" x14ac:dyDescent="0.25">
      <c r="B1829" s="35"/>
      <c r="C1829" s="30"/>
      <c r="D1829" s="30"/>
      <c r="E1829" s="30"/>
      <c r="F1829" s="30"/>
      <c r="G1829" s="30"/>
      <c r="H1829" s="30"/>
      <c r="I1829" s="30"/>
    </row>
    <row r="1830" spans="2:9" x14ac:dyDescent="0.25">
      <c r="B1830" s="35"/>
      <c r="C1830" s="30"/>
      <c r="D1830" s="30"/>
      <c r="E1830" s="30"/>
      <c r="F1830" s="30"/>
      <c r="G1830" s="30"/>
      <c r="H1830" s="30"/>
      <c r="I1830" s="30"/>
    </row>
    <row r="1831" spans="2:9" x14ac:dyDescent="0.25">
      <c r="B1831" s="35"/>
      <c r="C1831" s="30"/>
      <c r="D1831" s="30"/>
      <c r="E1831" s="30"/>
      <c r="F1831" s="30"/>
      <c r="G1831" s="30"/>
      <c r="H1831" s="30"/>
      <c r="I1831" s="30"/>
    </row>
    <row r="1832" spans="2:9" x14ac:dyDescent="0.25">
      <c r="B1832" s="35"/>
      <c r="C1832" s="30"/>
      <c r="D1832" s="30"/>
      <c r="E1832" s="30"/>
      <c r="F1832" s="30"/>
      <c r="G1832" s="30"/>
      <c r="H1832" s="30"/>
      <c r="I1832" s="30"/>
    </row>
    <row r="1833" spans="2:9" x14ac:dyDescent="0.25">
      <c r="B1833" s="35"/>
      <c r="C1833" s="30"/>
      <c r="D1833" s="30"/>
      <c r="E1833" s="30"/>
      <c r="F1833" s="30"/>
      <c r="G1833" s="30"/>
      <c r="H1833" s="30"/>
      <c r="I1833" s="30"/>
    </row>
    <row r="1834" spans="2:9" x14ac:dyDescent="0.25">
      <c r="B1834" s="35"/>
      <c r="C1834" s="30"/>
      <c r="D1834" s="30"/>
      <c r="E1834" s="30"/>
      <c r="F1834" s="30"/>
      <c r="G1834" s="30"/>
      <c r="H1834" s="30"/>
      <c r="I1834" s="30"/>
    </row>
    <row r="1835" spans="2:9" x14ac:dyDescent="0.25">
      <c r="B1835" s="35"/>
      <c r="C1835" s="30"/>
      <c r="D1835" s="30"/>
      <c r="E1835" s="30"/>
      <c r="F1835" s="30"/>
      <c r="G1835" s="30"/>
      <c r="H1835" s="30"/>
      <c r="I1835" s="30"/>
    </row>
    <row r="1836" spans="2:9" x14ac:dyDescent="0.25">
      <c r="B1836" s="35"/>
      <c r="C1836" s="30"/>
      <c r="D1836" s="30"/>
      <c r="E1836" s="30"/>
      <c r="F1836" s="30"/>
      <c r="G1836" s="30"/>
      <c r="H1836" s="30"/>
      <c r="I1836" s="30"/>
    </row>
    <row r="1837" spans="2:9" x14ac:dyDescent="0.25">
      <c r="B1837" s="35"/>
      <c r="C1837" s="30"/>
      <c r="D1837" s="30"/>
      <c r="E1837" s="30"/>
      <c r="F1837" s="30"/>
      <c r="G1837" s="30"/>
      <c r="H1837" s="30"/>
      <c r="I1837" s="30"/>
    </row>
    <row r="1838" spans="2:9" x14ac:dyDescent="0.25">
      <c r="B1838" s="35"/>
      <c r="C1838" s="30"/>
      <c r="D1838" s="30"/>
      <c r="E1838" s="30"/>
      <c r="F1838" s="30"/>
      <c r="G1838" s="30"/>
      <c r="H1838" s="30"/>
      <c r="I1838" s="30"/>
    </row>
    <row r="1839" spans="2:9" x14ac:dyDescent="0.25">
      <c r="B1839" s="35"/>
      <c r="C1839" s="30"/>
      <c r="D1839" s="30"/>
      <c r="E1839" s="30"/>
      <c r="F1839" s="30"/>
      <c r="G1839" s="30"/>
      <c r="H1839" s="30"/>
      <c r="I1839" s="30"/>
    </row>
    <row r="1840" spans="2:9" x14ac:dyDescent="0.25">
      <c r="B1840" s="35"/>
      <c r="C1840" s="30"/>
      <c r="D1840" s="30"/>
      <c r="E1840" s="30"/>
      <c r="F1840" s="30"/>
      <c r="G1840" s="30"/>
      <c r="H1840" s="30"/>
      <c r="I1840" s="30"/>
    </row>
    <row r="1841" spans="2:9" x14ac:dyDescent="0.25">
      <c r="B1841" s="35"/>
      <c r="C1841" s="30"/>
      <c r="D1841" s="30"/>
      <c r="E1841" s="30"/>
      <c r="F1841" s="30"/>
      <c r="G1841" s="30"/>
      <c r="H1841" s="30"/>
      <c r="I1841" s="30"/>
    </row>
    <row r="1842" spans="2:9" x14ac:dyDescent="0.25">
      <c r="B1842" s="35"/>
      <c r="C1842" s="30"/>
      <c r="D1842" s="30"/>
      <c r="E1842" s="30"/>
      <c r="F1842" s="30"/>
      <c r="G1842" s="30"/>
      <c r="H1842" s="30"/>
      <c r="I1842" s="30"/>
    </row>
    <row r="1843" spans="2:9" x14ac:dyDescent="0.25">
      <c r="B1843" s="35"/>
      <c r="C1843" s="30"/>
      <c r="D1843" s="30"/>
      <c r="E1843" s="30"/>
      <c r="F1843" s="30"/>
      <c r="G1843" s="30"/>
      <c r="H1843" s="30"/>
      <c r="I1843" s="30"/>
    </row>
    <row r="1844" spans="2:9" x14ac:dyDescent="0.25">
      <c r="B1844" s="35"/>
      <c r="C1844" s="30"/>
      <c r="D1844" s="30"/>
      <c r="E1844" s="30"/>
      <c r="F1844" s="30"/>
      <c r="G1844" s="30"/>
      <c r="H1844" s="30"/>
      <c r="I1844" s="30"/>
    </row>
    <row r="1845" spans="2:9" x14ac:dyDescent="0.25">
      <c r="B1845" s="35"/>
      <c r="C1845" s="30"/>
      <c r="D1845" s="30"/>
      <c r="E1845" s="30"/>
      <c r="F1845" s="30"/>
      <c r="G1845" s="30"/>
      <c r="H1845" s="30"/>
      <c r="I1845" s="30"/>
    </row>
    <row r="1846" spans="2:9" x14ac:dyDescent="0.25">
      <c r="B1846" s="35"/>
      <c r="C1846" s="30"/>
      <c r="D1846" s="30"/>
      <c r="E1846" s="30"/>
      <c r="F1846" s="30"/>
      <c r="G1846" s="30"/>
      <c r="H1846" s="30"/>
      <c r="I1846" s="30"/>
    </row>
    <row r="1847" spans="2:9" x14ac:dyDescent="0.25">
      <c r="B1847" s="35"/>
      <c r="C1847" s="30"/>
      <c r="D1847" s="30"/>
      <c r="E1847" s="30"/>
      <c r="F1847" s="30"/>
      <c r="G1847" s="30"/>
      <c r="H1847" s="30"/>
      <c r="I1847" s="30"/>
    </row>
    <row r="1848" spans="2:9" x14ac:dyDescent="0.25">
      <c r="B1848" s="35"/>
      <c r="C1848" s="30"/>
      <c r="D1848" s="30"/>
      <c r="E1848" s="30"/>
      <c r="F1848" s="30"/>
      <c r="G1848" s="30"/>
      <c r="H1848" s="30"/>
      <c r="I1848" s="30"/>
    </row>
    <row r="1849" spans="2:9" x14ac:dyDescent="0.25">
      <c r="B1849" s="35"/>
      <c r="C1849" s="30"/>
      <c r="D1849" s="30"/>
      <c r="E1849" s="30"/>
      <c r="F1849" s="30"/>
      <c r="G1849" s="30"/>
      <c r="H1849" s="30"/>
      <c r="I1849" s="30"/>
    </row>
    <row r="1850" spans="2:9" x14ac:dyDescent="0.25">
      <c r="B1850" s="35"/>
      <c r="C1850" s="30"/>
      <c r="D1850" s="30"/>
      <c r="E1850" s="30"/>
      <c r="F1850" s="30"/>
      <c r="G1850" s="30"/>
      <c r="H1850" s="30"/>
      <c r="I1850" s="30"/>
    </row>
    <row r="1851" spans="2:9" x14ac:dyDescent="0.25">
      <c r="B1851" s="35"/>
      <c r="C1851" s="30"/>
      <c r="D1851" s="30"/>
      <c r="E1851" s="30"/>
      <c r="F1851" s="30"/>
      <c r="G1851" s="30"/>
      <c r="H1851" s="30"/>
      <c r="I1851" s="30"/>
    </row>
    <row r="1852" spans="2:9" x14ac:dyDescent="0.25">
      <c r="B1852" s="35"/>
      <c r="C1852" s="30"/>
      <c r="D1852" s="30"/>
      <c r="E1852" s="30"/>
      <c r="F1852" s="30"/>
      <c r="G1852" s="30"/>
      <c r="H1852" s="30"/>
      <c r="I1852" s="30"/>
    </row>
    <row r="1853" spans="2:9" x14ac:dyDescent="0.25">
      <c r="B1853" s="35"/>
      <c r="C1853" s="30"/>
      <c r="D1853" s="30"/>
      <c r="E1853" s="30"/>
      <c r="F1853" s="30"/>
      <c r="G1853" s="30"/>
      <c r="H1853" s="30"/>
      <c r="I1853" s="30"/>
    </row>
    <row r="1854" spans="2:9" x14ac:dyDescent="0.25">
      <c r="B1854" s="35"/>
      <c r="C1854" s="30"/>
      <c r="D1854" s="30"/>
      <c r="E1854" s="30"/>
      <c r="F1854" s="30"/>
      <c r="G1854" s="30"/>
      <c r="H1854" s="30"/>
      <c r="I1854" s="30"/>
    </row>
    <row r="1855" spans="2:9" x14ac:dyDescent="0.25">
      <c r="B1855" s="35"/>
      <c r="C1855" s="30"/>
      <c r="D1855" s="30"/>
      <c r="E1855" s="30"/>
      <c r="F1855" s="30"/>
      <c r="G1855" s="30"/>
      <c r="H1855" s="30"/>
      <c r="I1855" s="30"/>
    </row>
    <row r="1856" spans="2:9" x14ac:dyDescent="0.25">
      <c r="B1856" s="35"/>
      <c r="C1856" s="30"/>
      <c r="D1856" s="30"/>
      <c r="E1856" s="30"/>
      <c r="F1856" s="30"/>
      <c r="G1856" s="30"/>
      <c r="H1856" s="30"/>
      <c r="I1856" s="30"/>
    </row>
    <row r="1857" spans="2:9" x14ac:dyDescent="0.25">
      <c r="B1857" s="35"/>
      <c r="C1857" s="30"/>
      <c r="D1857" s="30"/>
      <c r="E1857" s="30"/>
      <c r="F1857" s="30"/>
      <c r="G1857" s="30"/>
      <c r="H1857" s="30"/>
      <c r="I1857" s="30"/>
    </row>
    <row r="1858" spans="2:9" x14ac:dyDescent="0.25">
      <c r="B1858" s="35"/>
      <c r="C1858" s="30"/>
      <c r="D1858" s="30"/>
      <c r="E1858" s="30"/>
      <c r="F1858" s="30"/>
      <c r="G1858" s="30"/>
      <c r="H1858" s="30"/>
      <c r="I1858" s="30"/>
    </row>
    <row r="1859" spans="2:9" x14ac:dyDescent="0.25">
      <c r="B1859" s="35"/>
      <c r="C1859" s="30"/>
      <c r="D1859" s="30"/>
      <c r="E1859" s="30"/>
      <c r="F1859" s="30"/>
      <c r="G1859" s="30"/>
      <c r="H1859" s="30"/>
      <c r="I1859" s="30"/>
    </row>
    <row r="1860" spans="2:9" x14ac:dyDescent="0.25">
      <c r="B1860" s="35"/>
      <c r="C1860" s="30"/>
      <c r="D1860" s="30"/>
      <c r="E1860" s="30"/>
      <c r="F1860" s="30"/>
      <c r="G1860" s="30"/>
      <c r="H1860" s="30"/>
      <c r="I1860" s="30"/>
    </row>
    <row r="1861" spans="2:9" x14ac:dyDescent="0.25">
      <c r="B1861" s="35"/>
      <c r="C1861" s="30"/>
      <c r="D1861" s="30"/>
      <c r="E1861" s="30"/>
      <c r="F1861" s="30"/>
      <c r="G1861" s="30"/>
      <c r="H1861" s="30"/>
      <c r="I1861" s="30"/>
    </row>
    <row r="1862" spans="2:9" x14ac:dyDescent="0.25">
      <c r="B1862" s="35"/>
      <c r="C1862" s="30"/>
      <c r="D1862" s="30"/>
      <c r="E1862" s="30"/>
      <c r="F1862" s="30"/>
      <c r="G1862" s="30"/>
      <c r="H1862" s="30"/>
      <c r="I1862" s="30"/>
    </row>
    <row r="1863" spans="2:9" x14ac:dyDescent="0.25">
      <c r="B1863" s="35"/>
      <c r="C1863" s="30"/>
      <c r="D1863" s="30"/>
      <c r="E1863" s="30"/>
      <c r="F1863" s="30"/>
      <c r="G1863" s="30"/>
      <c r="H1863" s="30"/>
      <c r="I1863" s="30"/>
    </row>
    <row r="1864" spans="2:9" x14ac:dyDescent="0.25">
      <c r="B1864" s="35"/>
      <c r="C1864" s="30"/>
      <c r="D1864" s="30"/>
      <c r="E1864" s="30"/>
      <c r="F1864" s="30"/>
      <c r="G1864" s="30"/>
      <c r="H1864" s="30"/>
      <c r="I1864" s="30"/>
    </row>
    <row r="1865" spans="2:9" x14ac:dyDescent="0.25">
      <c r="B1865" s="35"/>
      <c r="C1865" s="30"/>
      <c r="D1865" s="30"/>
      <c r="E1865" s="30"/>
      <c r="F1865" s="30"/>
      <c r="G1865" s="30"/>
      <c r="H1865" s="30"/>
      <c r="I1865" s="30"/>
    </row>
    <row r="1866" spans="2:9" x14ac:dyDescent="0.25">
      <c r="B1866" s="35"/>
      <c r="C1866" s="30"/>
      <c r="D1866" s="30"/>
      <c r="E1866" s="30"/>
      <c r="F1866" s="30"/>
      <c r="G1866" s="30"/>
      <c r="H1866" s="30"/>
      <c r="I1866" s="30"/>
    </row>
    <row r="1867" spans="2:9" x14ac:dyDescent="0.25">
      <c r="B1867" s="35"/>
      <c r="C1867" s="30"/>
      <c r="D1867" s="30"/>
      <c r="E1867" s="30"/>
      <c r="F1867" s="30"/>
      <c r="G1867" s="30"/>
      <c r="H1867" s="30"/>
      <c r="I1867" s="30"/>
    </row>
    <row r="1868" spans="2:9" x14ac:dyDescent="0.25">
      <c r="B1868" s="35"/>
      <c r="C1868" s="30"/>
      <c r="D1868" s="30"/>
      <c r="E1868" s="30"/>
      <c r="F1868" s="30"/>
      <c r="G1868" s="30"/>
      <c r="H1868" s="30"/>
      <c r="I1868" s="30"/>
    </row>
    <row r="1869" spans="2:9" x14ac:dyDescent="0.25">
      <c r="B1869" s="35"/>
      <c r="C1869" s="30"/>
      <c r="D1869" s="30"/>
      <c r="E1869" s="30"/>
      <c r="F1869" s="30"/>
      <c r="G1869" s="30"/>
      <c r="H1869" s="30"/>
      <c r="I1869" s="30"/>
    </row>
    <row r="1870" spans="2:9" x14ac:dyDescent="0.25">
      <c r="B1870" s="35"/>
      <c r="C1870" s="30"/>
      <c r="D1870" s="30"/>
      <c r="E1870" s="30"/>
      <c r="F1870" s="30"/>
      <c r="G1870" s="30"/>
      <c r="H1870" s="30"/>
      <c r="I1870" s="30"/>
    </row>
    <row r="1871" spans="2:9" x14ac:dyDescent="0.25">
      <c r="B1871" s="35"/>
      <c r="C1871" s="30"/>
      <c r="D1871" s="30"/>
      <c r="E1871" s="30"/>
      <c r="F1871" s="30"/>
      <c r="G1871" s="30"/>
      <c r="H1871" s="30"/>
      <c r="I1871" s="30"/>
    </row>
    <row r="1872" spans="2:9" x14ac:dyDescent="0.25">
      <c r="B1872" s="35"/>
      <c r="C1872" s="30"/>
      <c r="D1872" s="30"/>
      <c r="E1872" s="30"/>
      <c r="F1872" s="30"/>
      <c r="G1872" s="30"/>
      <c r="H1872" s="30"/>
      <c r="I1872" s="30"/>
    </row>
    <row r="1873" spans="2:9" x14ac:dyDescent="0.25">
      <c r="B1873" s="35"/>
      <c r="C1873" s="30"/>
      <c r="D1873" s="30"/>
      <c r="E1873" s="30"/>
      <c r="F1873" s="30"/>
      <c r="G1873" s="30"/>
      <c r="H1873" s="30"/>
      <c r="I1873" s="30"/>
    </row>
    <row r="1874" spans="2:9" x14ac:dyDescent="0.25">
      <c r="B1874" s="35"/>
      <c r="C1874" s="30"/>
      <c r="D1874" s="30"/>
      <c r="E1874" s="30"/>
      <c r="F1874" s="30"/>
      <c r="G1874" s="30"/>
      <c r="H1874" s="30"/>
      <c r="I1874" s="30"/>
    </row>
    <row r="1875" spans="2:9" x14ac:dyDescent="0.25">
      <c r="B1875" s="35"/>
      <c r="C1875" s="30"/>
      <c r="D1875" s="30"/>
      <c r="E1875" s="30"/>
      <c r="F1875" s="30"/>
      <c r="G1875" s="30"/>
      <c r="H1875" s="30"/>
      <c r="I1875" s="30"/>
    </row>
    <row r="1876" spans="2:9" x14ac:dyDescent="0.25">
      <c r="B1876" s="35"/>
      <c r="C1876" s="30"/>
      <c r="D1876" s="30"/>
      <c r="E1876" s="30"/>
      <c r="F1876" s="30"/>
      <c r="G1876" s="30"/>
      <c r="H1876" s="30"/>
      <c r="I1876" s="30"/>
    </row>
    <row r="1877" spans="2:9" x14ac:dyDescent="0.25">
      <c r="B1877" s="35"/>
      <c r="C1877" s="30"/>
      <c r="D1877" s="30"/>
      <c r="E1877" s="30"/>
      <c r="F1877" s="30"/>
      <c r="G1877" s="30"/>
      <c r="H1877" s="30"/>
      <c r="I1877" s="30"/>
    </row>
    <row r="1878" spans="2:9" x14ac:dyDescent="0.25">
      <c r="B1878" s="35"/>
      <c r="C1878" s="30"/>
      <c r="D1878" s="30"/>
      <c r="E1878" s="30"/>
      <c r="F1878" s="30"/>
      <c r="G1878" s="30"/>
      <c r="H1878" s="30"/>
      <c r="I1878" s="30"/>
    </row>
    <row r="1879" spans="2:9" x14ac:dyDescent="0.25">
      <c r="B1879" s="35"/>
      <c r="C1879" s="30"/>
      <c r="D1879" s="30"/>
      <c r="E1879" s="30"/>
      <c r="F1879" s="30"/>
      <c r="G1879" s="30"/>
      <c r="H1879" s="30"/>
      <c r="I1879" s="30"/>
    </row>
    <row r="1880" spans="2:9" x14ac:dyDescent="0.25">
      <c r="B1880" s="35"/>
      <c r="C1880" s="30"/>
      <c r="D1880" s="30"/>
      <c r="E1880" s="30"/>
      <c r="F1880" s="30"/>
      <c r="G1880" s="30"/>
      <c r="H1880" s="30"/>
      <c r="I1880" s="30"/>
    </row>
    <row r="1881" spans="2:9" x14ac:dyDescent="0.25">
      <c r="B1881" s="35"/>
      <c r="C1881" s="30"/>
      <c r="D1881" s="30"/>
      <c r="E1881" s="30"/>
      <c r="F1881" s="30"/>
      <c r="G1881" s="30"/>
      <c r="H1881" s="30"/>
      <c r="I1881" s="30"/>
    </row>
    <row r="1882" spans="2:9" x14ac:dyDescent="0.25">
      <c r="B1882" s="35"/>
      <c r="C1882" s="30"/>
      <c r="D1882" s="30"/>
      <c r="E1882" s="30"/>
      <c r="F1882" s="30"/>
      <c r="G1882" s="30"/>
      <c r="H1882" s="30"/>
      <c r="I1882" s="30"/>
    </row>
    <row r="1883" spans="2:9" x14ac:dyDescent="0.25">
      <c r="B1883" s="35"/>
      <c r="C1883" s="30"/>
      <c r="D1883" s="30"/>
      <c r="E1883" s="30"/>
      <c r="F1883" s="30"/>
      <c r="G1883" s="30"/>
      <c r="H1883" s="30"/>
      <c r="I1883" s="30"/>
    </row>
    <row r="1884" spans="2:9" x14ac:dyDescent="0.25">
      <c r="B1884" s="35"/>
      <c r="C1884" s="30"/>
      <c r="D1884" s="30"/>
      <c r="E1884" s="30"/>
      <c r="F1884" s="30"/>
      <c r="G1884" s="30"/>
      <c r="H1884" s="30"/>
      <c r="I1884" s="30"/>
    </row>
    <row r="1885" spans="2:9" x14ac:dyDescent="0.25">
      <c r="B1885" s="35"/>
      <c r="C1885" s="30"/>
      <c r="D1885" s="30"/>
      <c r="E1885" s="30"/>
      <c r="F1885" s="30"/>
      <c r="G1885" s="30"/>
      <c r="H1885" s="30"/>
      <c r="I1885" s="30"/>
    </row>
    <row r="1886" spans="2:9" x14ac:dyDescent="0.25">
      <c r="B1886" s="35"/>
      <c r="C1886" s="30"/>
      <c r="D1886" s="30"/>
      <c r="E1886" s="30"/>
      <c r="F1886" s="30"/>
      <c r="G1886" s="30"/>
      <c r="H1886" s="30"/>
      <c r="I1886" s="30"/>
    </row>
    <row r="1887" spans="2:9" x14ac:dyDescent="0.25">
      <c r="B1887" s="35"/>
      <c r="C1887" s="30"/>
      <c r="D1887" s="30"/>
      <c r="E1887" s="30"/>
      <c r="F1887" s="30"/>
      <c r="G1887" s="30"/>
      <c r="H1887" s="30"/>
      <c r="I1887" s="30"/>
    </row>
    <row r="1888" spans="2:9" x14ac:dyDescent="0.25">
      <c r="B1888" s="35"/>
      <c r="C1888" s="30"/>
      <c r="D1888" s="30"/>
      <c r="E1888" s="30"/>
      <c r="F1888" s="30"/>
      <c r="G1888" s="30"/>
      <c r="H1888" s="30"/>
      <c r="I1888" s="30"/>
    </row>
    <row r="1889" spans="2:9" x14ac:dyDescent="0.25">
      <c r="B1889" s="35"/>
      <c r="C1889" s="30"/>
      <c r="D1889" s="30"/>
      <c r="E1889" s="30"/>
      <c r="F1889" s="30"/>
      <c r="G1889" s="30"/>
      <c r="H1889" s="30"/>
      <c r="I1889" s="30"/>
    </row>
    <row r="1890" spans="2:9" x14ac:dyDescent="0.25">
      <c r="B1890" s="35"/>
      <c r="C1890" s="30"/>
      <c r="D1890" s="30"/>
      <c r="E1890" s="30"/>
      <c r="F1890" s="30"/>
      <c r="G1890" s="30"/>
      <c r="H1890" s="30"/>
      <c r="I1890" s="30"/>
    </row>
    <row r="1891" spans="2:9" x14ac:dyDescent="0.25">
      <c r="B1891" s="35"/>
      <c r="C1891" s="30"/>
      <c r="D1891" s="30"/>
      <c r="E1891" s="30"/>
      <c r="F1891" s="30"/>
      <c r="G1891" s="30"/>
      <c r="H1891" s="30"/>
      <c r="I1891" s="30"/>
    </row>
    <row r="1892" spans="2:9" x14ac:dyDescent="0.25">
      <c r="B1892" s="35"/>
      <c r="C1892" s="30"/>
      <c r="D1892" s="30"/>
      <c r="E1892" s="30"/>
      <c r="F1892" s="30"/>
      <c r="G1892" s="30"/>
      <c r="H1892" s="30"/>
      <c r="I1892" s="30"/>
    </row>
    <row r="1893" spans="2:9" x14ac:dyDescent="0.25">
      <c r="B1893" s="35"/>
      <c r="C1893" s="30"/>
      <c r="D1893" s="30"/>
      <c r="E1893" s="30"/>
      <c r="F1893" s="30"/>
      <c r="G1893" s="30"/>
      <c r="H1893" s="30"/>
      <c r="I1893" s="30"/>
    </row>
    <row r="1894" spans="2:9" x14ac:dyDescent="0.25">
      <c r="B1894" s="35"/>
      <c r="C1894" s="30"/>
      <c r="D1894" s="30"/>
      <c r="E1894" s="30"/>
      <c r="F1894" s="30"/>
      <c r="G1894" s="30"/>
      <c r="H1894" s="30"/>
      <c r="I1894" s="30"/>
    </row>
    <row r="1895" spans="2:9" x14ac:dyDescent="0.25">
      <c r="B1895" s="35"/>
      <c r="C1895" s="30"/>
      <c r="D1895" s="30"/>
      <c r="E1895" s="30"/>
      <c r="F1895" s="30"/>
      <c r="G1895" s="30"/>
      <c r="H1895" s="30"/>
      <c r="I1895" s="30"/>
    </row>
    <row r="1896" spans="2:9" x14ac:dyDescent="0.25">
      <c r="B1896" s="35"/>
      <c r="C1896" s="30"/>
      <c r="D1896" s="30"/>
      <c r="E1896" s="30"/>
      <c r="F1896" s="30"/>
      <c r="G1896" s="30"/>
      <c r="H1896" s="30"/>
      <c r="I1896" s="30"/>
    </row>
    <row r="1897" spans="2:9" x14ac:dyDescent="0.25">
      <c r="B1897" s="35"/>
      <c r="C1897" s="30"/>
      <c r="D1897" s="30"/>
      <c r="E1897" s="30"/>
      <c r="F1897" s="30"/>
      <c r="G1897" s="30"/>
      <c r="H1897" s="30"/>
      <c r="I1897" s="30"/>
    </row>
    <row r="1898" spans="2:9" x14ac:dyDescent="0.25">
      <c r="B1898" s="35"/>
      <c r="C1898" s="30"/>
      <c r="D1898" s="30"/>
      <c r="E1898" s="30"/>
      <c r="F1898" s="30"/>
      <c r="G1898" s="30"/>
      <c r="H1898" s="30"/>
      <c r="I1898" s="30"/>
    </row>
    <row r="1899" spans="2:9" x14ac:dyDescent="0.25">
      <c r="B1899" s="35"/>
      <c r="C1899" s="30"/>
      <c r="D1899" s="30"/>
      <c r="E1899" s="30"/>
      <c r="F1899" s="30"/>
      <c r="G1899" s="30"/>
      <c r="H1899" s="30"/>
      <c r="I1899" s="30"/>
    </row>
    <row r="1900" spans="2:9" x14ac:dyDescent="0.25">
      <c r="B1900" s="35"/>
      <c r="C1900" s="30"/>
      <c r="D1900" s="30"/>
      <c r="E1900" s="30"/>
      <c r="F1900" s="30"/>
      <c r="G1900" s="30"/>
      <c r="H1900" s="30"/>
      <c r="I1900" s="30"/>
    </row>
    <row r="1901" spans="2:9" x14ac:dyDescent="0.25">
      <c r="B1901" s="35"/>
      <c r="C1901" s="30"/>
      <c r="D1901" s="30"/>
      <c r="E1901" s="30"/>
      <c r="F1901" s="30"/>
      <c r="G1901" s="30"/>
      <c r="H1901" s="30"/>
      <c r="I1901" s="30"/>
    </row>
    <row r="1902" spans="2:9" x14ac:dyDescent="0.25">
      <c r="B1902" s="35"/>
      <c r="C1902" s="30"/>
      <c r="D1902" s="30"/>
      <c r="E1902" s="30"/>
      <c r="F1902" s="30"/>
      <c r="G1902" s="30"/>
      <c r="H1902" s="30"/>
      <c r="I1902" s="30"/>
    </row>
    <row r="1903" spans="2:9" x14ac:dyDescent="0.25">
      <c r="B1903" s="35"/>
      <c r="C1903" s="30"/>
      <c r="D1903" s="30"/>
      <c r="E1903" s="30"/>
      <c r="F1903" s="30"/>
      <c r="G1903" s="30"/>
      <c r="H1903" s="30"/>
      <c r="I1903" s="30"/>
    </row>
    <row r="1904" spans="2:9" x14ac:dyDescent="0.25">
      <c r="B1904" s="35"/>
      <c r="C1904" s="30"/>
      <c r="D1904" s="30"/>
      <c r="E1904" s="30"/>
      <c r="F1904" s="30"/>
      <c r="G1904" s="30"/>
      <c r="H1904" s="30"/>
      <c r="I1904" s="30"/>
    </row>
    <row r="1905" spans="2:9" x14ac:dyDescent="0.25">
      <c r="B1905" s="35"/>
      <c r="C1905" s="30"/>
      <c r="D1905" s="30"/>
      <c r="E1905" s="30"/>
      <c r="F1905" s="30"/>
      <c r="G1905" s="30"/>
      <c r="H1905" s="30"/>
      <c r="I1905" s="30"/>
    </row>
    <row r="1906" spans="2:9" x14ac:dyDescent="0.25">
      <c r="B1906" s="35"/>
      <c r="C1906" s="30"/>
      <c r="D1906" s="30"/>
      <c r="E1906" s="30"/>
      <c r="F1906" s="30"/>
      <c r="G1906" s="30"/>
      <c r="H1906" s="30"/>
      <c r="I1906" s="30"/>
    </row>
    <row r="1907" spans="2:9" x14ac:dyDescent="0.25">
      <c r="B1907" s="35"/>
      <c r="C1907" s="30"/>
      <c r="D1907" s="30"/>
      <c r="E1907" s="30"/>
      <c r="F1907" s="30"/>
      <c r="G1907" s="30"/>
      <c r="H1907" s="30"/>
      <c r="I1907" s="30"/>
    </row>
    <row r="1908" spans="2:9" x14ac:dyDescent="0.25">
      <c r="B1908" s="35"/>
      <c r="C1908" s="30"/>
      <c r="D1908" s="30"/>
      <c r="E1908" s="30"/>
      <c r="F1908" s="30"/>
      <c r="G1908" s="30"/>
      <c r="H1908" s="30"/>
      <c r="I1908" s="30"/>
    </row>
    <row r="1909" spans="2:9" x14ac:dyDescent="0.25">
      <c r="B1909" s="35"/>
      <c r="C1909" s="30"/>
      <c r="D1909" s="30"/>
      <c r="E1909" s="30"/>
      <c r="F1909" s="30"/>
      <c r="G1909" s="30"/>
      <c r="H1909" s="30"/>
      <c r="I1909" s="30"/>
    </row>
    <row r="1910" spans="2:9" x14ac:dyDescent="0.25">
      <c r="B1910" s="35"/>
      <c r="C1910" s="30"/>
      <c r="D1910" s="30"/>
      <c r="E1910" s="30"/>
      <c r="F1910" s="30"/>
      <c r="G1910" s="30"/>
      <c r="H1910" s="30"/>
      <c r="I1910" s="30"/>
    </row>
    <row r="1911" spans="2:9" x14ac:dyDescent="0.25">
      <c r="B1911" s="35"/>
      <c r="C1911" s="30"/>
      <c r="D1911" s="30"/>
      <c r="E1911" s="30"/>
      <c r="F1911" s="30"/>
      <c r="G1911" s="30"/>
      <c r="H1911" s="30"/>
      <c r="I1911" s="30"/>
    </row>
    <row r="1912" spans="2:9" x14ac:dyDescent="0.25">
      <c r="B1912" s="35"/>
      <c r="C1912" s="30"/>
      <c r="D1912" s="30"/>
      <c r="E1912" s="30"/>
      <c r="F1912" s="30"/>
      <c r="G1912" s="30"/>
      <c r="H1912" s="30"/>
      <c r="I1912" s="30"/>
    </row>
    <row r="1913" spans="2:9" x14ac:dyDescent="0.25">
      <c r="B1913" s="35"/>
      <c r="C1913" s="30"/>
      <c r="D1913" s="30"/>
      <c r="E1913" s="30"/>
      <c r="F1913" s="30"/>
      <c r="G1913" s="30"/>
      <c r="H1913" s="30"/>
      <c r="I1913" s="30"/>
    </row>
    <row r="1914" spans="2:9" x14ac:dyDescent="0.25">
      <c r="B1914" s="35"/>
      <c r="C1914" s="30"/>
      <c r="D1914" s="30"/>
      <c r="E1914" s="30"/>
      <c r="F1914" s="30"/>
      <c r="G1914" s="30"/>
      <c r="H1914" s="30"/>
      <c r="I1914" s="30"/>
    </row>
    <row r="1915" spans="2:9" x14ac:dyDescent="0.25">
      <c r="B1915" s="35"/>
      <c r="C1915" s="30"/>
      <c r="D1915" s="30"/>
      <c r="E1915" s="30"/>
      <c r="F1915" s="30"/>
      <c r="G1915" s="30"/>
      <c r="H1915" s="30"/>
      <c r="I1915" s="30"/>
    </row>
    <row r="1916" spans="2:9" x14ac:dyDescent="0.25">
      <c r="B1916" s="35"/>
      <c r="C1916" s="30"/>
      <c r="D1916" s="30"/>
      <c r="E1916" s="30"/>
      <c r="F1916" s="30"/>
      <c r="G1916" s="30"/>
      <c r="H1916" s="30"/>
      <c r="I1916" s="30"/>
    </row>
    <row r="1917" spans="2:9" x14ac:dyDescent="0.25">
      <c r="B1917" s="35"/>
      <c r="C1917" s="30"/>
      <c r="D1917" s="30"/>
      <c r="E1917" s="30"/>
      <c r="F1917" s="30"/>
      <c r="G1917" s="30"/>
      <c r="H1917" s="30"/>
      <c r="I1917" s="30"/>
    </row>
    <row r="1918" spans="2:9" x14ac:dyDescent="0.25">
      <c r="B1918" s="35"/>
      <c r="C1918" s="30"/>
      <c r="D1918" s="30"/>
      <c r="E1918" s="30"/>
      <c r="F1918" s="30"/>
      <c r="G1918" s="30"/>
      <c r="H1918" s="30"/>
      <c r="I1918" s="30"/>
    </row>
    <row r="1919" spans="2:9" x14ac:dyDescent="0.25">
      <c r="B1919" s="35"/>
      <c r="C1919" s="30"/>
      <c r="D1919" s="30"/>
      <c r="E1919" s="30"/>
      <c r="F1919" s="30"/>
      <c r="G1919" s="30"/>
      <c r="H1919" s="30"/>
      <c r="I1919" s="30"/>
    </row>
    <row r="1920" spans="2:9" x14ac:dyDescent="0.25">
      <c r="B1920" s="35"/>
      <c r="C1920" s="30"/>
      <c r="D1920" s="30"/>
      <c r="E1920" s="30"/>
      <c r="F1920" s="30"/>
      <c r="G1920" s="30"/>
      <c r="H1920" s="30"/>
      <c r="I1920" s="30"/>
    </row>
    <row r="1921" spans="2:9" x14ac:dyDescent="0.25">
      <c r="B1921" s="35"/>
      <c r="C1921" s="30"/>
      <c r="D1921" s="30"/>
      <c r="E1921" s="30"/>
      <c r="F1921" s="30"/>
      <c r="G1921" s="30"/>
      <c r="H1921" s="30"/>
      <c r="I1921" s="30"/>
    </row>
    <row r="1922" spans="2:9" x14ac:dyDescent="0.25">
      <c r="B1922" s="35"/>
      <c r="C1922" s="30"/>
      <c r="D1922" s="30"/>
      <c r="E1922" s="30"/>
      <c r="F1922" s="30"/>
      <c r="G1922" s="30"/>
      <c r="H1922" s="30"/>
      <c r="I1922" s="30"/>
    </row>
    <row r="1923" spans="2:9" x14ac:dyDescent="0.25">
      <c r="B1923" s="35"/>
      <c r="C1923" s="30"/>
      <c r="D1923" s="30"/>
      <c r="E1923" s="30"/>
      <c r="F1923" s="30"/>
      <c r="G1923" s="30"/>
      <c r="H1923" s="30"/>
      <c r="I1923" s="30"/>
    </row>
    <row r="1924" spans="2:9" x14ac:dyDescent="0.25">
      <c r="B1924" s="35"/>
      <c r="C1924" s="30"/>
      <c r="D1924" s="30"/>
      <c r="E1924" s="30"/>
      <c r="F1924" s="30"/>
      <c r="G1924" s="30"/>
      <c r="H1924" s="30"/>
      <c r="I1924" s="30"/>
    </row>
    <row r="1925" spans="2:9" x14ac:dyDescent="0.25">
      <c r="B1925" s="35"/>
      <c r="C1925" s="30"/>
      <c r="D1925" s="30"/>
      <c r="E1925" s="30"/>
      <c r="F1925" s="30"/>
      <c r="G1925" s="30"/>
      <c r="H1925" s="30"/>
      <c r="I1925" s="30"/>
    </row>
    <row r="1926" spans="2:9" x14ac:dyDescent="0.25">
      <c r="B1926" s="35"/>
      <c r="C1926" s="30"/>
      <c r="D1926" s="30"/>
      <c r="E1926" s="30"/>
      <c r="F1926" s="30"/>
      <c r="G1926" s="30"/>
      <c r="H1926" s="30"/>
      <c r="I1926" s="30"/>
    </row>
    <row r="1927" spans="2:9" x14ac:dyDescent="0.25">
      <c r="B1927" s="35"/>
      <c r="C1927" s="30"/>
      <c r="D1927" s="30"/>
      <c r="E1927" s="30"/>
      <c r="F1927" s="30"/>
      <c r="G1927" s="30"/>
      <c r="H1927" s="30"/>
      <c r="I1927" s="30"/>
    </row>
    <row r="1928" spans="2:9" x14ac:dyDescent="0.25">
      <c r="B1928" s="35"/>
      <c r="C1928" s="30"/>
      <c r="D1928" s="30"/>
      <c r="E1928" s="30"/>
      <c r="F1928" s="30"/>
      <c r="G1928" s="30"/>
      <c r="H1928" s="30"/>
      <c r="I1928" s="30"/>
    </row>
    <row r="1929" spans="2:9" x14ac:dyDescent="0.25">
      <c r="B1929" s="35"/>
      <c r="C1929" s="30"/>
      <c r="D1929" s="30"/>
      <c r="E1929" s="30"/>
      <c r="F1929" s="30"/>
      <c r="G1929" s="30"/>
      <c r="H1929" s="30"/>
      <c r="I1929" s="30"/>
    </row>
    <row r="1930" spans="2:9" x14ac:dyDescent="0.25">
      <c r="B1930" s="35"/>
      <c r="C1930" s="30"/>
      <c r="D1930" s="30"/>
      <c r="E1930" s="30"/>
      <c r="F1930" s="30"/>
      <c r="G1930" s="30"/>
      <c r="H1930" s="30"/>
      <c r="I1930" s="30"/>
    </row>
    <row r="1931" spans="2:9" x14ac:dyDescent="0.25">
      <c r="B1931" s="35"/>
      <c r="C1931" s="30"/>
      <c r="D1931" s="30"/>
      <c r="E1931" s="30"/>
      <c r="F1931" s="30"/>
      <c r="G1931" s="30"/>
      <c r="H1931" s="30"/>
      <c r="I1931" s="30"/>
    </row>
    <row r="1932" spans="2:9" x14ac:dyDescent="0.25">
      <c r="B1932" s="35"/>
      <c r="C1932" s="30"/>
      <c r="D1932" s="30"/>
      <c r="E1932" s="30"/>
      <c r="F1932" s="30"/>
      <c r="G1932" s="30"/>
      <c r="H1932" s="30"/>
      <c r="I1932" s="30"/>
    </row>
    <row r="1933" spans="2:9" x14ac:dyDescent="0.25">
      <c r="B1933" s="35"/>
      <c r="C1933" s="30"/>
      <c r="D1933" s="30"/>
      <c r="E1933" s="30"/>
      <c r="F1933" s="30"/>
      <c r="G1933" s="30"/>
      <c r="H1933" s="30"/>
      <c r="I1933" s="30"/>
    </row>
    <row r="1934" spans="2:9" x14ac:dyDescent="0.25">
      <c r="B1934" s="35"/>
      <c r="C1934" s="30"/>
      <c r="D1934" s="30"/>
      <c r="E1934" s="30"/>
      <c r="F1934" s="30"/>
      <c r="G1934" s="30"/>
      <c r="H1934" s="30"/>
      <c r="I1934" s="30"/>
    </row>
    <row r="1935" spans="2:9" x14ac:dyDescent="0.25">
      <c r="B1935" s="35"/>
      <c r="C1935" s="30"/>
      <c r="D1935" s="30"/>
      <c r="E1935" s="30"/>
      <c r="F1935" s="30"/>
      <c r="G1935" s="30"/>
      <c r="H1935" s="30"/>
      <c r="I1935" s="30"/>
    </row>
    <row r="1936" spans="2:9" x14ac:dyDescent="0.25">
      <c r="B1936" s="35"/>
      <c r="C1936" s="30"/>
      <c r="D1936" s="30"/>
      <c r="E1936" s="30"/>
      <c r="F1936" s="30"/>
      <c r="G1936" s="30"/>
      <c r="H1936" s="30"/>
      <c r="I1936" s="30"/>
    </row>
    <row r="1937" spans="2:9" x14ac:dyDescent="0.25">
      <c r="B1937" s="35"/>
      <c r="C1937" s="30"/>
      <c r="D1937" s="30"/>
      <c r="E1937" s="30"/>
      <c r="F1937" s="30"/>
      <c r="G1937" s="30"/>
      <c r="H1937" s="30"/>
      <c r="I1937" s="30"/>
    </row>
    <row r="1938" spans="2:9" x14ac:dyDescent="0.25">
      <c r="B1938" s="35"/>
      <c r="C1938" s="30"/>
      <c r="D1938" s="30"/>
      <c r="E1938" s="30"/>
      <c r="F1938" s="30"/>
      <c r="G1938" s="30"/>
      <c r="H1938" s="30"/>
      <c r="I1938" s="30"/>
    </row>
    <row r="1939" spans="2:9" x14ac:dyDescent="0.25">
      <c r="B1939" s="35"/>
      <c r="C1939" s="30"/>
      <c r="D1939" s="30"/>
      <c r="E1939" s="30"/>
      <c r="F1939" s="30"/>
      <c r="G1939" s="30"/>
      <c r="H1939" s="30"/>
      <c r="I1939" s="30"/>
    </row>
    <row r="1940" spans="2:9" x14ac:dyDescent="0.25">
      <c r="B1940" s="35"/>
      <c r="C1940" s="30"/>
      <c r="D1940" s="30"/>
      <c r="E1940" s="30"/>
      <c r="F1940" s="30"/>
      <c r="G1940" s="30"/>
      <c r="H1940" s="30"/>
      <c r="I1940" s="30"/>
    </row>
    <row r="1941" spans="2:9" x14ac:dyDescent="0.25">
      <c r="B1941" s="35"/>
      <c r="C1941" s="30"/>
      <c r="D1941" s="30"/>
      <c r="E1941" s="30"/>
      <c r="F1941" s="30"/>
      <c r="G1941" s="30"/>
      <c r="H1941" s="30"/>
      <c r="I1941" s="30"/>
    </row>
    <row r="1942" spans="2:9" x14ac:dyDescent="0.25">
      <c r="B1942" s="35"/>
      <c r="C1942" s="30"/>
      <c r="D1942" s="30"/>
      <c r="E1942" s="30"/>
      <c r="F1942" s="30"/>
      <c r="G1942" s="30"/>
      <c r="H1942" s="30"/>
      <c r="I1942" s="30"/>
    </row>
    <row r="1943" spans="2:9" x14ac:dyDescent="0.25">
      <c r="B1943" s="35"/>
      <c r="C1943" s="30"/>
      <c r="D1943" s="30"/>
      <c r="E1943" s="30"/>
      <c r="F1943" s="30"/>
      <c r="G1943" s="30"/>
      <c r="H1943" s="30"/>
      <c r="I1943" s="30"/>
    </row>
    <row r="1944" spans="2:9" x14ac:dyDescent="0.25">
      <c r="B1944" s="35"/>
      <c r="C1944" s="30"/>
      <c r="D1944" s="30"/>
      <c r="E1944" s="30"/>
      <c r="F1944" s="30"/>
      <c r="G1944" s="30"/>
      <c r="H1944" s="30"/>
      <c r="I1944" s="30"/>
    </row>
    <row r="1945" spans="2:9" x14ac:dyDescent="0.25">
      <c r="B1945" s="35"/>
      <c r="C1945" s="30"/>
      <c r="D1945" s="30"/>
      <c r="E1945" s="30"/>
      <c r="F1945" s="30"/>
      <c r="G1945" s="30"/>
      <c r="H1945" s="30"/>
      <c r="I1945" s="30"/>
    </row>
    <row r="1946" spans="2:9" x14ac:dyDescent="0.25">
      <c r="B1946" s="35"/>
      <c r="C1946" s="30"/>
      <c r="D1946" s="30"/>
      <c r="E1946" s="30"/>
      <c r="F1946" s="30"/>
      <c r="G1946" s="30"/>
      <c r="H1946" s="30"/>
      <c r="I1946" s="30"/>
    </row>
    <row r="1947" spans="2:9" x14ac:dyDescent="0.25">
      <c r="B1947" s="35"/>
      <c r="C1947" s="30"/>
      <c r="D1947" s="30"/>
      <c r="E1947" s="30"/>
      <c r="F1947" s="30"/>
      <c r="G1947" s="30"/>
      <c r="H1947" s="30"/>
      <c r="I1947" s="30"/>
    </row>
    <row r="1948" spans="2:9" x14ac:dyDescent="0.25">
      <c r="B1948" s="35"/>
      <c r="C1948" s="30"/>
      <c r="D1948" s="30"/>
      <c r="E1948" s="30"/>
      <c r="F1948" s="30"/>
      <c r="G1948" s="30"/>
      <c r="H1948" s="30"/>
      <c r="I1948" s="30"/>
    </row>
    <row r="1949" spans="2:9" x14ac:dyDescent="0.25">
      <c r="B1949" s="35"/>
      <c r="C1949" s="30"/>
      <c r="D1949" s="30"/>
      <c r="E1949" s="30"/>
      <c r="F1949" s="30"/>
      <c r="G1949" s="30"/>
      <c r="H1949" s="30"/>
      <c r="I1949" s="30"/>
    </row>
    <row r="1950" spans="2:9" x14ac:dyDescent="0.25">
      <c r="B1950" s="35"/>
      <c r="C1950" s="30"/>
      <c r="D1950" s="30"/>
      <c r="E1950" s="30"/>
      <c r="F1950" s="30"/>
      <c r="G1950" s="30"/>
      <c r="H1950" s="30"/>
      <c r="I1950" s="30"/>
    </row>
    <row r="1951" spans="2:9" x14ac:dyDescent="0.25">
      <c r="B1951" s="35"/>
      <c r="C1951" s="30"/>
      <c r="D1951" s="30"/>
      <c r="E1951" s="30"/>
      <c r="F1951" s="30"/>
      <c r="G1951" s="30"/>
      <c r="H1951" s="30"/>
      <c r="I1951" s="30"/>
    </row>
    <row r="1952" spans="2:9" x14ac:dyDescent="0.25">
      <c r="B1952" s="35"/>
      <c r="C1952" s="30"/>
      <c r="D1952" s="30"/>
      <c r="E1952" s="30"/>
      <c r="F1952" s="30"/>
      <c r="G1952" s="30"/>
      <c r="H1952" s="30"/>
      <c r="I1952" s="30"/>
    </row>
    <row r="1953" spans="2:9" x14ac:dyDescent="0.25">
      <c r="B1953" s="35"/>
      <c r="C1953" s="30"/>
      <c r="D1953" s="30"/>
      <c r="E1953" s="30"/>
      <c r="F1953" s="30"/>
      <c r="G1953" s="30"/>
      <c r="H1953" s="30"/>
      <c r="I1953" s="30"/>
    </row>
    <row r="1954" spans="2:9" x14ac:dyDescent="0.25">
      <c r="B1954" s="35"/>
      <c r="C1954" s="30"/>
      <c r="D1954" s="30"/>
      <c r="E1954" s="30"/>
      <c r="F1954" s="30"/>
      <c r="G1954" s="30"/>
      <c r="H1954" s="30"/>
      <c r="I1954" s="30"/>
    </row>
    <row r="1955" spans="2:9" x14ac:dyDescent="0.25">
      <c r="B1955" s="35"/>
      <c r="C1955" s="30"/>
      <c r="D1955" s="30"/>
      <c r="E1955" s="30"/>
      <c r="F1955" s="30"/>
      <c r="G1955" s="30"/>
      <c r="H1955" s="30"/>
      <c r="I1955" s="30"/>
    </row>
    <row r="1956" spans="2:9" x14ac:dyDescent="0.25">
      <c r="B1956" s="35"/>
      <c r="C1956" s="30"/>
      <c r="D1956" s="30"/>
      <c r="E1956" s="30"/>
      <c r="F1956" s="30"/>
      <c r="G1956" s="30"/>
      <c r="H1956" s="30"/>
      <c r="I1956" s="30"/>
    </row>
    <row r="1957" spans="2:9" x14ac:dyDescent="0.25">
      <c r="B1957" s="35"/>
      <c r="C1957" s="30"/>
      <c r="D1957" s="30"/>
      <c r="E1957" s="30"/>
      <c r="F1957" s="30"/>
      <c r="G1957" s="30"/>
      <c r="H1957" s="30"/>
      <c r="I1957" s="30"/>
    </row>
    <row r="1958" spans="2:9" x14ac:dyDescent="0.25">
      <c r="B1958" s="35"/>
      <c r="C1958" s="30"/>
      <c r="D1958" s="30"/>
      <c r="E1958" s="30"/>
      <c r="F1958" s="30"/>
      <c r="G1958" s="30"/>
      <c r="H1958" s="30"/>
      <c r="I1958" s="30"/>
    </row>
    <row r="1959" spans="2:9" x14ac:dyDescent="0.25">
      <c r="B1959" s="35"/>
      <c r="C1959" s="30"/>
      <c r="D1959" s="30"/>
      <c r="E1959" s="30"/>
      <c r="F1959" s="30"/>
      <c r="G1959" s="30"/>
      <c r="H1959" s="30"/>
      <c r="I1959" s="30"/>
    </row>
    <row r="1960" spans="2:9" x14ac:dyDescent="0.25">
      <c r="B1960" s="35"/>
      <c r="C1960" s="30"/>
      <c r="D1960" s="30"/>
      <c r="E1960" s="30"/>
      <c r="F1960" s="30"/>
      <c r="G1960" s="30"/>
      <c r="H1960" s="30"/>
      <c r="I1960" s="30"/>
    </row>
    <row r="1961" spans="2:9" x14ac:dyDescent="0.25">
      <c r="B1961" s="35"/>
      <c r="C1961" s="30"/>
      <c r="D1961" s="30"/>
      <c r="E1961" s="30"/>
      <c r="F1961" s="30"/>
      <c r="G1961" s="30"/>
      <c r="H1961" s="30"/>
      <c r="I1961" s="30"/>
    </row>
    <row r="1962" spans="2:9" x14ac:dyDescent="0.25">
      <c r="B1962" s="35"/>
      <c r="C1962" s="30"/>
      <c r="D1962" s="30"/>
      <c r="E1962" s="30"/>
      <c r="F1962" s="30"/>
      <c r="G1962" s="30"/>
      <c r="H1962" s="30"/>
      <c r="I1962" s="30"/>
    </row>
    <row r="1963" spans="2:9" x14ac:dyDescent="0.25">
      <c r="B1963" s="35"/>
      <c r="C1963" s="30"/>
      <c r="D1963" s="30"/>
      <c r="E1963" s="30"/>
      <c r="F1963" s="30"/>
      <c r="G1963" s="30"/>
      <c r="H1963" s="30"/>
      <c r="I1963" s="30"/>
    </row>
    <row r="1964" spans="2:9" x14ac:dyDescent="0.25">
      <c r="B1964" s="35"/>
      <c r="C1964" s="30"/>
      <c r="D1964" s="30"/>
      <c r="E1964" s="30"/>
      <c r="F1964" s="30"/>
      <c r="G1964" s="30"/>
      <c r="H1964" s="30"/>
      <c r="I1964" s="30"/>
    </row>
    <row r="1965" spans="2:9" x14ac:dyDescent="0.25">
      <c r="B1965" s="35"/>
      <c r="C1965" s="30"/>
      <c r="D1965" s="30"/>
      <c r="E1965" s="30"/>
      <c r="F1965" s="30"/>
      <c r="G1965" s="30"/>
      <c r="H1965" s="30"/>
      <c r="I1965" s="30"/>
    </row>
    <row r="1966" spans="2:9" x14ac:dyDescent="0.25">
      <c r="B1966" s="35"/>
      <c r="C1966" s="30"/>
      <c r="D1966" s="30"/>
      <c r="E1966" s="30"/>
      <c r="F1966" s="30"/>
      <c r="G1966" s="30"/>
      <c r="H1966" s="30"/>
      <c r="I1966" s="30"/>
    </row>
    <row r="1967" spans="2:9" x14ac:dyDescent="0.25">
      <c r="B1967" s="35"/>
      <c r="C1967" s="30"/>
      <c r="D1967" s="30"/>
      <c r="E1967" s="30"/>
      <c r="F1967" s="30"/>
      <c r="G1967" s="30"/>
      <c r="H1967" s="30"/>
      <c r="I1967" s="30"/>
    </row>
    <row r="1968" spans="2:9" x14ac:dyDescent="0.25">
      <c r="B1968" s="35"/>
      <c r="C1968" s="30"/>
      <c r="D1968" s="30"/>
      <c r="E1968" s="30"/>
      <c r="F1968" s="30"/>
      <c r="G1968" s="30"/>
      <c r="H1968" s="30"/>
      <c r="I1968" s="30"/>
    </row>
    <row r="1969" spans="2:9" x14ac:dyDescent="0.25">
      <c r="B1969" s="35"/>
      <c r="C1969" s="30"/>
      <c r="D1969" s="30"/>
      <c r="E1969" s="30"/>
      <c r="F1969" s="30"/>
      <c r="G1969" s="30"/>
      <c r="H1969" s="30"/>
      <c r="I1969" s="30"/>
    </row>
    <row r="1970" spans="2:9" x14ac:dyDescent="0.25">
      <c r="B1970" s="35"/>
      <c r="C1970" s="30"/>
      <c r="D1970" s="30"/>
      <c r="E1970" s="30"/>
      <c r="F1970" s="30"/>
      <c r="G1970" s="30"/>
      <c r="H1970" s="30"/>
      <c r="I1970" s="30"/>
    </row>
    <row r="1971" spans="2:9" x14ac:dyDescent="0.25">
      <c r="B1971" s="35"/>
      <c r="C1971" s="30"/>
      <c r="D1971" s="30"/>
      <c r="E1971" s="30"/>
      <c r="F1971" s="30"/>
      <c r="G1971" s="30"/>
      <c r="H1971" s="30"/>
      <c r="I1971" s="30"/>
    </row>
    <row r="1972" spans="2:9" x14ac:dyDescent="0.25">
      <c r="B1972" s="35"/>
      <c r="C1972" s="30"/>
      <c r="D1972" s="30"/>
      <c r="E1972" s="30"/>
      <c r="F1972" s="30"/>
      <c r="G1972" s="30"/>
      <c r="H1972" s="30"/>
      <c r="I1972" s="30"/>
    </row>
    <row r="1973" spans="2:9" x14ac:dyDescent="0.25">
      <c r="B1973" s="35"/>
      <c r="C1973" s="30"/>
      <c r="D1973" s="30"/>
      <c r="E1973" s="30"/>
      <c r="F1973" s="30"/>
      <c r="G1973" s="30"/>
      <c r="H1973" s="30"/>
      <c r="I1973" s="30"/>
    </row>
    <row r="1974" spans="2:9" x14ac:dyDescent="0.25">
      <c r="B1974" s="35"/>
      <c r="C1974" s="30"/>
      <c r="D1974" s="30"/>
      <c r="E1974" s="30"/>
      <c r="F1974" s="30"/>
      <c r="G1974" s="30"/>
      <c r="H1974" s="30"/>
      <c r="I1974" s="30"/>
    </row>
    <row r="1975" spans="2:9" x14ac:dyDescent="0.25">
      <c r="B1975" s="35"/>
      <c r="C1975" s="30"/>
      <c r="D1975" s="30"/>
      <c r="E1975" s="30"/>
      <c r="F1975" s="30"/>
      <c r="G1975" s="30"/>
      <c r="H1975" s="30"/>
      <c r="I1975" s="30"/>
    </row>
    <row r="1976" spans="2:9" x14ac:dyDescent="0.25">
      <c r="B1976" s="35"/>
      <c r="C1976" s="30"/>
      <c r="D1976" s="30"/>
      <c r="E1976" s="30"/>
      <c r="F1976" s="30"/>
      <c r="G1976" s="30"/>
      <c r="H1976" s="30"/>
      <c r="I1976" s="30"/>
    </row>
    <row r="1977" spans="2:9" x14ac:dyDescent="0.25">
      <c r="B1977" s="35"/>
      <c r="C1977" s="30"/>
      <c r="D1977" s="30"/>
      <c r="E1977" s="30"/>
      <c r="F1977" s="30"/>
      <c r="G1977" s="30"/>
      <c r="H1977" s="30"/>
      <c r="I1977" s="30"/>
    </row>
    <row r="1978" spans="2:9" x14ac:dyDescent="0.25">
      <c r="B1978" s="35"/>
      <c r="C1978" s="30"/>
      <c r="D1978" s="30"/>
      <c r="E1978" s="30"/>
      <c r="F1978" s="30"/>
      <c r="G1978" s="30"/>
      <c r="H1978" s="30"/>
      <c r="I1978" s="30"/>
    </row>
    <row r="1979" spans="2:9" x14ac:dyDescent="0.25">
      <c r="B1979" s="35"/>
      <c r="C1979" s="30"/>
      <c r="D1979" s="30"/>
      <c r="E1979" s="30"/>
      <c r="F1979" s="30"/>
      <c r="G1979" s="30"/>
      <c r="H1979" s="30"/>
      <c r="I1979" s="30"/>
    </row>
    <row r="1980" spans="2:9" x14ac:dyDescent="0.25">
      <c r="B1980" s="35"/>
      <c r="C1980" s="30"/>
      <c r="D1980" s="30"/>
      <c r="E1980" s="30"/>
      <c r="F1980" s="30"/>
      <c r="G1980" s="30"/>
      <c r="H1980" s="30"/>
      <c r="I1980" s="30"/>
    </row>
    <row r="1981" spans="2:9" x14ac:dyDescent="0.25">
      <c r="B1981" s="35"/>
      <c r="C1981" s="30"/>
      <c r="D1981" s="30"/>
      <c r="E1981" s="30"/>
      <c r="F1981" s="30"/>
      <c r="G1981" s="30"/>
      <c r="H1981" s="30"/>
      <c r="I1981" s="30"/>
    </row>
    <row r="1982" spans="2:9" x14ac:dyDescent="0.25">
      <c r="B1982" s="35"/>
      <c r="C1982" s="30"/>
      <c r="D1982" s="30"/>
      <c r="E1982" s="30"/>
      <c r="F1982" s="30"/>
      <c r="G1982" s="30"/>
      <c r="H1982" s="30"/>
      <c r="I1982" s="30"/>
    </row>
    <row r="1983" spans="2:9" x14ac:dyDescent="0.25">
      <c r="B1983" s="35"/>
      <c r="C1983" s="30"/>
      <c r="D1983" s="30"/>
      <c r="E1983" s="30"/>
      <c r="F1983" s="30"/>
      <c r="G1983" s="30"/>
      <c r="H1983" s="30"/>
      <c r="I1983" s="30"/>
    </row>
    <row r="1984" spans="2:9" x14ac:dyDescent="0.25">
      <c r="B1984" s="35"/>
      <c r="C1984" s="30"/>
      <c r="D1984" s="30"/>
      <c r="E1984" s="30"/>
      <c r="F1984" s="30"/>
      <c r="G1984" s="30"/>
      <c r="H1984" s="30"/>
      <c r="I1984" s="30"/>
    </row>
    <row r="1985" spans="2:9" x14ac:dyDescent="0.25">
      <c r="B1985" s="35"/>
      <c r="C1985" s="30"/>
      <c r="D1985" s="30"/>
      <c r="E1985" s="30"/>
      <c r="F1985" s="30"/>
      <c r="G1985" s="30"/>
      <c r="H1985" s="30"/>
      <c r="I1985" s="30"/>
    </row>
    <row r="1986" spans="2:9" x14ac:dyDescent="0.25">
      <c r="B1986" s="35"/>
      <c r="C1986" s="30"/>
      <c r="D1986" s="30"/>
      <c r="E1986" s="30"/>
      <c r="F1986" s="30"/>
      <c r="G1986" s="30"/>
      <c r="H1986" s="30"/>
      <c r="I1986" s="30"/>
    </row>
    <row r="1987" spans="2:9" x14ac:dyDescent="0.25">
      <c r="B1987" s="35"/>
      <c r="C1987" s="30"/>
      <c r="D1987" s="30"/>
      <c r="E1987" s="30"/>
      <c r="F1987" s="30"/>
      <c r="G1987" s="30"/>
      <c r="H1987" s="30"/>
      <c r="I1987" s="30"/>
    </row>
    <row r="1988" spans="2:9" x14ac:dyDescent="0.25">
      <c r="B1988" s="35"/>
      <c r="C1988" s="30"/>
      <c r="D1988" s="30"/>
      <c r="E1988" s="30"/>
      <c r="F1988" s="30"/>
      <c r="G1988" s="30"/>
      <c r="H1988" s="30"/>
      <c r="I1988" s="30"/>
    </row>
    <row r="1989" spans="2:9" x14ac:dyDescent="0.25">
      <c r="B1989" s="35"/>
      <c r="C1989" s="30"/>
      <c r="D1989" s="30"/>
      <c r="E1989" s="30"/>
      <c r="F1989" s="30"/>
      <c r="G1989" s="30"/>
      <c r="H1989" s="30"/>
      <c r="I1989" s="30"/>
    </row>
    <row r="1990" spans="2:9" x14ac:dyDescent="0.25">
      <c r="B1990" s="35"/>
      <c r="C1990" s="30"/>
      <c r="D1990" s="30"/>
      <c r="E1990" s="30"/>
      <c r="F1990" s="30"/>
      <c r="G1990" s="30"/>
      <c r="H1990" s="30"/>
      <c r="I1990" s="30"/>
    </row>
    <row r="1991" spans="2:9" x14ac:dyDescent="0.25">
      <c r="B1991" s="35"/>
      <c r="C1991" s="30"/>
      <c r="D1991" s="30"/>
      <c r="E1991" s="30"/>
      <c r="F1991" s="30"/>
      <c r="G1991" s="30"/>
      <c r="H1991" s="30"/>
      <c r="I1991" s="30"/>
    </row>
    <row r="1992" spans="2:9" x14ac:dyDescent="0.25">
      <c r="B1992" s="35"/>
      <c r="C1992" s="30"/>
      <c r="D1992" s="30"/>
      <c r="E1992" s="30"/>
      <c r="F1992" s="30"/>
      <c r="G1992" s="30"/>
      <c r="H1992" s="30"/>
      <c r="I1992" s="30"/>
    </row>
    <row r="1993" spans="2:9" x14ac:dyDescent="0.25">
      <c r="B1993" s="35"/>
      <c r="C1993" s="30"/>
      <c r="D1993" s="30"/>
      <c r="E1993" s="30"/>
      <c r="F1993" s="30"/>
      <c r="G1993" s="30"/>
      <c r="H1993" s="30"/>
      <c r="I1993" s="30"/>
    </row>
    <row r="1994" spans="2:9" x14ac:dyDescent="0.25">
      <c r="B1994" s="35"/>
      <c r="C1994" s="30"/>
      <c r="D1994" s="30"/>
      <c r="E1994" s="30"/>
      <c r="F1994" s="30"/>
      <c r="G1994" s="30"/>
      <c r="H1994" s="30"/>
      <c r="I1994" s="30"/>
    </row>
    <row r="1995" spans="2:9" x14ac:dyDescent="0.25">
      <c r="B1995" s="35"/>
      <c r="C1995" s="30"/>
      <c r="D1995" s="30"/>
      <c r="E1995" s="30"/>
      <c r="F1995" s="30"/>
      <c r="G1995" s="30"/>
      <c r="H1995" s="30"/>
      <c r="I1995" s="30"/>
    </row>
    <row r="1996" spans="2:9" x14ac:dyDescent="0.25">
      <c r="B1996" s="35"/>
      <c r="C1996" s="30"/>
      <c r="D1996" s="30"/>
      <c r="E1996" s="30"/>
      <c r="F1996" s="30"/>
      <c r="G1996" s="30"/>
      <c r="H1996" s="30"/>
      <c r="I1996" s="30"/>
    </row>
    <row r="1997" spans="2:9" x14ac:dyDescent="0.25">
      <c r="B1997" s="35"/>
      <c r="C1997" s="30"/>
      <c r="D1997" s="30"/>
      <c r="E1997" s="30"/>
      <c r="F1997" s="30"/>
      <c r="G1997" s="30"/>
      <c r="H1997" s="30"/>
      <c r="I1997" s="30"/>
    </row>
    <row r="1998" spans="2:9" x14ac:dyDescent="0.25">
      <c r="B1998" s="35"/>
      <c r="C1998" s="30"/>
      <c r="D1998" s="30"/>
      <c r="E1998" s="30"/>
      <c r="F1998" s="30"/>
      <c r="G1998" s="30"/>
      <c r="H1998" s="30"/>
      <c r="I1998" s="30"/>
    </row>
    <row r="1999" spans="2:9" x14ac:dyDescent="0.25">
      <c r="B1999" s="35"/>
      <c r="C1999" s="30"/>
      <c r="D1999" s="30"/>
      <c r="E1999" s="30"/>
      <c r="F1999" s="30"/>
      <c r="G1999" s="30"/>
      <c r="H1999" s="30"/>
      <c r="I1999" s="30"/>
    </row>
    <row r="2000" spans="2:9" x14ac:dyDescent="0.25">
      <c r="B2000" s="35"/>
      <c r="C2000" s="30"/>
      <c r="D2000" s="30"/>
      <c r="E2000" s="30"/>
      <c r="F2000" s="30"/>
      <c r="G2000" s="30"/>
      <c r="H2000" s="30"/>
      <c r="I2000" s="30"/>
    </row>
    <row r="2001" spans="2:9" x14ac:dyDescent="0.25">
      <c r="B2001" s="35"/>
      <c r="C2001" s="30"/>
      <c r="D2001" s="30"/>
      <c r="E2001" s="30"/>
      <c r="F2001" s="30"/>
      <c r="G2001" s="30"/>
      <c r="H2001" s="30"/>
      <c r="I2001" s="30"/>
    </row>
    <row r="2002" spans="2:9" x14ac:dyDescent="0.25">
      <c r="B2002" s="35"/>
      <c r="C2002" s="30"/>
      <c r="D2002" s="30"/>
      <c r="E2002" s="30"/>
      <c r="F2002" s="30"/>
      <c r="G2002" s="30"/>
      <c r="H2002" s="30"/>
      <c r="I2002" s="30"/>
    </row>
    <row r="2003" spans="2:9" x14ac:dyDescent="0.25">
      <c r="B2003" s="35"/>
      <c r="C2003" s="30"/>
      <c r="D2003" s="30"/>
      <c r="E2003" s="30"/>
      <c r="F2003" s="30"/>
      <c r="G2003" s="30"/>
      <c r="H2003" s="30"/>
      <c r="I2003" s="30"/>
    </row>
    <row r="2004" spans="2:9" x14ac:dyDescent="0.25">
      <c r="B2004" s="35"/>
      <c r="C2004" s="30"/>
      <c r="D2004" s="30"/>
      <c r="E2004" s="30"/>
      <c r="F2004" s="30"/>
      <c r="G2004" s="30"/>
      <c r="H2004" s="30"/>
      <c r="I2004" s="30"/>
    </row>
    <row r="2005" spans="2:9" x14ac:dyDescent="0.25">
      <c r="B2005" s="35"/>
      <c r="C2005" s="30"/>
      <c r="D2005" s="30"/>
      <c r="E2005" s="30"/>
      <c r="F2005" s="30"/>
      <c r="G2005" s="30"/>
      <c r="H2005" s="30"/>
      <c r="I2005" s="30"/>
    </row>
    <row r="2006" spans="2:9" x14ac:dyDescent="0.25">
      <c r="B2006" s="35"/>
      <c r="C2006" s="30"/>
      <c r="D2006" s="30"/>
      <c r="E2006" s="30"/>
      <c r="F2006" s="30"/>
      <c r="G2006" s="30"/>
      <c r="H2006" s="30"/>
      <c r="I2006" s="30"/>
    </row>
    <row r="2007" spans="2:9" x14ac:dyDescent="0.25">
      <c r="B2007" s="35"/>
      <c r="C2007" s="30"/>
      <c r="D2007" s="30"/>
      <c r="E2007" s="30"/>
      <c r="F2007" s="30"/>
      <c r="G2007" s="30"/>
      <c r="H2007" s="30"/>
      <c r="I2007" s="30"/>
    </row>
    <row r="2008" spans="2:9" x14ac:dyDescent="0.25">
      <c r="B2008" s="35"/>
      <c r="C2008" s="30"/>
      <c r="D2008" s="30"/>
      <c r="E2008" s="30"/>
      <c r="F2008" s="30"/>
      <c r="G2008" s="30"/>
      <c r="H2008" s="30"/>
      <c r="I2008" s="30"/>
    </row>
    <row r="2009" spans="2:9" x14ac:dyDescent="0.25">
      <c r="B2009" s="35"/>
      <c r="C2009" s="30"/>
      <c r="D2009" s="30"/>
      <c r="E2009" s="30"/>
      <c r="F2009" s="30"/>
      <c r="G2009" s="30"/>
      <c r="H2009" s="30"/>
      <c r="I2009" s="30"/>
    </row>
    <row r="2010" spans="2:9" x14ac:dyDescent="0.25">
      <c r="B2010" s="35"/>
      <c r="C2010" s="30"/>
      <c r="D2010" s="30"/>
      <c r="E2010" s="30"/>
      <c r="F2010" s="30"/>
      <c r="G2010" s="30"/>
      <c r="H2010" s="30"/>
      <c r="I2010" s="30"/>
    </row>
    <row r="2011" spans="2:9" x14ac:dyDescent="0.25">
      <c r="B2011" s="35"/>
      <c r="C2011" s="30"/>
      <c r="D2011" s="30"/>
      <c r="E2011" s="30"/>
      <c r="F2011" s="30"/>
      <c r="G2011" s="30"/>
      <c r="H2011" s="30"/>
      <c r="I2011" s="30"/>
    </row>
    <row r="2012" spans="2:9" x14ac:dyDescent="0.25">
      <c r="B2012" s="35"/>
      <c r="C2012" s="30"/>
      <c r="D2012" s="30"/>
      <c r="E2012" s="30"/>
      <c r="F2012" s="30"/>
      <c r="G2012" s="30"/>
      <c r="H2012" s="30"/>
      <c r="I2012" s="30"/>
    </row>
    <row r="2013" spans="2:9" x14ac:dyDescent="0.25">
      <c r="B2013" s="35"/>
      <c r="C2013" s="30"/>
      <c r="D2013" s="30"/>
      <c r="E2013" s="30"/>
      <c r="F2013" s="30"/>
      <c r="G2013" s="30"/>
      <c r="H2013" s="30"/>
      <c r="I2013" s="30"/>
    </row>
    <row r="2014" spans="2:9" x14ac:dyDescent="0.25">
      <c r="B2014" s="35"/>
      <c r="C2014" s="30"/>
      <c r="D2014" s="30"/>
      <c r="E2014" s="30"/>
      <c r="F2014" s="30"/>
      <c r="G2014" s="30"/>
      <c r="H2014" s="30"/>
      <c r="I2014" s="30"/>
    </row>
    <row r="2015" spans="2:9" x14ac:dyDescent="0.25">
      <c r="B2015" s="35"/>
      <c r="C2015" s="30"/>
      <c r="D2015" s="30"/>
      <c r="E2015" s="30"/>
      <c r="F2015" s="30"/>
      <c r="G2015" s="30"/>
      <c r="H2015" s="30"/>
      <c r="I2015" s="30"/>
    </row>
    <row r="2016" spans="2:9" x14ac:dyDescent="0.25">
      <c r="B2016" s="35"/>
      <c r="C2016" s="30"/>
      <c r="D2016" s="30"/>
      <c r="E2016" s="30"/>
      <c r="F2016" s="30"/>
      <c r="G2016" s="30"/>
      <c r="H2016" s="30"/>
      <c r="I2016" s="30"/>
    </row>
    <row r="2017" spans="2:9" x14ac:dyDescent="0.25">
      <c r="B2017" s="35"/>
      <c r="C2017" s="30"/>
      <c r="D2017" s="30"/>
      <c r="E2017" s="30"/>
      <c r="F2017" s="30"/>
      <c r="G2017" s="30"/>
      <c r="H2017" s="30"/>
      <c r="I2017" s="30"/>
    </row>
    <row r="2018" spans="2:9" x14ac:dyDescent="0.25">
      <c r="B2018" s="35"/>
      <c r="C2018" s="30"/>
      <c r="D2018" s="30"/>
      <c r="E2018" s="30"/>
      <c r="F2018" s="30"/>
      <c r="G2018" s="30"/>
      <c r="H2018" s="30"/>
      <c r="I2018" s="30"/>
    </row>
    <row r="2019" spans="2:9" x14ac:dyDescent="0.25">
      <c r="B2019" s="35"/>
      <c r="C2019" s="30"/>
      <c r="D2019" s="30"/>
      <c r="E2019" s="30"/>
      <c r="F2019" s="30"/>
      <c r="G2019" s="30"/>
      <c r="H2019" s="30"/>
      <c r="I2019" s="30"/>
    </row>
    <row r="2020" spans="2:9" x14ac:dyDescent="0.25">
      <c r="B2020" s="35"/>
      <c r="C2020" s="30"/>
      <c r="D2020" s="30"/>
      <c r="E2020" s="30"/>
      <c r="F2020" s="30"/>
      <c r="G2020" s="30"/>
      <c r="H2020" s="30"/>
      <c r="I2020" s="30"/>
    </row>
    <row r="2021" spans="2:9" x14ac:dyDescent="0.25">
      <c r="B2021" s="35"/>
      <c r="C2021" s="30"/>
      <c r="D2021" s="30"/>
      <c r="E2021" s="30"/>
      <c r="F2021" s="30"/>
      <c r="G2021" s="30"/>
      <c r="H2021" s="30"/>
      <c r="I2021" s="30"/>
    </row>
    <row r="2022" spans="2:9" x14ac:dyDescent="0.25">
      <c r="B2022" s="35"/>
      <c r="C2022" s="30"/>
      <c r="D2022" s="30"/>
      <c r="E2022" s="30"/>
      <c r="F2022" s="30"/>
      <c r="G2022" s="30"/>
      <c r="H2022" s="30"/>
      <c r="I2022" s="30"/>
    </row>
    <row r="2023" spans="2:9" x14ac:dyDescent="0.25">
      <c r="B2023" s="35"/>
      <c r="C2023" s="30"/>
      <c r="D2023" s="30"/>
      <c r="E2023" s="30"/>
      <c r="F2023" s="30"/>
      <c r="G2023" s="30"/>
      <c r="H2023" s="30"/>
      <c r="I2023" s="30"/>
    </row>
    <row r="2024" spans="2:9" x14ac:dyDescent="0.25">
      <c r="B2024" s="35"/>
      <c r="C2024" s="30"/>
      <c r="D2024" s="30"/>
      <c r="E2024" s="30"/>
      <c r="F2024" s="30"/>
      <c r="G2024" s="30"/>
      <c r="H2024" s="30"/>
      <c r="I2024" s="30"/>
    </row>
    <row r="2025" spans="2:9" x14ac:dyDescent="0.25">
      <c r="B2025" s="35"/>
      <c r="C2025" s="30"/>
      <c r="D2025" s="30"/>
      <c r="E2025" s="30"/>
      <c r="F2025" s="30"/>
      <c r="G2025" s="30"/>
      <c r="H2025" s="30"/>
      <c r="I2025" s="30"/>
    </row>
    <row r="2026" spans="2:9" x14ac:dyDescent="0.25">
      <c r="B2026" s="35"/>
      <c r="C2026" s="30"/>
      <c r="D2026" s="30"/>
      <c r="E2026" s="30"/>
      <c r="F2026" s="30"/>
      <c r="G2026" s="30"/>
      <c r="H2026" s="30"/>
      <c r="I2026" s="30"/>
    </row>
    <row r="2027" spans="2:9" x14ac:dyDescent="0.25">
      <c r="B2027" s="35"/>
      <c r="C2027" s="30"/>
      <c r="D2027" s="30"/>
      <c r="E2027" s="30"/>
      <c r="F2027" s="30"/>
      <c r="G2027" s="30"/>
      <c r="H2027" s="30"/>
      <c r="I2027" s="30"/>
    </row>
    <row r="2028" spans="2:9" x14ac:dyDescent="0.25">
      <c r="B2028" s="35"/>
      <c r="C2028" s="30"/>
      <c r="D2028" s="30"/>
      <c r="E2028" s="30"/>
      <c r="F2028" s="30"/>
      <c r="G2028" s="30"/>
      <c r="H2028" s="30"/>
      <c r="I2028" s="30"/>
    </row>
    <row r="2029" spans="2:9" x14ac:dyDescent="0.25">
      <c r="B2029" s="35"/>
      <c r="C2029" s="30"/>
      <c r="D2029" s="30"/>
      <c r="E2029" s="30"/>
      <c r="F2029" s="30"/>
      <c r="G2029" s="30"/>
      <c r="H2029" s="30"/>
      <c r="I2029" s="30"/>
    </row>
    <row r="2030" spans="2:9" x14ac:dyDescent="0.25">
      <c r="B2030" s="35"/>
      <c r="C2030" s="30"/>
      <c r="D2030" s="30"/>
      <c r="E2030" s="30"/>
      <c r="F2030" s="30"/>
      <c r="G2030" s="30"/>
      <c r="H2030" s="30"/>
      <c r="I2030" s="30"/>
    </row>
    <row r="2031" spans="2:9" x14ac:dyDescent="0.25">
      <c r="B2031" s="35"/>
      <c r="C2031" s="30"/>
      <c r="D2031" s="30"/>
      <c r="E2031" s="30"/>
      <c r="F2031" s="30"/>
      <c r="G2031" s="30"/>
      <c r="H2031" s="30"/>
      <c r="I2031" s="30"/>
    </row>
    <row r="2032" spans="2:9" x14ac:dyDescent="0.25">
      <c r="B2032" s="35"/>
      <c r="C2032" s="30"/>
      <c r="D2032" s="30"/>
      <c r="E2032" s="30"/>
      <c r="F2032" s="30"/>
      <c r="G2032" s="30"/>
      <c r="H2032" s="30"/>
      <c r="I2032" s="30"/>
    </row>
    <row r="2033" spans="2:9" x14ac:dyDescent="0.25">
      <c r="B2033" s="35"/>
      <c r="C2033" s="30"/>
      <c r="D2033" s="30"/>
      <c r="E2033" s="30"/>
      <c r="F2033" s="30"/>
      <c r="G2033" s="30"/>
      <c r="H2033" s="30"/>
      <c r="I2033" s="30"/>
    </row>
    <row r="2034" spans="2:9" x14ac:dyDescent="0.25">
      <c r="B2034" s="35"/>
      <c r="C2034" s="30"/>
      <c r="D2034" s="30"/>
      <c r="E2034" s="30"/>
      <c r="F2034" s="30"/>
      <c r="G2034" s="30"/>
      <c r="H2034" s="30"/>
      <c r="I2034" s="30"/>
    </row>
    <row r="2035" spans="2:9" x14ac:dyDescent="0.25">
      <c r="B2035" s="35"/>
      <c r="C2035" s="30"/>
      <c r="D2035" s="30"/>
      <c r="E2035" s="30"/>
      <c r="F2035" s="30"/>
      <c r="G2035" s="30"/>
      <c r="H2035" s="30"/>
      <c r="I2035" s="30"/>
    </row>
    <row r="2036" spans="2:9" x14ac:dyDescent="0.25">
      <c r="B2036" s="35"/>
      <c r="C2036" s="30"/>
      <c r="D2036" s="30"/>
      <c r="E2036" s="30"/>
      <c r="F2036" s="30"/>
      <c r="G2036" s="30"/>
      <c r="H2036" s="30"/>
      <c r="I2036" s="30"/>
    </row>
    <row r="2037" spans="2:9" x14ac:dyDescent="0.25">
      <c r="B2037" s="35"/>
      <c r="C2037" s="30"/>
      <c r="D2037" s="30"/>
      <c r="E2037" s="30"/>
      <c r="F2037" s="30"/>
      <c r="G2037" s="30"/>
      <c r="H2037" s="30"/>
      <c r="I2037" s="30"/>
    </row>
    <row r="2038" spans="2:9" x14ac:dyDescent="0.25">
      <c r="B2038" s="35"/>
      <c r="C2038" s="30"/>
      <c r="D2038" s="30"/>
      <c r="E2038" s="30"/>
      <c r="F2038" s="30"/>
      <c r="G2038" s="30"/>
      <c r="H2038" s="30"/>
      <c r="I2038" s="30"/>
    </row>
    <row r="2039" spans="2:9" x14ac:dyDescent="0.25">
      <c r="B2039" s="35"/>
      <c r="C2039" s="30"/>
      <c r="D2039" s="30"/>
      <c r="E2039" s="30"/>
      <c r="F2039" s="30"/>
      <c r="G2039" s="30"/>
      <c r="H2039" s="30"/>
      <c r="I2039" s="30"/>
    </row>
    <row r="2040" spans="2:9" x14ac:dyDescent="0.25">
      <c r="B2040" s="35"/>
      <c r="C2040" s="30"/>
      <c r="D2040" s="30"/>
      <c r="E2040" s="30"/>
      <c r="F2040" s="30"/>
      <c r="G2040" s="30"/>
      <c r="H2040" s="30"/>
      <c r="I2040" s="30"/>
    </row>
    <row r="2041" spans="2:9" x14ac:dyDescent="0.25">
      <c r="B2041" s="35"/>
      <c r="C2041" s="30"/>
      <c r="D2041" s="30"/>
      <c r="E2041" s="30"/>
      <c r="F2041" s="30"/>
      <c r="G2041" s="30"/>
      <c r="H2041" s="30"/>
      <c r="I2041" s="30"/>
    </row>
    <row r="2042" spans="2:9" x14ac:dyDescent="0.25">
      <c r="B2042" s="35"/>
      <c r="C2042" s="30"/>
      <c r="D2042" s="30"/>
      <c r="E2042" s="30"/>
      <c r="F2042" s="30"/>
      <c r="G2042" s="30"/>
      <c r="H2042" s="30"/>
      <c r="I2042" s="30"/>
    </row>
    <row r="2043" spans="2:9" x14ac:dyDescent="0.25">
      <c r="B2043" s="35"/>
      <c r="C2043" s="30"/>
      <c r="D2043" s="30"/>
      <c r="E2043" s="30"/>
      <c r="F2043" s="30"/>
      <c r="G2043" s="30"/>
      <c r="H2043" s="30"/>
      <c r="I2043" s="30"/>
    </row>
    <row r="2044" spans="2:9" x14ac:dyDescent="0.25">
      <c r="B2044" s="35"/>
      <c r="C2044" s="30"/>
      <c r="D2044" s="30"/>
      <c r="E2044" s="30"/>
      <c r="F2044" s="30"/>
      <c r="G2044" s="30"/>
      <c r="H2044" s="30"/>
      <c r="I2044" s="30"/>
    </row>
    <row r="2045" spans="2:9" x14ac:dyDescent="0.25">
      <c r="B2045" s="35"/>
      <c r="C2045" s="30"/>
      <c r="D2045" s="30"/>
      <c r="E2045" s="30"/>
      <c r="F2045" s="30"/>
      <c r="G2045" s="30"/>
      <c r="H2045" s="30"/>
      <c r="I2045" s="30"/>
    </row>
    <row r="2046" spans="2:9" x14ac:dyDescent="0.25">
      <c r="B2046" s="35"/>
      <c r="C2046" s="30"/>
      <c r="D2046" s="30"/>
      <c r="E2046" s="30"/>
      <c r="F2046" s="30"/>
      <c r="G2046" s="30"/>
      <c r="H2046" s="30"/>
      <c r="I2046" s="30"/>
    </row>
    <row r="2047" spans="2:9" x14ac:dyDescent="0.25">
      <c r="B2047" s="35"/>
      <c r="C2047" s="30"/>
      <c r="D2047" s="30"/>
      <c r="E2047" s="30"/>
      <c r="F2047" s="30"/>
      <c r="G2047" s="30"/>
      <c r="H2047" s="30"/>
      <c r="I2047" s="30"/>
    </row>
    <row r="2048" spans="2:9" x14ac:dyDescent="0.25">
      <c r="B2048" s="35"/>
      <c r="C2048" s="30"/>
      <c r="D2048" s="30"/>
      <c r="E2048" s="30"/>
      <c r="F2048" s="30"/>
      <c r="G2048" s="30"/>
      <c r="H2048" s="30"/>
      <c r="I2048" s="30"/>
    </row>
    <row r="2049" spans="2:9" x14ac:dyDescent="0.25">
      <c r="B2049" s="35"/>
      <c r="C2049" s="30"/>
      <c r="D2049" s="30"/>
      <c r="E2049" s="30"/>
      <c r="F2049" s="30"/>
      <c r="G2049" s="30"/>
      <c r="H2049" s="30"/>
      <c r="I2049" s="30"/>
    </row>
    <row r="2050" spans="2:9" x14ac:dyDescent="0.25">
      <c r="B2050" s="35"/>
      <c r="C2050" s="30"/>
      <c r="D2050" s="30"/>
      <c r="E2050" s="30"/>
      <c r="F2050" s="30"/>
      <c r="G2050" s="30"/>
      <c r="H2050" s="30"/>
      <c r="I2050" s="30"/>
    </row>
    <row r="2051" spans="2:9" x14ac:dyDescent="0.25">
      <c r="B2051" s="35"/>
      <c r="C2051" s="30"/>
      <c r="D2051" s="30"/>
      <c r="E2051" s="30"/>
      <c r="F2051" s="30"/>
      <c r="G2051" s="30"/>
      <c r="H2051" s="30"/>
      <c r="I2051" s="30"/>
    </row>
    <row r="2052" spans="2:9" x14ac:dyDescent="0.25">
      <c r="B2052" s="35"/>
      <c r="C2052" s="30"/>
      <c r="D2052" s="30"/>
      <c r="E2052" s="30"/>
      <c r="F2052" s="30"/>
      <c r="G2052" s="30"/>
      <c r="H2052" s="30"/>
      <c r="I2052" s="30"/>
    </row>
    <row r="2053" spans="2:9" x14ac:dyDescent="0.25">
      <c r="B2053" s="35"/>
      <c r="C2053" s="30"/>
      <c r="D2053" s="30"/>
      <c r="E2053" s="30"/>
      <c r="F2053" s="30"/>
      <c r="G2053" s="30"/>
      <c r="H2053" s="30"/>
      <c r="I2053" s="30"/>
    </row>
    <row r="2054" spans="2:9" x14ac:dyDescent="0.25">
      <c r="B2054" s="35"/>
      <c r="C2054" s="30"/>
      <c r="D2054" s="30"/>
      <c r="E2054" s="30"/>
      <c r="F2054" s="30"/>
      <c r="G2054" s="30"/>
      <c r="H2054" s="30"/>
      <c r="I2054" s="30"/>
    </row>
    <row r="2055" spans="2:9" x14ac:dyDescent="0.25">
      <c r="B2055" s="35"/>
      <c r="C2055" s="30"/>
      <c r="D2055" s="30"/>
      <c r="E2055" s="30"/>
      <c r="F2055" s="30"/>
      <c r="G2055" s="30"/>
      <c r="H2055" s="30"/>
      <c r="I2055" s="30"/>
    </row>
    <row r="2056" spans="2:9" x14ac:dyDescent="0.25">
      <c r="B2056" s="35"/>
      <c r="C2056" s="30"/>
      <c r="D2056" s="30"/>
      <c r="E2056" s="30"/>
      <c r="F2056" s="30"/>
      <c r="G2056" s="30"/>
      <c r="H2056" s="30"/>
      <c r="I2056" s="30"/>
    </row>
    <row r="2057" spans="2:9" x14ac:dyDescent="0.25">
      <c r="B2057" s="35"/>
      <c r="C2057" s="30"/>
      <c r="D2057" s="30"/>
      <c r="E2057" s="30"/>
      <c r="F2057" s="30"/>
      <c r="G2057" s="30"/>
      <c r="H2057" s="30"/>
      <c r="I2057" s="30"/>
    </row>
    <row r="2058" spans="2:9" x14ac:dyDescent="0.25">
      <c r="B2058" s="35"/>
      <c r="C2058" s="30"/>
      <c r="D2058" s="30"/>
      <c r="E2058" s="30"/>
      <c r="F2058" s="30"/>
      <c r="G2058" s="30"/>
      <c r="H2058" s="30"/>
      <c r="I2058" s="30"/>
    </row>
    <row r="2059" spans="2:9" x14ac:dyDescent="0.25">
      <c r="B2059" s="35"/>
      <c r="C2059" s="30"/>
      <c r="D2059" s="30"/>
      <c r="E2059" s="30"/>
      <c r="F2059" s="30"/>
      <c r="G2059" s="30"/>
      <c r="H2059" s="30"/>
      <c r="I2059" s="30"/>
    </row>
    <row r="2060" spans="2:9" x14ac:dyDescent="0.25">
      <c r="B2060" s="35"/>
      <c r="C2060" s="30"/>
      <c r="D2060" s="30"/>
      <c r="E2060" s="30"/>
      <c r="F2060" s="30"/>
      <c r="G2060" s="30"/>
      <c r="H2060" s="30"/>
      <c r="I2060" s="30"/>
    </row>
    <row r="2061" spans="2:9" x14ac:dyDescent="0.25">
      <c r="B2061" s="35"/>
      <c r="C2061" s="30"/>
      <c r="D2061" s="30"/>
      <c r="E2061" s="30"/>
      <c r="F2061" s="30"/>
      <c r="G2061" s="30"/>
      <c r="H2061" s="30"/>
      <c r="I2061" s="30"/>
    </row>
    <row r="2062" spans="2:9" x14ac:dyDescent="0.25">
      <c r="B2062" s="35"/>
      <c r="C2062" s="30"/>
      <c r="D2062" s="30"/>
      <c r="E2062" s="30"/>
      <c r="F2062" s="30"/>
      <c r="G2062" s="30"/>
      <c r="H2062" s="30"/>
      <c r="I2062" s="30"/>
    </row>
    <row r="2063" spans="2:9" x14ac:dyDescent="0.25">
      <c r="B2063" s="35"/>
      <c r="C2063" s="30"/>
      <c r="D2063" s="30"/>
      <c r="E2063" s="30"/>
      <c r="F2063" s="30"/>
      <c r="G2063" s="30"/>
      <c r="H2063" s="30"/>
      <c r="I2063" s="30"/>
    </row>
    <row r="2064" spans="2:9" x14ac:dyDescent="0.25">
      <c r="B2064" s="35"/>
      <c r="C2064" s="30"/>
      <c r="D2064" s="30"/>
      <c r="E2064" s="30"/>
      <c r="F2064" s="30"/>
      <c r="G2064" s="30"/>
      <c r="H2064" s="30"/>
      <c r="I2064" s="30"/>
    </row>
    <row r="2065" spans="2:9" x14ac:dyDescent="0.25">
      <c r="B2065" s="35"/>
      <c r="C2065" s="30"/>
      <c r="D2065" s="30"/>
      <c r="E2065" s="30"/>
      <c r="F2065" s="30"/>
      <c r="G2065" s="30"/>
      <c r="H2065" s="30"/>
      <c r="I2065" s="30"/>
    </row>
    <row r="2066" spans="2:9" x14ac:dyDescent="0.25">
      <c r="B2066" s="35"/>
      <c r="C2066" s="30"/>
      <c r="D2066" s="30"/>
      <c r="E2066" s="30"/>
      <c r="F2066" s="30"/>
      <c r="G2066" s="30"/>
      <c r="H2066" s="30"/>
      <c r="I2066" s="30"/>
    </row>
    <row r="2067" spans="2:9" x14ac:dyDescent="0.25">
      <c r="B2067" s="35"/>
      <c r="C2067" s="30"/>
      <c r="D2067" s="30"/>
      <c r="E2067" s="30"/>
      <c r="F2067" s="30"/>
      <c r="G2067" s="30"/>
      <c r="H2067" s="30"/>
      <c r="I2067" s="30"/>
    </row>
    <row r="2068" spans="2:9" x14ac:dyDescent="0.25">
      <c r="B2068" s="35"/>
      <c r="C2068" s="30"/>
      <c r="D2068" s="30"/>
      <c r="E2068" s="30"/>
      <c r="F2068" s="30"/>
      <c r="G2068" s="30"/>
      <c r="H2068" s="30"/>
      <c r="I2068" s="30"/>
    </row>
    <row r="2069" spans="2:9" x14ac:dyDescent="0.25">
      <c r="B2069" s="35"/>
      <c r="C2069" s="30"/>
      <c r="D2069" s="30"/>
      <c r="E2069" s="30"/>
      <c r="F2069" s="30"/>
      <c r="G2069" s="30"/>
      <c r="H2069" s="30"/>
      <c r="I2069" s="30"/>
    </row>
    <row r="2070" spans="2:9" x14ac:dyDescent="0.25">
      <c r="B2070" s="35"/>
      <c r="C2070" s="30"/>
      <c r="D2070" s="30"/>
      <c r="E2070" s="30"/>
      <c r="F2070" s="30"/>
      <c r="G2070" s="30"/>
      <c r="H2070" s="30"/>
      <c r="I2070" s="30"/>
    </row>
    <row r="2071" spans="2:9" x14ac:dyDescent="0.25">
      <c r="B2071" s="35"/>
      <c r="C2071" s="30"/>
      <c r="D2071" s="30"/>
      <c r="E2071" s="30"/>
      <c r="F2071" s="30"/>
      <c r="G2071" s="30"/>
      <c r="H2071" s="30"/>
      <c r="I2071" s="30"/>
    </row>
    <row r="2072" spans="2:9" x14ac:dyDescent="0.25">
      <c r="B2072" s="35"/>
      <c r="C2072" s="30"/>
      <c r="D2072" s="30"/>
      <c r="E2072" s="30"/>
      <c r="F2072" s="30"/>
      <c r="G2072" s="30"/>
      <c r="H2072" s="30"/>
      <c r="I2072" s="30"/>
    </row>
  </sheetData>
  <sheetProtection selectLockedCells="1" sort="0" autoFilter="0"/>
  <autoFilter ref="B10:I1387">
    <sortState ref="B11:I1414">
      <sortCondition ref="E10:E1387"/>
    </sortState>
  </autoFilter>
  <sortState ref="P663:P672">
    <sortCondition ref="P663"/>
  </sortState>
  <mergeCells count="3">
    <mergeCell ref="B1:I1"/>
    <mergeCell ref="B6:I8"/>
    <mergeCell ref="R1:S1"/>
  </mergeCells>
  <phoneticPr fontId="4" type="noConversion"/>
  <conditionalFormatting sqref="B11:I1216 B1261:I2072">
    <cfRule type="expression" dxfId="62" priority="67" stopIfTrue="1">
      <formula>MOD(ROW(),2)=0</formula>
    </cfRule>
  </conditionalFormatting>
  <conditionalFormatting sqref="M10 P452:P484 P487:P492 P378:P450 P494:P516 P178:P197 P553:P627 P10:P54 R2:R46 P199:P284 R194:R661 P165:P175 R154:R164">
    <cfRule type="cellIs" dxfId="61" priority="66" stopIfTrue="1" operator="lessThan">
      <formula>5</formula>
    </cfRule>
  </conditionalFormatting>
  <conditionalFormatting sqref="M11:M21">
    <cfRule type="cellIs" dxfId="60" priority="65" stopIfTrue="1" operator="lessThan">
      <formula>5</formula>
    </cfRule>
  </conditionalFormatting>
  <conditionalFormatting sqref="P56:P60">
    <cfRule type="cellIs" dxfId="59" priority="63" stopIfTrue="1" operator="lessThan">
      <formula>5</formula>
    </cfRule>
  </conditionalFormatting>
  <conditionalFormatting sqref="P62:P83">
    <cfRule type="cellIs" dxfId="58" priority="62" stopIfTrue="1" operator="lessThan">
      <formula>5</formula>
    </cfRule>
  </conditionalFormatting>
  <conditionalFormatting sqref="P85:P96">
    <cfRule type="cellIs" dxfId="57" priority="59" stopIfTrue="1" operator="lessThan">
      <formula>5</formula>
    </cfRule>
  </conditionalFormatting>
  <conditionalFormatting sqref="P97:P164">
    <cfRule type="cellIs" dxfId="56" priority="61" stopIfTrue="1" operator="lessThan">
      <formula>5</formula>
    </cfRule>
  </conditionalFormatting>
  <conditionalFormatting sqref="P285:P290">
    <cfRule type="cellIs" dxfId="55" priority="58" stopIfTrue="1" operator="lessThan">
      <formula>5</formula>
    </cfRule>
  </conditionalFormatting>
  <conditionalFormatting sqref="P292:P300">
    <cfRule type="cellIs" dxfId="54" priority="56" stopIfTrue="1" operator="lessThan">
      <formula>5</formula>
    </cfRule>
  </conditionalFormatting>
  <conditionalFormatting sqref="P303">
    <cfRule type="cellIs" dxfId="53" priority="53" stopIfTrue="1" operator="lessThan">
      <formula>5</formula>
    </cfRule>
  </conditionalFormatting>
  <conditionalFormatting sqref="P322 P304:P320 P324:P334 P302 P337:P376">
    <cfRule type="cellIs" dxfId="52" priority="55" stopIfTrue="1" operator="lessThan">
      <formula>5</formula>
    </cfRule>
  </conditionalFormatting>
  <conditionalFormatting sqref="P323">
    <cfRule type="cellIs" dxfId="51" priority="54" stopIfTrue="1" operator="lessThan">
      <formula>5</formula>
    </cfRule>
  </conditionalFormatting>
  <conditionalFormatting sqref="P335:P336">
    <cfRule type="cellIs" dxfId="50" priority="52" stopIfTrue="1" operator="lessThan">
      <formula>5</formula>
    </cfRule>
  </conditionalFormatting>
  <conditionalFormatting sqref="P321">
    <cfRule type="cellIs" dxfId="49" priority="51" stopIfTrue="1" operator="lessThan">
      <formula>5</formula>
    </cfRule>
  </conditionalFormatting>
  <conditionalFormatting sqref="P451">
    <cfRule type="cellIs" dxfId="48" priority="48" stopIfTrue="1" operator="lessThan">
      <formula>5</formula>
    </cfRule>
  </conditionalFormatting>
  <conditionalFormatting sqref="P519:P544">
    <cfRule type="cellIs" dxfId="47" priority="50" stopIfTrue="1" operator="lessThan">
      <formula>5</formula>
    </cfRule>
  </conditionalFormatting>
  <conditionalFormatting sqref="P485:P486">
    <cfRule type="cellIs" dxfId="46" priority="49" stopIfTrue="1" operator="lessThan">
      <formula>5</formula>
    </cfRule>
  </conditionalFormatting>
  <conditionalFormatting sqref="P517:P518">
    <cfRule type="cellIs" dxfId="45" priority="47" stopIfTrue="1" operator="lessThan">
      <formula>5</formula>
    </cfRule>
  </conditionalFormatting>
  <conditionalFormatting sqref="P546:P551">
    <cfRule type="cellIs" dxfId="44" priority="46" stopIfTrue="1" operator="lessThan">
      <formula>5</formula>
    </cfRule>
  </conditionalFormatting>
  <conditionalFormatting sqref="P630:P653">
    <cfRule type="cellIs" dxfId="43" priority="45" stopIfTrue="1" operator="lessThan">
      <formula>5</formula>
    </cfRule>
  </conditionalFormatting>
  <conditionalFormatting sqref="P629">
    <cfRule type="cellIs" dxfId="42" priority="44" stopIfTrue="1" operator="lessThan">
      <formula>5</formula>
    </cfRule>
  </conditionalFormatting>
  <conditionalFormatting sqref="P628">
    <cfRule type="cellIs" dxfId="41" priority="43" stopIfTrue="1" operator="lessThan">
      <formula>5</formula>
    </cfRule>
  </conditionalFormatting>
  <conditionalFormatting sqref="P655:P669">
    <cfRule type="cellIs" dxfId="40" priority="42" stopIfTrue="1" operator="lessThan">
      <formula>5</formula>
    </cfRule>
  </conditionalFormatting>
  <conditionalFormatting sqref="P671:P675 P679:P680 P677">
    <cfRule type="cellIs" dxfId="39" priority="41" stopIfTrue="1" operator="lessThan">
      <formula>5</formula>
    </cfRule>
  </conditionalFormatting>
  <conditionalFormatting sqref="P678">
    <cfRule type="cellIs" dxfId="38" priority="39" stopIfTrue="1" operator="lessThan">
      <formula>5</formula>
    </cfRule>
  </conditionalFormatting>
  <conditionalFormatting sqref="P676">
    <cfRule type="cellIs" dxfId="37" priority="40" stopIfTrue="1" operator="lessThan">
      <formula>5</formula>
    </cfRule>
  </conditionalFormatting>
  <conditionalFormatting sqref="P493">
    <cfRule type="cellIs" dxfId="36" priority="37" stopIfTrue="1" operator="lessThan">
      <formula>5</formula>
    </cfRule>
  </conditionalFormatting>
  <conditionalFormatting sqref="R47:R51">
    <cfRule type="cellIs" dxfId="35" priority="35" stopIfTrue="1" operator="lessThan">
      <formula>5</formula>
    </cfRule>
  </conditionalFormatting>
  <conditionalFormatting sqref="R52:R73">
    <cfRule type="cellIs" dxfId="34" priority="34" stopIfTrue="1" operator="lessThan">
      <formula>5</formula>
    </cfRule>
  </conditionalFormatting>
  <conditionalFormatting sqref="R74:R85">
    <cfRule type="cellIs" dxfId="33" priority="31" stopIfTrue="1" operator="lessThan">
      <formula>5</formula>
    </cfRule>
  </conditionalFormatting>
  <conditionalFormatting sqref="R86:R153">
    <cfRule type="cellIs" dxfId="32" priority="33" stopIfTrue="1" operator="lessThan">
      <formula>5</formula>
    </cfRule>
  </conditionalFormatting>
  <conditionalFormatting sqref="R165:R192">
    <cfRule type="cellIs" dxfId="31" priority="28" stopIfTrue="1" operator="lessThan">
      <formula>5</formula>
    </cfRule>
  </conditionalFormatting>
  <conditionalFormatting sqref="R193">
    <cfRule type="cellIs" dxfId="30" priority="6" stopIfTrue="1" operator="lessThan">
      <formula>5</formula>
    </cfRule>
  </conditionalFormatting>
  <conditionalFormatting sqref="P198">
    <cfRule type="cellIs" dxfId="29" priority="8" stopIfTrue="1" operator="lessThan">
      <formula>5</formula>
    </cfRule>
  </conditionalFormatting>
  <conditionalFormatting sqref="B1256:I1259">
    <cfRule type="expression" dxfId="28" priority="5" stopIfTrue="1">
      <formula>MOD(ROW(),2)=0</formula>
    </cfRule>
  </conditionalFormatting>
  <conditionalFormatting sqref="B1217:I1221">
    <cfRule type="expression" dxfId="27" priority="4" stopIfTrue="1">
      <formula>MOD(ROW(),2)=0</formula>
    </cfRule>
  </conditionalFormatting>
  <conditionalFormatting sqref="B1222:I1228">
    <cfRule type="expression" dxfId="26" priority="3" stopIfTrue="1">
      <formula>MOD(ROW(),2)=0</formula>
    </cfRule>
  </conditionalFormatting>
  <conditionalFormatting sqref="B1229:I1255">
    <cfRule type="expression" dxfId="25" priority="2" stopIfTrue="1">
      <formula>MOD(ROW(),2)=0</formula>
    </cfRule>
  </conditionalFormatting>
  <conditionalFormatting sqref="B1260:I1260">
    <cfRule type="expression" dxfId="24" priority="1" stopIfTrue="1">
      <formula>MOD(ROW(),2)=0</formula>
    </cfRule>
  </conditionalFormatting>
  <dataValidations count="2">
    <dataValidation type="list" allowBlank="1" showInputMessage="1" sqref="E4">
      <formula1>OFFSET(D4,,MATCH(E4&amp;"*",D4,0)-1,,COUNTIF(D4,E4&amp;"*"))</formula1>
    </dataValidation>
    <dataValidation type="list" allowBlank="1" showInputMessage="1" showErrorMessage="1" sqref="D4">
      <formula1>$M$10:$M$21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Journal">
                <anchor moveWithCells="1" sizeWithCells="1">
                  <from>
                    <xdr:col>8</xdr:col>
                    <xdr:colOff>66675</xdr:colOff>
                    <xdr:row>3</xdr:row>
                    <xdr:rowOff>47625</xdr:rowOff>
                  </from>
                  <to>
                    <xdr:col>8</xdr:col>
                    <xdr:colOff>742950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Pict="0" macro="[0]!Ok">
                <anchor moveWithCells="1" sizeWithCells="1">
                  <from>
                    <xdr:col>8</xdr:col>
                    <xdr:colOff>66675</xdr:colOff>
                    <xdr:row>4</xdr:row>
                    <xdr:rowOff>0</xdr:rowOff>
                  </from>
                  <to>
                    <xdr:col>8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662"/>
  <sheetViews>
    <sheetView showZeros="0" zoomScaleNormal="100" workbookViewId="0">
      <pane ySplit="2" topLeftCell="A628" activePane="bottomLeft" state="frozenSplit"/>
      <selection pane="bottomLeft" activeCell="A663" sqref="A663"/>
    </sheetView>
  </sheetViews>
  <sheetFormatPr baseColWidth="10" defaultRowHeight="15" x14ac:dyDescent="0.25"/>
  <cols>
    <col min="1" max="1" width="22.5703125" style="3" bestFit="1" customWidth="1"/>
    <col min="2" max="2" width="65.85546875" style="5" bestFit="1" customWidth="1"/>
    <col min="3" max="3" width="14.140625" customWidth="1"/>
    <col min="4" max="4" width="13.140625" customWidth="1"/>
    <col min="5" max="5" width="11.140625" customWidth="1"/>
    <col min="6" max="6" width="15.140625" customWidth="1"/>
    <col min="7" max="7" width="13.140625" customWidth="1"/>
    <col min="8" max="8" width="22.140625" customWidth="1"/>
    <col min="9" max="9" width="15" customWidth="1"/>
    <col min="10" max="10" width="14.42578125" customWidth="1"/>
    <col min="11" max="11" width="13.7109375" customWidth="1"/>
    <col min="12" max="13" width="19" customWidth="1"/>
  </cols>
  <sheetData>
    <row r="1" spans="1:13" ht="26.25" x14ac:dyDescent="0.25">
      <c r="B1" s="4" t="s">
        <v>20</v>
      </c>
    </row>
    <row r="2" spans="1:13" s="1" customFormat="1" ht="14.25" customHeight="1" x14ac:dyDescent="0.25">
      <c r="A2" s="2" t="s">
        <v>21</v>
      </c>
      <c r="B2" s="2" t="s">
        <v>12</v>
      </c>
      <c r="C2" s="6" t="s">
        <v>15</v>
      </c>
      <c r="D2" s="6" t="s">
        <v>16</v>
      </c>
      <c r="E2" s="6" t="s">
        <v>17</v>
      </c>
      <c r="F2" s="6" t="s">
        <v>18</v>
      </c>
      <c r="G2" s="6" t="s">
        <v>8</v>
      </c>
      <c r="H2" s="6" t="s">
        <v>19</v>
      </c>
      <c r="I2" s="6" t="s">
        <v>9</v>
      </c>
      <c r="J2" s="7" t="s">
        <v>5</v>
      </c>
      <c r="K2" s="7" t="s">
        <v>690</v>
      </c>
      <c r="L2" s="7" t="s">
        <v>691</v>
      </c>
      <c r="M2" s="23"/>
    </row>
    <row r="3" spans="1:13" x14ac:dyDescent="0.25">
      <c r="A3" s="10" t="s">
        <v>672</v>
      </c>
      <c r="B3" s="10" t="s">
        <v>22</v>
      </c>
      <c r="C3" s="8" t="e">
        <f t="shared" ref="C3:I12" ca="1" si="0">SUMPRODUCT((Clients=C$2)*(Produits=$B3)*STOCK2)-SUMPRODUCT((Clients=C$2)*(Produits=$B3)*Stocks)</f>
        <v>#N/A</v>
      </c>
      <c r="D3" s="8" t="e">
        <f ca="1">SUMPRODUCT((Clients=D$2)*(Produits=$B3)*STOCK2)-SUMPRODUCT((Clients=D$2)*(Produits=$B3)*Stocks)</f>
        <v>#N/A</v>
      </c>
      <c r="E3" s="8" t="e">
        <f t="shared" ca="1" si="0"/>
        <v>#N/A</v>
      </c>
      <c r="F3" s="8" t="e">
        <f t="shared" ca="1" si="0"/>
        <v>#N/A</v>
      </c>
      <c r="G3" s="8" t="e">
        <f t="shared" ca="1" si="0"/>
        <v>#N/A</v>
      </c>
      <c r="H3" s="8" t="e">
        <f t="shared" ca="1" si="0"/>
        <v>#N/A</v>
      </c>
      <c r="I3" s="8" t="e">
        <f ca="1">SUMPRODUCT((Clients=I$2)*(Produits=$B3)*STOCK2)-SUMPRODUCT((Clients=I$2)*(Produits=$B3)*Stocks)</f>
        <v>#N/A</v>
      </c>
      <c r="J3" s="25" t="e">
        <f t="shared" ref="J3:J67" ca="1" si="1">IF(SUM(C3:I3)=0,"0",SUM(C3:I3))</f>
        <v>#N/A</v>
      </c>
      <c r="K3" s="9">
        <v>5</v>
      </c>
      <c r="L3" s="9" t="e">
        <f ca="1">IF(OR(J3&lt;K3,J3="0"),"ALERTE","")</f>
        <v>#N/A</v>
      </c>
      <c r="M3" s="24"/>
    </row>
    <row r="4" spans="1:13" x14ac:dyDescent="0.25">
      <c r="A4" s="10" t="s">
        <v>672</v>
      </c>
      <c r="B4" s="10" t="s">
        <v>23</v>
      </c>
      <c r="C4" s="8" t="e">
        <f t="shared" ca="1" si="0"/>
        <v>#N/A</v>
      </c>
      <c r="D4" s="8" t="e">
        <f t="shared" ca="1" si="0"/>
        <v>#N/A</v>
      </c>
      <c r="E4" s="8" t="e">
        <f t="shared" ca="1" si="0"/>
        <v>#N/A</v>
      </c>
      <c r="F4" s="8" t="e">
        <f t="shared" ca="1" si="0"/>
        <v>#N/A</v>
      </c>
      <c r="G4" s="8" t="e">
        <f t="shared" ca="1" si="0"/>
        <v>#N/A</v>
      </c>
      <c r="H4" s="8" t="e">
        <f t="shared" ca="1" si="0"/>
        <v>#N/A</v>
      </c>
      <c r="I4" s="8" t="e">
        <f t="shared" ca="1" si="0"/>
        <v>#N/A</v>
      </c>
      <c r="J4" s="25" t="e">
        <f t="shared" ca="1" si="1"/>
        <v>#N/A</v>
      </c>
      <c r="K4" s="9">
        <v>5</v>
      </c>
      <c r="L4" s="9" t="e">
        <f t="shared" ref="L4:L68" ca="1" si="2">IF(OR(J4&lt;K4,J4="0"),"ALERTE","")</f>
        <v>#N/A</v>
      </c>
      <c r="M4" s="24"/>
    </row>
    <row r="5" spans="1:13" x14ac:dyDescent="0.25">
      <c r="A5" s="10" t="s">
        <v>672</v>
      </c>
      <c r="B5" s="10" t="s">
        <v>24</v>
      </c>
      <c r="C5" s="8" t="e">
        <f t="shared" ca="1" si="0"/>
        <v>#N/A</v>
      </c>
      <c r="D5" s="8" t="e">
        <f t="shared" ca="1" si="0"/>
        <v>#N/A</v>
      </c>
      <c r="E5" s="8" t="e">
        <f t="shared" ca="1" si="0"/>
        <v>#N/A</v>
      </c>
      <c r="F5" s="8" t="e">
        <f t="shared" ca="1" si="0"/>
        <v>#N/A</v>
      </c>
      <c r="G5" s="8" t="e">
        <f t="shared" ca="1" si="0"/>
        <v>#N/A</v>
      </c>
      <c r="H5" s="8" t="e">
        <f t="shared" ca="1" si="0"/>
        <v>#N/A</v>
      </c>
      <c r="I5" s="8" t="e">
        <f t="shared" ca="1" si="0"/>
        <v>#N/A</v>
      </c>
      <c r="J5" s="25" t="e">
        <f t="shared" ca="1" si="1"/>
        <v>#N/A</v>
      </c>
      <c r="K5" s="9">
        <v>5</v>
      </c>
      <c r="L5" s="9" t="e">
        <f t="shared" ca="1" si="2"/>
        <v>#N/A</v>
      </c>
      <c r="M5" s="24"/>
    </row>
    <row r="6" spans="1:13" x14ac:dyDescent="0.25">
      <c r="A6" s="10" t="s">
        <v>672</v>
      </c>
      <c r="B6" s="10" t="s">
        <v>25</v>
      </c>
      <c r="C6" s="8" t="e">
        <f t="shared" ca="1" si="0"/>
        <v>#N/A</v>
      </c>
      <c r="D6" s="8" t="e">
        <f t="shared" ca="1" si="0"/>
        <v>#N/A</v>
      </c>
      <c r="E6" s="8" t="e">
        <f t="shared" ca="1" si="0"/>
        <v>#N/A</v>
      </c>
      <c r="F6" s="8" t="e">
        <f t="shared" ca="1" si="0"/>
        <v>#N/A</v>
      </c>
      <c r="G6" s="8" t="e">
        <f t="shared" ca="1" si="0"/>
        <v>#N/A</v>
      </c>
      <c r="H6" s="8" t="e">
        <f t="shared" ca="1" si="0"/>
        <v>#N/A</v>
      </c>
      <c r="I6" s="8" t="e">
        <f t="shared" ca="1" si="0"/>
        <v>#N/A</v>
      </c>
      <c r="J6" s="25" t="e">
        <f t="shared" ca="1" si="1"/>
        <v>#N/A</v>
      </c>
      <c r="K6" s="9">
        <v>5</v>
      </c>
      <c r="L6" s="9" t="e">
        <f t="shared" ca="1" si="2"/>
        <v>#N/A</v>
      </c>
      <c r="M6" s="24"/>
    </row>
    <row r="7" spans="1:13" x14ac:dyDescent="0.25">
      <c r="A7" s="10" t="s">
        <v>672</v>
      </c>
      <c r="B7" s="10" t="s">
        <v>26</v>
      </c>
      <c r="C7" s="8" t="e">
        <f t="shared" ca="1" si="0"/>
        <v>#N/A</v>
      </c>
      <c r="D7" s="8" t="e">
        <f t="shared" ca="1" si="0"/>
        <v>#N/A</v>
      </c>
      <c r="E7" s="8" t="e">
        <f t="shared" ca="1" si="0"/>
        <v>#N/A</v>
      </c>
      <c r="F7" s="8" t="e">
        <f t="shared" ca="1" si="0"/>
        <v>#N/A</v>
      </c>
      <c r="G7" s="8" t="e">
        <f t="shared" ca="1" si="0"/>
        <v>#N/A</v>
      </c>
      <c r="H7" s="8" t="e">
        <f t="shared" ca="1" si="0"/>
        <v>#N/A</v>
      </c>
      <c r="I7" s="8" t="e">
        <f t="shared" ca="1" si="0"/>
        <v>#N/A</v>
      </c>
      <c r="J7" s="25" t="e">
        <f t="shared" ca="1" si="1"/>
        <v>#N/A</v>
      </c>
      <c r="K7" s="9">
        <v>5</v>
      </c>
      <c r="L7" s="9" t="e">
        <f t="shared" ca="1" si="2"/>
        <v>#N/A</v>
      </c>
      <c r="M7" s="24"/>
    </row>
    <row r="8" spans="1:13" x14ac:dyDescent="0.25">
      <c r="A8" s="10" t="s">
        <v>672</v>
      </c>
      <c r="B8" s="10" t="s">
        <v>27</v>
      </c>
      <c r="C8" s="8" t="e">
        <f t="shared" ca="1" si="0"/>
        <v>#N/A</v>
      </c>
      <c r="D8" s="8" t="e">
        <f t="shared" ca="1" si="0"/>
        <v>#N/A</v>
      </c>
      <c r="E8" s="8" t="e">
        <f t="shared" ca="1" si="0"/>
        <v>#N/A</v>
      </c>
      <c r="F8" s="8" t="e">
        <f t="shared" ca="1" si="0"/>
        <v>#N/A</v>
      </c>
      <c r="G8" s="8" t="e">
        <f t="shared" ca="1" si="0"/>
        <v>#N/A</v>
      </c>
      <c r="H8" s="8" t="e">
        <f t="shared" ca="1" si="0"/>
        <v>#N/A</v>
      </c>
      <c r="I8" s="8" t="e">
        <f t="shared" ca="1" si="0"/>
        <v>#N/A</v>
      </c>
      <c r="J8" s="25" t="e">
        <f t="shared" ca="1" si="1"/>
        <v>#N/A</v>
      </c>
      <c r="K8" s="9">
        <v>5</v>
      </c>
      <c r="L8" s="9" t="e">
        <f t="shared" ca="1" si="2"/>
        <v>#N/A</v>
      </c>
      <c r="M8" s="24"/>
    </row>
    <row r="9" spans="1:13" x14ac:dyDescent="0.25">
      <c r="A9" s="10" t="s">
        <v>672</v>
      </c>
      <c r="B9" s="10" t="s">
        <v>28</v>
      </c>
      <c r="C9" s="8" t="e">
        <f t="shared" ca="1" si="0"/>
        <v>#N/A</v>
      </c>
      <c r="D9" s="8" t="e">
        <f t="shared" ca="1" si="0"/>
        <v>#N/A</v>
      </c>
      <c r="E9" s="8" t="e">
        <f t="shared" ca="1" si="0"/>
        <v>#N/A</v>
      </c>
      <c r="F9" s="8" t="e">
        <f t="shared" ca="1" si="0"/>
        <v>#N/A</v>
      </c>
      <c r="G9" s="8" t="e">
        <f t="shared" ca="1" si="0"/>
        <v>#N/A</v>
      </c>
      <c r="H9" s="8" t="e">
        <f t="shared" ca="1" si="0"/>
        <v>#N/A</v>
      </c>
      <c r="I9" s="8" t="e">
        <f t="shared" ca="1" si="0"/>
        <v>#N/A</v>
      </c>
      <c r="J9" s="25" t="e">
        <f t="shared" ca="1" si="1"/>
        <v>#N/A</v>
      </c>
      <c r="K9" s="9">
        <v>5</v>
      </c>
      <c r="L9" s="9" t="e">
        <f t="shared" ca="1" si="2"/>
        <v>#N/A</v>
      </c>
      <c r="M9" s="24"/>
    </row>
    <row r="10" spans="1:13" x14ac:dyDescent="0.25">
      <c r="A10" s="10" t="s">
        <v>672</v>
      </c>
      <c r="B10" s="10" t="s">
        <v>29</v>
      </c>
      <c r="C10" s="8" t="e">
        <f t="shared" ca="1" si="0"/>
        <v>#N/A</v>
      </c>
      <c r="D10" s="8" t="e">
        <f t="shared" ca="1" si="0"/>
        <v>#N/A</v>
      </c>
      <c r="E10" s="8" t="e">
        <f t="shared" ca="1" si="0"/>
        <v>#N/A</v>
      </c>
      <c r="F10" s="8" t="e">
        <f t="shared" ca="1" si="0"/>
        <v>#N/A</v>
      </c>
      <c r="G10" s="8" t="e">
        <f t="shared" ca="1" si="0"/>
        <v>#N/A</v>
      </c>
      <c r="H10" s="8" t="e">
        <f t="shared" ca="1" si="0"/>
        <v>#N/A</v>
      </c>
      <c r="I10" s="8" t="e">
        <f t="shared" ca="1" si="0"/>
        <v>#N/A</v>
      </c>
      <c r="J10" s="25" t="e">
        <f t="shared" ca="1" si="1"/>
        <v>#N/A</v>
      </c>
      <c r="K10" s="9">
        <v>5</v>
      </c>
      <c r="L10" s="9" t="e">
        <f t="shared" ca="1" si="2"/>
        <v>#N/A</v>
      </c>
      <c r="M10" s="24"/>
    </row>
    <row r="11" spans="1:13" x14ac:dyDescent="0.25">
      <c r="A11" s="10" t="s">
        <v>672</v>
      </c>
      <c r="B11" s="10" t="s">
        <v>30</v>
      </c>
      <c r="C11" s="8" t="e">
        <f t="shared" ca="1" si="0"/>
        <v>#N/A</v>
      </c>
      <c r="D11" s="8" t="e">
        <f t="shared" ca="1" si="0"/>
        <v>#N/A</v>
      </c>
      <c r="E11" s="8" t="e">
        <f t="shared" ca="1" si="0"/>
        <v>#N/A</v>
      </c>
      <c r="F11" s="8" t="e">
        <f t="shared" ca="1" si="0"/>
        <v>#N/A</v>
      </c>
      <c r="G11" s="8" t="e">
        <f t="shared" ca="1" si="0"/>
        <v>#N/A</v>
      </c>
      <c r="H11" s="8" t="e">
        <f t="shared" ca="1" si="0"/>
        <v>#N/A</v>
      </c>
      <c r="I11" s="8" t="e">
        <f t="shared" ca="1" si="0"/>
        <v>#N/A</v>
      </c>
      <c r="J11" s="25" t="e">
        <f t="shared" ca="1" si="1"/>
        <v>#N/A</v>
      </c>
      <c r="K11" s="9">
        <v>5</v>
      </c>
      <c r="L11" s="9" t="e">
        <f t="shared" ca="1" si="2"/>
        <v>#N/A</v>
      </c>
      <c r="M11" s="24"/>
    </row>
    <row r="12" spans="1:13" x14ac:dyDescent="0.25">
      <c r="A12" s="10" t="s">
        <v>672</v>
      </c>
      <c r="B12" s="10" t="s">
        <v>31</v>
      </c>
      <c r="C12" s="8" t="e">
        <f t="shared" ca="1" si="0"/>
        <v>#N/A</v>
      </c>
      <c r="D12" s="8" t="e">
        <f t="shared" ca="1" si="0"/>
        <v>#N/A</v>
      </c>
      <c r="E12" s="8" t="e">
        <f t="shared" ca="1" si="0"/>
        <v>#N/A</v>
      </c>
      <c r="F12" s="8" t="e">
        <f t="shared" ca="1" si="0"/>
        <v>#N/A</v>
      </c>
      <c r="G12" s="8" t="e">
        <f t="shared" ca="1" si="0"/>
        <v>#N/A</v>
      </c>
      <c r="H12" s="8" t="e">
        <f t="shared" ca="1" si="0"/>
        <v>#N/A</v>
      </c>
      <c r="I12" s="8" t="e">
        <f t="shared" ca="1" si="0"/>
        <v>#N/A</v>
      </c>
      <c r="J12" s="25" t="e">
        <f t="shared" ca="1" si="1"/>
        <v>#N/A</v>
      </c>
      <c r="K12" s="9">
        <v>5</v>
      </c>
      <c r="L12" s="9" t="e">
        <f t="shared" ca="1" si="2"/>
        <v>#N/A</v>
      </c>
      <c r="M12" s="24"/>
    </row>
    <row r="13" spans="1:13" x14ac:dyDescent="0.25">
      <c r="A13" s="10" t="s">
        <v>672</v>
      </c>
      <c r="B13" s="10" t="s">
        <v>32</v>
      </c>
      <c r="C13" s="8" t="e">
        <f t="shared" ref="C13:I22" ca="1" si="3">SUMPRODUCT((Clients=C$2)*(Produits=$B13)*STOCK2)-SUMPRODUCT((Clients=C$2)*(Produits=$B13)*Stocks)</f>
        <v>#N/A</v>
      </c>
      <c r="D13" s="8" t="e">
        <f t="shared" ca="1" si="3"/>
        <v>#N/A</v>
      </c>
      <c r="E13" s="8" t="e">
        <f t="shared" ca="1" si="3"/>
        <v>#N/A</v>
      </c>
      <c r="F13" s="8" t="e">
        <f t="shared" ca="1" si="3"/>
        <v>#N/A</v>
      </c>
      <c r="G13" s="8" t="e">
        <f t="shared" ca="1" si="3"/>
        <v>#N/A</v>
      </c>
      <c r="H13" s="8" t="e">
        <f t="shared" ca="1" si="3"/>
        <v>#N/A</v>
      </c>
      <c r="I13" s="8" t="e">
        <f t="shared" ca="1" si="3"/>
        <v>#N/A</v>
      </c>
      <c r="J13" s="25" t="e">
        <f t="shared" ca="1" si="1"/>
        <v>#N/A</v>
      </c>
      <c r="K13" s="9">
        <v>5</v>
      </c>
      <c r="L13" s="9" t="e">
        <f t="shared" ca="1" si="2"/>
        <v>#N/A</v>
      </c>
      <c r="M13" s="24"/>
    </row>
    <row r="14" spans="1:13" x14ac:dyDescent="0.25">
      <c r="A14" s="10" t="s">
        <v>672</v>
      </c>
      <c r="B14" s="10" t="s">
        <v>33</v>
      </c>
      <c r="C14" s="8" t="e">
        <f t="shared" ca="1" si="3"/>
        <v>#N/A</v>
      </c>
      <c r="D14" s="8" t="e">
        <f t="shared" ca="1" si="3"/>
        <v>#N/A</v>
      </c>
      <c r="E14" s="8" t="e">
        <f t="shared" ca="1" si="3"/>
        <v>#N/A</v>
      </c>
      <c r="F14" s="8" t="e">
        <f t="shared" ca="1" si="3"/>
        <v>#N/A</v>
      </c>
      <c r="G14" s="8" t="e">
        <f t="shared" ca="1" si="3"/>
        <v>#N/A</v>
      </c>
      <c r="H14" s="8" t="e">
        <f t="shared" ca="1" si="3"/>
        <v>#N/A</v>
      </c>
      <c r="I14" s="8" t="e">
        <f t="shared" ca="1" si="3"/>
        <v>#N/A</v>
      </c>
      <c r="J14" s="25" t="e">
        <f t="shared" ca="1" si="1"/>
        <v>#N/A</v>
      </c>
      <c r="K14" s="9">
        <v>5</v>
      </c>
      <c r="L14" s="9" t="e">
        <f t="shared" ca="1" si="2"/>
        <v>#N/A</v>
      </c>
      <c r="M14" s="24"/>
    </row>
    <row r="15" spans="1:13" x14ac:dyDescent="0.25">
      <c r="A15" s="10" t="s">
        <v>672</v>
      </c>
      <c r="B15" s="10" t="s">
        <v>34</v>
      </c>
      <c r="C15" s="8" t="e">
        <f t="shared" ca="1" si="3"/>
        <v>#N/A</v>
      </c>
      <c r="D15" s="8" t="e">
        <f t="shared" ca="1" si="3"/>
        <v>#N/A</v>
      </c>
      <c r="E15" s="8" t="e">
        <f t="shared" ca="1" si="3"/>
        <v>#N/A</v>
      </c>
      <c r="F15" s="8" t="e">
        <f t="shared" ca="1" si="3"/>
        <v>#N/A</v>
      </c>
      <c r="G15" s="8" t="e">
        <f t="shared" ca="1" si="3"/>
        <v>#N/A</v>
      </c>
      <c r="H15" s="8" t="e">
        <f t="shared" ca="1" si="3"/>
        <v>#N/A</v>
      </c>
      <c r="I15" s="8" t="e">
        <f t="shared" ca="1" si="3"/>
        <v>#N/A</v>
      </c>
      <c r="J15" s="25" t="e">
        <f t="shared" ca="1" si="1"/>
        <v>#N/A</v>
      </c>
      <c r="K15" s="9">
        <v>5</v>
      </c>
      <c r="L15" s="9" t="e">
        <f t="shared" ca="1" si="2"/>
        <v>#N/A</v>
      </c>
      <c r="M15" s="24"/>
    </row>
    <row r="16" spans="1:13" x14ac:dyDescent="0.25">
      <c r="A16" s="10" t="s">
        <v>672</v>
      </c>
      <c r="B16" s="10" t="s">
        <v>35</v>
      </c>
      <c r="C16" s="8" t="e">
        <f t="shared" ca="1" si="3"/>
        <v>#N/A</v>
      </c>
      <c r="D16" s="8" t="e">
        <f t="shared" ca="1" si="3"/>
        <v>#N/A</v>
      </c>
      <c r="E16" s="8" t="e">
        <f t="shared" ca="1" si="3"/>
        <v>#N/A</v>
      </c>
      <c r="F16" s="8" t="e">
        <f t="shared" ca="1" si="3"/>
        <v>#N/A</v>
      </c>
      <c r="G16" s="8" t="e">
        <f t="shared" ca="1" si="3"/>
        <v>#N/A</v>
      </c>
      <c r="H16" s="8" t="e">
        <f t="shared" ca="1" si="3"/>
        <v>#N/A</v>
      </c>
      <c r="I16" s="8" t="e">
        <f t="shared" ca="1" si="3"/>
        <v>#N/A</v>
      </c>
      <c r="J16" s="25" t="e">
        <f t="shared" ca="1" si="1"/>
        <v>#N/A</v>
      </c>
      <c r="K16" s="9">
        <v>5</v>
      </c>
      <c r="L16" s="9" t="e">
        <f t="shared" ca="1" si="2"/>
        <v>#N/A</v>
      </c>
      <c r="M16" s="24"/>
    </row>
    <row r="17" spans="1:13" x14ac:dyDescent="0.25">
      <c r="A17" s="10" t="s">
        <v>672</v>
      </c>
      <c r="B17" s="10" t="s">
        <v>36</v>
      </c>
      <c r="C17" s="8" t="e">
        <f t="shared" ca="1" si="3"/>
        <v>#N/A</v>
      </c>
      <c r="D17" s="8" t="e">
        <f t="shared" ca="1" si="3"/>
        <v>#N/A</v>
      </c>
      <c r="E17" s="8" t="e">
        <f t="shared" ca="1" si="3"/>
        <v>#N/A</v>
      </c>
      <c r="F17" s="8" t="e">
        <f t="shared" ca="1" si="3"/>
        <v>#N/A</v>
      </c>
      <c r="G17" s="8" t="e">
        <f t="shared" ca="1" si="3"/>
        <v>#N/A</v>
      </c>
      <c r="H17" s="8" t="e">
        <f t="shared" ca="1" si="3"/>
        <v>#N/A</v>
      </c>
      <c r="I17" s="8" t="e">
        <f t="shared" ca="1" si="3"/>
        <v>#N/A</v>
      </c>
      <c r="J17" s="25" t="e">
        <f t="shared" ca="1" si="1"/>
        <v>#N/A</v>
      </c>
      <c r="K17" s="9">
        <v>5</v>
      </c>
      <c r="L17" s="9" t="e">
        <f t="shared" ca="1" si="2"/>
        <v>#N/A</v>
      </c>
      <c r="M17" s="24"/>
    </row>
    <row r="18" spans="1:13" x14ac:dyDescent="0.25">
      <c r="A18" s="10" t="s">
        <v>672</v>
      </c>
      <c r="B18" s="10" t="s">
        <v>37</v>
      </c>
      <c r="C18" s="8" t="e">
        <f t="shared" ca="1" si="3"/>
        <v>#N/A</v>
      </c>
      <c r="D18" s="8" t="e">
        <f t="shared" ca="1" si="3"/>
        <v>#N/A</v>
      </c>
      <c r="E18" s="8" t="e">
        <f t="shared" ca="1" si="3"/>
        <v>#N/A</v>
      </c>
      <c r="F18" s="8" t="e">
        <f t="shared" ca="1" si="3"/>
        <v>#N/A</v>
      </c>
      <c r="G18" s="8" t="e">
        <f t="shared" ca="1" si="3"/>
        <v>#N/A</v>
      </c>
      <c r="H18" s="8" t="e">
        <f t="shared" ca="1" si="3"/>
        <v>#N/A</v>
      </c>
      <c r="I18" s="8" t="e">
        <f t="shared" ca="1" si="3"/>
        <v>#N/A</v>
      </c>
      <c r="J18" s="25" t="e">
        <f ca="1">IF(SUM(C18:I18)=0,"0",SUM(C18:I18))</f>
        <v>#N/A</v>
      </c>
      <c r="K18" s="9">
        <v>5</v>
      </c>
      <c r="L18" s="9" t="e">
        <f t="shared" ca="1" si="2"/>
        <v>#N/A</v>
      </c>
      <c r="M18" s="24"/>
    </row>
    <row r="19" spans="1:13" x14ac:dyDescent="0.25">
      <c r="A19" s="10" t="s">
        <v>672</v>
      </c>
      <c r="B19" s="10" t="s">
        <v>38</v>
      </c>
      <c r="C19" s="8" t="e">
        <f t="shared" ca="1" si="3"/>
        <v>#N/A</v>
      </c>
      <c r="D19" s="8" t="e">
        <f t="shared" ca="1" si="3"/>
        <v>#N/A</v>
      </c>
      <c r="E19" s="8" t="e">
        <f t="shared" ca="1" si="3"/>
        <v>#N/A</v>
      </c>
      <c r="F19" s="8" t="e">
        <f t="shared" ca="1" si="3"/>
        <v>#N/A</v>
      </c>
      <c r="G19" s="8" t="e">
        <f t="shared" ca="1" si="3"/>
        <v>#N/A</v>
      </c>
      <c r="H19" s="8" t="e">
        <f t="shared" ca="1" si="3"/>
        <v>#N/A</v>
      </c>
      <c r="I19" s="8" t="e">
        <f t="shared" ca="1" si="3"/>
        <v>#N/A</v>
      </c>
      <c r="J19" s="25" t="e">
        <f t="shared" ca="1" si="1"/>
        <v>#N/A</v>
      </c>
      <c r="K19" s="9">
        <v>5</v>
      </c>
      <c r="L19" s="9" t="e">
        <f t="shared" ca="1" si="2"/>
        <v>#N/A</v>
      </c>
      <c r="M19" s="24"/>
    </row>
    <row r="20" spans="1:13" x14ac:dyDescent="0.25">
      <c r="A20" s="10" t="s">
        <v>672</v>
      </c>
      <c r="B20" s="10" t="s">
        <v>39</v>
      </c>
      <c r="C20" s="8" t="e">
        <f t="shared" ca="1" si="3"/>
        <v>#N/A</v>
      </c>
      <c r="D20" s="8" t="e">
        <f t="shared" ca="1" si="3"/>
        <v>#N/A</v>
      </c>
      <c r="E20" s="8" t="e">
        <f t="shared" ca="1" si="3"/>
        <v>#N/A</v>
      </c>
      <c r="F20" s="8" t="e">
        <f t="shared" ca="1" si="3"/>
        <v>#N/A</v>
      </c>
      <c r="G20" s="8" t="e">
        <f t="shared" ca="1" si="3"/>
        <v>#N/A</v>
      </c>
      <c r="H20" s="8" t="e">
        <f t="shared" ca="1" si="3"/>
        <v>#N/A</v>
      </c>
      <c r="I20" s="8" t="e">
        <f t="shared" ca="1" si="3"/>
        <v>#N/A</v>
      </c>
      <c r="J20" s="25" t="e">
        <f t="shared" ca="1" si="1"/>
        <v>#N/A</v>
      </c>
      <c r="K20" s="9">
        <v>5</v>
      </c>
      <c r="L20" s="9" t="e">
        <f t="shared" ca="1" si="2"/>
        <v>#N/A</v>
      </c>
      <c r="M20" s="24"/>
    </row>
    <row r="21" spans="1:13" x14ac:dyDescent="0.25">
      <c r="A21" s="10" t="s">
        <v>672</v>
      </c>
      <c r="B21" s="10" t="s">
        <v>40</v>
      </c>
      <c r="C21" s="8" t="e">
        <f t="shared" ca="1" si="3"/>
        <v>#N/A</v>
      </c>
      <c r="D21" s="8" t="e">
        <f t="shared" ca="1" si="3"/>
        <v>#N/A</v>
      </c>
      <c r="E21" s="8" t="e">
        <f t="shared" ca="1" si="3"/>
        <v>#N/A</v>
      </c>
      <c r="F21" s="8" t="e">
        <f t="shared" ca="1" si="3"/>
        <v>#N/A</v>
      </c>
      <c r="G21" s="8" t="e">
        <f t="shared" ca="1" si="3"/>
        <v>#N/A</v>
      </c>
      <c r="H21" s="8" t="e">
        <f t="shared" ca="1" si="3"/>
        <v>#N/A</v>
      </c>
      <c r="I21" s="8" t="e">
        <f t="shared" ca="1" si="3"/>
        <v>#N/A</v>
      </c>
      <c r="J21" s="25" t="e">
        <f t="shared" ca="1" si="1"/>
        <v>#N/A</v>
      </c>
      <c r="K21" s="9">
        <v>5</v>
      </c>
      <c r="L21" s="9" t="e">
        <f t="shared" ca="1" si="2"/>
        <v>#N/A</v>
      </c>
      <c r="M21" s="24"/>
    </row>
    <row r="22" spans="1:13" x14ac:dyDescent="0.25">
      <c r="A22" s="10" t="s">
        <v>672</v>
      </c>
      <c r="B22" s="10" t="s">
        <v>41</v>
      </c>
      <c r="C22" s="8" t="e">
        <f t="shared" ca="1" si="3"/>
        <v>#N/A</v>
      </c>
      <c r="D22" s="8" t="e">
        <f t="shared" ca="1" si="3"/>
        <v>#N/A</v>
      </c>
      <c r="E22" s="8" t="e">
        <f t="shared" ca="1" si="3"/>
        <v>#N/A</v>
      </c>
      <c r="F22" s="8" t="e">
        <f t="shared" ca="1" si="3"/>
        <v>#N/A</v>
      </c>
      <c r="G22" s="8" t="e">
        <f t="shared" ca="1" si="3"/>
        <v>#N/A</v>
      </c>
      <c r="H22" s="8" t="e">
        <f t="shared" ca="1" si="3"/>
        <v>#N/A</v>
      </c>
      <c r="I22" s="8" t="e">
        <f t="shared" ca="1" si="3"/>
        <v>#N/A</v>
      </c>
      <c r="J22" s="25" t="e">
        <f t="shared" ca="1" si="1"/>
        <v>#N/A</v>
      </c>
      <c r="K22" s="9">
        <v>5</v>
      </c>
      <c r="L22" s="9" t="e">
        <f t="shared" ca="1" si="2"/>
        <v>#N/A</v>
      </c>
      <c r="M22" s="24"/>
    </row>
    <row r="23" spans="1:13" x14ac:dyDescent="0.25">
      <c r="A23" s="10" t="s">
        <v>672</v>
      </c>
      <c r="B23" s="10" t="s">
        <v>42</v>
      </c>
      <c r="C23" s="8" t="e">
        <f t="shared" ref="C23:I32" ca="1" si="4">SUMPRODUCT((Clients=C$2)*(Produits=$B23)*STOCK2)-SUMPRODUCT((Clients=C$2)*(Produits=$B23)*Stocks)</f>
        <v>#N/A</v>
      </c>
      <c r="D23" s="8" t="e">
        <f t="shared" ca="1" si="4"/>
        <v>#N/A</v>
      </c>
      <c r="E23" s="8" t="e">
        <f t="shared" ca="1" si="4"/>
        <v>#N/A</v>
      </c>
      <c r="F23" s="8" t="e">
        <f t="shared" ca="1" si="4"/>
        <v>#N/A</v>
      </c>
      <c r="G23" s="8" t="e">
        <f t="shared" ca="1" si="4"/>
        <v>#N/A</v>
      </c>
      <c r="H23" s="8" t="e">
        <f t="shared" ca="1" si="4"/>
        <v>#N/A</v>
      </c>
      <c r="I23" s="8" t="e">
        <f t="shared" ca="1" si="4"/>
        <v>#N/A</v>
      </c>
      <c r="J23" s="25" t="e">
        <f t="shared" ca="1" si="1"/>
        <v>#N/A</v>
      </c>
      <c r="K23" s="9">
        <v>5</v>
      </c>
      <c r="L23" s="9" t="e">
        <f t="shared" ca="1" si="2"/>
        <v>#N/A</v>
      </c>
      <c r="M23" s="24"/>
    </row>
    <row r="24" spans="1:13" x14ac:dyDescent="0.25">
      <c r="A24" s="10" t="s">
        <v>672</v>
      </c>
      <c r="B24" s="10" t="s">
        <v>43</v>
      </c>
      <c r="C24" s="8" t="e">
        <f t="shared" ca="1" si="4"/>
        <v>#N/A</v>
      </c>
      <c r="D24" s="8" t="e">
        <f t="shared" ca="1" si="4"/>
        <v>#N/A</v>
      </c>
      <c r="E24" s="8" t="e">
        <f t="shared" ca="1" si="4"/>
        <v>#N/A</v>
      </c>
      <c r="F24" s="8" t="e">
        <f t="shared" ca="1" si="4"/>
        <v>#N/A</v>
      </c>
      <c r="G24" s="8" t="e">
        <f t="shared" ca="1" si="4"/>
        <v>#N/A</v>
      </c>
      <c r="H24" s="8" t="e">
        <f t="shared" ca="1" si="4"/>
        <v>#N/A</v>
      </c>
      <c r="I24" s="8" t="e">
        <f t="shared" ca="1" si="4"/>
        <v>#N/A</v>
      </c>
      <c r="J24" s="25" t="e">
        <f t="shared" ca="1" si="1"/>
        <v>#N/A</v>
      </c>
      <c r="K24" s="9">
        <v>5</v>
      </c>
      <c r="L24" s="9" t="e">
        <f t="shared" ca="1" si="2"/>
        <v>#N/A</v>
      </c>
      <c r="M24" s="24"/>
    </row>
    <row r="25" spans="1:13" x14ac:dyDescent="0.25">
      <c r="A25" s="10" t="s">
        <v>672</v>
      </c>
      <c r="B25" s="10" t="s">
        <v>44</v>
      </c>
      <c r="C25" s="8" t="e">
        <f t="shared" ca="1" si="4"/>
        <v>#N/A</v>
      </c>
      <c r="D25" s="8" t="e">
        <f t="shared" ca="1" si="4"/>
        <v>#N/A</v>
      </c>
      <c r="E25" s="8" t="e">
        <f t="shared" ca="1" si="4"/>
        <v>#N/A</v>
      </c>
      <c r="F25" s="8" t="e">
        <f t="shared" ca="1" si="4"/>
        <v>#N/A</v>
      </c>
      <c r="G25" s="8" t="e">
        <f t="shared" ca="1" si="4"/>
        <v>#N/A</v>
      </c>
      <c r="H25" s="8" t="e">
        <f t="shared" ca="1" si="4"/>
        <v>#N/A</v>
      </c>
      <c r="I25" s="8" t="e">
        <f t="shared" ca="1" si="4"/>
        <v>#N/A</v>
      </c>
      <c r="J25" s="25" t="e">
        <f t="shared" ca="1" si="1"/>
        <v>#N/A</v>
      </c>
      <c r="K25" s="9">
        <v>5</v>
      </c>
      <c r="L25" s="9" t="e">
        <f t="shared" ca="1" si="2"/>
        <v>#N/A</v>
      </c>
      <c r="M25" s="24"/>
    </row>
    <row r="26" spans="1:13" x14ac:dyDescent="0.25">
      <c r="A26" s="10" t="s">
        <v>672</v>
      </c>
      <c r="B26" s="10" t="s">
        <v>45</v>
      </c>
      <c r="C26" s="8" t="e">
        <f t="shared" ca="1" si="4"/>
        <v>#N/A</v>
      </c>
      <c r="D26" s="8" t="e">
        <f t="shared" ca="1" si="4"/>
        <v>#N/A</v>
      </c>
      <c r="E26" s="8" t="e">
        <f t="shared" ca="1" si="4"/>
        <v>#N/A</v>
      </c>
      <c r="F26" s="8" t="e">
        <f t="shared" ca="1" si="4"/>
        <v>#N/A</v>
      </c>
      <c r="G26" s="8" t="e">
        <f t="shared" ca="1" si="4"/>
        <v>#N/A</v>
      </c>
      <c r="H26" s="8" t="e">
        <f t="shared" ca="1" si="4"/>
        <v>#N/A</v>
      </c>
      <c r="I26" s="8" t="e">
        <f t="shared" ca="1" si="4"/>
        <v>#N/A</v>
      </c>
      <c r="J26" s="25" t="e">
        <f t="shared" ca="1" si="1"/>
        <v>#N/A</v>
      </c>
      <c r="K26" s="9">
        <v>5</v>
      </c>
      <c r="L26" s="9" t="e">
        <f t="shared" ca="1" si="2"/>
        <v>#N/A</v>
      </c>
      <c r="M26" s="24"/>
    </row>
    <row r="27" spans="1:13" x14ac:dyDescent="0.25">
      <c r="A27" s="10" t="s">
        <v>672</v>
      </c>
      <c r="B27" s="10" t="s">
        <v>46</v>
      </c>
      <c r="C27" s="8" t="e">
        <f t="shared" ca="1" si="4"/>
        <v>#N/A</v>
      </c>
      <c r="D27" s="8" t="e">
        <f t="shared" ca="1" si="4"/>
        <v>#N/A</v>
      </c>
      <c r="E27" s="8" t="e">
        <f t="shared" ca="1" si="4"/>
        <v>#N/A</v>
      </c>
      <c r="F27" s="8" t="e">
        <f t="shared" ca="1" si="4"/>
        <v>#N/A</v>
      </c>
      <c r="G27" s="8" t="e">
        <f t="shared" ca="1" si="4"/>
        <v>#N/A</v>
      </c>
      <c r="H27" s="8" t="e">
        <f t="shared" ca="1" si="4"/>
        <v>#N/A</v>
      </c>
      <c r="I27" s="8" t="e">
        <f t="shared" ca="1" si="4"/>
        <v>#N/A</v>
      </c>
      <c r="J27" s="25" t="e">
        <f t="shared" ca="1" si="1"/>
        <v>#N/A</v>
      </c>
      <c r="K27" s="9">
        <v>5</v>
      </c>
      <c r="L27" s="9" t="e">
        <f t="shared" ca="1" si="2"/>
        <v>#N/A</v>
      </c>
      <c r="M27" s="24"/>
    </row>
    <row r="28" spans="1:13" x14ac:dyDescent="0.25">
      <c r="A28" s="10" t="s">
        <v>672</v>
      </c>
      <c r="B28" s="10" t="s">
        <v>47</v>
      </c>
      <c r="C28" s="8" t="e">
        <f t="shared" ca="1" si="4"/>
        <v>#N/A</v>
      </c>
      <c r="D28" s="8" t="e">
        <f t="shared" ca="1" si="4"/>
        <v>#N/A</v>
      </c>
      <c r="E28" s="8" t="e">
        <f t="shared" ca="1" si="4"/>
        <v>#N/A</v>
      </c>
      <c r="F28" s="8" t="e">
        <f t="shared" ca="1" si="4"/>
        <v>#N/A</v>
      </c>
      <c r="G28" s="8" t="e">
        <f t="shared" ca="1" si="4"/>
        <v>#N/A</v>
      </c>
      <c r="H28" s="8" t="e">
        <f t="shared" ca="1" si="4"/>
        <v>#N/A</v>
      </c>
      <c r="I28" s="8" t="e">
        <f t="shared" ca="1" si="4"/>
        <v>#N/A</v>
      </c>
      <c r="J28" s="25" t="e">
        <f t="shared" ca="1" si="1"/>
        <v>#N/A</v>
      </c>
      <c r="K28" s="9">
        <v>5</v>
      </c>
      <c r="L28" s="9" t="e">
        <f t="shared" ca="1" si="2"/>
        <v>#N/A</v>
      </c>
      <c r="M28" s="24"/>
    </row>
    <row r="29" spans="1:13" x14ac:dyDescent="0.25">
      <c r="A29" s="10" t="s">
        <v>672</v>
      </c>
      <c r="B29" s="10" t="s">
        <v>48</v>
      </c>
      <c r="C29" s="8" t="e">
        <f t="shared" ca="1" si="4"/>
        <v>#N/A</v>
      </c>
      <c r="D29" s="8" t="e">
        <f t="shared" ca="1" si="4"/>
        <v>#N/A</v>
      </c>
      <c r="E29" s="8" t="e">
        <f t="shared" ca="1" si="4"/>
        <v>#N/A</v>
      </c>
      <c r="F29" s="8" t="e">
        <f t="shared" ca="1" si="4"/>
        <v>#N/A</v>
      </c>
      <c r="G29" s="8" t="e">
        <f t="shared" ca="1" si="4"/>
        <v>#N/A</v>
      </c>
      <c r="H29" s="8" t="e">
        <f t="shared" ca="1" si="4"/>
        <v>#N/A</v>
      </c>
      <c r="I29" s="8" t="e">
        <f t="shared" ca="1" si="4"/>
        <v>#N/A</v>
      </c>
      <c r="J29" s="25" t="e">
        <f t="shared" ca="1" si="1"/>
        <v>#N/A</v>
      </c>
      <c r="K29" s="9">
        <v>5</v>
      </c>
      <c r="L29" s="9" t="e">
        <f t="shared" ca="1" si="2"/>
        <v>#N/A</v>
      </c>
      <c r="M29" s="24"/>
    </row>
    <row r="30" spans="1:13" x14ac:dyDescent="0.25">
      <c r="A30" s="10" t="s">
        <v>672</v>
      </c>
      <c r="B30" s="10" t="s">
        <v>49</v>
      </c>
      <c r="C30" s="8" t="e">
        <f t="shared" ca="1" si="4"/>
        <v>#N/A</v>
      </c>
      <c r="D30" s="8" t="e">
        <f t="shared" ca="1" si="4"/>
        <v>#N/A</v>
      </c>
      <c r="E30" s="8" t="e">
        <f t="shared" ca="1" si="4"/>
        <v>#N/A</v>
      </c>
      <c r="F30" s="8" t="e">
        <f t="shared" ca="1" si="4"/>
        <v>#N/A</v>
      </c>
      <c r="G30" s="8" t="e">
        <f t="shared" ca="1" si="4"/>
        <v>#N/A</v>
      </c>
      <c r="H30" s="8" t="e">
        <f t="shared" ca="1" si="4"/>
        <v>#N/A</v>
      </c>
      <c r="I30" s="8" t="e">
        <f t="shared" ca="1" si="4"/>
        <v>#N/A</v>
      </c>
      <c r="J30" s="25" t="e">
        <f t="shared" ca="1" si="1"/>
        <v>#N/A</v>
      </c>
      <c r="K30" s="9">
        <v>5</v>
      </c>
      <c r="L30" s="9" t="e">
        <f t="shared" ca="1" si="2"/>
        <v>#N/A</v>
      </c>
      <c r="M30" s="24"/>
    </row>
    <row r="31" spans="1:13" x14ac:dyDescent="0.25">
      <c r="A31" s="10" t="s">
        <v>672</v>
      </c>
      <c r="B31" s="10" t="s">
        <v>50</v>
      </c>
      <c r="C31" s="8" t="e">
        <f t="shared" ca="1" si="4"/>
        <v>#N/A</v>
      </c>
      <c r="D31" s="8" t="e">
        <f t="shared" ca="1" si="4"/>
        <v>#N/A</v>
      </c>
      <c r="E31" s="8" t="e">
        <f t="shared" ca="1" si="4"/>
        <v>#N/A</v>
      </c>
      <c r="F31" s="8" t="e">
        <f t="shared" ca="1" si="4"/>
        <v>#N/A</v>
      </c>
      <c r="G31" s="8" t="e">
        <f t="shared" ca="1" si="4"/>
        <v>#N/A</v>
      </c>
      <c r="H31" s="8" t="e">
        <f t="shared" ca="1" si="4"/>
        <v>#N/A</v>
      </c>
      <c r="I31" s="8" t="e">
        <f t="shared" ca="1" si="4"/>
        <v>#N/A</v>
      </c>
      <c r="J31" s="25" t="e">
        <f t="shared" ca="1" si="1"/>
        <v>#N/A</v>
      </c>
      <c r="K31" s="9">
        <v>5</v>
      </c>
      <c r="L31" s="9" t="e">
        <f t="shared" ca="1" si="2"/>
        <v>#N/A</v>
      </c>
      <c r="M31" s="24"/>
    </row>
    <row r="32" spans="1:13" x14ac:dyDescent="0.25">
      <c r="A32" s="10" t="s">
        <v>672</v>
      </c>
      <c r="B32" s="10" t="s">
        <v>51</v>
      </c>
      <c r="C32" s="8" t="e">
        <f t="shared" ca="1" si="4"/>
        <v>#N/A</v>
      </c>
      <c r="D32" s="8" t="e">
        <f t="shared" ca="1" si="4"/>
        <v>#N/A</v>
      </c>
      <c r="E32" s="8" t="e">
        <f t="shared" ca="1" si="4"/>
        <v>#N/A</v>
      </c>
      <c r="F32" s="8" t="e">
        <f t="shared" ca="1" si="4"/>
        <v>#N/A</v>
      </c>
      <c r="G32" s="8" t="e">
        <f t="shared" ca="1" si="4"/>
        <v>#N/A</v>
      </c>
      <c r="H32" s="8" t="e">
        <f t="shared" ca="1" si="4"/>
        <v>#N/A</v>
      </c>
      <c r="I32" s="8" t="e">
        <f t="shared" ca="1" si="4"/>
        <v>#N/A</v>
      </c>
      <c r="J32" s="25" t="e">
        <f t="shared" ca="1" si="1"/>
        <v>#N/A</v>
      </c>
      <c r="K32" s="9">
        <v>5</v>
      </c>
      <c r="L32" s="9" t="e">
        <f t="shared" ca="1" si="2"/>
        <v>#N/A</v>
      </c>
      <c r="M32" s="24"/>
    </row>
    <row r="33" spans="1:13" x14ac:dyDescent="0.25">
      <c r="A33" s="10" t="s">
        <v>672</v>
      </c>
      <c r="B33" s="10" t="s">
        <v>52</v>
      </c>
      <c r="C33" s="8" t="e">
        <f t="shared" ref="C33:I42" ca="1" si="5">SUMPRODUCT((Clients=C$2)*(Produits=$B33)*STOCK2)-SUMPRODUCT((Clients=C$2)*(Produits=$B33)*Stocks)</f>
        <v>#N/A</v>
      </c>
      <c r="D33" s="8" t="e">
        <f t="shared" ca="1" si="5"/>
        <v>#N/A</v>
      </c>
      <c r="E33" s="8" t="e">
        <f t="shared" ca="1" si="5"/>
        <v>#N/A</v>
      </c>
      <c r="F33" s="8" t="e">
        <f t="shared" ca="1" si="5"/>
        <v>#N/A</v>
      </c>
      <c r="G33" s="8" t="e">
        <f t="shared" ca="1" si="5"/>
        <v>#N/A</v>
      </c>
      <c r="H33" s="8" t="e">
        <f t="shared" ca="1" si="5"/>
        <v>#N/A</v>
      </c>
      <c r="I33" s="8" t="e">
        <f t="shared" ca="1" si="5"/>
        <v>#N/A</v>
      </c>
      <c r="J33" s="25" t="e">
        <f t="shared" ca="1" si="1"/>
        <v>#N/A</v>
      </c>
      <c r="K33" s="9">
        <v>5</v>
      </c>
      <c r="L33" s="9" t="e">
        <f t="shared" ca="1" si="2"/>
        <v>#N/A</v>
      </c>
      <c r="M33" s="24"/>
    </row>
    <row r="34" spans="1:13" x14ac:dyDescent="0.25">
      <c r="A34" s="10" t="s">
        <v>672</v>
      </c>
      <c r="B34" s="10" t="s">
        <v>53</v>
      </c>
      <c r="C34" s="8" t="e">
        <f t="shared" ca="1" si="5"/>
        <v>#N/A</v>
      </c>
      <c r="D34" s="8" t="e">
        <f t="shared" ca="1" si="5"/>
        <v>#N/A</v>
      </c>
      <c r="E34" s="8" t="e">
        <f t="shared" ca="1" si="5"/>
        <v>#N/A</v>
      </c>
      <c r="F34" s="8" t="e">
        <f t="shared" ca="1" si="5"/>
        <v>#N/A</v>
      </c>
      <c r="G34" s="8" t="e">
        <f t="shared" ca="1" si="5"/>
        <v>#N/A</v>
      </c>
      <c r="H34" s="8" t="e">
        <f t="shared" ca="1" si="5"/>
        <v>#N/A</v>
      </c>
      <c r="I34" s="8" t="e">
        <f t="shared" ca="1" si="5"/>
        <v>#N/A</v>
      </c>
      <c r="J34" s="25" t="e">
        <f t="shared" ca="1" si="1"/>
        <v>#N/A</v>
      </c>
      <c r="K34" s="9">
        <v>5</v>
      </c>
      <c r="L34" s="9" t="e">
        <f t="shared" ca="1" si="2"/>
        <v>#N/A</v>
      </c>
      <c r="M34" s="24"/>
    </row>
    <row r="35" spans="1:13" x14ac:dyDescent="0.25">
      <c r="A35" s="10" t="s">
        <v>672</v>
      </c>
      <c r="B35" s="10" t="s">
        <v>54</v>
      </c>
      <c r="C35" s="8" t="e">
        <f t="shared" ca="1" si="5"/>
        <v>#N/A</v>
      </c>
      <c r="D35" s="8" t="e">
        <f t="shared" ca="1" si="5"/>
        <v>#N/A</v>
      </c>
      <c r="E35" s="8" t="e">
        <f t="shared" ca="1" si="5"/>
        <v>#N/A</v>
      </c>
      <c r="F35" s="8" t="e">
        <f t="shared" ca="1" si="5"/>
        <v>#N/A</v>
      </c>
      <c r="G35" s="8" t="e">
        <f t="shared" ca="1" si="5"/>
        <v>#N/A</v>
      </c>
      <c r="H35" s="8" t="e">
        <f t="shared" ca="1" si="5"/>
        <v>#N/A</v>
      </c>
      <c r="I35" s="8" t="e">
        <f t="shared" ca="1" si="5"/>
        <v>#N/A</v>
      </c>
      <c r="J35" s="25" t="e">
        <f t="shared" ca="1" si="1"/>
        <v>#N/A</v>
      </c>
      <c r="K35" s="9">
        <v>5</v>
      </c>
      <c r="L35" s="9" t="e">
        <f t="shared" ca="1" si="2"/>
        <v>#N/A</v>
      </c>
      <c r="M35" s="24"/>
    </row>
    <row r="36" spans="1:13" x14ac:dyDescent="0.25">
      <c r="A36" s="10" t="s">
        <v>672</v>
      </c>
      <c r="B36" s="10" t="s">
        <v>55</v>
      </c>
      <c r="C36" s="8" t="e">
        <f t="shared" ca="1" si="5"/>
        <v>#N/A</v>
      </c>
      <c r="D36" s="8" t="e">
        <f t="shared" ca="1" si="5"/>
        <v>#N/A</v>
      </c>
      <c r="E36" s="8" t="e">
        <f t="shared" ca="1" si="5"/>
        <v>#N/A</v>
      </c>
      <c r="F36" s="8" t="e">
        <f t="shared" ca="1" si="5"/>
        <v>#N/A</v>
      </c>
      <c r="G36" s="8" t="e">
        <f t="shared" ca="1" si="5"/>
        <v>#N/A</v>
      </c>
      <c r="H36" s="8" t="e">
        <f t="shared" ca="1" si="5"/>
        <v>#N/A</v>
      </c>
      <c r="I36" s="8" t="e">
        <f t="shared" ca="1" si="5"/>
        <v>#N/A</v>
      </c>
      <c r="J36" s="25" t="e">
        <f t="shared" ca="1" si="1"/>
        <v>#N/A</v>
      </c>
      <c r="K36" s="9">
        <v>5</v>
      </c>
      <c r="L36" s="9" t="e">
        <f t="shared" ca="1" si="2"/>
        <v>#N/A</v>
      </c>
      <c r="M36" s="24"/>
    </row>
    <row r="37" spans="1:13" x14ac:dyDescent="0.25">
      <c r="A37" s="10" t="s">
        <v>672</v>
      </c>
      <c r="B37" s="10" t="s">
        <v>56</v>
      </c>
      <c r="C37" s="8" t="e">
        <f t="shared" ca="1" si="5"/>
        <v>#N/A</v>
      </c>
      <c r="D37" s="8" t="e">
        <f t="shared" ca="1" si="5"/>
        <v>#N/A</v>
      </c>
      <c r="E37" s="8" t="e">
        <f t="shared" ca="1" si="5"/>
        <v>#N/A</v>
      </c>
      <c r="F37" s="8" t="e">
        <f t="shared" ca="1" si="5"/>
        <v>#N/A</v>
      </c>
      <c r="G37" s="8" t="e">
        <f t="shared" ca="1" si="5"/>
        <v>#N/A</v>
      </c>
      <c r="H37" s="8" t="e">
        <f t="shared" ca="1" si="5"/>
        <v>#N/A</v>
      </c>
      <c r="I37" s="8" t="e">
        <f t="shared" ca="1" si="5"/>
        <v>#N/A</v>
      </c>
      <c r="J37" s="25" t="e">
        <f t="shared" ca="1" si="1"/>
        <v>#N/A</v>
      </c>
      <c r="K37" s="9">
        <v>5</v>
      </c>
      <c r="L37" s="9" t="e">
        <f t="shared" ca="1" si="2"/>
        <v>#N/A</v>
      </c>
      <c r="M37" s="24"/>
    </row>
    <row r="38" spans="1:13" x14ac:dyDescent="0.25">
      <c r="A38" s="10" t="s">
        <v>672</v>
      </c>
      <c r="B38" s="10" t="s">
        <v>57</v>
      </c>
      <c r="C38" s="8" t="e">
        <f t="shared" ca="1" si="5"/>
        <v>#N/A</v>
      </c>
      <c r="D38" s="8" t="e">
        <f t="shared" ca="1" si="5"/>
        <v>#N/A</v>
      </c>
      <c r="E38" s="8" t="e">
        <f t="shared" ca="1" si="5"/>
        <v>#N/A</v>
      </c>
      <c r="F38" s="8" t="e">
        <f t="shared" ca="1" si="5"/>
        <v>#N/A</v>
      </c>
      <c r="G38" s="8" t="e">
        <f t="shared" ca="1" si="5"/>
        <v>#N/A</v>
      </c>
      <c r="H38" s="8" t="e">
        <f t="shared" ca="1" si="5"/>
        <v>#N/A</v>
      </c>
      <c r="I38" s="8" t="e">
        <f t="shared" ca="1" si="5"/>
        <v>#N/A</v>
      </c>
      <c r="J38" s="25" t="e">
        <f t="shared" ca="1" si="1"/>
        <v>#N/A</v>
      </c>
      <c r="K38" s="9">
        <v>5</v>
      </c>
      <c r="L38" s="9" t="e">
        <f t="shared" ca="1" si="2"/>
        <v>#N/A</v>
      </c>
      <c r="M38" s="24"/>
    </row>
    <row r="39" spans="1:13" x14ac:dyDescent="0.25">
      <c r="A39" s="10" t="s">
        <v>672</v>
      </c>
      <c r="B39" s="10" t="s">
        <v>58</v>
      </c>
      <c r="C39" s="8" t="e">
        <f t="shared" ca="1" si="5"/>
        <v>#N/A</v>
      </c>
      <c r="D39" s="8" t="e">
        <f t="shared" ca="1" si="5"/>
        <v>#N/A</v>
      </c>
      <c r="E39" s="8" t="e">
        <f t="shared" ca="1" si="5"/>
        <v>#N/A</v>
      </c>
      <c r="F39" s="8" t="e">
        <f t="shared" ca="1" si="5"/>
        <v>#N/A</v>
      </c>
      <c r="G39" s="8" t="e">
        <f t="shared" ca="1" si="5"/>
        <v>#N/A</v>
      </c>
      <c r="H39" s="8" t="e">
        <f t="shared" ca="1" si="5"/>
        <v>#N/A</v>
      </c>
      <c r="I39" s="8" t="e">
        <f t="shared" ca="1" si="5"/>
        <v>#N/A</v>
      </c>
      <c r="J39" s="25" t="e">
        <f t="shared" ca="1" si="1"/>
        <v>#N/A</v>
      </c>
      <c r="K39" s="9">
        <v>5</v>
      </c>
      <c r="L39" s="9" t="e">
        <f t="shared" ca="1" si="2"/>
        <v>#N/A</v>
      </c>
      <c r="M39" s="24"/>
    </row>
    <row r="40" spans="1:13" x14ac:dyDescent="0.25">
      <c r="A40" s="10" t="s">
        <v>672</v>
      </c>
      <c r="B40" s="10" t="s">
        <v>59</v>
      </c>
      <c r="C40" s="8" t="e">
        <f t="shared" ca="1" si="5"/>
        <v>#N/A</v>
      </c>
      <c r="D40" s="8" t="e">
        <f t="shared" ca="1" si="5"/>
        <v>#N/A</v>
      </c>
      <c r="E40" s="8" t="e">
        <f t="shared" ca="1" si="5"/>
        <v>#N/A</v>
      </c>
      <c r="F40" s="8" t="e">
        <f t="shared" ca="1" si="5"/>
        <v>#N/A</v>
      </c>
      <c r="G40" s="8" t="e">
        <f t="shared" ca="1" si="5"/>
        <v>#N/A</v>
      </c>
      <c r="H40" s="8" t="e">
        <f t="shared" ca="1" si="5"/>
        <v>#N/A</v>
      </c>
      <c r="I40" s="8" t="e">
        <f t="shared" ca="1" si="5"/>
        <v>#N/A</v>
      </c>
      <c r="J40" s="25" t="e">
        <f t="shared" ca="1" si="1"/>
        <v>#N/A</v>
      </c>
      <c r="K40" s="9">
        <v>5</v>
      </c>
      <c r="L40" s="9" t="e">
        <f t="shared" ca="1" si="2"/>
        <v>#N/A</v>
      </c>
      <c r="M40" s="24"/>
    </row>
    <row r="41" spans="1:13" x14ac:dyDescent="0.25">
      <c r="A41" s="10" t="s">
        <v>672</v>
      </c>
      <c r="B41" s="10" t="s">
        <v>60</v>
      </c>
      <c r="C41" s="8" t="e">
        <f t="shared" ca="1" si="5"/>
        <v>#N/A</v>
      </c>
      <c r="D41" s="8" t="e">
        <f t="shared" ca="1" si="5"/>
        <v>#N/A</v>
      </c>
      <c r="E41" s="8" t="e">
        <f t="shared" ca="1" si="5"/>
        <v>#N/A</v>
      </c>
      <c r="F41" s="8" t="e">
        <f t="shared" ca="1" si="5"/>
        <v>#N/A</v>
      </c>
      <c r="G41" s="8" t="e">
        <f t="shared" ca="1" si="5"/>
        <v>#N/A</v>
      </c>
      <c r="H41" s="8" t="e">
        <f t="shared" ca="1" si="5"/>
        <v>#N/A</v>
      </c>
      <c r="I41" s="8" t="e">
        <f t="shared" ca="1" si="5"/>
        <v>#N/A</v>
      </c>
      <c r="J41" s="25" t="e">
        <f t="shared" ca="1" si="1"/>
        <v>#N/A</v>
      </c>
      <c r="K41" s="9">
        <v>5</v>
      </c>
      <c r="L41" s="9" t="e">
        <f t="shared" ca="1" si="2"/>
        <v>#N/A</v>
      </c>
      <c r="M41" s="24"/>
    </row>
    <row r="42" spans="1:13" x14ac:dyDescent="0.25">
      <c r="A42" s="10" t="s">
        <v>672</v>
      </c>
      <c r="B42" s="10" t="s">
        <v>61</v>
      </c>
      <c r="C42" s="8" t="e">
        <f t="shared" ca="1" si="5"/>
        <v>#N/A</v>
      </c>
      <c r="D42" s="8" t="e">
        <f t="shared" ca="1" si="5"/>
        <v>#N/A</v>
      </c>
      <c r="E42" s="8" t="e">
        <f t="shared" ca="1" si="5"/>
        <v>#N/A</v>
      </c>
      <c r="F42" s="8" t="e">
        <f t="shared" ca="1" si="5"/>
        <v>#N/A</v>
      </c>
      <c r="G42" s="8" t="e">
        <f t="shared" ca="1" si="5"/>
        <v>#N/A</v>
      </c>
      <c r="H42" s="8" t="e">
        <f t="shared" ca="1" si="5"/>
        <v>#N/A</v>
      </c>
      <c r="I42" s="8" t="e">
        <f t="shared" ca="1" si="5"/>
        <v>#N/A</v>
      </c>
      <c r="J42" s="25" t="e">
        <f t="shared" ca="1" si="1"/>
        <v>#N/A</v>
      </c>
      <c r="K42" s="9">
        <v>5</v>
      </c>
      <c r="L42" s="9" t="e">
        <f t="shared" ca="1" si="2"/>
        <v>#N/A</v>
      </c>
      <c r="M42" s="24"/>
    </row>
    <row r="43" spans="1:13" x14ac:dyDescent="0.25">
      <c r="A43" s="10" t="s">
        <v>672</v>
      </c>
      <c r="B43" s="10" t="s">
        <v>62</v>
      </c>
      <c r="C43" s="8" t="e">
        <f t="shared" ref="C43:I53" ca="1" si="6">SUMPRODUCT((Clients=C$2)*(Produits=$B43)*STOCK2)-SUMPRODUCT((Clients=C$2)*(Produits=$B43)*Stocks)</f>
        <v>#N/A</v>
      </c>
      <c r="D43" s="8" t="e">
        <f t="shared" ca="1" si="6"/>
        <v>#N/A</v>
      </c>
      <c r="E43" s="8" t="e">
        <f t="shared" ca="1" si="6"/>
        <v>#N/A</v>
      </c>
      <c r="F43" s="8" t="e">
        <f t="shared" ca="1" si="6"/>
        <v>#N/A</v>
      </c>
      <c r="G43" s="8" t="e">
        <f t="shared" ca="1" si="6"/>
        <v>#N/A</v>
      </c>
      <c r="H43" s="8" t="e">
        <f t="shared" ca="1" si="6"/>
        <v>#N/A</v>
      </c>
      <c r="I43" s="8" t="e">
        <f t="shared" ca="1" si="6"/>
        <v>#N/A</v>
      </c>
      <c r="J43" s="25" t="e">
        <f t="shared" ca="1" si="1"/>
        <v>#N/A</v>
      </c>
      <c r="K43" s="9">
        <v>5</v>
      </c>
      <c r="L43" s="9" t="e">
        <f t="shared" ca="1" si="2"/>
        <v>#N/A</v>
      </c>
      <c r="M43" s="24"/>
    </row>
    <row r="44" spans="1:13" x14ac:dyDescent="0.25">
      <c r="A44" s="10" t="s">
        <v>672</v>
      </c>
      <c r="B44" s="10" t="s">
        <v>756</v>
      </c>
      <c r="C44" s="8" t="e">
        <f t="shared" ca="1" si="6"/>
        <v>#N/A</v>
      </c>
      <c r="D44" s="8" t="e">
        <f t="shared" ca="1" si="6"/>
        <v>#N/A</v>
      </c>
      <c r="E44" s="8" t="e">
        <f t="shared" ca="1" si="6"/>
        <v>#N/A</v>
      </c>
      <c r="F44" s="8" t="e">
        <f t="shared" ca="1" si="6"/>
        <v>#N/A</v>
      </c>
      <c r="G44" s="8" t="e">
        <f t="shared" ca="1" si="6"/>
        <v>#N/A</v>
      </c>
      <c r="H44" s="8" t="e">
        <f t="shared" ca="1" si="6"/>
        <v>#N/A</v>
      </c>
      <c r="I44" s="8" t="e">
        <f t="shared" ca="1" si="6"/>
        <v>#N/A</v>
      </c>
      <c r="J44" s="25" t="e">
        <f t="shared" ref="J44" ca="1" si="7">IF(SUM(C44:I44)=0,"0",SUM(C44:I44))</f>
        <v>#N/A</v>
      </c>
      <c r="K44" s="9">
        <v>5</v>
      </c>
      <c r="L44" s="9" t="e">
        <f t="shared" ref="L44" ca="1" si="8">IF(OR(J44&lt;K44,J44="0"),"ALERTE","")</f>
        <v>#N/A</v>
      </c>
      <c r="M44" s="24"/>
    </row>
    <row r="45" spans="1:13" x14ac:dyDescent="0.25">
      <c r="A45" s="10" t="s">
        <v>672</v>
      </c>
      <c r="B45" s="10" t="s">
        <v>63</v>
      </c>
      <c r="C45" s="8" t="e">
        <f t="shared" ca="1" si="6"/>
        <v>#N/A</v>
      </c>
      <c r="D45" s="8" t="e">
        <f t="shared" ca="1" si="6"/>
        <v>#N/A</v>
      </c>
      <c r="E45" s="8" t="e">
        <f t="shared" ca="1" si="6"/>
        <v>#N/A</v>
      </c>
      <c r="F45" s="8" t="e">
        <f t="shared" ca="1" si="6"/>
        <v>#N/A</v>
      </c>
      <c r="G45" s="8" t="e">
        <f t="shared" ca="1" si="6"/>
        <v>#N/A</v>
      </c>
      <c r="H45" s="8" t="e">
        <f t="shared" ca="1" si="6"/>
        <v>#N/A</v>
      </c>
      <c r="I45" s="8" t="e">
        <f t="shared" ca="1" si="6"/>
        <v>#N/A</v>
      </c>
      <c r="J45" s="25" t="e">
        <f t="shared" ca="1" si="1"/>
        <v>#N/A</v>
      </c>
      <c r="K45" s="9">
        <v>5</v>
      </c>
      <c r="L45" s="9" t="e">
        <f t="shared" ca="1" si="2"/>
        <v>#N/A</v>
      </c>
      <c r="M45" s="24"/>
    </row>
    <row r="46" spans="1:13" x14ac:dyDescent="0.25">
      <c r="A46" s="10" t="s">
        <v>672</v>
      </c>
      <c r="B46" s="10" t="s">
        <v>64</v>
      </c>
      <c r="C46" s="8" t="e">
        <f t="shared" ca="1" si="6"/>
        <v>#N/A</v>
      </c>
      <c r="D46" s="8" t="e">
        <f t="shared" ca="1" si="6"/>
        <v>#N/A</v>
      </c>
      <c r="E46" s="8" t="e">
        <f t="shared" ca="1" si="6"/>
        <v>#N/A</v>
      </c>
      <c r="F46" s="8" t="e">
        <f t="shared" ca="1" si="6"/>
        <v>#N/A</v>
      </c>
      <c r="G46" s="8" t="e">
        <f t="shared" ca="1" si="6"/>
        <v>#N/A</v>
      </c>
      <c r="H46" s="8" t="e">
        <f t="shared" ca="1" si="6"/>
        <v>#N/A</v>
      </c>
      <c r="I46" s="8" t="e">
        <f t="shared" ca="1" si="6"/>
        <v>#N/A</v>
      </c>
      <c r="J46" s="25" t="e">
        <f t="shared" ca="1" si="1"/>
        <v>#N/A</v>
      </c>
      <c r="K46" s="9">
        <v>5</v>
      </c>
      <c r="L46" s="9" t="e">
        <f t="shared" ca="1" si="2"/>
        <v>#N/A</v>
      </c>
      <c r="M46" s="24"/>
    </row>
    <row r="47" spans="1:13" x14ac:dyDescent="0.25">
      <c r="A47" s="10" t="s">
        <v>672</v>
      </c>
      <c r="B47" s="10" t="s">
        <v>65</v>
      </c>
      <c r="C47" s="8" t="e">
        <f t="shared" ca="1" si="6"/>
        <v>#N/A</v>
      </c>
      <c r="D47" s="8" t="e">
        <f t="shared" ca="1" si="6"/>
        <v>#N/A</v>
      </c>
      <c r="E47" s="8" t="e">
        <f t="shared" ca="1" si="6"/>
        <v>#N/A</v>
      </c>
      <c r="F47" s="8" t="e">
        <f t="shared" ca="1" si="6"/>
        <v>#N/A</v>
      </c>
      <c r="G47" s="8" t="e">
        <f t="shared" ca="1" si="6"/>
        <v>#N/A</v>
      </c>
      <c r="H47" s="8" t="e">
        <f t="shared" ca="1" si="6"/>
        <v>#N/A</v>
      </c>
      <c r="I47" s="8" t="e">
        <f t="shared" ca="1" si="6"/>
        <v>#N/A</v>
      </c>
      <c r="J47" s="25" t="e">
        <f t="shared" ca="1" si="1"/>
        <v>#N/A</v>
      </c>
      <c r="K47" s="9">
        <v>5</v>
      </c>
      <c r="L47" s="9" t="e">
        <f t="shared" ca="1" si="2"/>
        <v>#N/A</v>
      </c>
      <c r="M47" s="24"/>
    </row>
    <row r="48" spans="1:13" x14ac:dyDescent="0.25">
      <c r="A48" s="10" t="s">
        <v>673</v>
      </c>
      <c r="B48" s="10" t="s">
        <v>66</v>
      </c>
      <c r="C48" s="8" t="e">
        <f t="shared" ca="1" si="6"/>
        <v>#N/A</v>
      </c>
      <c r="D48" s="8" t="e">
        <f t="shared" ca="1" si="6"/>
        <v>#N/A</v>
      </c>
      <c r="E48" s="8" t="e">
        <f t="shared" ca="1" si="6"/>
        <v>#N/A</v>
      </c>
      <c r="F48" s="8" t="e">
        <f t="shared" ca="1" si="6"/>
        <v>#N/A</v>
      </c>
      <c r="G48" s="8" t="e">
        <f t="shared" ca="1" si="6"/>
        <v>#N/A</v>
      </c>
      <c r="H48" s="8" t="e">
        <f t="shared" ca="1" si="6"/>
        <v>#N/A</v>
      </c>
      <c r="I48" s="8" t="e">
        <f t="shared" ca="1" si="6"/>
        <v>#N/A</v>
      </c>
      <c r="J48" s="25" t="e">
        <f t="shared" ca="1" si="1"/>
        <v>#N/A</v>
      </c>
      <c r="K48" s="9">
        <v>5</v>
      </c>
      <c r="L48" s="9" t="e">
        <f t="shared" ca="1" si="2"/>
        <v>#N/A</v>
      </c>
      <c r="M48" s="24"/>
    </row>
    <row r="49" spans="1:13" x14ac:dyDescent="0.25">
      <c r="A49" s="10" t="s">
        <v>673</v>
      </c>
      <c r="B49" s="10" t="s">
        <v>67</v>
      </c>
      <c r="C49" s="8" t="e">
        <f t="shared" ca="1" si="6"/>
        <v>#N/A</v>
      </c>
      <c r="D49" s="8" t="e">
        <f t="shared" ca="1" si="6"/>
        <v>#N/A</v>
      </c>
      <c r="E49" s="8" t="e">
        <f t="shared" ca="1" si="6"/>
        <v>#N/A</v>
      </c>
      <c r="F49" s="8" t="e">
        <f t="shared" ca="1" si="6"/>
        <v>#N/A</v>
      </c>
      <c r="G49" s="8" t="e">
        <f t="shared" ca="1" si="6"/>
        <v>#N/A</v>
      </c>
      <c r="H49" s="8" t="e">
        <f t="shared" ca="1" si="6"/>
        <v>#N/A</v>
      </c>
      <c r="I49" s="8" t="e">
        <f t="shared" ca="1" si="6"/>
        <v>#N/A</v>
      </c>
      <c r="J49" s="25" t="e">
        <f t="shared" ca="1" si="1"/>
        <v>#N/A</v>
      </c>
      <c r="K49" s="9">
        <v>5</v>
      </c>
      <c r="L49" s="9" t="e">
        <f t="shared" ca="1" si="2"/>
        <v>#N/A</v>
      </c>
      <c r="M49" s="24"/>
    </row>
    <row r="50" spans="1:13" x14ac:dyDescent="0.25">
      <c r="A50" s="10" t="s">
        <v>673</v>
      </c>
      <c r="B50" s="10" t="s">
        <v>68</v>
      </c>
      <c r="C50" s="8" t="e">
        <f t="shared" ca="1" si="6"/>
        <v>#N/A</v>
      </c>
      <c r="D50" s="8" t="e">
        <f t="shared" ca="1" si="6"/>
        <v>#N/A</v>
      </c>
      <c r="E50" s="8" t="e">
        <f t="shared" ca="1" si="6"/>
        <v>#N/A</v>
      </c>
      <c r="F50" s="8" t="e">
        <f t="shared" ca="1" si="6"/>
        <v>#N/A</v>
      </c>
      <c r="G50" s="8" t="e">
        <f t="shared" ca="1" si="6"/>
        <v>#N/A</v>
      </c>
      <c r="H50" s="8" t="e">
        <f t="shared" ca="1" si="6"/>
        <v>#N/A</v>
      </c>
      <c r="I50" s="8" t="e">
        <f t="shared" ca="1" si="6"/>
        <v>#N/A</v>
      </c>
      <c r="J50" s="25" t="e">
        <f t="shared" ca="1" si="1"/>
        <v>#N/A</v>
      </c>
      <c r="K50" s="9">
        <v>5</v>
      </c>
      <c r="L50" s="9" t="e">
        <f t="shared" ca="1" si="2"/>
        <v>#N/A</v>
      </c>
      <c r="M50" s="24"/>
    </row>
    <row r="51" spans="1:13" x14ac:dyDescent="0.25">
      <c r="A51" s="10" t="s">
        <v>673</v>
      </c>
      <c r="B51" s="10" t="s">
        <v>69</v>
      </c>
      <c r="C51" s="8" t="e">
        <f t="shared" ca="1" si="6"/>
        <v>#N/A</v>
      </c>
      <c r="D51" s="8" t="e">
        <f t="shared" ca="1" si="6"/>
        <v>#N/A</v>
      </c>
      <c r="E51" s="8" t="e">
        <f t="shared" ca="1" si="6"/>
        <v>#N/A</v>
      </c>
      <c r="F51" s="8" t="e">
        <f t="shared" ca="1" si="6"/>
        <v>#N/A</v>
      </c>
      <c r="G51" s="8" t="e">
        <f t="shared" ca="1" si="6"/>
        <v>#N/A</v>
      </c>
      <c r="H51" s="8" t="e">
        <f t="shared" ca="1" si="6"/>
        <v>#N/A</v>
      </c>
      <c r="I51" s="8" t="e">
        <f t="shared" ca="1" si="6"/>
        <v>#N/A</v>
      </c>
      <c r="J51" s="25" t="e">
        <f t="shared" ca="1" si="1"/>
        <v>#N/A</v>
      </c>
      <c r="K51" s="9">
        <v>5</v>
      </c>
      <c r="L51" s="9" t="e">
        <f t="shared" ca="1" si="2"/>
        <v>#N/A</v>
      </c>
      <c r="M51" s="24"/>
    </row>
    <row r="52" spans="1:13" x14ac:dyDescent="0.25">
      <c r="A52" s="10" t="s">
        <v>673</v>
      </c>
      <c r="B52" s="10" t="s">
        <v>70</v>
      </c>
      <c r="C52" s="8" t="e">
        <f t="shared" ca="1" si="6"/>
        <v>#N/A</v>
      </c>
      <c r="D52" s="8" t="e">
        <f t="shared" ca="1" si="6"/>
        <v>#N/A</v>
      </c>
      <c r="E52" s="8" t="e">
        <f t="shared" ca="1" si="6"/>
        <v>#N/A</v>
      </c>
      <c r="F52" s="8" t="e">
        <f t="shared" ca="1" si="6"/>
        <v>#N/A</v>
      </c>
      <c r="G52" s="8" t="e">
        <f t="shared" ca="1" si="6"/>
        <v>#N/A</v>
      </c>
      <c r="H52" s="8" t="e">
        <f t="shared" ca="1" si="6"/>
        <v>#N/A</v>
      </c>
      <c r="I52" s="8" t="e">
        <f t="shared" ca="1" si="6"/>
        <v>#N/A</v>
      </c>
      <c r="J52" s="25" t="e">
        <f t="shared" ca="1" si="1"/>
        <v>#N/A</v>
      </c>
      <c r="K52" s="9">
        <v>5</v>
      </c>
      <c r="L52" s="9" t="e">
        <f t="shared" ca="1" si="2"/>
        <v>#N/A</v>
      </c>
      <c r="M52" s="24"/>
    </row>
    <row r="53" spans="1:13" x14ac:dyDescent="0.25">
      <c r="A53" s="10" t="s">
        <v>674</v>
      </c>
      <c r="B53" s="10" t="s">
        <v>71</v>
      </c>
      <c r="C53" s="8" t="e">
        <f t="shared" ca="1" si="6"/>
        <v>#N/A</v>
      </c>
      <c r="D53" s="8" t="e">
        <f t="shared" ca="1" si="6"/>
        <v>#N/A</v>
      </c>
      <c r="E53" s="8" t="e">
        <f t="shared" ca="1" si="6"/>
        <v>#N/A</v>
      </c>
      <c r="F53" s="8" t="e">
        <f t="shared" ca="1" si="6"/>
        <v>#N/A</v>
      </c>
      <c r="G53" s="8" t="e">
        <f t="shared" ca="1" si="6"/>
        <v>#N/A</v>
      </c>
      <c r="H53" s="8" t="e">
        <f t="shared" ca="1" si="6"/>
        <v>#N/A</v>
      </c>
      <c r="I53" s="8" t="e">
        <f t="shared" ca="1" si="6"/>
        <v>#N/A</v>
      </c>
      <c r="J53" s="25" t="e">
        <f t="shared" ca="1" si="1"/>
        <v>#N/A</v>
      </c>
      <c r="K53" s="9">
        <v>5</v>
      </c>
      <c r="L53" s="9" t="e">
        <f t="shared" ca="1" si="2"/>
        <v>#N/A</v>
      </c>
      <c r="M53" s="24"/>
    </row>
    <row r="54" spans="1:13" x14ac:dyDescent="0.25">
      <c r="A54" s="10" t="s">
        <v>674</v>
      </c>
      <c r="B54" s="10" t="s">
        <v>72</v>
      </c>
      <c r="C54" s="8" t="e">
        <f t="shared" ref="C54:I63" ca="1" si="9">SUMPRODUCT((Clients=C$2)*(Produits=$B54)*STOCK2)-SUMPRODUCT((Clients=C$2)*(Produits=$B54)*Stocks)</f>
        <v>#N/A</v>
      </c>
      <c r="D54" s="8" t="e">
        <f t="shared" ca="1" si="9"/>
        <v>#N/A</v>
      </c>
      <c r="E54" s="8" t="e">
        <f t="shared" ca="1" si="9"/>
        <v>#N/A</v>
      </c>
      <c r="F54" s="8" t="e">
        <f t="shared" ca="1" si="9"/>
        <v>#N/A</v>
      </c>
      <c r="G54" s="8" t="e">
        <f t="shared" ca="1" si="9"/>
        <v>#N/A</v>
      </c>
      <c r="H54" s="8" t="e">
        <f t="shared" ca="1" si="9"/>
        <v>#N/A</v>
      </c>
      <c r="I54" s="8" t="e">
        <f t="shared" ca="1" si="9"/>
        <v>#N/A</v>
      </c>
      <c r="J54" s="25" t="e">
        <f t="shared" ca="1" si="1"/>
        <v>#N/A</v>
      </c>
      <c r="K54" s="9">
        <v>5</v>
      </c>
      <c r="L54" s="9" t="e">
        <f t="shared" ca="1" si="2"/>
        <v>#N/A</v>
      </c>
      <c r="M54" s="24"/>
    </row>
    <row r="55" spans="1:13" x14ac:dyDescent="0.25">
      <c r="A55" s="10" t="s">
        <v>674</v>
      </c>
      <c r="B55" s="10" t="s">
        <v>73</v>
      </c>
      <c r="C55" s="8" t="e">
        <f t="shared" ca="1" si="9"/>
        <v>#N/A</v>
      </c>
      <c r="D55" s="8" t="e">
        <f t="shared" ca="1" si="9"/>
        <v>#N/A</v>
      </c>
      <c r="E55" s="8" t="e">
        <f t="shared" ca="1" si="9"/>
        <v>#N/A</v>
      </c>
      <c r="F55" s="8" t="e">
        <f t="shared" ca="1" si="9"/>
        <v>#N/A</v>
      </c>
      <c r="G55" s="8" t="e">
        <f t="shared" ca="1" si="9"/>
        <v>#N/A</v>
      </c>
      <c r="H55" s="8" t="e">
        <f t="shared" ca="1" si="9"/>
        <v>#N/A</v>
      </c>
      <c r="I55" s="8" t="e">
        <f t="shared" ca="1" si="9"/>
        <v>#N/A</v>
      </c>
      <c r="J55" s="25" t="e">
        <f t="shared" ca="1" si="1"/>
        <v>#N/A</v>
      </c>
      <c r="K55" s="9">
        <v>5</v>
      </c>
      <c r="L55" s="9" t="e">
        <f t="shared" ca="1" si="2"/>
        <v>#N/A</v>
      </c>
      <c r="M55" s="24"/>
    </row>
    <row r="56" spans="1:13" x14ac:dyDescent="0.25">
      <c r="A56" s="10" t="s">
        <v>674</v>
      </c>
      <c r="B56" s="10" t="s">
        <v>74</v>
      </c>
      <c r="C56" s="8" t="e">
        <f t="shared" ca="1" si="9"/>
        <v>#N/A</v>
      </c>
      <c r="D56" s="8" t="e">
        <f t="shared" ca="1" si="9"/>
        <v>#N/A</v>
      </c>
      <c r="E56" s="8" t="e">
        <f t="shared" ca="1" si="9"/>
        <v>#N/A</v>
      </c>
      <c r="F56" s="8" t="e">
        <f t="shared" ca="1" si="9"/>
        <v>#N/A</v>
      </c>
      <c r="G56" s="8" t="e">
        <f t="shared" ca="1" si="9"/>
        <v>#N/A</v>
      </c>
      <c r="H56" s="8" t="e">
        <f t="shared" ca="1" si="9"/>
        <v>#N/A</v>
      </c>
      <c r="I56" s="8" t="e">
        <f t="shared" ca="1" si="9"/>
        <v>#N/A</v>
      </c>
      <c r="J56" s="25" t="e">
        <f t="shared" ca="1" si="1"/>
        <v>#N/A</v>
      </c>
      <c r="K56" s="9">
        <v>5</v>
      </c>
      <c r="L56" s="9" t="e">
        <f t="shared" ca="1" si="2"/>
        <v>#N/A</v>
      </c>
      <c r="M56" s="24"/>
    </row>
    <row r="57" spans="1:13" x14ac:dyDescent="0.25">
      <c r="A57" s="10" t="s">
        <v>674</v>
      </c>
      <c r="B57" s="10" t="s">
        <v>75</v>
      </c>
      <c r="C57" s="8" t="e">
        <f t="shared" ca="1" si="9"/>
        <v>#N/A</v>
      </c>
      <c r="D57" s="8" t="e">
        <f t="shared" ca="1" si="9"/>
        <v>#N/A</v>
      </c>
      <c r="E57" s="8" t="e">
        <f t="shared" ca="1" si="9"/>
        <v>#N/A</v>
      </c>
      <c r="F57" s="8" t="e">
        <f t="shared" ca="1" si="9"/>
        <v>#N/A</v>
      </c>
      <c r="G57" s="8" t="e">
        <f t="shared" ca="1" si="9"/>
        <v>#N/A</v>
      </c>
      <c r="H57" s="8" t="e">
        <f t="shared" ca="1" si="9"/>
        <v>#N/A</v>
      </c>
      <c r="I57" s="8" t="e">
        <f t="shared" ca="1" si="9"/>
        <v>#N/A</v>
      </c>
      <c r="J57" s="25" t="e">
        <f t="shared" ca="1" si="1"/>
        <v>#N/A</v>
      </c>
      <c r="K57" s="9">
        <v>5</v>
      </c>
      <c r="L57" s="9" t="e">
        <f t="shared" ca="1" si="2"/>
        <v>#N/A</v>
      </c>
      <c r="M57" s="24"/>
    </row>
    <row r="58" spans="1:13" x14ac:dyDescent="0.25">
      <c r="A58" s="10" t="s">
        <v>674</v>
      </c>
      <c r="B58" s="10" t="s">
        <v>76</v>
      </c>
      <c r="C58" s="8" t="e">
        <f t="shared" ca="1" si="9"/>
        <v>#N/A</v>
      </c>
      <c r="D58" s="8" t="e">
        <f t="shared" ca="1" si="9"/>
        <v>#N/A</v>
      </c>
      <c r="E58" s="8" t="e">
        <f t="shared" ca="1" si="9"/>
        <v>#N/A</v>
      </c>
      <c r="F58" s="8" t="e">
        <f t="shared" ca="1" si="9"/>
        <v>#N/A</v>
      </c>
      <c r="G58" s="8" t="e">
        <f t="shared" ca="1" si="9"/>
        <v>#N/A</v>
      </c>
      <c r="H58" s="8" t="e">
        <f t="shared" ca="1" si="9"/>
        <v>#N/A</v>
      </c>
      <c r="I58" s="8" t="e">
        <f t="shared" ca="1" si="9"/>
        <v>#N/A</v>
      </c>
      <c r="J58" s="25" t="e">
        <f t="shared" ca="1" si="1"/>
        <v>#N/A</v>
      </c>
      <c r="K58" s="9">
        <v>5</v>
      </c>
      <c r="L58" s="9" t="e">
        <f t="shared" ca="1" si="2"/>
        <v>#N/A</v>
      </c>
      <c r="M58" s="24"/>
    </row>
    <row r="59" spans="1:13" x14ac:dyDescent="0.25">
      <c r="A59" s="10" t="s">
        <v>674</v>
      </c>
      <c r="B59" s="10" t="s">
        <v>77</v>
      </c>
      <c r="C59" s="8" t="e">
        <f t="shared" ca="1" si="9"/>
        <v>#N/A</v>
      </c>
      <c r="D59" s="8" t="e">
        <f t="shared" ca="1" si="9"/>
        <v>#N/A</v>
      </c>
      <c r="E59" s="8" t="e">
        <f t="shared" ca="1" si="9"/>
        <v>#N/A</v>
      </c>
      <c r="F59" s="8" t="e">
        <f t="shared" ca="1" si="9"/>
        <v>#N/A</v>
      </c>
      <c r="G59" s="8" t="e">
        <f t="shared" ca="1" si="9"/>
        <v>#N/A</v>
      </c>
      <c r="H59" s="8" t="e">
        <f t="shared" ca="1" si="9"/>
        <v>#N/A</v>
      </c>
      <c r="I59" s="8" t="e">
        <f t="shared" ca="1" si="9"/>
        <v>#N/A</v>
      </c>
      <c r="J59" s="25" t="e">
        <f t="shared" ca="1" si="1"/>
        <v>#N/A</v>
      </c>
      <c r="K59" s="9">
        <v>5</v>
      </c>
      <c r="L59" s="9" t="e">
        <f t="shared" ca="1" si="2"/>
        <v>#N/A</v>
      </c>
      <c r="M59" s="24"/>
    </row>
    <row r="60" spans="1:13" x14ac:dyDescent="0.25">
      <c r="A60" s="10" t="s">
        <v>674</v>
      </c>
      <c r="B60" s="10" t="s">
        <v>78</v>
      </c>
      <c r="C60" s="8" t="e">
        <f t="shared" ca="1" si="9"/>
        <v>#N/A</v>
      </c>
      <c r="D60" s="8" t="e">
        <f t="shared" ca="1" si="9"/>
        <v>#N/A</v>
      </c>
      <c r="E60" s="8" t="e">
        <f t="shared" ca="1" si="9"/>
        <v>#N/A</v>
      </c>
      <c r="F60" s="8" t="e">
        <f t="shared" ca="1" si="9"/>
        <v>#N/A</v>
      </c>
      <c r="G60" s="8" t="e">
        <f t="shared" ca="1" si="9"/>
        <v>#N/A</v>
      </c>
      <c r="H60" s="8" t="e">
        <f t="shared" ca="1" si="9"/>
        <v>#N/A</v>
      </c>
      <c r="I60" s="8" t="e">
        <f t="shared" ca="1" si="9"/>
        <v>#N/A</v>
      </c>
      <c r="J60" s="25" t="e">
        <f t="shared" ca="1" si="1"/>
        <v>#N/A</v>
      </c>
      <c r="K60" s="9">
        <v>5</v>
      </c>
      <c r="L60" s="9" t="e">
        <f t="shared" ca="1" si="2"/>
        <v>#N/A</v>
      </c>
      <c r="M60" s="24"/>
    </row>
    <row r="61" spans="1:13" x14ac:dyDescent="0.25">
      <c r="A61" s="10" t="s">
        <v>674</v>
      </c>
      <c r="B61" s="10" t="s">
        <v>79</v>
      </c>
      <c r="C61" s="8" t="e">
        <f t="shared" ca="1" si="9"/>
        <v>#N/A</v>
      </c>
      <c r="D61" s="8" t="e">
        <f t="shared" ca="1" si="9"/>
        <v>#N/A</v>
      </c>
      <c r="E61" s="8" t="e">
        <f t="shared" ca="1" si="9"/>
        <v>#N/A</v>
      </c>
      <c r="F61" s="8" t="e">
        <f t="shared" ca="1" si="9"/>
        <v>#N/A</v>
      </c>
      <c r="G61" s="8" t="e">
        <f t="shared" ca="1" si="9"/>
        <v>#N/A</v>
      </c>
      <c r="H61" s="8" t="e">
        <f t="shared" ca="1" si="9"/>
        <v>#N/A</v>
      </c>
      <c r="I61" s="8" t="e">
        <f t="shared" ca="1" si="9"/>
        <v>#N/A</v>
      </c>
      <c r="J61" s="25" t="e">
        <f t="shared" ca="1" si="1"/>
        <v>#N/A</v>
      </c>
      <c r="K61" s="9">
        <v>5</v>
      </c>
      <c r="L61" s="9" t="e">
        <f t="shared" ca="1" si="2"/>
        <v>#N/A</v>
      </c>
      <c r="M61" s="24"/>
    </row>
    <row r="62" spans="1:13" x14ac:dyDescent="0.25">
      <c r="A62" s="10" t="s">
        <v>674</v>
      </c>
      <c r="B62" s="10" t="s">
        <v>80</v>
      </c>
      <c r="C62" s="8" t="e">
        <f t="shared" ca="1" si="9"/>
        <v>#N/A</v>
      </c>
      <c r="D62" s="8" t="e">
        <f t="shared" ca="1" si="9"/>
        <v>#N/A</v>
      </c>
      <c r="E62" s="8" t="e">
        <f t="shared" ca="1" si="9"/>
        <v>#N/A</v>
      </c>
      <c r="F62" s="8" t="e">
        <f t="shared" ca="1" si="9"/>
        <v>#N/A</v>
      </c>
      <c r="G62" s="8" t="e">
        <f t="shared" ca="1" si="9"/>
        <v>#N/A</v>
      </c>
      <c r="H62" s="8" t="e">
        <f t="shared" ca="1" si="9"/>
        <v>#N/A</v>
      </c>
      <c r="I62" s="8" t="e">
        <f t="shared" ca="1" si="9"/>
        <v>#N/A</v>
      </c>
      <c r="J62" s="25" t="e">
        <f t="shared" ca="1" si="1"/>
        <v>#N/A</v>
      </c>
      <c r="K62" s="9">
        <v>5</v>
      </c>
      <c r="L62" s="9" t="e">
        <f t="shared" ca="1" si="2"/>
        <v>#N/A</v>
      </c>
      <c r="M62" s="24"/>
    </row>
    <row r="63" spans="1:13" x14ac:dyDescent="0.25">
      <c r="A63" s="10" t="s">
        <v>674</v>
      </c>
      <c r="B63" s="10" t="s">
        <v>81</v>
      </c>
      <c r="C63" s="8" t="e">
        <f t="shared" ca="1" si="9"/>
        <v>#N/A</v>
      </c>
      <c r="D63" s="8" t="e">
        <f t="shared" ca="1" si="9"/>
        <v>#N/A</v>
      </c>
      <c r="E63" s="8" t="e">
        <f t="shared" ca="1" si="9"/>
        <v>#N/A</v>
      </c>
      <c r="F63" s="8" t="e">
        <f t="shared" ca="1" si="9"/>
        <v>#N/A</v>
      </c>
      <c r="G63" s="8" t="e">
        <f t="shared" ca="1" si="9"/>
        <v>#N/A</v>
      </c>
      <c r="H63" s="8" t="e">
        <f t="shared" ca="1" si="9"/>
        <v>#N/A</v>
      </c>
      <c r="I63" s="8" t="e">
        <f t="shared" ca="1" si="9"/>
        <v>#N/A</v>
      </c>
      <c r="J63" s="25" t="e">
        <f t="shared" ca="1" si="1"/>
        <v>#N/A</v>
      </c>
      <c r="K63" s="9">
        <v>5</v>
      </c>
      <c r="L63" s="9" t="e">
        <f t="shared" ca="1" si="2"/>
        <v>#N/A</v>
      </c>
      <c r="M63" s="24"/>
    </row>
    <row r="64" spans="1:13" x14ac:dyDescent="0.25">
      <c r="A64" s="10" t="s">
        <v>674</v>
      </c>
      <c r="B64" s="10" t="s">
        <v>82</v>
      </c>
      <c r="C64" s="8" t="e">
        <f t="shared" ref="C64:I73" ca="1" si="10">SUMPRODUCT((Clients=C$2)*(Produits=$B64)*STOCK2)-SUMPRODUCT((Clients=C$2)*(Produits=$B64)*Stocks)</f>
        <v>#N/A</v>
      </c>
      <c r="D64" s="8" t="e">
        <f t="shared" ca="1" si="10"/>
        <v>#N/A</v>
      </c>
      <c r="E64" s="8" t="e">
        <f t="shared" ca="1" si="10"/>
        <v>#N/A</v>
      </c>
      <c r="F64" s="8" t="e">
        <f t="shared" ca="1" si="10"/>
        <v>#N/A</v>
      </c>
      <c r="G64" s="8" t="e">
        <f t="shared" ca="1" si="10"/>
        <v>#N/A</v>
      </c>
      <c r="H64" s="8" t="e">
        <f t="shared" ca="1" si="10"/>
        <v>#N/A</v>
      </c>
      <c r="I64" s="8" t="e">
        <f t="shared" ca="1" si="10"/>
        <v>#N/A</v>
      </c>
      <c r="J64" s="25" t="e">
        <f t="shared" ca="1" si="1"/>
        <v>#N/A</v>
      </c>
      <c r="K64" s="9">
        <v>5</v>
      </c>
      <c r="L64" s="9" t="e">
        <f t="shared" ca="1" si="2"/>
        <v>#N/A</v>
      </c>
      <c r="M64" s="24"/>
    </row>
    <row r="65" spans="1:13" x14ac:dyDescent="0.25">
      <c r="A65" s="10" t="s">
        <v>674</v>
      </c>
      <c r="B65" s="10" t="s">
        <v>83</v>
      </c>
      <c r="C65" s="8" t="e">
        <f t="shared" ca="1" si="10"/>
        <v>#N/A</v>
      </c>
      <c r="D65" s="8" t="e">
        <f t="shared" ca="1" si="10"/>
        <v>#N/A</v>
      </c>
      <c r="E65" s="8" t="e">
        <f t="shared" ca="1" si="10"/>
        <v>#N/A</v>
      </c>
      <c r="F65" s="8" t="e">
        <f t="shared" ca="1" si="10"/>
        <v>#N/A</v>
      </c>
      <c r="G65" s="8" t="e">
        <f t="shared" ca="1" si="10"/>
        <v>#N/A</v>
      </c>
      <c r="H65" s="8" t="e">
        <f t="shared" ca="1" si="10"/>
        <v>#N/A</v>
      </c>
      <c r="I65" s="8" t="e">
        <f t="shared" ca="1" si="10"/>
        <v>#N/A</v>
      </c>
      <c r="J65" s="25" t="e">
        <f t="shared" ca="1" si="1"/>
        <v>#N/A</v>
      </c>
      <c r="K65" s="9">
        <v>5</v>
      </c>
      <c r="L65" s="9" t="e">
        <f t="shared" ca="1" si="2"/>
        <v>#N/A</v>
      </c>
      <c r="M65" s="24"/>
    </row>
    <row r="66" spans="1:13" x14ac:dyDescent="0.25">
      <c r="A66" s="10" t="s">
        <v>674</v>
      </c>
      <c r="B66" s="10" t="s">
        <v>84</v>
      </c>
      <c r="C66" s="8" t="e">
        <f t="shared" ca="1" si="10"/>
        <v>#N/A</v>
      </c>
      <c r="D66" s="8" t="e">
        <f t="shared" ca="1" si="10"/>
        <v>#N/A</v>
      </c>
      <c r="E66" s="8" t="e">
        <f t="shared" ca="1" si="10"/>
        <v>#N/A</v>
      </c>
      <c r="F66" s="8" t="e">
        <f t="shared" ca="1" si="10"/>
        <v>#N/A</v>
      </c>
      <c r="G66" s="8" t="e">
        <f t="shared" ca="1" si="10"/>
        <v>#N/A</v>
      </c>
      <c r="H66" s="8" t="e">
        <f t="shared" ca="1" si="10"/>
        <v>#N/A</v>
      </c>
      <c r="I66" s="8" t="e">
        <f t="shared" ca="1" si="10"/>
        <v>#N/A</v>
      </c>
      <c r="J66" s="25" t="e">
        <f t="shared" ca="1" si="1"/>
        <v>#N/A</v>
      </c>
      <c r="K66" s="9">
        <v>5</v>
      </c>
      <c r="L66" s="9" t="e">
        <f t="shared" ca="1" si="2"/>
        <v>#N/A</v>
      </c>
      <c r="M66" s="24"/>
    </row>
    <row r="67" spans="1:13" x14ac:dyDescent="0.25">
      <c r="A67" s="10" t="s">
        <v>674</v>
      </c>
      <c r="B67" s="10" t="s">
        <v>85</v>
      </c>
      <c r="C67" s="8" t="e">
        <f t="shared" ca="1" si="10"/>
        <v>#N/A</v>
      </c>
      <c r="D67" s="8" t="e">
        <f t="shared" ca="1" si="10"/>
        <v>#N/A</v>
      </c>
      <c r="E67" s="8" t="e">
        <f t="shared" ca="1" si="10"/>
        <v>#N/A</v>
      </c>
      <c r="F67" s="8" t="e">
        <f t="shared" ca="1" si="10"/>
        <v>#N/A</v>
      </c>
      <c r="G67" s="8" t="e">
        <f t="shared" ca="1" si="10"/>
        <v>#N/A</v>
      </c>
      <c r="H67" s="8" t="e">
        <f t="shared" ca="1" si="10"/>
        <v>#N/A</v>
      </c>
      <c r="I67" s="8" t="e">
        <f t="shared" ca="1" si="10"/>
        <v>#N/A</v>
      </c>
      <c r="J67" s="25" t="e">
        <f t="shared" ca="1" si="1"/>
        <v>#N/A</v>
      </c>
      <c r="K67" s="9">
        <v>5</v>
      </c>
      <c r="L67" s="9" t="e">
        <f t="shared" ca="1" si="2"/>
        <v>#N/A</v>
      </c>
      <c r="M67" s="24"/>
    </row>
    <row r="68" spans="1:13" x14ac:dyDescent="0.25">
      <c r="A68" s="10" t="s">
        <v>674</v>
      </c>
      <c r="B68" s="10" t="s">
        <v>86</v>
      </c>
      <c r="C68" s="8" t="e">
        <f t="shared" ca="1" si="10"/>
        <v>#N/A</v>
      </c>
      <c r="D68" s="8" t="e">
        <f t="shared" ca="1" si="10"/>
        <v>#N/A</v>
      </c>
      <c r="E68" s="8" t="e">
        <f t="shared" ca="1" si="10"/>
        <v>#N/A</v>
      </c>
      <c r="F68" s="8" t="e">
        <f t="shared" ca="1" si="10"/>
        <v>#N/A</v>
      </c>
      <c r="G68" s="8" t="e">
        <f t="shared" ca="1" si="10"/>
        <v>#N/A</v>
      </c>
      <c r="H68" s="8" t="e">
        <f t="shared" ca="1" si="10"/>
        <v>#N/A</v>
      </c>
      <c r="I68" s="8" t="e">
        <f t="shared" ca="1" si="10"/>
        <v>#N/A</v>
      </c>
      <c r="J68" s="25" t="e">
        <f t="shared" ref="J68:J131" ca="1" si="11">IF(SUM(C68:I68)=0,"0",SUM(C68:I68))</f>
        <v>#N/A</v>
      </c>
      <c r="K68" s="9">
        <v>5</v>
      </c>
      <c r="L68" s="9" t="e">
        <f t="shared" ca="1" si="2"/>
        <v>#N/A</v>
      </c>
      <c r="M68" s="24"/>
    </row>
    <row r="69" spans="1:13" x14ac:dyDescent="0.25">
      <c r="A69" s="10" t="s">
        <v>674</v>
      </c>
      <c r="B69" s="10" t="s">
        <v>87</v>
      </c>
      <c r="C69" s="8" t="e">
        <f t="shared" ca="1" si="10"/>
        <v>#N/A</v>
      </c>
      <c r="D69" s="8" t="e">
        <f t="shared" ca="1" si="10"/>
        <v>#N/A</v>
      </c>
      <c r="E69" s="8" t="e">
        <f t="shared" ca="1" si="10"/>
        <v>#N/A</v>
      </c>
      <c r="F69" s="8" t="e">
        <f t="shared" ca="1" si="10"/>
        <v>#N/A</v>
      </c>
      <c r="G69" s="8" t="e">
        <f t="shared" ca="1" si="10"/>
        <v>#N/A</v>
      </c>
      <c r="H69" s="8" t="e">
        <f t="shared" ca="1" si="10"/>
        <v>#N/A</v>
      </c>
      <c r="I69" s="8" t="e">
        <f t="shared" ca="1" si="10"/>
        <v>#N/A</v>
      </c>
      <c r="J69" s="25" t="e">
        <f t="shared" ca="1" si="11"/>
        <v>#N/A</v>
      </c>
      <c r="K69" s="9">
        <v>5</v>
      </c>
      <c r="L69" s="9" t="e">
        <f t="shared" ref="L69:L132" ca="1" si="12">IF(OR(J69&lt;K69,J69="0"),"ALERTE","")</f>
        <v>#N/A</v>
      </c>
      <c r="M69" s="24"/>
    </row>
    <row r="70" spans="1:13" x14ac:dyDescent="0.25">
      <c r="A70" s="10" t="s">
        <v>674</v>
      </c>
      <c r="B70" s="10" t="s">
        <v>88</v>
      </c>
      <c r="C70" s="8" t="e">
        <f t="shared" ca="1" si="10"/>
        <v>#N/A</v>
      </c>
      <c r="D70" s="8" t="e">
        <f t="shared" ca="1" si="10"/>
        <v>#N/A</v>
      </c>
      <c r="E70" s="8" t="e">
        <f t="shared" ca="1" si="10"/>
        <v>#N/A</v>
      </c>
      <c r="F70" s="8" t="e">
        <f t="shared" ca="1" si="10"/>
        <v>#N/A</v>
      </c>
      <c r="G70" s="8" t="e">
        <f t="shared" ca="1" si="10"/>
        <v>#N/A</v>
      </c>
      <c r="H70" s="8" t="e">
        <f t="shared" ca="1" si="10"/>
        <v>#N/A</v>
      </c>
      <c r="I70" s="8" t="e">
        <f t="shared" ca="1" si="10"/>
        <v>#N/A</v>
      </c>
      <c r="J70" s="25" t="e">
        <f t="shared" ca="1" si="11"/>
        <v>#N/A</v>
      </c>
      <c r="K70" s="9">
        <v>5</v>
      </c>
      <c r="L70" s="9" t="e">
        <f t="shared" ca="1" si="12"/>
        <v>#N/A</v>
      </c>
      <c r="M70" s="24"/>
    </row>
    <row r="71" spans="1:13" x14ac:dyDescent="0.25">
      <c r="A71" s="10" t="s">
        <v>674</v>
      </c>
      <c r="B71" s="10" t="s">
        <v>89</v>
      </c>
      <c r="C71" s="8" t="e">
        <f t="shared" ca="1" si="10"/>
        <v>#N/A</v>
      </c>
      <c r="D71" s="8" t="e">
        <f t="shared" ca="1" si="10"/>
        <v>#N/A</v>
      </c>
      <c r="E71" s="8" t="e">
        <f t="shared" ca="1" si="10"/>
        <v>#N/A</v>
      </c>
      <c r="F71" s="8" t="e">
        <f t="shared" ca="1" si="10"/>
        <v>#N/A</v>
      </c>
      <c r="G71" s="8" t="e">
        <f t="shared" ca="1" si="10"/>
        <v>#N/A</v>
      </c>
      <c r="H71" s="8" t="e">
        <f t="shared" ca="1" si="10"/>
        <v>#N/A</v>
      </c>
      <c r="I71" s="8" t="e">
        <f t="shared" ca="1" si="10"/>
        <v>#N/A</v>
      </c>
      <c r="J71" s="25" t="e">
        <f t="shared" ca="1" si="11"/>
        <v>#N/A</v>
      </c>
      <c r="K71" s="9">
        <v>5</v>
      </c>
      <c r="L71" s="9" t="e">
        <f t="shared" ca="1" si="12"/>
        <v>#N/A</v>
      </c>
      <c r="M71" s="24"/>
    </row>
    <row r="72" spans="1:13" x14ac:dyDescent="0.25">
      <c r="A72" s="10" t="s">
        <v>674</v>
      </c>
      <c r="B72" s="10" t="s">
        <v>90</v>
      </c>
      <c r="C72" s="8" t="e">
        <f t="shared" ca="1" si="10"/>
        <v>#N/A</v>
      </c>
      <c r="D72" s="8" t="e">
        <f t="shared" ca="1" si="10"/>
        <v>#N/A</v>
      </c>
      <c r="E72" s="8" t="e">
        <f t="shared" ca="1" si="10"/>
        <v>#N/A</v>
      </c>
      <c r="F72" s="8" t="e">
        <f t="shared" ca="1" si="10"/>
        <v>#N/A</v>
      </c>
      <c r="G72" s="8" t="e">
        <f t="shared" ca="1" si="10"/>
        <v>#N/A</v>
      </c>
      <c r="H72" s="8" t="e">
        <f t="shared" ca="1" si="10"/>
        <v>#N/A</v>
      </c>
      <c r="I72" s="8" t="e">
        <f t="shared" ca="1" si="10"/>
        <v>#N/A</v>
      </c>
      <c r="J72" s="25" t="e">
        <f t="shared" ca="1" si="11"/>
        <v>#N/A</v>
      </c>
      <c r="K72" s="9">
        <v>5</v>
      </c>
      <c r="L72" s="9" t="e">
        <f t="shared" ca="1" si="12"/>
        <v>#N/A</v>
      </c>
      <c r="M72" s="24"/>
    </row>
    <row r="73" spans="1:13" x14ac:dyDescent="0.25">
      <c r="A73" s="10" t="s">
        <v>674</v>
      </c>
      <c r="B73" s="10" t="s">
        <v>91</v>
      </c>
      <c r="C73" s="8" t="e">
        <f t="shared" ca="1" si="10"/>
        <v>#N/A</v>
      </c>
      <c r="D73" s="8" t="e">
        <f t="shared" ca="1" si="10"/>
        <v>#N/A</v>
      </c>
      <c r="E73" s="8" t="e">
        <f t="shared" ca="1" si="10"/>
        <v>#N/A</v>
      </c>
      <c r="F73" s="8" t="e">
        <f t="shared" ca="1" si="10"/>
        <v>#N/A</v>
      </c>
      <c r="G73" s="8" t="e">
        <f t="shared" ca="1" si="10"/>
        <v>#N/A</v>
      </c>
      <c r="H73" s="8" t="e">
        <f t="shared" ca="1" si="10"/>
        <v>#N/A</v>
      </c>
      <c r="I73" s="8" t="e">
        <f t="shared" ca="1" si="10"/>
        <v>#N/A</v>
      </c>
      <c r="J73" s="25" t="e">
        <f t="shared" ca="1" si="11"/>
        <v>#N/A</v>
      </c>
      <c r="K73" s="9">
        <v>5</v>
      </c>
      <c r="L73" s="9" t="e">
        <f t="shared" ca="1" si="12"/>
        <v>#N/A</v>
      </c>
      <c r="M73" s="24"/>
    </row>
    <row r="74" spans="1:13" x14ac:dyDescent="0.25">
      <c r="A74" s="10" t="s">
        <v>674</v>
      </c>
      <c r="B74" s="10" t="s">
        <v>92</v>
      </c>
      <c r="C74" s="8" t="e">
        <f t="shared" ref="C74:I83" ca="1" si="13">SUMPRODUCT((Clients=C$2)*(Produits=$B74)*STOCK2)-SUMPRODUCT((Clients=C$2)*(Produits=$B74)*Stocks)</f>
        <v>#N/A</v>
      </c>
      <c r="D74" s="8" t="e">
        <f ca="1">SUMPRODUCT((Clients=D$2)*(Produits=$B74)*STOCK2)-SUMPRODUCT((Clients=D$2)*(Produits=$B74)*Stocks)</f>
        <v>#N/A</v>
      </c>
      <c r="E74" s="8" t="e">
        <f t="shared" ca="1" si="13"/>
        <v>#N/A</v>
      </c>
      <c r="F74" s="8" t="e">
        <f t="shared" ca="1" si="13"/>
        <v>#N/A</v>
      </c>
      <c r="G74" s="8" t="e">
        <f t="shared" ca="1" si="13"/>
        <v>#N/A</v>
      </c>
      <c r="H74" s="8" t="e">
        <f t="shared" ca="1" si="13"/>
        <v>#N/A</v>
      </c>
      <c r="I74" s="8" t="e">
        <f t="shared" ca="1" si="13"/>
        <v>#N/A</v>
      </c>
      <c r="J74" s="25" t="e">
        <f t="shared" ca="1" si="11"/>
        <v>#N/A</v>
      </c>
      <c r="K74" s="9">
        <v>5</v>
      </c>
      <c r="L74" s="9" t="e">
        <f t="shared" ca="1" si="12"/>
        <v>#N/A</v>
      </c>
      <c r="M74" s="24"/>
    </row>
    <row r="75" spans="1:13" x14ac:dyDescent="0.25">
      <c r="A75" s="10" t="s">
        <v>675</v>
      </c>
      <c r="B75" s="10" t="s">
        <v>93</v>
      </c>
      <c r="C75" s="8" t="e">
        <f t="shared" ca="1" si="13"/>
        <v>#N/A</v>
      </c>
      <c r="D75" s="8" t="e">
        <f t="shared" ca="1" si="13"/>
        <v>#N/A</v>
      </c>
      <c r="E75" s="8" t="e">
        <f t="shared" ca="1" si="13"/>
        <v>#N/A</v>
      </c>
      <c r="F75" s="8" t="e">
        <f t="shared" ca="1" si="13"/>
        <v>#N/A</v>
      </c>
      <c r="G75" s="8" t="e">
        <f t="shared" ca="1" si="13"/>
        <v>#N/A</v>
      </c>
      <c r="H75" s="8" t="e">
        <f t="shared" ca="1" si="13"/>
        <v>#N/A</v>
      </c>
      <c r="I75" s="8" t="e">
        <f t="shared" ca="1" si="13"/>
        <v>#N/A</v>
      </c>
      <c r="J75" s="25" t="e">
        <f t="shared" ca="1" si="11"/>
        <v>#N/A</v>
      </c>
      <c r="K75" s="9">
        <v>5</v>
      </c>
      <c r="L75" s="9" t="e">
        <f t="shared" ca="1" si="12"/>
        <v>#N/A</v>
      </c>
      <c r="M75" s="24"/>
    </row>
    <row r="76" spans="1:13" x14ac:dyDescent="0.25">
      <c r="A76" s="10" t="s">
        <v>675</v>
      </c>
      <c r="B76" s="10" t="s">
        <v>94</v>
      </c>
      <c r="C76" s="8" t="e">
        <f t="shared" ca="1" si="13"/>
        <v>#N/A</v>
      </c>
      <c r="D76" s="8" t="e">
        <f t="shared" ca="1" si="13"/>
        <v>#N/A</v>
      </c>
      <c r="E76" s="8" t="e">
        <f t="shared" ca="1" si="13"/>
        <v>#N/A</v>
      </c>
      <c r="F76" s="8" t="e">
        <f t="shared" ca="1" si="13"/>
        <v>#N/A</v>
      </c>
      <c r="G76" s="8" t="e">
        <f t="shared" ca="1" si="13"/>
        <v>#N/A</v>
      </c>
      <c r="H76" s="8" t="e">
        <f t="shared" ca="1" si="13"/>
        <v>#N/A</v>
      </c>
      <c r="I76" s="8" t="e">
        <f t="shared" ca="1" si="13"/>
        <v>#N/A</v>
      </c>
      <c r="J76" s="25" t="e">
        <f t="shared" ca="1" si="11"/>
        <v>#N/A</v>
      </c>
      <c r="K76" s="9">
        <v>5</v>
      </c>
      <c r="L76" s="9" t="e">
        <f t="shared" ca="1" si="12"/>
        <v>#N/A</v>
      </c>
      <c r="M76" s="24"/>
    </row>
    <row r="77" spans="1:13" x14ac:dyDescent="0.25">
      <c r="A77" s="10" t="s">
        <v>675</v>
      </c>
      <c r="B77" s="10" t="s">
        <v>95</v>
      </c>
      <c r="C77" s="8" t="e">
        <f t="shared" ca="1" si="13"/>
        <v>#N/A</v>
      </c>
      <c r="D77" s="8" t="e">
        <f t="shared" ca="1" si="13"/>
        <v>#N/A</v>
      </c>
      <c r="E77" s="8" t="e">
        <f t="shared" ca="1" si="13"/>
        <v>#N/A</v>
      </c>
      <c r="F77" s="8" t="e">
        <f t="shared" ca="1" si="13"/>
        <v>#N/A</v>
      </c>
      <c r="G77" s="8" t="e">
        <f t="shared" ca="1" si="13"/>
        <v>#N/A</v>
      </c>
      <c r="H77" s="8" t="e">
        <f t="shared" ca="1" si="13"/>
        <v>#N/A</v>
      </c>
      <c r="I77" s="8" t="e">
        <f t="shared" ca="1" si="13"/>
        <v>#N/A</v>
      </c>
      <c r="J77" s="25" t="e">
        <f t="shared" ca="1" si="11"/>
        <v>#N/A</v>
      </c>
      <c r="K77" s="9">
        <v>5</v>
      </c>
      <c r="L77" s="9" t="e">
        <f t="shared" ca="1" si="12"/>
        <v>#N/A</v>
      </c>
      <c r="M77" s="24"/>
    </row>
    <row r="78" spans="1:13" x14ac:dyDescent="0.25">
      <c r="A78" s="10" t="s">
        <v>675</v>
      </c>
      <c r="B78" s="10" t="s">
        <v>96</v>
      </c>
      <c r="C78" s="8" t="e">
        <f t="shared" ca="1" si="13"/>
        <v>#N/A</v>
      </c>
      <c r="D78" s="8" t="e">
        <f t="shared" ca="1" si="13"/>
        <v>#N/A</v>
      </c>
      <c r="E78" s="8" t="e">
        <f t="shared" ca="1" si="13"/>
        <v>#N/A</v>
      </c>
      <c r="F78" s="8" t="e">
        <f t="shared" ca="1" si="13"/>
        <v>#N/A</v>
      </c>
      <c r="G78" s="8" t="e">
        <f t="shared" ca="1" si="13"/>
        <v>#N/A</v>
      </c>
      <c r="H78" s="8" t="e">
        <f t="shared" ca="1" si="13"/>
        <v>#N/A</v>
      </c>
      <c r="I78" s="8" t="e">
        <f t="shared" ca="1" si="13"/>
        <v>#N/A</v>
      </c>
      <c r="J78" s="25" t="e">
        <f t="shared" ca="1" si="11"/>
        <v>#N/A</v>
      </c>
      <c r="K78" s="9">
        <v>5</v>
      </c>
      <c r="L78" s="9" t="e">
        <f t="shared" ca="1" si="12"/>
        <v>#N/A</v>
      </c>
      <c r="M78" s="24"/>
    </row>
    <row r="79" spans="1:13" x14ac:dyDescent="0.25">
      <c r="A79" s="10" t="s">
        <v>675</v>
      </c>
      <c r="B79" s="10" t="s">
        <v>97</v>
      </c>
      <c r="C79" s="8" t="e">
        <f t="shared" ca="1" si="13"/>
        <v>#N/A</v>
      </c>
      <c r="D79" s="8" t="e">
        <f t="shared" ca="1" si="13"/>
        <v>#N/A</v>
      </c>
      <c r="E79" s="8" t="e">
        <f t="shared" ca="1" si="13"/>
        <v>#N/A</v>
      </c>
      <c r="F79" s="8" t="e">
        <f t="shared" ca="1" si="13"/>
        <v>#N/A</v>
      </c>
      <c r="G79" s="8" t="e">
        <f t="shared" ca="1" si="13"/>
        <v>#N/A</v>
      </c>
      <c r="H79" s="8" t="e">
        <f t="shared" ca="1" si="13"/>
        <v>#N/A</v>
      </c>
      <c r="I79" s="8" t="e">
        <f t="shared" ca="1" si="13"/>
        <v>#N/A</v>
      </c>
      <c r="J79" s="25" t="e">
        <f t="shared" ca="1" si="11"/>
        <v>#N/A</v>
      </c>
      <c r="K79" s="9">
        <v>5</v>
      </c>
      <c r="L79" s="9" t="e">
        <f t="shared" ca="1" si="12"/>
        <v>#N/A</v>
      </c>
      <c r="M79" s="24"/>
    </row>
    <row r="80" spans="1:13" x14ac:dyDescent="0.25">
      <c r="A80" s="10" t="s">
        <v>675</v>
      </c>
      <c r="B80" s="10" t="s">
        <v>98</v>
      </c>
      <c r="C80" s="8" t="e">
        <f t="shared" ca="1" si="13"/>
        <v>#N/A</v>
      </c>
      <c r="D80" s="8" t="e">
        <f t="shared" ca="1" si="13"/>
        <v>#N/A</v>
      </c>
      <c r="E80" s="8" t="e">
        <f t="shared" ca="1" si="13"/>
        <v>#N/A</v>
      </c>
      <c r="F80" s="8" t="e">
        <f t="shared" ca="1" si="13"/>
        <v>#N/A</v>
      </c>
      <c r="G80" s="8" t="e">
        <f t="shared" ca="1" si="13"/>
        <v>#N/A</v>
      </c>
      <c r="H80" s="8" t="e">
        <f t="shared" ca="1" si="13"/>
        <v>#N/A</v>
      </c>
      <c r="I80" s="8" t="e">
        <f t="shared" ca="1" si="13"/>
        <v>#N/A</v>
      </c>
      <c r="J80" s="25" t="e">
        <f t="shared" ca="1" si="11"/>
        <v>#N/A</v>
      </c>
      <c r="K80" s="9">
        <v>5</v>
      </c>
      <c r="L80" s="9" t="e">
        <f t="shared" ca="1" si="12"/>
        <v>#N/A</v>
      </c>
      <c r="M80" s="24"/>
    </row>
    <row r="81" spans="1:13" x14ac:dyDescent="0.25">
      <c r="A81" s="10" t="s">
        <v>675</v>
      </c>
      <c r="B81" s="10" t="s">
        <v>99</v>
      </c>
      <c r="C81" s="8" t="e">
        <f t="shared" ca="1" si="13"/>
        <v>#N/A</v>
      </c>
      <c r="D81" s="8" t="e">
        <f t="shared" ca="1" si="13"/>
        <v>#N/A</v>
      </c>
      <c r="E81" s="8" t="e">
        <f t="shared" ca="1" si="13"/>
        <v>#N/A</v>
      </c>
      <c r="F81" s="8" t="e">
        <f t="shared" ca="1" si="13"/>
        <v>#N/A</v>
      </c>
      <c r="G81" s="8" t="e">
        <f t="shared" ca="1" si="13"/>
        <v>#N/A</v>
      </c>
      <c r="H81" s="8" t="e">
        <f t="shared" ca="1" si="13"/>
        <v>#N/A</v>
      </c>
      <c r="I81" s="8" t="e">
        <f t="shared" ca="1" si="13"/>
        <v>#N/A</v>
      </c>
      <c r="J81" s="25" t="e">
        <f t="shared" ca="1" si="11"/>
        <v>#N/A</v>
      </c>
      <c r="K81" s="9">
        <v>5</v>
      </c>
      <c r="L81" s="9" t="e">
        <f t="shared" ca="1" si="12"/>
        <v>#N/A</v>
      </c>
      <c r="M81" s="24"/>
    </row>
    <row r="82" spans="1:13" x14ac:dyDescent="0.25">
      <c r="A82" s="10" t="s">
        <v>675</v>
      </c>
      <c r="B82" s="10" t="s">
        <v>152</v>
      </c>
      <c r="C82" s="8" t="e">
        <f t="shared" ca="1" si="13"/>
        <v>#N/A</v>
      </c>
      <c r="D82" s="8" t="e">
        <f t="shared" ca="1" si="13"/>
        <v>#N/A</v>
      </c>
      <c r="E82" s="8" t="e">
        <f t="shared" ca="1" si="13"/>
        <v>#N/A</v>
      </c>
      <c r="F82" s="8" t="e">
        <f t="shared" ca="1" si="13"/>
        <v>#N/A</v>
      </c>
      <c r="G82" s="8" t="e">
        <f t="shared" ca="1" si="13"/>
        <v>#N/A</v>
      </c>
      <c r="H82" s="8" t="e">
        <f t="shared" ca="1" si="13"/>
        <v>#N/A</v>
      </c>
      <c r="I82" s="8" t="e">
        <f t="shared" ca="1" si="13"/>
        <v>#N/A</v>
      </c>
      <c r="J82" s="25" t="e">
        <f t="shared" ca="1" si="11"/>
        <v>#N/A</v>
      </c>
      <c r="K82" s="9">
        <v>5</v>
      </c>
      <c r="L82" s="9" t="e">
        <f t="shared" ca="1" si="12"/>
        <v>#N/A</v>
      </c>
      <c r="M82" s="24"/>
    </row>
    <row r="83" spans="1:13" x14ac:dyDescent="0.25">
      <c r="A83" s="10" t="s">
        <v>675</v>
      </c>
      <c r="B83" s="10" t="s">
        <v>100</v>
      </c>
      <c r="C83" s="8" t="e">
        <f t="shared" ca="1" si="13"/>
        <v>#N/A</v>
      </c>
      <c r="D83" s="8" t="e">
        <f t="shared" ca="1" si="13"/>
        <v>#N/A</v>
      </c>
      <c r="E83" s="8" t="e">
        <f t="shared" ca="1" si="13"/>
        <v>#N/A</v>
      </c>
      <c r="F83" s="8" t="e">
        <f t="shared" ca="1" si="13"/>
        <v>#N/A</v>
      </c>
      <c r="G83" s="8" t="e">
        <f t="shared" ca="1" si="13"/>
        <v>#N/A</v>
      </c>
      <c r="H83" s="8" t="e">
        <f t="shared" ca="1" si="13"/>
        <v>#N/A</v>
      </c>
      <c r="I83" s="8" t="e">
        <f t="shared" ca="1" si="13"/>
        <v>#N/A</v>
      </c>
      <c r="J83" s="25" t="e">
        <f t="shared" ca="1" si="11"/>
        <v>#N/A</v>
      </c>
      <c r="K83" s="9">
        <v>5</v>
      </c>
      <c r="L83" s="9" t="e">
        <f t="shared" ca="1" si="12"/>
        <v>#N/A</v>
      </c>
      <c r="M83" s="24"/>
    </row>
    <row r="84" spans="1:13" x14ac:dyDescent="0.25">
      <c r="A84" s="10" t="s">
        <v>675</v>
      </c>
      <c r="B84" s="10" t="s">
        <v>101</v>
      </c>
      <c r="C84" s="8" t="e">
        <f t="shared" ref="C84:I93" ca="1" si="14">SUMPRODUCT((Clients=C$2)*(Produits=$B84)*STOCK2)-SUMPRODUCT((Clients=C$2)*(Produits=$B84)*Stocks)</f>
        <v>#N/A</v>
      </c>
      <c r="D84" s="8" t="e">
        <f t="shared" ca="1" si="14"/>
        <v>#N/A</v>
      </c>
      <c r="E84" s="8" t="e">
        <f t="shared" ca="1" si="14"/>
        <v>#N/A</v>
      </c>
      <c r="F84" s="8" t="e">
        <f t="shared" ca="1" si="14"/>
        <v>#N/A</v>
      </c>
      <c r="G84" s="8" t="e">
        <f t="shared" ca="1" si="14"/>
        <v>#N/A</v>
      </c>
      <c r="H84" s="8" t="e">
        <f t="shared" ca="1" si="14"/>
        <v>#N/A</v>
      </c>
      <c r="I84" s="8" t="e">
        <f t="shared" ca="1" si="14"/>
        <v>#N/A</v>
      </c>
      <c r="J84" s="25" t="e">
        <f t="shared" ca="1" si="11"/>
        <v>#N/A</v>
      </c>
      <c r="K84" s="9">
        <v>5</v>
      </c>
      <c r="L84" s="9" t="e">
        <f t="shared" ca="1" si="12"/>
        <v>#N/A</v>
      </c>
      <c r="M84" s="24"/>
    </row>
    <row r="85" spans="1:13" x14ac:dyDescent="0.25">
      <c r="A85" s="10" t="s">
        <v>675</v>
      </c>
      <c r="B85" s="10" t="s">
        <v>102</v>
      </c>
      <c r="C85" s="8" t="e">
        <f ca="1">SUMPRODUCT((Clients=C$2)*(Produits=$B85)*STOCK2)-SUMPRODUCT((Clients=C$2)*(Produits=$B85)*Stocks)</f>
        <v>#N/A</v>
      </c>
      <c r="D85" s="8" t="e">
        <f t="shared" ca="1" si="14"/>
        <v>#N/A</v>
      </c>
      <c r="E85" s="8" t="e">
        <f t="shared" ca="1" si="14"/>
        <v>#N/A</v>
      </c>
      <c r="F85" s="8" t="e">
        <f t="shared" ca="1" si="14"/>
        <v>#N/A</v>
      </c>
      <c r="G85" s="8" t="e">
        <f t="shared" ca="1" si="14"/>
        <v>#N/A</v>
      </c>
      <c r="H85" s="8" t="e">
        <f t="shared" ca="1" si="14"/>
        <v>#N/A</v>
      </c>
      <c r="I85" s="8" t="e">
        <f t="shared" ca="1" si="14"/>
        <v>#N/A</v>
      </c>
      <c r="J85" s="25" t="e">
        <f t="shared" ca="1" si="11"/>
        <v>#N/A</v>
      </c>
      <c r="K85" s="9">
        <v>5</v>
      </c>
      <c r="L85" s="9" t="e">
        <f t="shared" ca="1" si="12"/>
        <v>#N/A</v>
      </c>
      <c r="M85" s="24"/>
    </row>
    <row r="86" spans="1:13" x14ac:dyDescent="0.25">
      <c r="A86" s="10" t="s">
        <v>675</v>
      </c>
      <c r="B86" s="10" t="s">
        <v>103</v>
      </c>
      <c r="C86" s="8" t="e">
        <f t="shared" ca="1" si="14"/>
        <v>#N/A</v>
      </c>
      <c r="D86" s="8" t="e">
        <f t="shared" ca="1" si="14"/>
        <v>#N/A</v>
      </c>
      <c r="E86" s="8" t="e">
        <f t="shared" ca="1" si="14"/>
        <v>#N/A</v>
      </c>
      <c r="F86" s="8" t="e">
        <f t="shared" ca="1" si="14"/>
        <v>#N/A</v>
      </c>
      <c r="G86" s="8" t="e">
        <f t="shared" ca="1" si="14"/>
        <v>#N/A</v>
      </c>
      <c r="H86" s="8" t="e">
        <f t="shared" ca="1" si="14"/>
        <v>#N/A</v>
      </c>
      <c r="I86" s="8" t="e">
        <f t="shared" ca="1" si="14"/>
        <v>#N/A</v>
      </c>
      <c r="J86" s="25" t="e">
        <f t="shared" ca="1" si="11"/>
        <v>#N/A</v>
      </c>
      <c r="K86" s="9">
        <v>5</v>
      </c>
      <c r="L86" s="9" t="e">
        <f t="shared" ca="1" si="12"/>
        <v>#N/A</v>
      </c>
      <c r="M86" s="24"/>
    </row>
    <row r="87" spans="1:13" x14ac:dyDescent="0.25">
      <c r="A87" s="10" t="s">
        <v>675</v>
      </c>
      <c r="B87" s="13" t="s">
        <v>161</v>
      </c>
      <c r="C87" s="8" t="e">
        <f t="shared" ca="1" si="14"/>
        <v>#N/A</v>
      </c>
      <c r="D87" s="8" t="e">
        <f t="shared" ca="1" si="14"/>
        <v>#N/A</v>
      </c>
      <c r="E87" s="8" t="e">
        <f t="shared" ca="1" si="14"/>
        <v>#N/A</v>
      </c>
      <c r="F87" s="8" t="e">
        <f t="shared" ca="1" si="14"/>
        <v>#N/A</v>
      </c>
      <c r="G87" s="8" t="e">
        <f t="shared" ca="1" si="14"/>
        <v>#N/A</v>
      </c>
      <c r="H87" s="8" t="e">
        <f t="shared" ca="1" si="14"/>
        <v>#N/A</v>
      </c>
      <c r="I87" s="8" t="e">
        <f t="shared" ca="1" si="14"/>
        <v>#N/A</v>
      </c>
      <c r="J87" s="25" t="e">
        <f t="shared" ca="1" si="11"/>
        <v>#N/A</v>
      </c>
      <c r="K87" s="9">
        <v>5</v>
      </c>
      <c r="L87" s="9" t="e">
        <f t="shared" ca="1" si="12"/>
        <v>#N/A</v>
      </c>
      <c r="M87" s="24"/>
    </row>
    <row r="88" spans="1:13" x14ac:dyDescent="0.25">
      <c r="A88" s="10" t="s">
        <v>675</v>
      </c>
      <c r="B88" s="11" t="s">
        <v>136</v>
      </c>
      <c r="C88" s="8" t="e">
        <f t="shared" ca="1" si="14"/>
        <v>#N/A</v>
      </c>
      <c r="D88" s="8" t="e">
        <f t="shared" ca="1" si="14"/>
        <v>#N/A</v>
      </c>
      <c r="E88" s="8" t="e">
        <f t="shared" ca="1" si="14"/>
        <v>#N/A</v>
      </c>
      <c r="F88" s="8" t="e">
        <f t="shared" ca="1" si="14"/>
        <v>#N/A</v>
      </c>
      <c r="G88" s="8" t="e">
        <f t="shared" ca="1" si="14"/>
        <v>#N/A</v>
      </c>
      <c r="H88" s="8" t="e">
        <f t="shared" ca="1" si="14"/>
        <v>#N/A</v>
      </c>
      <c r="I88" s="8" t="e">
        <f t="shared" ca="1" si="14"/>
        <v>#N/A</v>
      </c>
      <c r="J88" s="25" t="e">
        <f t="shared" ca="1" si="11"/>
        <v>#N/A</v>
      </c>
      <c r="K88" s="9">
        <v>5</v>
      </c>
      <c r="L88" s="9" t="e">
        <f t="shared" ca="1" si="12"/>
        <v>#N/A</v>
      </c>
      <c r="M88" s="24"/>
    </row>
    <row r="89" spans="1:13" x14ac:dyDescent="0.25">
      <c r="A89" s="10" t="s">
        <v>675</v>
      </c>
      <c r="B89" s="10" t="s">
        <v>153</v>
      </c>
      <c r="C89" s="8" t="e">
        <f t="shared" ca="1" si="14"/>
        <v>#N/A</v>
      </c>
      <c r="D89" s="8" t="e">
        <f t="shared" ca="1" si="14"/>
        <v>#N/A</v>
      </c>
      <c r="E89" s="8" t="e">
        <f t="shared" ca="1" si="14"/>
        <v>#N/A</v>
      </c>
      <c r="F89" s="8" t="e">
        <f t="shared" ca="1" si="14"/>
        <v>#N/A</v>
      </c>
      <c r="G89" s="8" t="e">
        <f t="shared" ca="1" si="14"/>
        <v>#N/A</v>
      </c>
      <c r="H89" s="8" t="e">
        <f t="shared" ca="1" si="14"/>
        <v>#N/A</v>
      </c>
      <c r="I89" s="8" t="e">
        <f t="shared" ca="1" si="14"/>
        <v>#N/A</v>
      </c>
      <c r="J89" s="25" t="e">
        <f t="shared" ca="1" si="11"/>
        <v>#N/A</v>
      </c>
      <c r="K89" s="9">
        <v>5</v>
      </c>
      <c r="L89" s="9" t="e">
        <f t="shared" ca="1" si="12"/>
        <v>#N/A</v>
      </c>
      <c r="M89" s="24"/>
    </row>
    <row r="90" spans="1:13" x14ac:dyDescent="0.25">
      <c r="A90" s="10" t="s">
        <v>675</v>
      </c>
      <c r="B90" s="10" t="s">
        <v>104</v>
      </c>
      <c r="C90" s="8" t="e">
        <f t="shared" ca="1" si="14"/>
        <v>#N/A</v>
      </c>
      <c r="D90" s="8" t="e">
        <f t="shared" ca="1" si="14"/>
        <v>#N/A</v>
      </c>
      <c r="E90" s="8" t="e">
        <f t="shared" ca="1" si="14"/>
        <v>#N/A</v>
      </c>
      <c r="F90" s="8" t="e">
        <f t="shared" ca="1" si="14"/>
        <v>#N/A</v>
      </c>
      <c r="G90" s="8" t="e">
        <f t="shared" ca="1" si="14"/>
        <v>#N/A</v>
      </c>
      <c r="H90" s="8" t="e">
        <f t="shared" ca="1" si="14"/>
        <v>#N/A</v>
      </c>
      <c r="I90" s="8" t="e">
        <f t="shared" ca="1" si="14"/>
        <v>#N/A</v>
      </c>
      <c r="J90" s="25" t="e">
        <f t="shared" ca="1" si="11"/>
        <v>#N/A</v>
      </c>
      <c r="K90" s="9">
        <v>5</v>
      </c>
      <c r="L90" s="9" t="e">
        <f t="shared" ca="1" si="12"/>
        <v>#N/A</v>
      </c>
      <c r="M90" s="24"/>
    </row>
    <row r="91" spans="1:13" x14ac:dyDescent="0.25">
      <c r="A91" s="10" t="s">
        <v>675</v>
      </c>
      <c r="B91" s="11" t="s">
        <v>105</v>
      </c>
      <c r="C91" s="8" t="e">
        <f t="shared" ca="1" si="14"/>
        <v>#N/A</v>
      </c>
      <c r="D91" s="8" t="e">
        <f t="shared" ca="1" si="14"/>
        <v>#N/A</v>
      </c>
      <c r="E91" s="8" t="e">
        <f t="shared" ca="1" si="14"/>
        <v>#N/A</v>
      </c>
      <c r="F91" s="8" t="e">
        <f t="shared" ca="1" si="14"/>
        <v>#N/A</v>
      </c>
      <c r="G91" s="8" t="e">
        <f t="shared" ca="1" si="14"/>
        <v>#N/A</v>
      </c>
      <c r="H91" s="8" t="e">
        <f t="shared" ca="1" si="14"/>
        <v>#N/A</v>
      </c>
      <c r="I91" s="8" t="e">
        <f t="shared" ca="1" si="14"/>
        <v>#N/A</v>
      </c>
      <c r="J91" s="25" t="e">
        <f t="shared" ca="1" si="11"/>
        <v>#N/A</v>
      </c>
      <c r="K91" s="9">
        <v>5</v>
      </c>
      <c r="L91" s="9" t="e">
        <f t="shared" ca="1" si="12"/>
        <v>#N/A</v>
      </c>
      <c r="M91" s="24"/>
    </row>
    <row r="92" spans="1:13" x14ac:dyDescent="0.25">
      <c r="A92" s="10" t="s">
        <v>675</v>
      </c>
      <c r="B92" s="11" t="s">
        <v>106</v>
      </c>
      <c r="C92" s="8" t="e">
        <f t="shared" ca="1" si="14"/>
        <v>#N/A</v>
      </c>
      <c r="D92" s="8" t="e">
        <f t="shared" ca="1" si="14"/>
        <v>#N/A</v>
      </c>
      <c r="E92" s="8" t="e">
        <f t="shared" ca="1" si="14"/>
        <v>#N/A</v>
      </c>
      <c r="F92" s="8" t="e">
        <f t="shared" ca="1" si="14"/>
        <v>#N/A</v>
      </c>
      <c r="G92" s="8" t="e">
        <f t="shared" ca="1" si="14"/>
        <v>#N/A</v>
      </c>
      <c r="H92" s="8" t="e">
        <f t="shared" ca="1" si="14"/>
        <v>#N/A</v>
      </c>
      <c r="I92" s="8" t="e">
        <f t="shared" ca="1" si="14"/>
        <v>#N/A</v>
      </c>
      <c r="J92" s="25" t="e">
        <f t="shared" ca="1" si="11"/>
        <v>#N/A</v>
      </c>
      <c r="K92" s="9">
        <v>5</v>
      </c>
      <c r="L92" s="9" t="e">
        <f t="shared" ca="1" si="12"/>
        <v>#N/A</v>
      </c>
      <c r="M92" s="24"/>
    </row>
    <row r="93" spans="1:13" x14ac:dyDescent="0.25">
      <c r="A93" s="10" t="s">
        <v>675</v>
      </c>
      <c r="B93" s="10" t="s">
        <v>107</v>
      </c>
      <c r="C93" s="8" t="e">
        <f t="shared" ca="1" si="14"/>
        <v>#N/A</v>
      </c>
      <c r="D93" s="8" t="e">
        <f t="shared" ca="1" si="14"/>
        <v>#N/A</v>
      </c>
      <c r="E93" s="8" t="e">
        <f t="shared" ca="1" si="14"/>
        <v>#N/A</v>
      </c>
      <c r="F93" s="8" t="e">
        <f t="shared" ca="1" si="14"/>
        <v>#N/A</v>
      </c>
      <c r="G93" s="8" t="e">
        <f t="shared" ca="1" si="14"/>
        <v>#N/A</v>
      </c>
      <c r="H93" s="8" t="e">
        <f t="shared" ca="1" si="14"/>
        <v>#N/A</v>
      </c>
      <c r="I93" s="8" t="e">
        <f t="shared" ca="1" si="14"/>
        <v>#N/A</v>
      </c>
      <c r="J93" s="25" t="e">
        <f t="shared" ca="1" si="11"/>
        <v>#N/A</v>
      </c>
      <c r="K93" s="9">
        <v>5</v>
      </c>
      <c r="L93" s="9" t="e">
        <f t="shared" ca="1" si="12"/>
        <v>#N/A</v>
      </c>
      <c r="M93" s="24"/>
    </row>
    <row r="94" spans="1:13" x14ac:dyDescent="0.25">
      <c r="A94" s="10" t="s">
        <v>675</v>
      </c>
      <c r="B94" s="11" t="s">
        <v>137</v>
      </c>
      <c r="C94" s="8" t="e">
        <f t="shared" ref="C94:I103" ca="1" si="15">SUMPRODUCT((Clients=C$2)*(Produits=$B94)*STOCK2)-SUMPRODUCT((Clients=C$2)*(Produits=$B94)*Stocks)</f>
        <v>#N/A</v>
      </c>
      <c r="D94" s="8" t="e">
        <f t="shared" ca="1" si="15"/>
        <v>#N/A</v>
      </c>
      <c r="E94" s="8" t="e">
        <f t="shared" ca="1" si="15"/>
        <v>#N/A</v>
      </c>
      <c r="F94" s="8" t="e">
        <f t="shared" ca="1" si="15"/>
        <v>#N/A</v>
      </c>
      <c r="G94" s="8" t="e">
        <f t="shared" ca="1" si="15"/>
        <v>#N/A</v>
      </c>
      <c r="H94" s="8" t="e">
        <f t="shared" ca="1" si="15"/>
        <v>#N/A</v>
      </c>
      <c r="I94" s="8" t="e">
        <f t="shared" ca="1" si="15"/>
        <v>#N/A</v>
      </c>
      <c r="J94" s="25" t="e">
        <f t="shared" ca="1" si="11"/>
        <v>#N/A</v>
      </c>
      <c r="K94" s="9">
        <v>5</v>
      </c>
      <c r="L94" s="9" t="e">
        <f t="shared" ca="1" si="12"/>
        <v>#N/A</v>
      </c>
      <c r="M94" s="24"/>
    </row>
    <row r="95" spans="1:13" x14ac:dyDescent="0.25">
      <c r="A95" s="10" t="s">
        <v>675</v>
      </c>
      <c r="B95" s="10" t="s">
        <v>138</v>
      </c>
      <c r="C95" s="8" t="e">
        <f t="shared" ca="1" si="15"/>
        <v>#N/A</v>
      </c>
      <c r="D95" s="8" t="e">
        <f t="shared" ca="1" si="15"/>
        <v>#N/A</v>
      </c>
      <c r="E95" s="8" t="e">
        <f t="shared" ca="1" si="15"/>
        <v>#N/A</v>
      </c>
      <c r="F95" s="8" t="e">
        <f t="shared" ca="1" si="15"/>
        <v>#N/A</v>
      </c>
      <c r="G95" s="8" t="e">
        <f t="shared" ca="1" si="15"/>
        <v>#N/A</v>
      </c>
      <c r="H95" s="8" t="e">
        <f t="shared" ca="1" si="15"/>
        <v>#N/A</v>
      </c>
      <c r="I95" s="8" t="e">
        <f t="shared" ca="1" si="15"/>
        <v>#N/A</v>
      </c>
      <c r="J95" s="25" t="e">
        <f t="shared" ca="1" si="11"/>
        <v>#N/A</v>
      </c>
      <c r="K95" s="9">
        <v>5</v>
      </c>
      <c r="L95" s="9" t="e">
        <f t="shared" ca="1" si="12"/>
        <v>#N/A</v>
      </c>
      <c r="M95" s="24"/>
    </row>
    <row r="96" spans="1:13" x14ac:dyDescent="0.25">
      <c r="A96" s="10" t="s">
        <v>675</v>
      </c>
      <c r="B96" s="13" t="s">
        <v>162</v>
      </c>
      <c r="C96" s="8" t="e">
        <f t="shared" ca="1" si="15"/>
        <v>#N/A</v>
      </c>
      <c r="D96" s="8" t="e">
        <f t="shared" ca="1" si="15"/>
        <v>#N/A</v>
      </c>
      <c r="E96" s="8" t="e">
        <f t="shared" ca="1" si="15"/>
        <v>#N/A</v>
      </c>
      <c r="F96" s="8" t="e">
        <f t="shared" ca="1" si="15"/>
        <v>#N/A</v>
      </c>
      <c r="G96" s="8" t="e">
        <f t="shared" ca="1" si="15"/>
        <v>#N/A</v>
      </c>
      <c r="H96" s="8" t="e">
        <f t="shared" ca="1" si="15"/>
        <v>#N/A</v>
      </c>
      <c r="I96" s="8" t="e">
        <f t="shared" ca="1" si="15"/>
        <v>#N/A</v>
      </c>
      <c r="J96" s="25" t="e">
        <f t="shared" ca="1" si="11"/>
        <v>#N/A</v>
      </c>
      <c r="K96" s="9">
        <v>5</v>
      </c>
      <c r="L96" s="9" t="e">
        <f t="shared" ca="1" si="12"/>
        <v>#N/A</v>
      </c>
      <c r="M96" s="24"/>
    </row>
    <row r="97" spans="1:13" x14ac:dyDescent="0.25">
      <c r="A97" s="10" t="s">
        <v>675</v>
      </c>
      <c r="B97" s="13" t="s">
        <v>163</v>
      </c>
      <c r="C97" s="8" t="e">
        <f t="shared" ca="1" si="15"/>
        <v>#N/A</v>
      </c>
      <c r="D97" s="8" t="e">
        <f t="shared" ca="1" si="15"/>
        <v>#N/A</v>
      </c>
      <c r="E97" s="8" t="e">
        <f t="shared" ca="1" si="15"/>
        <v>#N/A</v>
      </c>
      <c r="F97" s="8" t="e">
        <f t="shared" ca="1" si="15"/>
        <v>#N/A</v>
      </c>
      <c r="G97" s="8" t="e">
        <f t="shared" ca="1" si="15"/>
        <v>#N/A</v>
      </c>
      <c r="H97" s="8" t="e">
        <f t="shared" ca="1" si="15"/>
        <v>#N/A</v>
      </c>
      <c r="I97" s="8" t="e">
        <f t="shared" ca="1" si="15"/>
        <v>#N/A</v>
      </c>
      <c r="J97" s="25" t="e">
        <f t="shared" ca="1" si="11"/>
        <v>#N/A</v>
      </c>
      <c r="K97" s="9">
        <v>5</v>
      </c>
      <c r="L97" s="9" t="e">
        <f t="shared" ca="1" si="12"/>
        <v>#N/A</v>
      </c>
      <c r="M97" s="24"/>
    </row>
    <row r="98" spans="1:13" x14ac:dyDescent="0.25">
      <c r="A98" s="10" t="s">
        <v>675</v>
      </c>
      <c r="B98" s="13" t="s">
        <v>164</v>
      </c>
      <c r="C98" s="8" t="e">
        <f t="shared" ca="1" si="15"/>
        <v>#N/A</v>
      </c>
      <c r="D98" s="8" t="e">
        <f t="shared" ca="1" si="15"/>
        <v>#N/A</v>
      </c>
      <c r="E98" s="8" t="e">
        <f t="shared" ca="1" si="15"/>
        <v>#N/A</v>
      </c>
      <c r="F98" s="8" t="e">
        <f t="shared" ca="1" si="15"/>
        <v>#N/A</v>
      </c>
      <c r="G98" s="8" t="e">
        <f t="shared" ca="1" si="15"/>
        <v>#N/A</v>
      </c>
      <c r="H98" s="8" t="e">
        <f t="shared" ca="1" si="15"/>
        <v>#N/A</v>
      </c>
      <c r="I98" s="8" t="e">
        <f t="shared" ca="1" si="15"/>
        <v>#N/A</v>
      </c>
      <c r="J98" s="25" t="e">
        <f t="shared" ca="1" si="11"/>
        <v>#N/A</v>
      </c>
      <c r="K98" s="9">
        <v>5</v>
      </c>
      <c r="L98" s="9" t="e">
        <f t="shared" ca="1" si="12"/>
        <v>#N/A</v>
      </c>
      <c r="M98" s="24"/>
    </row>
    <row r="99" spans="1:13" x14ac:dyDescent="0.25">
      <c r="A99" s="10" t="s">
        <v>675</v>
      </c>
      <c r="B99" s="13" t="s">
        <v>165</v>
      </c>
      <c r="C99" s="8" t="e">
        <f t="shared" ca="1" si="15"/>
        <v>#N/A</v>
      </c>
      <c r="D99" s="8" t="e">
        <f t="shared" ca="1" si="15"/>
        <v>#N/A</v>
      </c>
      <c r="E99" s="8" t="e">
        <f t="shared" ca="1" si="15"/>
        <v>#N/A</v>
      </c>
      <c r="F99" s="8" t="e">
        <f t="shared" ca="1" si="15"/>
        <v>#N/A</v>
      </c>
      <c r="G99" s="8" t="e">
        <f t="shared" ca="1" si="15"/>
        <v>#N/A</v>
      </c>
      <c r="H99" s="8" t="e">
        <f t="shared" ca="1" si="15"/>
        <v>#N/A</v>
      </c>
      <c r="I99" s="8" t="e">
        <f t="shared" ca="1" si="15"/>
        <v>#N/A</v>
      </c>
      <c r="J99" s="25" t="e">
        <f t="shared" ca="1" si="11"/>
        <v>#N/A</v>
      </c>
      <c r="K99" s="9">
        <v>5</v>
      </c>
      <c r="L99" s="9" t="e">
        <f t="shared" ca="1" si="12"/>
        <v>#N/A</v>
      </c>
      <c r="M99" s="24"/>
    </row>
    <row r="100" spans="1:13" x14ac:dyDescent="0.25">
      <c r="A100" s="10" t="s">
        <v>675</v>
      </c>
      <c r="B100" s="13" t="s">
        <v>166</v>
      </c>
      <c r="C100" s="8" t="e">
        <f t="shared" ca="1" si="15"/>
        <v>#N/A</v>
      </c>
      <c r="D100" s="8" t="e">
        <f t="shared" ca="1" si="15"/>
        <v>#N/A</v>
      </c>
      <c r="E100" s="8" t="e">
        <f t="shared" ca="1" si="15"/>
        <v>#N/A</v>
      </c>
      <c r="F100" s="8" t="e">
        <f t="shared" ca="1" si="15"/>
        <v>#N/A</v>
      </c>
      <c r="G100" s="8" t="e">
        <f t="shared" ca="1" si="15"/>
        <v>#N/A</v>
      </c>
      <c r="H100" s="8" t="e">
        <f t="shared" ca="1" si="15"/>
        <v>#N/A</v>
      </c>
      <c r="I100" s="8" t="e">
        <f t="shared" ca="1" si="15"/>
        <v>#N/A</v>
      </c>
      <c r="J100" s="25" t="e">
        <f t="shared" ca="1" si="11"/>
        <v>#N/A</v>
      </c>
      <c r="K100" s="9">
        <v>5</v>
      </c>
      <c r="L100" s="9" t="e">
        <f t="shared" ca="1" si="12"/>
        <v>#N/A</v>
      </c>
      <c r="M100" s="24"/>
    </row>
    <row r="101" spans="1:13" x14ac:dyDescent="0.25">
      <c r="A101" s="10" t="s">
        <v>675</v>
      </c>
      <c r="B101" s="13" t="s">
        <v>167</v>
      </c>
      <c r="C101" s="8" t="e">
        <f t="shared" ca="1" si="15"/>
        <v>#N/A</v>
      </c>
      <c r="D101" s="8" t="e">
        <f t="shared" ca="1" si="15"/>
        <v>#N/A</v>
      </c>
      <c r="E101" s="8" t="e">
        <f t="shared" ca="1" si="15"/>
        <v>#N/A</v>
      </c>
      <c r="F101" s="8" t="e">
        <f t="shared" ca="1" si="15"/>
        <v>#N/A</v>
      </c>
      <c r="G101" s="8" t="e">
        <f t="shared" ca="1" si="15"/>
        <v>#N/A</v>
      </c>
      <c r="H101" s="8" t="e">
        <f t="shared" ca="1" si="15"/>
        <v>#N/A</v>
      </c>
      <c r="I101" s="8" t="e">
        <f t="shared" ca="1" si="15"/>
        <v>#N/A</v>
      </c>
      <c r="J101" s="25" t="e">
        <f t="shared" ca="1" si="11"/>
        <v>#N/A</v>
      </c>
      <c r="K101" s="9">
        <v>5</v>
      </c>
      <c r="L101" s="9" t="e">
        <f t="shared" ca="1" si="12"/>
        <v>#N/A</v>
      </c>
      <c r="M101" s="24"/>
    </row>
    <row r="102" spans="1:13" x14ac:dyDescent="0.25">
      <c r="A102" s="10" t="s">
        <v>675</v>
      </c>
      <c r="B102" s="13" t="s">
        <v>168</v>
      </c>
      <c r="C102" s="8" t="e">
        <f t="shared" ca="1" si="15"/>
        <v>#N/A</v>
      </c>
      <c r="D102" s="8" t="e">
        <f t="shared" ca="1" si="15"/>
        <v>#N/A</v>
      </c>
      <c r="E102" s="8" t="e">
        <f t="shared" ca="1" si="15"/>
        <v>#N/A</v>
      </c>
      <c r="F102" s="8" t="e">
        <f t="shared" ca="1" si="15"/>
        <v>#N/A</v>
      </c>
      <c r="G102" s="8" t="e">
        <f t="shared" ca="1" si="15"/>
        <v>#N/A</v>
      </c>
      <c r="H102" s="8" t="e">
        <f t="shared" ca="1" si="15"/>
        <v>#N/A</v>
      </c>
      <c r="I102" s="8" t="e">
        <f t="shared" ca="1" si="15"/>
        <v>#N/A</v>
      </c>
      <c r="J102" s="25" t="e">
        <f t="shared" ca="1" si="11"/>
        <v>#N/A</v>
      </c>
      <c r="K102" s="9">
        <v>5</v>
      </c>
      <c r="L102" s="9" t="e">
        <f t="shared" ca="1" si="12"/>
        <v>#N/A</v>
      </c>
      <c r="M102" s="24"/>
    </row>
    <row r="103" spans="1:13" x14ac:dyDescent="0.25">
      <c r="A103" s="10" t="s">
        <v>675</v>
      </c>
      <c r="B103" s="11" t="s">
        <v>139</v>
      </c>
      <c r="C103" s="8" t="e">
        <f t="shared" ca="1" si="15"/>
        <v>#N/A</v>
      </c>
      <c r="D103" s="8" t="e">
        <f t="shared" ca="1" si="15"/>
        <v>#N/A</v>
      </c>
      <c r="E103" s="8" t="e">
        <f t="shared" ca="1" si="15"/>
        <v>#N/A</v>
      </c>
      <c r="F103" s="8" t="e">
        <f t="shared" ca="1" si="15"/>
        <v>#N/A</v>
      </c>
      <c r="G103" s="8" t="e">
        <f t="shared" ca="1" si="15"/>
        <v>#N/A</v>
      </c>
      <c r="H103" s="8" t="e">
        <f t="shared" ca="1" si="15"/>
        <v>#N/A</v>
      </c>
      <c r="I103" s="8" t="e">
        <f t="shared" ca="1" si="15"/>
        <v>#N/A</v>
      </c>
      <c r="J103" s="25" t="e">
        <f t="shared" ca="1" si="11"/>
        <v>#N/A</v>
      </c>
      <c r="K103" s="9">
        <v>5</v>
      </c>
      <c r="L103" s="9" t="e">
        <f t="shared" ca="1" si="12"/>
        <v>#N/A</v>
      </c>
      <c r="M103" s="24"/>
    </row>
    <row r="104" spans="1:13" x14ac:dyDescent="0.25">
      <c r="A104" s="10" t="s">
        <v>675</v>
      </c>
      <c r="B104" s="11" t="s">
        <v>140</v>
      </c>
      <c r="C104" s="8" t="e">
        <f t="shared" ref="C104:I113" ca="1" si="16">SUMPRODUCT((Clients=C$2)*(Produits=$B104)*STOCK2)-SUMPRODUCT((Clients=C$2)*(Produits=$B104)*Stocks)</f>
        <v>#N/A</v>
      </c>
      <c r="D104" s="8" t="e">
        <f t="shared" ca="1" si="16"/>
        <v>#N/A</v>
      </c>
      <c r="E104" s="8" t="e">
        <f t="shared" ca="1" si="16"/>
        <v>#N/A</v>
      </c>
      <c r="F104" s="8" t="e">
        <f t="shared" ca="1" si="16"/>
        <v>#N/A</v>
      </c>
      <c r="G104" s="8" t="e">
        <f t="shared" ca="1" si="16"/>
        <v>#N/A</v>
      </c>
      <c r="H104" s="8" t="e">
        <f t="shared" ca="1" si="16"/>
        <v>#N/A</v>
      </c>
      <c r="I104" s="8" t="e">
        <f t="shared" ca="1" si="16"/>
        <v>#N/A</v>
      </c>
      <c r="J104" s="25" t="e">
        <f t="shared" ca="1" si="11"/>
        <v>#N/A</v>
      </c>
      <c r="K104" s="9">
        <v>5</v>
      </c>
      <c r="L104" s="9" t="e">
        <f t="shared" ca="1" si="12"/>
        <v>#N/A</v>
      </c>
      <c r="M104" s="24"/>
    </row>
    <row r="105" spans="1:13" x14ac:dyDescent="0.25">
      <c r="A105" s="10" t="s">
        <v>675</v>
      </c>
      <c r="B105" s="11" t="s">
        <v>141</v>
      </c>
      <c r="C105" s="8" t="e">
        <f t="shared" ca="1" si="16"/>
        <v>#N/A</v>
      </c>
      <c r="D105" s="8" t="e">
        <f t="shared" ca="1" si="16"/>
        <v>#N/A</v>
      </c>
      <c r="E105" s="8" t="e">
        <f t="shared" ca="1" si="16"/>
        <v>#N/A</v>
      </c>
      <c r="F105" s="8" t="e">
        <f t="shared" ca="1" si="16"/>
        <v>#N/A</v>
      </c>
      <c r="G105" s="8" t="e">
        <f t="shared" ca="1" si="16"/>
        <v>#N/A</v>
      </c>
      <c r="H105" s="8" t="e">
        <f t="shared" ca="1" si="16"/>
        <v>#N/A</v>
      </c>
      <c r="I105" s="8" t="e">
        <f t="shared" ca="1" si="16"/>
        <v>#N/A</v>
      </c>
      <c r="J105" s="25" t="e">
        <f t="shared" ca="1" si="11"/>
        <v>#N/A</v>
      </c>
      <c r="K105" s="9">
        <v>5</v>
      </c>
      <c r="L105" s="9" t="e">
        <f t="shared" ca="1" si="12"/>
        <v>#N/A</v>
      </c>
      <c r="M105" s="24"/>
    </row>
    <row r="106" spans="1:13" x14ac:dyDescent="0.25">
      <c r="A106" s="10" t="s">
        <v>675</v>
      </c>
      <c r="B106" s="10" t="s">
        <v>108</v>
      </c>
      <c r="C106" s="8" t="e">
        <f t="shared" ca="1" si="16"/>
        <v>#N/A</v>
      </c>
      <c r="D106" s="8" t="e">
        <f t="shared" ca="1" si="16"/>
        <v>#N/A</v>
      </c>
      <c r="E106" s="8" t="e">
        <f t="shared" ca="1" si="16"/>
        <v>#N/A</v>
      </c>
      <c r="F106" s="8" t="e">
        <f t="shared" ca="1" si="16"/>
        <v>#N/A</v>
      </c>
      <c r="G106" s="8" t="e">
        <f t="shared" ca="1" si="16"/>
        <v>#N/A</v>
      </c>
      <c r="H106" s="8" t="e">
        <f t="shared" ca="1" si="16"/>
        <v>#N/A</v>
      </c>
      <c r="I106" s="8" t="e">
        <f t="shared" ca="1" si="16"/>
        <v>#N/A</v>
      </c>
      <c r="J106" s="25" t="e">
        <f t="shared" ca="1" si="11"/>
        <v>#N/A</v>
      </c>
      <c r="K106" s="9">
        <v>5</v>
      </c>
      <c r="L106" s="9" t="e">
        <f t="shared" ca="1" si="12"/>
        <v>#N/A</v>
      </c>
      <c r="M106" s="24"/>
    </row>
    <row r="107" spans="1:13" x14ac:dyDescent="0.25">
      <c r="A107" s="10" t="s">
        <v>675</v>
      </c>
      <c r="B107" s="10" t="s">
        <v>109</v>
      </c>
      <c r="C107" s="8" t="e">
        <f t="shared" ca="1" si="16"/>
        <v>#N/A</v>
      </c>
      <c r="D107" s="8" t="e">
        <f t="shared" ca="1" si="16"/>
        <v>#N/A</v>
      </c>
      <c r="E107" s="8" t="e">
        <f t="shared" ca="1" si="16"/>
        <v>#N/A</v>
      </c>
      <c r="F107" s="8" t="e">
        <f t="shared" ca="1" si="16"/>
        <v>#N/A</v>
      </c>
      <c r="G107" s="8" t="e">
        <f t="shared" ca="1" si="16"/>
        <v>#N/A</v>
      </c>
      <c r="H107" s="8" t="e">
        <f t="shared" ca="1" si="16"/>
        <v>#N/A</v>
      </c>
      <c r="I107" s="8" t="e">
        <f t="shared" ca="1" si="16"/>
        <v>#N/A</v>
      </c>
      <c r="J107" s="25" t="e">
        <f t="shared" ca="1" si="11"/>
        <v>#N/A</v>
      </c>
      <c r="K107" s="9">
        <v>5</v>
      </c>
      <c r="L107" s="9" t="e">
        <f t="shared" ca="1" si="12"/>
        <v>#N/A</v>
      </c>
      <c r="M107" s="24"/>
    </row>
    <row r="108" spans="1:13" x14ac:dyDescent="0.25">
      <c r="A108" s="10" t="s">
        <v>675</v>
      </c>
      <c r="B108" s="11" t="s">
        <v>110</v>
      </c>
      <c r="C108" s="8" t="e">
        <f t="shared" ca="1" si="16"/>
        <v>#N/A</v>
      </c>
      <c r="D108" s="8" t="e">
        <f t="shared" ca="1" si="16"/>
        <v>#N/A</v>
      </c>
      <c r="E108" s="8" t="e">
        <f t="shared" ca="1" si="16"/>
        <v>#N/A</v>
      </c>
      <c r="F108" s="8" t="e">
        <f t="shared" ca="1" si="16"/>
        <v>#N/A</v>
      </c>
      <c r="G108" s="8" t="e">
        <f t="shared" ca="1" si="16"/>
        <v>#N/A</v>
      </c>
      <c r="H108" s="8" t="e">
        <f t="shared" ca="1" si="16"/>
        <v>#N/A</v>
      </c>
      <c r="I108" s="8" t="e">
        <f t="shared" ca="1" si="16"/>
        <v>#N/A</v>
      </c>
      <c r="J108" s="25" t="e">
        <f t="shared" ca="1" si="11"/>
        <v>#N/A</v>
      </c>
      <c r="K108" s="9">
        <v>5</v>
      </c>
      <c r="L108" s="9" t="e">
        <f t="shared" ca="1" si="12"/>
        <v>#N/A</v>
      </c>
      <c r="M108" s="24"/>
    </row>
    <row r="109" spans="1:13" x14ac:dyDescent="0.25">
      <c r="A109" s="10" t="s">
        <v>675</v>
      </c>
      <c r="B109" s="11" t="s">
        <v>154</v>
      </c>
      <c r="C109" s="8" t="e">
        <f t="shared" ca="1" si="16"/>
        <v>#N/A</v>
      </c>
      <c r="D109" s="8" t="e">
        <f t="shared" ca="1" si="16"/>
        <v>#N/A</v>
      </c>
      <c r="E109" s="8" t="e">
        <f t="shared" ca="1" si="16"/>
        <v>#N/A</v>
      </c>
      <c r="F109" s="8" t="e">
        <f t="shared" ca="1" si="16"/>
        <v>#N/A</v>
      </c>
      <c r="G109" s="8" t="e">
        <f t="shared" ca="1" si="16"/>
        <v>#N/A</v>
      </c>
      <c r="H109" s="8" t="e">
        <f t="shared" ca="1" si="16"/>
        <v>#N/A</v>
      </c>
      <c r="I109" s="8" t="e">
        <f t="shared" ca="1" si="16"/>
        <v>#N/A</v>
      </c>
      <c r="J109" s="25" t="e">
        <f t="shared" ca="1" si="11"/>
        <v>#N/A</v>
      </c>
      <c r="K109" s="9">
        <v>5</v>
      </c>
      <c r="L109" s="9" t="e">
        <f t="shared" ca="1" si="12"/>
        <v>#N/A</v>
      </c>
      <c r="M109" s="24"/>
    </row>
    <row r="110" spans="1:13" x14ac:dyDescent="0.25">
      <c r="A110" s="10" t="s">
        <v>675</v>
      </c>
      <c r="B110" s="11" t="s">
        <v>142</v>
      </c>
      <c r="C110" s="8" t="e">
        <f t="shared" ca="1" si="16"/>
        <v>#N/A</v>
      </c>
      <c r="D110" s="8" t="e">
        <f t="shared" ca="1" si="16"/>
        <v>#N/A</v>
      </c>
      <c r="E110" s="8" t="e">
        <f t="shared" ca="1" si="16"/>
        <v>#N/A</v>
      </c>
      <c r="F110" s="8" t="e">
        <f t="shared" ca="1" si="16"/>
        <v>#N/A</v>
      </c>
      <c r="G110" s="8" t="e">
        <f t="shared" ca="1" si="16"/>
        <v>#N/A</v>
      </c>
      <c r="H110" s="8" t="e">
        <f t="shared" ca="1" si="16"/>
        <v>#N/A</v>
      </c>
      <c r="I110" s="8" t="e">
        <f t="shared" ca="1" si="16"/>
        <v>#N/A</v>
      </c>
      <c r="J110" s="25" t="e">
        <f t="shared" ca="1" si="11"/>
        <v>#N/A</v>
      </c>
      <c r="K110" s="9">
        <v>5</v>
      </c>
      <c r="L110" s="9" t="e">
        <f t="shared" ca="1" si="12"/>
        <v>#N/A</v>
      </c>
      <c r="M110" s="24"/>
    </row>
    <row r="111" spans="1:13" x14ac:dyDescent="0.25">
      <c r="A111" s="10" t="s">
        <v>675</v>
      </c>
      <c r="B111" s="11" t="s">
        <v>143</v>
      </c>
      <c r="C111" s="8" t="e">
        <f t="shared" ca="1" si="16"/>
        <v>#N/A</v>
      </c>
      <c r="D111" s="8" t="e">
        <f t="shared" ca="1" si="16"/>
        <v>#N/A</v>
      </c>
      <c r="E111" s="8" t="e">
        <f t="shared" ca="1" si="16"/>
        <v>#N/A</v>
      </c>
      <c r="F111" s="8" t="e">
        <f t="shared" ca="1" si="16"/>
        <v>#N/A</v>
      </c>
      <c r="G111" s="8" t="e">
        <f t="shared" ca="1" si="16"/>
        <v>#N/A</v>
      </c>
      <c r="H111" s="8" t="e">
        <f t="shared" ca="1" si="16"/>
        <v>#N/A</v>
      </c>
      <c r="I111" s="8" t="e">
        <f t="shared" ca="1" si="16"/>
        <v>#N/A</v>
      </c>
      <c r="J111" s="25" t="e">
        <f t="shared" ca="1" si="11"/>
        <v>#N/A</v>
      </c>
      <c r="K111" s="9">
        <v>5</v>
      </c>
      <c r="L111" s="9" t="e">
        <f t="shared" ca="1" si="12"/>
        <v>#N/A</v>
      </c>
      <c r="M111" s="24"/>
    </row>
    <row r="112" spans="1:13" x14ac:dyDescent="0.25">
      <c r="A112" s="10" t="s">
        <v>675</v>
      </c>
      <c r="B112" s="11" t="s">
        <v>111</v>
      </c>
      <c r="C112" s="8" t="e">
        <f t="shared" ca="1" si="16"/>
        <v>#N/A</v>
      </c>
      <c r="D112" s="8" t="e">
        <f t="shared" ca="1" si="16"/>
        <v>#N/A</v>
      </c>
      <c r="E112" s="8" t="e">
        <f t="shared" ca="1" si="16"/>
        <v>#N/A</v>
      </c>
      <c r="F112" s="8" t="e">
        <f t="shared" ca="1" si="16"/>
        <v>#N/A</v>
      </c>
      <c r="G112" s="8" t="e">
        <f t="shared" ca="1" si="16"/>
        <v>#N/A</v>
      </c>
      <c r="H112" s="8" t="e">
        <f t="shared" ca="1" si="16"/>
        <v>#N/A</v>
      </c>
      <c r="I112" s="8" t="e">
        <f t="shared" ca="1" si="16"/>
        <v>#N/A</v>
      </c>
      <c r="J112" s="25" t="e">
        <f t="shared" ca="1" si="11"/>
        <v>#N/A</v>
      </c>
      <c r="K112" s="9">
        <v>5</v>
      </c>
      <c r="L112" s="9" t="e">
        <f t="shared" ca="1" si="12"/>
        <v>#N/A</v>
      </c>
      <c r="M112" s="24"/>
    </row>
    <row r="113" spans="1:13" x14ac:dyDescent="0.25">
      <c r="A113" s="10" t="s">
        <v>675</v>
      </c>
      <c r="B113" s="11" t="s">
        <v>112</v>
      </c>
      <c r="C113" s="8" t="e">
        <f t="shared" ca="1" si="16"/>
        <v>#N/A</v>
      </c>
      <c r="D113" s="8" t="e">
        <f t="shared" ca="1" si="16"/>
        <v>#N/A</v>
      </c>
      <c r="E113" s="8" t="e">
        <f t="shared" ca="1" si="16"/>
        <v>#N/A</v>
      </c>
      <c r="F113" s="8" t="e">
        <f t="shared" ca="1" si="16"/>
        <v>#N/A</v>
      </c>
      <c r="G113" s="8" t="e">
        <f t="shared" ca="1" si="16"/>
        <v>#N/A</v>
      </c>
      <c r="H113" s="8" t="e">
        <f t="shared" ca="1" si="16"/>
        <v>#N/A</v>
      </c>
      <c r="I113" s="8" t="e">
        <f t="shared" ca="1" si="16"/>
        <v>#N/A</v>
      </c>
      <c r="J113" s="25" t="e">
        <f t="shared" ca="1" si="11"/>
        <v>#N/A</v>
      </c>
      <c r="K113" s="9">
        <v>5</v>
      </c>
      <c r="L113" s="9" t="e">
        <f t="shared" ca="1" si="12"/>
        <v>#N/A</v>
      </c>
      <c r="M113" s="24"/>
    </row>
    <row r="114" spans="1:13" x14ac:dyDescent="0.25">
      <c r="A114" s="10" t="s">
        <v>675</v>
      </c>
      <c r="B114" s="11" t="s">
        <v>113</v>
      </c>
      <c r="C114" s="8" t="e">
        <f t="shared" ref="C114:I123" ca="1" si="17">SUMPRODUCT((Clients=C$2)*(Produits=$B114)*STOCK2)-SUMPRODUCT((Clients=C$2)*(Produits=$B114)*Stocks)</f>
        <v>#N/A</v>
      </c>
      <c r="D114" s="8" t="e">
        <f t="shared" ca="1" si="17"/>
        <v>#N/A</v>
      </c>
      <c r="E114" s="8" t="e">
        <f t="shared" ca="1" si="17"/>
        <v>#N/A</v>
      </c>
      <c r="F114" s="8" t="e">
        <f t="shared" ca="1" si="17"/>
        <v>#N/A</v>
      </c>
      <c r="G114" s="8" t="e">
        <f t="shared" ca="1" si="17"/>
        <v>#N/A</v>
      </c>
      <c r="H114" s="8" t="e">
        <f t="shared" ca="1" si="17"/>
        <v>#N/A</v>
      </c>
      <c r="I114" s="8" t="e">
        <f t="shared" ca="1" si="17"/>
        <v>#N/A</v>
      </c>
      <c r="J114" s="25" t="e">
        <f t="shared" ca="1" si="11"/>
        <v>#N/A</v>
      </c>
      <c r="K114" s="9">
        <v>5</v>
      </c>
      <c r="L114" s="9" t="e">
        <f t="shared" ca="1" si="12"/>
        <v>#N/A</v>
      </c>
      <c r="M114" s="24"/>
    </row>
    <row r="115" spans="1:13" x14ac:dyDescent="0.25">
      <c r="A115" s="10" t="s">
        <v>675</v>
      </c>
      <c r="B115" s="11" t="s">
        <v>114</v>
      </c>
      <c r="C115" s="8" t="e">
        <f t="shared" ca="1" si="17"/>
        <v>#N/A</v>
      </c>
      <c r="D115" s="8" t="e">
        <f t="shared" ca="1" si="17"/>
        <v>#N/A</v>
      </c>
      <c r="E115" s="8" t="e">
        <f t="shared" ca="1" si="17"/>
        <v>#N/A</v>
      </c>
      <c r="F115" s="8" t="e">
        <f t="shared" ca="1" si="17"/>
        <v>#N/A</v>
      </c>
      <c r="G115" s="8" t="e">
        <f t="shared" ca="1" si="17"/>
        <v>#N/A</v>
      </c>
      <c r="H115" s="8" t="e">
        <f t="shared" ca="1" si="17"/>
        <v>#N/A</v>
      </c>
      <c r="I115" s="8" t="e">
        <f t="shared" ca="1" si="17"/>
        <v>#N/A</v>
      </c>
      <c r="J115" s="25" t="e">
        <f t="shared" ca="1" si="11"/>
        <v>#N/A</v>
      </c>
      <c r="K115" s="9">
        <v>5</v>
      </c>
      <c r="L115" s="9" t="e">
        <f t="shared" ca="1" si="12"/>
        <v>#N/A</v>
      </c>
      <c r="M115" s="24"/>
    </row>
    <row r="116" spans="1:13" x14ac:dyDescent="0.25">
      <c r="A116" s="10" t="s">
        <v>675</v>
      </c>
      <c r="B116" s="10" t="s">
        <v>115</v>
      </c>
      <c r="C116" s="8" t="e">
        <f t="shared" ca="1" si="17"/>
        <v>#N/A</v>
      </c>
      <c r="D116" s="8" t="e">
        <f t="shared" ca="1" si="17"/>
        <v>#N/A</v>
      </c>
      <c r="E116" s="8" t="e">
        <f t="shared" ca="1" si="17"/>
        <v>#N/A</v>
      </c>
      <c r="F116" s="8" t="e">
        <f t="shared" ca="1" si="17"/>
        <v>#N/A</v>
      </c>
      <c r="G116" s="8" t="e">
        <f t="shared" ca="1" si="17"/>
        <v>#N/A</v>
      </c>
      <c r="H116" s="8" t="e">
        <f t="shared" ca="1" si="17"/>
        <v>#N/A</v>
      </c>
      <c r="I116" s="8" t="e">
        <f t="shared" ca="1" si="17"/>
        <v>#N/A</v>
      </c>
      <c r="J116" s="25" t="e">
        <f t="shared" ca="1" si="11"/>
        <v>#N/A</v>
      </c>
      <c r="K116" s="9">
        <v>5</v>
      </c>
      <c r="L116" s="9" t="e">
        <f t="shared" ca="1" si="12"/>
        <v>#N/A</v>
      </c>
      <c r="M116" s="24"/>
    </row>
    <row r="117" spans="1:13" x14ac:dyDescent="0.25">
      <c r="A117" s="10" t="s">
        <v>675</v>
      </c>
      <c r="B117" s="10" t="s">
        <v>116</v>
      </c>
      <c r="C117" s="8" t="e">
        <f t="shared" ca="1" si="17"/>
        <v>#N/A</v>
      </c>
      <c r="D117" s="8" t="e">
        <f t="shared" ca="1" si="17"/>
        <v>#N/A</v>
      </c>
      <c r="E117" s="8" t="e">
        <f t="shared" ca="1" si="17"/>
        <v>#N/A</v>
      </c>
      <c r="F117" s="8" t="e">
        <f t="shared" ca="1" si="17"/>
        <v>#N/A</v>
      </c>
      <c r="G117" s="8" t="e">
        <f t="shared" ca="1" si="17"/>
        <v>#N/A</v>
      </c>
      <c r="H117" s="8" t="e">
        <f t="shared" ca="1" si="17"/>
        <v>#N/A</v>
      </c>
      <c r="I117" s="8" t="e">
        <f t="shared" ca="1" si="17"/>
        <v>#N/A</v>
      </c>
      <c r="J117" s="25" t="e">
        <f t="shared" ca="1" si="11"/>
        <v>#N/A</v>
      </c>
      <c r="K117" s="9">
        <v>5</v>
      </c>
      <c r="L117" s="9" t="e">
        <f t="shared" ca="1" si="12"/>
        <v>#N/A</v>
      </c>
      <c r="M117" s="24"/>
    </row>
    <row r="118" spans="1:13" x14ac:dyDescent="0.25">
      <c r="A118" s="10" t="s">
        <v>675</v>
      </c>
      <c r="B118" s="10" t="s">
        <v>117</v>
      </c>
      <c r="C118" s="8" t="e">
        <f t="shared" ca="1" si="17"/>
        <v>#N/A</v>
      </c>
      <c r="D118" s="8" t="e">
        <f t="shared" ca="1" si="17"/>
        <v>#N/A</v>
      </c>
      <c r="E118" s="8" t="e">
        <f t="shared" ca="1" si="17"/>
        <v>#N/A</v>
      </c>
      <c r="F118" s="8" t="e">
        <f t="shared" ca="1" si="17"/>
        <v>#N/A</v>
      </c>
      <c r="G118" s="8" t="e">
        <f t="shared" ca="1" si="17"/>
        <v>#N/A</v>
      </c>
      <c r="H118" s="8" t="e">
        <f t="shared" ca="1" si="17"/>
        <v>#N/A</v>
      </c>
      <c r="I118" s="8" t="e">
        <f t="shared" ca="1" si="17"/>
        <v>#N/A</v>
      </c>
      <c r="J118" s="25" t="e">
        <f t="shared" ca="1" si="11"/>
        <v>#N/A</v>
      </c>
      <c r="K118" s="9">
        <v>5</v>
      </c>
      <c r="L118" s="9" t="e">
        <f t="shared" ca="1" si="12"/>
        <v>#N/A</v>
      </c>
      <c r="M118" s="24"/>
    </row>
    <row r="119" spans="1:13" x14ac:dyDescent="0.25">
      <c r="A119" s="10" t="s">
        <v>675</v>
      </c>
      <c r="B119" s="10" t="s">
        <v>118</v>
      </c>
      <c r="C119" s="8" t="e">
        <f t="shared" ca="1" si="17"/>
        <v>#N/A</v>
      </c>
      <c r="D119" s="8" t="e">
        <f t="shared" ca="1" si="17"/>
        <v>#N/A</v>
      </c>
      <c r="E119" s="8" t="e">
        <f t="shared" ca="1" si="17"/>
        <v>#N/A</v>
      </c>
      <c r="F119" s="8" t="e">
        <f t="shared" ca="1" si="17"/>
        <v>#N/A</v>
      </c>
      <c r="G119" s="8" t="e">
        <f t="shared" ca="1" si="17"/>
        <v>#N/A</v>
      </c>
      <c r="H119" s="8" t="e">
        <f t="shared" ca="1" si="17"/>
        <v>#N/A</v>
      </c>
      <c r="I119" s="8" t="e">
        <f t="shared" ca="1" si="17"/>
        <v>#N/A</v>
      </c>
      <c r="J119" s="25" t="e">
        <f t="shared" ca="1" si="11"/>
        <v>#N/A</v>
      </c>
      <c r="K119" s="9">
        <v>5</v>
      </c>
      <c r="L119" s="9" t="e">
        <f t="shared" ca="1" si="12"/>
        <v>#N/A</v>
      </c>
      <c r="M119" s="24"/>
    </row>
    <row r="120" spans="1:13" x14ac:dyDescent="0.25">
      <c r="A120" s="10" t="s">
        <v>675</v>
      </c>
      <c r="B120" s="10" t="s">
        <v>119</v>
      </c>
      <c r="C120" s="8" t="e">
        <f t="shared" ca="1" si="17"/>
        <v>#N/A</v>
      </c>
      <c r="D120" s="8" t="e">
        <f t="shared" ca="1" si="17"/>
        <v>#N/A</v>
      </c>
      <c r="E120" s="8" t="e">
        <f t="shared" ca="1" si="17"/>
        <v>#N/A</v>
      </c>
      <c r="F120" s="8" t="e">
        <f t="shared" ca="1" si="17"/>
        <v>#N/A</v>
      </c>
      <c r="G120" s="8" t="e">
        <f t="shared" ca="1" si="17"/>
        <v>#N/A</v>
      </c>
      <c r="H120" s="8" t="e">
        <f t="shared" ca="1" si="17"/>
        <v>#N/A</v>
      </c>
      <c r="I120" s="8" t="e">
        <f t="shared" ca="1" si="17"/>
        <v>#N/A</v>
      </c>
      <c r="J120" s="25" t="e">
        <f t="shared" ca="1" si="11"/>
        <v>#N/A</v>
      </c>
      <c r="K120" s="9">
        <v>5</v>
      </c>
      <c r="L120" s="9" t="e">
        <f t="shared" ca="1" si="12"/>
        <v>#N/A</v>
      </c>
      <c r="M120" s="24"/>
    </row>
    <row r="121" spans="1:13" x14ac:dyDescent="0.25">
      <c r="A121" s="10" t="s">
        <v>675</v>
      </c>
      <c r="B121" s="11" t="s">
        <v>120</v>
      </c>
      <c r="C121" s="8" t="e">
        <f t="shared" ca="1" si="17"/>
        <v>#N/A</v>
      </c>
      <c r="D121" s="8" t="e">
        <f t="shared" ca="1" si="17"/>
        <v>#N/A</v>
      </c>
      <c r="E121" s="8" t="e">
        <f t="shared" ca="1" si="17"/>
        <v>#N/A</v>
      </c>
      <c r="F121" s="8" t="e">
        <f t="shared" ca="1" si="17"/>
        <v>#N/A</v>
      </c>
      <c r="G121" s="8" t="e">
        <f t="shared" ca="1" si="17"/>
        <v>#N/A</v>
      </c>
      <c r="H121" s="8" t="e">
        <f t="shared" ca="1" si="17"/>
        <v>#N/A</v>
      </c>
      <c r="I121" s="8" t="e">
        <f t="shared" ca="1" si="17"/>
        <v>#N/A</v>
      </c>
      <c r="J121" s="25" t="e">
        <f t="shared" ca="1" si="11"/>
        <v>#N/A</v>
      </c>
      <c r="K121" s="9">
        <v>5</v>
      </c>
      <c r="L121" s="9" t="e">
        <f t="shared" ca="1" si="12"/>
        <v>#N/A</v>
      </c>
      <c r="M121" s="24"/>
    </row>
    <row r="122" spans="1:13" x14ac:dyDescent="0.25">
      <c r="A122" s="10" t="s">
        <v>675</v>
      </c>
      <c r="B122" s="11" t="s">
        <v>144</v>
      </c>
      <c r="C122" s="8" t="e">
        <f t="shared" ca="1" si="17"/>
        <v>#N/A</v>
      </c>
      <c r="D122" s="8" t="e">
        <f t="shared" ca="1" si="17"/>
        <v>#N/A</v>
      </c>
      <c r="E122" s="8" t="e">
        <f t="shared" ca="1" si="17"/>
        <v>#N/A</v>
      </c>
      <c r="F122" s="8" t="e">
        <f t="shared" ca="1" si="17"/>
        <v>#N/A</v>
      </c>
      <c r="G122" s="8" t="e">
        <f t="shared" ca="1" si="17"/>
        <v>#N/A</v>
      </c>
      <c r="H122" s="8" t="e">
        <f t="shared" ca="1" si="17"/>
        <v>#N/A</v>
      </c>
      <c r="I122" s="8" t="e">
        <f t="shared" ca="1" si="17"/>
        <v>#N/A</v>
      </c>
      <c r="J122" s="25" t="e">
        <f t="shared" ca="1" si="11"/>
        <v>#N/A</v>
      </c>
      <c r="K122" s="9">
        <v>5</v>
      </c>
      <c r="L122" s="9" t="e">
        <f t="shared" ca="1" si="12"/>
        <v>#N/A</v>
      </c>
      <c r="M122" s="24"/>
    </row>
    <row r="123" spans="1:13" x14ac:dyDescent="0.25">
      <c r="A123" s="10" t="s">
        <v>675</v>
      </c>
      <c r="B123" s="11" t="s">
        <v>145</v>
      </c>
      <c r="C123" s="8" t="e">
        <f t="shared" ca="1" si="17"/>
        <v>#N/A</v>
      </c>
      <c r="D123" s="8" t="e">
        <f t="shared" ca="1" si="17"/>
        <v>#N/A</v>
      </c>
      <c r="E123" s="8" t="e">
        <f t="shared" ca="1" si="17"/>
        <v>#N/A</v>
      </c>
      <c r="F123" s="8" t="e">
        <f t="shared" ca="1" si="17"/>
        <v>#N/A</v>
      </c>
      <c r="G123" s="8" t="e">
        <f t="shared" ca="1" si="17"/>
        <v>#N/A</v>
      </c>
      <c r="H123" s="8" t="e">
        <f t="shared" ca="1" si="17"/>
        <v>#N/A</v>
      </c>
      <c r="I123" s="8" t="e">
        <f t="shared" ca="1" si="17"/>
        <v>#N/A</v>
      </c>
      <c r="J123" s="25" t="e">
        <f t="shared" ca="1" si="11"/>
        <v>#N/A</v>
      </c>
      <c r="K123" s="9">
        <v>5</v>
      </c>
      <c r="L123" s="9" t="e">
        <f t="shared" ca="1" si="12"/>
        <v>#N/A</v>
      </c>
      <c r="M123" s="24"/>
    </row>
    <row r="124" spans="1:13" x14ac:dyDescent="0.25">
      <c r="A124" s="10" t="s">
        <v>675</v>
      </c>
      <c r="B124" s="11" t="s">
        <v>121</v>
      </c>
      <c r="C124" s="8" t="e">
        <f t="shared" ref="C124:I133" ca="1" si="18">SUMPRODUCT((Clients=C$2)*(Produits=$B124)*STOCK2)-SUMPRODUCT((Clients=C$2)*(Produits=$B124)*Stocks)</f>
        <v>#N/A</v>
      </c>
      <c r="D124" s="8" t="e">
        <f t="shared" ca="1" si="18"/>
        <v>#N/A</v>
      </c>
      <c r="E124" s="8" t="e">
        <f t="shared" ca="1" si="18"/>
        <v>#N/A</v>
      </c>
      <c r="F124" s="8" t="e">
        <f t="shared" ca="1" si="18"/>
        <v>#N/A</v>
      </c>
      <c r="G124" s="8" t="e">
        <f t="shared" ca="1" si="18"/>
        <v>#N/A</v>
      </c>
      <c r="H124" s="8" t="e">
        <f t="shared" ca="1" si="18"/>
        <v>#N/A</v>
      </c>
      <c r="I124" s="8" t="e">
        <f t="shared" ca="1" si="18"/>
        <v>#N/A</v>
      </c>
      <c r="J124" s="25" t="e">
        <f t="shared" ca="1" si="11"/>
        <v>#N/A</v>
      </c>
      <c r="K124" s="9">
        <v>5</v>
      </c>
      <c r="L124" s="9" t="e">
        <f t="shared" ca="1" si="12"/>
        <v>#N/A</v>
      </c>
      <c r="M124" s="24"/>
    </row>
    <row r="125" spans="1:13" x14ac:dyDescent="0.25">
      <c r="A125" s="10" t="s">
        <v>675</v>
      </c>
      <c r="B125" s="11" t="s">
        <v>122</v>
      </c>
      <c r="C125" s="8" t="e">
        <f t="shared" ca="1" si="18"/>
        <v>#N/A</v>
      </c>
      <c r="D125" s="8" t="e">
        <f t="shared" ca="1" si="18"/>
        <v>#N/A</v>
      </c>
      <c r="E125" s="8" t="e">
        <f t="shared" ca="1" si="18"/>
        <v>#N/A</v>
      </c>
      <c r="F125" s="8" t="e">
        <f t="shared" ca="1" si="18"/>
        <v>#N/A</v>
      </c>
      <c r="G125" s="8" t="e">
        <f t="shared" ca="1" si="18"/>
        <v>#N/A</v>
      </c>
      <c r="H125" s="8" t="e">
        <f t="shared" ca="1" si="18"/>
        <v>#N/A</v>
      </c>
      <c r="I125" s="8" t="e">
        <f t="shared" ca="1" si="18"/>
        <v>#N/A</v>
      </c>
      <c r="J125" s="25" t="e">
        <f t="shared" ca="1" si="11"/>
        <v>#N/A</v>
      </c>
      <c r="K125" s="9">
        <v>5</v>
      </c>
      <c r="L125" s="9" t="e">
        <f t="shared" ca="1" si="12"/>
        <v>#N/A</v>
      </c>
      <c r="M125" s="24"/>
    </row>
    <row r="126" spans="1:13" x14ac:dyDescent="0.25">
      <c r="A126" s="10" t="s">
        <v>675</v>
      </c>
      <c r="B126" s="11" t="s">
        <v>123</v>
      </c>
      <c r="C126" s="8" t="e">
        <f t="shared" ca="1" si="18"/>
        <v>#N/A</v>
      </c>
      <c r="D126" s="8" t="e">
        <f t="shared" ca="1" si="18"/>
        <v>#N/A</v>
      </c>
      <c r="E126" s="8" t="e">
        <f t="shared" ca="1" si="18"/>
        <v>#N/A</v>
      </c>
      <c r="F126" s="8" t="e">
        <f t="shared" ca="1" si="18"/>
        <v>#N/A</v>
      </c>
      <c r="G126" s="8" t="e">
        <f t="shared" ca="1" si="18"/>
        <v>#N/A</v>
      </c>
      <c r="H126" s="8" t="e">
        <f t="shared" ca="1" si="18"/>
        <v>#N/A</v>
      </c>
      <c r="I126" s="8" t="e">
        <f t="shared" ca="1" si="18"/>
        <v>#N/A</v>
      </c>
      <c r="J126" s="25" t="e">
        <f t="shared" ca="1" si="11"/>
        <v>#N/A</v>
      </c>
      <c r="K126" s="9">
        <v>5</v>
      </c>
      <c r="L126" s="9" t="e">
        <f t="shared" ca="1" si="12"/>
        <v>#N/A</v>
      </c>
      <c r="M126" s="24"/>
    </row>
    <row r="127" spans="1:13" x14ac:dyDescent="0.25">
      <c r="A127" s="10" t="s">
        <v>675</v>
      </c>
      <c r="B127" s="11" t="s">
        <v>124</v>
      </c>
      <c r="C127" s="8" t="e">
        <f t="shared" ca="1" si="18"/>
        <v>#N/A</v>
      </c>
      <c r="D127" s="8" t="e">
        <f t="shared" ca="1" si="18"/>
        <v>#N/A</v>
      </c>
      <c r="E127" s="8" t="e">
        <f t="shared" ca="1" si="18"/>
        <v>#N/A</v>
      </c>
      <c r="F127" s="8" t="e">
        <f t="shared" ca="1" si="18"/>
        <v>#N/A</v>
      </c>
      <c r="G127" s="8" t="e">
        <f t="shared" ca="1" si="18"/>
        <v>#N/A</v>
      </c>
      <c r="H127" s="8" t="e">
        <f t="shared" ca="1" si="18"/>
        <v>#N/A</v>
      </c>
      <c r="I127" s="8" t="e">
        <f t="shared" ca="1" si="18"/>
        <v>#N/A</v>
      </c>
      <c r="J127" s="25" t="e">
        <f t="shared" ca="1" si="11"/>
        <v>#N/A</v>
      </c>
      <c r="K127" s="9">
        <v>5</v>
      </c>
      <c r="L127" s="9" t="e">
        <f t="shared" ca="1" si="12"/>
        <v>#N/A</v>
      </c>
      <c r="M127" s="24"/>
    </row>
    <row r="128" spans="1:13" x14ac:dyDescent="0.25">
      <c r="A128" s="10" t="s">
        <v>675</v>
      </c>
      <c r="B128" s="10" t="s">
        <v>125</v>
      </c>
      <c r="C128" s="8" t="e">
        <f t="shared" ca="1" si="18"/>
        <v>#N/A</v>
      </c>
      <c r="D128" s="8" t="e">
        <f t="shared" ca="1" si="18"/>
        <v>#N/A</v>
      </c>
      <c r="E128" s="8" t="e">
        <f t="shared" ca="1" si="18"/>
        <v>#N/A</v>
      </c>
      <c r="F128" s="8" t="e">
        <f t="shared" ca="1" si="18"/>
        <v>#N/A</v>
      </c>
      <c r="G128" s="8" t="e">
        <f t="shared" ca="1" si="18"/>
        <v>#N/A</v>
      </c>
      <c r="H128" s="8" t="e">
        <f t="shared" ca="1" si="18"/>
        <v>#N/A</v>
      </c>
      <c r="I128" s="8" t="e">
        <f t="shared" ca="1" si="18"/>
        <v>#N/A</v>
      </c>
      <c r="J128" s="25" t="e">
        <f t="shared" ca="1" si="11"/>
        <v>#N/A</v>
      </c>
      <c r="K128" s="9">
        <v>5</v>
      </c>
      <c r="L128" s="9" t="e">
        <f t="shared" ca="1" si="12"/>
        <v>#N/A</v>
      </c>
      <c r="M128" s="24"/>
    </row>
    <row r="129" spans="1:13" x14ac:dyDescent="0.25">
      <c r="A129" s="10" t="s">
        <v>675</v>
      </c>
      <c r="B129" s="11" t="s">
        <v>126</v>
      </c>
      <c r="C129" s="8" t="e">
        <f t="shared" ca="1" si="18"/>
        <v>#N/A</v>
      </c>
      <c r="D129" s="8" t="e">
        <f t="shared" ca="1" si="18"/>
        <v>#N/A</v>
      </c>
      <c r="E129" s="8" t="e">
        <f t="shared" ca="1" si="18"/>
        <v>#N/A</v>
      </c>
      <c r="F129" s="8" t="e">
        <f t="shared" ca="1" si="18"/>
        <v>#N/A</v>
      </c>
      <c r="G129" s="8" t="e">
        <f t="shared" ca="1" si="18"/>
        <v>#N/A</v>
      </c>
      <c r="H129" s="8" t="e">
        <f t="shared" ca="1" si="18"/>
        <v>#N/A</v>
      </c>
      <c r="I129" s="8" t="e">
        <f t="shared" ca="1" si="18"/>
        <v>#N/A</v>
      </c>
      <c r="J129" s="25" t="e">
        <f t="shared" ca="1" si="11"/>
        <v>#N/A</v>
      </c>
      <c r="K129" s="9">
        <v>5</v>
      </c>
      <c r="L129" s="9" t="e">
        <f t="shared" ca="1" si="12"/>
        <v>#N/A</v>
      </c>
      <c r="M129" s="24"/>
    </row>
    <row r="130" spans="1:13" x14ac:dyDescent="0.25">
      <c r="A130" s="10" t="s">
        <v>675</v>
      </c>
      <c r="B130" s="11" t="s">
        <v>155</v>
      </c>
      <c r="C130" s="8" t="e">
        <f t="shared" ca="1" si="18"/>
        <v>#N/A</v>
      </c>
      <c r="D130" s="8" t="e">
        <f t="shared" ca="1" si="18"/>
        <v>#N/A</v>
      </c>
      <c r="E130" s="8" t="e">
        <f t="shared" ca="1" si="18"/>
        <v>#N/A</v>
      </c>
      <c r="F130" s="8" t="e">
        <f t="shared" ca="1" si="18"/>
        <v>#N/A</v>
      </c>
      <c r="G130" s="8" t="e">
        <f t="shared" ca="1" si="18"/>
        <v>#N/A</v>
      </c>
      <c r="H130" s="8" t="e">
        <f t="shared" ca="1" si="18"/>
        <v>#N/A</v>
      </c>
      <c r="I130" s="8" t="e">
        <f t="shared" ca="1" si="18"/>
        <v>#N/A</v>
      </c>
      <c r="J130" s="25" t="e">
        <f t="shared" ca="1" si="11"/>
        <v>#N/A</v>
      </c>
      <c r="K130" s="9">
        <v>5</v>
      </c>
      <c r="L130" s="9" t="e">
        <f t="shared" ca="1" si="12"/>
        <v>#N/A</v>
      </c>
      <c r="M130" s="24"/>
    </row>
    <row r="131" spans="1:13" x14ac:dyDescent="0.25">
      <c r="A131" s="10" t="s">
        <v>675</v>
      </c>
      <c r="B131" s="12" t="s">
        <v>127</v>
      </c>
      <c r="C131" s="8" t="e">
        <f t="shared" ca="1" si="18"/>
        <v>#N/A</v>
      </c>
      <c r="D131" s="8" t="e">
        <f t="shared" ca="1" si="18"/>
        <v>#N/A</v>
      </c>
      <c r="E131" s="8" t="e">
        <f t="shared" ca="1" si="18"/>
        <v>#N/A</v>
      </c>
      <c r="F131" s="8" t="e">
        <f t="shared" ca="1" si="18"/>
        <v>#N/A</v>
      </c>
      <c r="G131" s="8" t="e">
        <f t="shared" ca="1" si="18"/>
        <v>#N/A</v>
      </c>
      <c r="H131" s="8" t="e">
        <f t="shared" ca="1" si="18"/>
        <v>#N/A</v>
      </c>
      <c r="I131" s="8" t="e">
        <f t="shared" ca="1" si="18"/>
        <v>#N/A</v>
      </c>
      <c r="J131" s="25" t="e">
        <f t="shared" ca="1" si="11"/>
        <v>#N/A</v>
      </c>
      <c r="K131" s="9">
        <v>5</v>
      </c>
      <c r="L131" s="9" t="e">
        <f t="shared" ca="1" si="12"/>
        <v>#N/A</v>
      </c>
      <c r="M131" s="24"/>
    </row>
    <row r="132" spans="1:13" x14ac:dyDescent="0.25">
      <c r="A132" s="10" t="s">
        <v>675</v>
      </c>
      <c r="B132" s="10" t="s">
        <v>156</v>
      </c>
      <c r="C132" s="8" t="e">
        <f t="shared" ca="1" si="18"/>
        <v>#N/A</v>
      </c>
      <c r="D132" s="8" t="e">
        <f t="shared" ca="1" si="18"/>
        <v>#N/A</v>
      </c>
      <c r="E132" s="8" t="e">
        <f t="shared" ca="1" si="18"/>
        <v>#N/A</v>
      </c>
      <c r="F132" s="8" t="e">
        <f t="shared" ca="1" si="18"/>
        <v>#N/A</v>
      </c>
      <c r="G132" s="8" t="e">
        <f t="shared" ca="1" si="18"/>
        <v>#N/A</v>
      </c>
      <c r="H132" s="8" t="e">
        <f t="shared" ca="1" si="18"/>
        <v>#N/A</v>
      </c>
      <c r="I132" s="8" t="e">
        <f t="shared" ca="1" si="18"/>
        <v>#N/A</v>
      </c>
      <c r="J132" s="25" t="e">
        <f t="shared" ref="J132:J196" ca="1" si="19">IF(SUM(C132:I132)=0,"0",SUM(C132:I132))</f>
        <v>#N/A</v>
      </c>
      <c r="K132" s="9">
        <v>5</v>
      </c>
      <c r="L132" s="9" t="e">
        <f t="shared" ca="1" si="12"/>
        <v>#N/A</v>
      </c>
      <c r="M132" s="24"/>
    </row>
    <row r="133" spans="1:13" x14ac:dyDescent="0.25">
      <c r="A133" s="10" t="s">
        <v>675</v>
      </c>
      <c r="B133" s="13" t="s">
        <v>169</v>
      </c>
      <c r="C133" s="8" t="e">
        <f t="shared" ca="1" si="18"/>
        <v>#N/A</v>
      </c>
      <c r="D133" s="8" t="e">
        <f t="shared" ca="1" si="18"/>
        <v>#N/A</v>
      </c>
      <c r="E133" s="8" t="e">
        <f t="shared" ca="1" si="18"/>
        <v>#N/A</v>
      </c>
      <c r="F133" s="8" t="e">
        <f t="shared" ca="1" si="18"/>
        <v>#N/A</v>
      </c>
      <c r="G133" s="8" t="e">
        <f t="shared" ca="1" si="18"/>
        <v>#N/A</v>
      </c>
      <c r="H133" s="8" t="e">
        <f t="shared" ca="1" si="18"/>
        <v>#N/A</v>
      </c>
      <c r="I133" s="8" t="e">
        <f t="shared" ca="1" si="18"/>
        <v>#N/A</v>
      </c>
      <c r="J133" s="25" t="e">
        <f t="shared" ca="1" si="19"/>
        <v>#N/A</v>
      </c>
      <c r="K133" s="9">
        <v>5</v>
      </c>
      <c r="L133" s="9" t="e">
        <f t="shared" ref="L133:L197" ca="1" si="20">IF(OR(J133&lt;K133,J133="0"),"ALERTE","")</f>
        <v>#N/A</v>
      </c>
      <c r="M133" s="24"/>
    </row>
    <row r="134" spans="1:13" x14ac:dyDescent="0.25">
      <c r="A134" s="10" t="s">
        <v>675</v>
      </c>
      <c r="B134" s="11" t="s">
        <v>128</v>
      </c>
      <c r="C134" s="8" t="e">
        <f t="shared" ref="C134:I143" ca="1" si="21">SUMPRODUCT((Clients=C$2)*(Produits=$B134)*STOCK2)-SUMPRODUCT((Clients=C$2)*(Produits=$B134)*Stocks)</f>
        <v>#N/A</v>
      </c>
      <c r="D134" s="8" t="e">
        <f t="shared" ca="1" si="21"/>
        <v>#N/A</v>
      </c>
      <c r="E134" s="8" t="e">
        <f t="shared" ca="1" si="21"/>
        <v>#N/A</v>
      </c>
      <c r="F134" s="8" t="e">
        <f t="shared" ca="1" si="21"/>
        <v>#N/A</v>
      </c>
      <c r="G134" s="8" t="e">
        <f t="shared" ca="1" si="21"/>
        <v>#N/A</v>
      </c>
      <c r="H134" s="8" t="e">
        <f t="shared" ca="1" si="21"/>
        <v>#N/A</v>
      </c>
      <c r="I134" s="8" t="e">
        <f t="shared" ca="1" si="21"/>
        <v>#N/A</v>
      </c>
      <c r="J134" s="25" t="e">
        <f t="shared" ca="1" si="19"/>
        <v>#N/A</v>
      </c>
      <c r="K134" s="9">
        <v>5</v>
      </c>
      <c r="L134" s="9" t="e">
        <f t="shared" ca="1" si="20"/>
        <v>#N/A</v>
      </c>
      <c r="M134" s="24"/>
    </row>
    <row r="135" spans="1:13" x14ac:dyDescent="0.25">
      <c r="A135" s="10" t="s">
        <v>675</v>
      </c>
      <c r="B135" s="11" t="s">
        <v>129</v>
      </c>
      <c r="C135" s="8" t="e">
        <f t="shared" ca="1" si="21"/>
        <v>#N/A</v>
      </c>
      <c r="D135" s="8" t="e">
        <f t="shared" ca="1" si="21"/>
        <v>#N/A</v>
      </c>
      <c r="E135" s="8" t="e">
        <f t="shared" ca="1" si="21"/>
        <v>#N/A</v>
      </c>
      <c r="F135" s="8" t="e">
        <f t="shared" ca="1" si="21"/>
        <v>#N/A</v>
      </c>
      <c r="G135" s="8" t="e">
        <f t="shared" ca="1" si="21"/>
        <v>#N/A</v>
      </c>
      <c r="H135" s="8" t="e">
        <f t="shared" ca="1" si="21"/>
        <v>#N/A</v>
      </c>
      <c r="I135" s="8" t="e">
        <f t="shared" ca="1" si="21"/>
        <v>#N/A</v>
      </c>
      <c r="J135" s="25" t="e">
        <f t="shared" ca="1" si="19"/>
        <v>#N/A</v>
      </c>
      <c r="K135" s="9">
        <v>5</v>
      </c>
      <c r="L135" s="9" t="e">
        <f t="shared" ca="1" si="20"/>
        <v>#N/A</v>
      </c>
      <c r="M135" s="24"/>
    </row>
    <row r="136" spans="1:13" x14ac:dyDescent="0.25">
      <c r="A136" s="10" t="s">
        <v>675</v>
      </c>
      <c r="B136" s="11" t="s">
        <v>146</v>
      </c>
      <c r="C136" s="8" t="e">
        <f t="shared" ca="1" si="21"/>
        <v>#N/A</v>
      </c>
      <c r="D136" s="8" t="e">
        <f t="shared" ca="1" si="21"/>
        <v>#N/A</v>
      </c>
      <c r="E136" s="8" t="e">
        <f t="shared" ca="1" si="21"/>
        <v>#N/A</v>
      </c>
      <c r="F136" s="8" t="e">
        <f t="shared" ca="1" si="21"/>
        <v>#N/A</v>
      </c>
      <c r="G136" s="8" t="e">
        <f t="shared" ca="1" si="21"/>
        <v>#N/A</v>
      </c>
      <c r="H136" s="8" t="e">
        <f t="shared" ca="1" si="21"/>
        <v>#N/A</v>
      </c>
      <c r="I136" s="8" t="e">
        <f t="shared" ca="1" si="21"/>
        <v>#N/A</v>
      </c>
      <c r="J136" s="25" t="e">
        <f t="shared" ca="1" si="19"/>
        <v>#N/A</v>
      </c>
      <c r="K136" s="9">
        <v>5</v>
      </c>
      <c r="L136" s="9" t="e">
        <f t="shared" ca="1" si="20"/>
        <v>#N/A</v>
      </c>
      <c r="M136" s="24"/>
    </row>
    <row r="137" spans="1:13" x14ac:dyDescent="0.25">
      <c r="A137" s="10" t="s">
        <v>675</v>
      </c>
      <c r="B137" s="11" t="s">
        <v>147</v>
      </c>
      <c r="C137" s="8" t="e">
        <f t="shared" ca="1" si="21"/>
        <v>#N/A</v>
      </c>
      <c r="D137" s="8" t="e">
        <f t="shared" ca="1" si="21"/>
        <v>#N/A</v>
      </c>
      <c r="E137" s="8" t="e">
        <f t="shared" ca="1" si="21"/>
        <v>#N/A</v>
      </c>
      <c r="F137" s="8" t="e">
        <f t="shared" ca="1" si="21"/>
        <v>#N/A</v>
      </c>
      <c r="G137" s="8" t="e">
        <f t="shared" ca="1" si="21"/>
        <v>#N/A</v>
      </c>
      <c r="H137" s="8" t="e">
        <f t="shared" ca="1" si="21"/>
        <v>#N/A</v>
      </c>
      <c r="I137" s="8" t="e">
        <f t="shared" ca="1" si="21"/>
        <v>#N/A</v>
      </c>
      <c r="J137" s="25" t="e">
        <f t="shared" ca="1" si="19"/>
        <v>#N/A</v>
      </c>
      <c r="K137" s="9">
        <v>5</v>
      </c>
      <c r="L137" s="9" t="e">
        <f t="shared" ca="1" si="20"/>
        <v>#N/A</v>
      </c>
      <c r="M137" s="24"/>
    </row>
    <row r="138" spans="1:13" x14ac:dyDescent="0.25">
      <c r="A138" s="10" t="s">
        <v>675</v>
      </c>
      <c r="B138" s="11" t="s">
        <v>130</v>
      </c>
      <c r="C138" s="8" t="e">
        <f t="shared" ca="1" si="21"/>
        <v>#N/A</v>
      </c>
      <c r="D138" s="8" t="e">
        <f t="shared" ca="1" si="21"/>
        <v>#N/A</v>
      </c>
      <c r="E138" s="8" t="e">
        <f t="shared" ca="1" si="21"/>
        <v>#N/A</v>
      </c>
      <c r="F138" s="8" t="e">
        <f t="shared" ca="1" si="21"/>
        <v>#N/A</v>
      </c>
      <c r="G138" s="8" t="e">
        <f t="shared" ca="1" si="21"/>
        <v>#N/A</v>
      </c>
      <c r="H138" s="8" t="e">
        <f t="shared" ca="1" si="21"/>
        <v>#N/A</v>
      </c>
      <c r="I138" s="8" t="e">
        <f t="shared" ca="1" si="21"/>
        <v>#N/A</v>
      </c>
      <c r="J138" s="25" t="e">
        <f t="shared" ca="1" si="19"/>
        <v>#N/A</v>
      </c>
      <c r="K138" s="9">
        <v>5</v>
      </c>
      <c r="L138" s="9" t="e">
        <f t="shared" ca="1" si="20"/>
        <v>#N/A</v>
      </c>
      <c r="M138" s="24"/>
    </row>
    <row r="139" spans="1:13" x14ac:dyDescent="0.25">
      <c r="A139" s="10" t="s">
        <v>675</v>
      </c>
      <c r="B139" s="13" t="s">
        <v>170</v>
      </c>
      <c r="C139" s="8" t="e">
        <f t="shared" ca="1" si="21"/>
        <v>#N/A</v>
      </c>
      <c r="D139" s="8" t="e">
        <f t="shared" ca="1" si="21"/>
        <v>#N/A</v>
      </c>
      <c r="E139" s="8" t="e">
        <f t="shared" ca="1" si="21"/>
        <v>#N/A</v>
      </c>
      <c r="F139" s="8" t="e">
        <f t="shared" ca="1" si="21"/>
        <v>#N/A</v>
      </c>
      <c r="G139" s="8" t="e">
        <f t="shared" ca="1" si="21"/>
        <v>#N/A</v>
      </c>
      <c r="H139" s="8" t="e">
        <f t="shared" ca="1" si="21"/>
        <v>#N/A</v>
      </c>
      <c r="I139" s="8" t="e">
        <f t="shared" ca="1" si="21"/>
        <v>#N/A</v>
      </c>
      <c r="J139" s="25" t="e">
        <f t="shared" ca="1" si="19"/>
        <v>#N/A</v>
      </c>
      <c r="K139" s="9">
        <v>5</v>
      </c>
      <c r="L139" s="9" t="e">
        <f t="shared" ca="1" si="20"/>
        <v>#N/A</v>
      </c>
      <c r="M139" s="24"/>
    </row>
    <row r="140" spans="1:13" x14ac:dyDescent="0.25">
      <c r="A140" s="10" t="s">
        <v>675</v>
      </c>
      <c r="B140" s="13" t="s">
        <v>171</v>
      </c>
      <c r="C140" s="8" t="e">
        <f t="shared" ca="1" si="21"/>
        <v>#N/A</v>
      </c>
      <c r="D140" s="8" t="e">
        <f t="shared" ca="1" si="21"/>
        <v>#N/A</v>
      </c>
      <c r="E140" s="8" t="e">
        <f t="shared" ca="1" si="21"/>
        <v>#N/A</v>
      </c>
      <c r="F140" s="8" t="e">
        <f t="shared" ca="1" si="21"/>
        <v>#N/A</v>
      </c>
      <c r="G140" s="8" t="e">
        <f t="shared" ca="1" si="21"/>
        <v>#N/A</v>
      </c>
      <c r="H140" s="8" t="e">
        <f t="shared" ca="1" si="21"/>
        <v>#N/A</v>
      </c>
      <c r="I140" s="8" t="e">
        <f t="shared" ca="1" si="21"/>
        <v>#N/A</v>
      </c>
      <c r="J140" s="25" t="e">
        <f t="shared" ca="1" si="19"/>
        <v>#N/A</v>
      </c>
      <c r="K140" s="9">
        <v>5</v>
      </c>
      <c r="L140" s="9" t="e">
        <f t="shared" ca="1" si="20"/>
        <v>#N/A</v>
      </c>
      <c r="M140" s="24"/>
    </row>
    <row r="141" spans="1:13" x14ac:dyDescent="0.25">
      <c r="A141" s="10" t="s">
        <v>675</v>
      </c>
      <c r="B141" s="13" t="s">
        <v>172</v>
      </c>
      <c r="C141" s="8" t="e">
        <f t="shared" ca="1" si="21"/>
        <v>#N/A</v>
      </c>
      <c r="D141" s="8" t="e">
        <f t="shared" ca="1" si="21"/>
        <v>#N/A</v>
      </c>
      <c r="E141" s="8" t="e">
        <f t="shared" ca="1" si="21"/>
        <v>#N/A</v>
      </c>
      <c r="F141" s="8" t="e">
        <f t="shared" ca="1" si="21"/>
        <v>#N/A</v>
      </c>
      <c r="G141" s="8" t="e">
        <f t="shared" ca="1" si="21"/>
        <v>#N/A</v>
      </c>
      <c r="H141" s="8" t="e">
        <f t="shared" ca="1" si="21"/>
        <v>#N/A</v>
      </c>
      <c r="I141" s="8" t="e">
        <f t="shared" ca="1" si="21"/>
        <v>#N/A</v>
      </c>
      <c r="J141" s="25" t="e">
        <f t="shared" ca="1" si="19"/>
        <v>#N/A</v>
      </c>
      <c r="K141" s="9">
        <v>5</v>
      </c>
      <c r="L141" s="9" t="e">
        <f t="shared" ca="1" si="20"/>
        <v>#N/A</v>
      </c>
      <c r="M141" s="24"/>
    </row>
    <row r="142" spans="1:13" x14ac:dyDescent="0.25">
      <c r="A142" s="10" t="s">
        <v>675</v>
      </c>
      <c r="B142" s="10" t="s">
        <v>173</v>
      </c>
      <c r="C142" s="8" t="e">
        <f t="shared" ca="1" si="21"/>
        <v>#N/A</v>
      </c>
      <c r="D142" s="8" t="e">
        <f t="shared" ca="1" si="21"/>
        <v>#N/A</v>
      </c>
      <c r="E142" s="8" t="e">
        <f t="shared" ca="1" si="21"/>
        <v>#N/A</v>
      </c>
      <c r="F142" s="8" t="e">
        <f t="shared" ca="1" si="21"/>
        <v>#N/A</v>
      </c>
      <c r="G142" s="8" t="e">
        <f t="shared" ca="1" si="21"/>
        <v>#N/A</v>
      </c>
      <c r="H142" s="8" t="e">
        <f t="shared" ca="1" si="21"/>
        <v>#N/A</v>
      </c>
      <c r="I142" s="8" t="e">
        <f t="shared" ca="1" si="21"/>
        <v>#N/A</v>
      </c>
      <c r="J142" s="25" t="e">
        <f t="shared" ca="1" si="19"/>
        <v>#N/A</v>
      </c>
      <c r="K142" s="9">
        <v>5</v>
      </c>
      <c r="L142" s="9" t="e">
        <f t="shared" ca="1" si="20"/>
        <v>#N/A</v>
      </c>
      <c r="M142" s="24"/>
    </row>
    <row r="143" spans="1:13" x14ac:dyDescent="0.25">
      <c r="A143" s="10" t="s">
        <v>675</v>
      </c>
      <c r="B143" s="10" t="s">
        <v>174</v>
      </c>
      <c r="C143" s="8" t="e">
        <f t="shared" ca="1" si="21"/>
        <v>#N/A</v>
      </c>
      <c r="D143" s="8" t="e">
        <f t="shared" ca="1" si="21"/>
        <v>#N/A</v>
      </c>
      <c r="E143" s="8" t="e">
        <f t="shared" ca="1" si="21"/>
        <v>#N/A</v>
      </c>
      <c r="F143" s="8" t="e">
        <f t="shared" ca="1" si="21"/>
        <v>#N/A</v>
      </c>
      <c r="G143" s="8" t="e">
        <f t="shared" ca="1" si="21"/>
        <v>#N/A</v>
      </c>
      <c r="H143" s="8" t="e">
        <f t="shared" ca="1" si="21"/>
        <v>#N/A</v>
      </c>
      <c r="I143" s="8" t="e">
        <f t="shared" ca="1" si="21"/>
        <v>#N/A</v>
      </c>
      <c r="J143" s="25" t="e">
        <f t="shared" ca="1" si="19"/>
        <v>#N/A</v>
      </c>
      <c r="K143" s="9">
        <v>5</v>
      </c>
      <c r="L143" s="9" t="e">
        <f t="shared" ca="1" si="20"/>
        <v>#N/A</v>
      </c>
      <c r="M143" s="24"/>
    </row>
    <row r="144" spans="1:13" x14ac:dyDescent="0.25">
      <c r="A144" s="10" t="s">
        <v>675</v>
      </c>
      <c r="B144" s="10" t="s">
        <v>175</v>
      </c>
      <c r="C144" s="8" t="e">
        <f t="shared" ref="C144:I153" ca="1" si="22">SUMPRODUCT((Clients=C$2)*(Produits=$B144)*STOCK2)-SUMPRODUCT((Clients=C$2)*(Produits=$B144)*Stocks)</f>
        <v>#N/A</v>
      </c>
      <c r="D144" s="8" t="e">
        <f t="shared" ca="1" si="22"/>
        <v>#N/A</v>
      </c>
      <c r="E144" s="8" t="e">
        <f t="shared" ca="1" si="22"/>
        <v>#N/A</v>
      </c>
      <c r="F144" s="8" t="e">
        <f t="shared" ca="1" si="22"/>
        <v>#N/A</v>
      </c>
      <c r="G144" s="8" t="e">
        <f t="shared" ca="1" si="22"/>
        <v>#N/A</v>
      </c>
      <c r="H144" s="8" t="e">
        <f t="shared" ca="1" si="22"/>
        <v>#N/A</v>
      </c>
      <c r="I144" s="8" t="e">
        <f t="shared" ca="1" si="22"/>
        <v>#N/A</v>
      </c>
      <c r="J144" s="25" t="e">
        <f t="shared" ca="1" si="19"/>
        <v>#N/A</v>
      </c>
      <c r="K144" s="9">
        <v>5</v>
      </c>
      <c r="L144" s="9" t="e">
        <f t="shared" ca="1" si="20"/>
        <v>#N/A</v>
      </c>
      <c r="M144" s="24"/>
    </row>
    <row r="145" spans="1:13" x14ac:dyDescent="0.25">
      <c r="A145" s="10" t="s">
        <v>675</v>
      </c>
      <c r="B145" s="10" t="s">
        <v>176</v>
      </c>
      <c r="C145" s="8" t="e">
        <f t="shared" ca="1" si="22"/>
        <v>#N/A</v>
      </c>
      <c r="D145" s="8" t="e">
        <f t="shared" ca="1" si="22"/>
        <v>#N/A</v>
      </c>
      <c r="E145" s="8" t="e">
        <f t="shared" ca="1" si="22"/>
        <v>#N/A</v>
      </c>
      <c r="F145" s="8" t="e">
        <f t="shared" ca="1" si="22"/>
        <v>#N/A</v>
      </c>
      <c r="G145" s="8" t="e">
        <f t="shared" ca="1" si="22"/>
        <v>#N/A</v>
      </c>
      <c r="H145" s="8" t="e">
        <f t="shared" ca="1" si="22"/>
        <v>#N/A</v>
      </c>
      <c r="I145" s="8" t="e">
        <f t="shared" ca="1" si="22"/>
        <v>#N/A</v>
      </c>
      <c r="J145" s="25" t="e">
        <f t="shared" ca="1" si="19"/>
        <v>#N/A</v>
      </c>
      <c r="K145" s="9">
        <v>5</v>
      </c>
      <c r="L145" s="9" t="e">
        <f t="shared" ca="1" si="20"/>
        <v>#N/A</v>
      </c>
      <c r="M145" s="24"/>
    </row>
    <row r="146" spans="1:13" x14ac:dyDescent="0.25">
      <c r="A146" s="10" t="s">
        <v>675</v>
      </c>
      <c r="B146" s="10" t="s">
        <v>177</v>
      </c>
      <c r="C146" s="8" t="e">
        <f t="shared" ca="1" si="22"/>
        <v>#N/A</v>
      </c>
      <c r="D146" s="8" t="e">
        <f t="shared" ca="1" si="22"/>
        <v>#N/A</v>
      </c>
      <c r="E146" s="8" t="e">
        <f t="shared" ca="1" si="22"/>
        <v>#N/A</v>
      </c>
      <c r="F146" s="8" t="e">
        <f t="shared" ca="1" si="22"/>
        <v>#N/A</v>
      </c>
      <c r="G146" s="8" t="e">
        <f t="shared" ca="1" si="22"/>
        <v>#N/A</v>
      </c>
      <c r="H146" s="8" t="e">
        <f t="shared" ca="1" si="22"/>
        <v>#N/A</v>
      </c>
      <c r="I146" s="8" t="e">
        <f t="shared" ca="1" si="22"/>
        <v>#N/A</v>
      </c>
      <c r="J146" s="25" t="e">
        <f t="shared" ca="1" si="19"/>
        <v>#N/A</v>
      </c>
      <c r="K146" s="9">
        <v>5</v>
      </c>
      <c r="L146" s="9" t="e">
        <f t="shared" ca="1" si="20"/>
        <v>#N/A</v>
      </c>
      <c r="M146" s="24"/>
    </row>
    <row r="147" spans="1:13" x14ac:dyDescent="0.25">
      <c r="A147" s="10" t="s">
        <v>675</v>
      </c>
      <c r="B147" s="10" t="s">
        <v>178</v>
      </c>
      <c r="C147" s="8" t="e">
        <f t="shared" ca="1" si="22"/>
        <v>#N/A</v>
      </c>
      <c r="D147" s="8" t="e">
        <f t="shared" ca="1" si="22"/>
        <v>#N/A</v>
      </c>
      <c r="E147" s="8" t="e">
        <f t="shared" ca="1" si="22"/>
        <v>#N/A</v>
      </c>
      <c r="F147" s="8" t="e">
        <f t="shared" ca="1" si="22"/>
        <v>#N/A</v>
      </c>
      <c r="G147" s="8" t="e">
        <f t="shared" ca="1" si="22"/>
        <v>#N/A</v>
      </c>
      <c r="H147" s="8" t="e">
        <f t="shared" ca="1" si="22"/>
        <v>#N/A</v>
      </c>
      <c r="I147" s="8" t="e">
        <f t="shared" ca="1" si="22"/>
        <v>#N/A</v>
      </c>
      <c r="J147" s="25" t="e">
        <f t="shared" ca="1" si="19"/>
        <v>#N/A</v>
      </c>
      <c r="K147" s="9">
        <v>5</v>
      </c>
      <c r="L147" s="9" t="e">
        <f t="shared" ca="1" si="20"/>
        <v>#N/A</v>
      </c>
      <c r="M147" s="24"/>
    </row>
    <row r="148" spans="1:13" x14ac:dyDescent="0.25">
      <c r="A148" s="10" t="s">
        <v>675</v>
      </c>
      <c r="B148" s="10" t="s">
        <v>179</v>
      </c>
      <c r="C148" s="8" t="e">
        <f t="shared" ca="1" si="22"/>
        <v>#N/A</v>
      </c>
      <c r="D148" s="8" t="e">
        <f t="shared" ca="1" si="22"/>
        <v>#N/A</v>
      </c>
      <c r="E148" s="8" t="e">
        <f t="shared" ca="1" si="22"/>
        <v>#N/A</v>
      </c>
      <c r="F148" s="8" t="e">
        <f t="shared" ca="1" si="22"/>
        <v>#N/A</v>
      </c>
      <c r="G148" s="8" t="e">
        <f t="shared" ca="1" si="22"/>
        <v>#N/A</v>
      </c>
      <c r="H148" s="8" t="e">
        <f t="shared" ca="1" si="22"/>
        <v>#N/A</v>
      </c>
      <c r="I148" s="8" t="e">
        <f t="shared" ca="1" si="22"/>
        <v>#N/A</v>
      </c>
      <c r="J148" s="25" t="e">
        <f t="shared" ca="1" si="19"/>
        <v>#N/A</v>
      </c>
      <c r="K148" s="9">
        <v>5</v>
      </c>
      <c r="L148" s="9" t="e">
        <f t="shared" ca="1" si="20"/>
        <v>#N/A</v>
      </c>
      <c r="M148" s="24"/>
    </row>
    <row r="149" spans="1:13" x14ac:dyDescent="0.25">
      <c r="A149" s="10" t="s">
        <v>675</v>
      </c>
      <c r="B149" s="10" t="s">
        <v>180</v>
      </c>
      <c r="C149" s="8" t="e">
        <f t="shared" ca="1" si="22"/>
        <v>#N/A</v>
      </c>
      <c r="D149" s="8" t="e">
        <f t="shared" ca="1" si="22"/>
        <v>#N/A</v>
      </c>
      <c r="E149" s="8" t="e">
        <f t="shared" ca="1" si="22"/>
        <v>#N/A</v>
      </c>
      <c r="F149" s="8" t="e">
        <f t="shared" ca="1" si="22"/>
        <v>#N/A</v>
      </c>
      <c r="G149" s="8" t="e">
        <f t="shared" ca="1" si="22"/>
        <v>#N/A</v>
      </c>
      <c r="H149" s="8" t="e">
        <f t="shared" ca="1" si="22"/>
        <v>#N/A</v>
      </c>
      <c r="I149" s="8" t="e">
        <f t="shared" ca="1" si="22"/>
        <v>#N/A</v>
      </c>
      <c r="J149" s="25" t="e">
        <f t="shared" ca="1" si="19"/>
        <v>#N/A</v>
      </c>
      <c r="K149" s="9">
        <v>5</v>
      </c>
      <c r="L149" s="9" t="e">
        <f t="shared" ca="1" si="20"/>
        <v>#N/A</v>
      </c>
      <c r="M149" s="24"/>
    </row>
    <row r="150" spans="1:13" x14ac:dyDescent="0.25">
      <c r="A150" s="10" t="s">
        <v>675</v>
      </c>
      <c r="B150" s="10" t="s">
        <v>181</v>
      </c>
      <c r="C150" s="8" t="e">
        <f t="shared" ca="1" si="22"/>
        <v>#N/A</v>
      </c>
      <c r="D150" s="8" t="e">
        <f t="shared" ca="1" si="22"/>
        <v>#N/A</v>
      </c>
      <c r="E150" s="8" t="e">
        <f t="shared" ca="1" si="22"/>
        <v>#N/A</v>
      </c>
      <c r="F150" s="8" t="e">
        <f t="shared" ca="1" si="22"/>
        <v>#N/A</v>
      </c>
      <c r="G150" s="8" t="e">
        <f t="shared" ca="1" si="22"/>
        <v>#N/A</v>
      </c>
      <c r="H150" s="8" t="e">
        <f t="shared" ca="1" si="22"/>
        <v>#N/A</v>
      </c>
      <c r="I150" s="8" t="e">
        <f t="shared" ca="1" si="22"/>
        <v>#N/A</v>
      </c>
      <c r="J150" s="25" t="e">
        <f t="shared" ca="1" si="19"/>
        <v>#N/A</v>
      </c>
      <c r="K150" s="9">
        <v>5</v>
      </c>
      <c r="L150" s="9" t="e">
        <f t="shared" ca="1" si="20"/>
        <v>#N/A</v>
      </c>
      <c r="M150" s="24"/>
    </row>
    <row r="151" spans="1:13" x14ac:dyDescent="0.25">
      <c r="A151" s="10" t="s">
        <v>675</v>
      </c>
      <c r="B151" s="11" t="s">
        <v>157</v>
      </c>
      <c r="C151" s="8" t="e">
        <f t="shared" ca="1" si="22"/>
        <v>#N/A</v>
      </c>
      <c r="D151" s="8" t="e">
        <f t="shared" ca="1" si="22"/>
        <v>#N/A</v>
      </c>
      <c r="E151" s="8" t="e">
        <f t="shared" ca="1" si="22"/>
        <v>#N/A</v>
      </c>
      <c r="F151" s="8" t="e">
        <f t="shared" ca="1" si="22"/>
        <v>#N/A</v>
      </c>
      <c r="G151" s="8" t="e">
        <f t="shared" ca="1" si="22"/>
        <v>#N/A</v>
      </c>
      <c r="H151" s="8" t="e">
        <f t="shared" ca="1" si="22"/>
        <v>#N/A</v>
      </c>
      <c r="I151" s="8" t="e">
        <f t="shared" ca="1" si="22"/>
        <v>#N/A</v>
      </c>
      <c r="J151" s="25" t="e">
        <f t="shared" ca="1" si="19"/>
        <v>#N/A</v>
      </c>
      <c r="K151" s="9">
        <v>5</v>
      </c>
      <c r="L151" s="9" t="e">
        <f t="shared" ca="1" si="20"/>
        <v>#N/A</v>
      </c>
      <c r="M151" s="24"/>
    </row>
    <row r="152" spans="1:13" x14ac:dyDescent="0.25">
      <c r="A152" s="10" t="s">
        <v>675</v>
      </c>
      <c r="B152" s="11" t="s">
        <v>148</v>
      </c>
      <c r="C152" s="8" t="e">
        <f t="shared" ca="1" si="22"/>
        <v>#N/A</v>
      </c>
      <c r="D152" s="8" t="e">
        <f t="shared" ca="1" si="22"/>
        <v>#N/A</v>
      </c>
      <c r="E152" s="8" t="e">
        <f t="shared" ca="1" si="22"/>
        <v>#N/A</v>
      </c>
      <c r="F152" s="8" t="e">
        <f t="shared" ca="1" si="22"/>
        <v>#N/A</v>
      </c>
      <c r="G152" s="8" t="e">
        <f t="shared" ca="1" si="22"/>
        <v>#N/A</v>
      </c>
      <c r="H152" s="8" t="e">
        <f t="shared" ca="1" si="22"/>
        <v>#N/A</v>
      </c>
      <c r="I152" s="8" t="e">
        <f t="shared" ca="1" si="22"/>
        <v>#N/A</v>
      </c>
      <c r="J152" s="25" t="e">
        <f t="shared" ca="1" si="19"/>
        <v>#N/A</v>
      </c>
      <c r="K152" s="9">
        <v>5</v>
      </c>
      <c r="L152" s="9" t="e">
        <f t="shared" ca="1" si="20"/>
        <v>#N/A</v>
      </c>
      <c r="M152" s="24"/>
    </row>
    <row r="153" spans="1:13" x14ac:dyDescent="0.25">
      <c r="A153" s="10" t="s">
        <v>675</v>
      </c>
      <c r="B153" s="10" t="s">
        <v>182</v>
      </c>
      <c r="C153" s="8" t="e">
        <f t="shared" ca="1" si="22"/>
        <v>#N/A</v>
      </c>
      <c r="D153" s="8" t="e">
        <f t="shared" ca="1" si="22"/>
        <v>#N/A</v>
      </c>
      <c r="E153" s="8" t="e">
        <f t="shared" ca="1" si="22"/>
        <v>#N/A</v>
      </c>
      <c r="F153" s="8" t="e">
        <f t="shared" ca="1" si="22"/>
        <v>#N/A</v>
      </c>
      <c r="G153" s="8" t="e">
        <f t="shared" ca="1" si="22"/>
        <v>#N/A</v>
      </c>
      <c r="H153" s="8" t="e">
        <f t="shared" ca="1" si="22"/>
        <v>#N/A</v>
      </c>
      <c r="I153" s="8" t="e">
        <f t="shared" ca="1" si="22"/>
        <v>#N/A</v>
      </c>
      <c r="J153" s="25" t="e">
        <f t="shared" ca="1" si="19"/>
        <v>#N/A</v>
      </c>
      <c r="K153" s="9">
        <v>5</v>
      </c>
      <c r="L153" s="9" t="e">
        <f t="shared" ca="1" si="20"/>
        <v>#N/A</v>
      </c>
      <c r="M153" s="24"/>
    </row>
    <row r="154" spans="1:13" x14ac:dyDescent="0.25">
      <c r="A154" s="10" t="s">
        <v>675</v>
      </c>
      <c r="B154" s="11" t="s">
        <v>131</v>
      </c>
      <c r="C154" s="8" t="e">
        <f t="shared" ref="C154:I164" ca="1" si="23">SUMPRODUCT((Clients=C$2)*(Produits=$B154)*STOCK2)-SUMPRODUCT((Clients=C$2)*(Produits=$B154)*Stocks)</f>
        <v>#N/A</v>
      </c>
      <c r="D154" s="8" t="e">
        <f t="shared" ca="1" si="23"/>
        <v>#N/A</v>
      </c>
      <c r="E154" s="8" t="e">
        <f t="shared" ca="1" si="23"/>
        <v>#N/A</v>
      </c>
      <c r="F154" s="8" t="e">
        <f t="shared" ca="1" si="23"/>
        <v>#N/A</v>
      </c>
      <c r="G154" s="8" t="e">
        <f t="shared" ca="1" si="23"/>
        <v>#N/A</v>
      </c>
      <c r="H154" s="8" t="e">
        <f t="shared" ca="1" si="23"/>
        <v>#N/A</v>
      </c>
      <c r="I154" s="8" t="e">
        <f t="shared" ca="1" si="23"/>
        <v>#N/A</v>
      </c>
      <c r="J154" s="25" t="e">
        <f t="shared" ca="1" si="19"/>
        <v>#N/A</v>
      </c>
      <c r="K154" s="9">
        <v>5</v>
      </c>
      <c r="L154" s="9" t="e">
        <f t="shared" ca="1" si="20"/>
        <v>#N/A</v>
      </c>
      <c r="M154" s="24"/>
    </row>
    <row r="155" spans="1:13" x14ac:dyDescent="0.25">
      <c r="A155" s="10" t="s">
        <v>675</v>
      </c>
      <c r="B155" s="11" t="s">
        <v>132</v>
      </c>
      <c r="C155" s="8" t="e">
        <f t="shared" ca="1" si="23"/>
        <v>#N/A</v>
      </c>
      <c r="D155" s="8" t="e">
        <f t="shared" ca="1" si="23"/>
        <v>#N/A</v>
      </c>
      <c r="E155" s="8" t="e">
        <f t="shared" ca="1" si="23"/>
        <v>#N/A</v>
      </c>
      <c r="F155" s="8" t="e">
        <f t="shared" ca="1" si="23"/>
        <v>#N/A</v>
      </c>
      <c r="G155" s="8" t="e">
        <f t="shared" ca="1" si="23"/>
        <v>#N/A</v>
      </c>
      <c r="H155" s="8" t="e">
        <f t="shared" ca="1" si="23"/>
        <v>#N/A</v>
      </c>
      <c r="I155" s="8" t="e">
        <f t="shared" ca="1" si="23"/>
        <v>#N/A</v>
      </c>
      <c r="J155" s="25" t="e">
        <f t="shared" ca="1" si="19"/>
        <v>#N/A</v>
      </c>
      <c r="K155" s="9">
        <v>5</v>
      </c>
      <c r="L155" s="9" t="e">
        <f t="shared" ca="1" si="20"/>
        <v>#N/A</v>
      </c>
      <c r="M155" s="24"/>
    </row>
    <row r="156" spans="1:13" x14ac:dyDescent="0.25">
      <c r="A156" s="10" t="s">
        <v>675</v>
      </c>
      <c r="B156" s="10" t="s">
        <v>158</v>
      </c>
      <c r="C156" s="8" t="e">
        <f t="shared" ca="1" si="23"/>
        <v>#N/A</v>
      </c>
      <c r="D156" s="8" t="e">
        <f t="shared" ca="1" si="23"/>
        <v>#N/A</v>
      </c>
      <c r="E156" s="8" t="e">
        <f t="shared" ca="1" si="23"/>
        <v>#N/A</v>
      </c>
      <c r="F156" s="8" t="e">
        <f t="shared" ca="1" si="23"/>
        <v>#N/A</v>
      </c>
      <c r="G156" s="8" t="e">
        <f t="shared" ca="1" si="23"/>
        <v>#N/A</v>
      </c>
      <c r="H156" s="8" t="e">
        <f t="shared" ca="1" si="23"/>
        <v>#N/A</v>
      </c>
      <c r="I156" s="8" t="e">
        <f t="shared" ca="1" si="23"/>
        <v>#N/A</v>
      </c>
      <c r="J156" s="25" t="e">
        <f t="shared" ca="1" si="19"/>
        <v>#N/A</v>
      </c>
      <c r="K156" s="9">
        <v>5</v>
      </c>
      <c r="L156" s="9" t="e">
        <f t="shared" ca="1" si="20"/>
        <v>#N/A</v>
      </c>
      <c r="M156" s="24"/>
    </row>
    <row r="157" spans="1:13" x14ac:dyDescent="0.25">
      <c r="A157" s="10" t="s">
        <v>675</v>
      </c>
      <c r="B157" s="11" t="s">
        <v>133</v>
      </c>
      <c r="C157" s="8" t="e">
        <f t="shared" ca="1" si="23"/>
        <v>#N/A</v>
      </c>
      <c r="D157" s="8" t="e">
        <f t="shared" ca="1" si="23"/>
        <v>#N/A</v>
      </c>
      <c r="E157" s="8" t="e">
        <f t="shared" ca="1" si="23"/>
        <v>#N/A</v>
      </c>
      <c r="F157" s="8" t="e">
        <f t="shared" ca="1" si="23"/>
        <v>#N/A</v>
      </c>
      <c r="G157" s="8" t="e">
        <f t="shared" ca="1" si="23"/>
        <v>#N/A</v>
      </c>
      <c r="H157" s="8" t="e">
        <f t="shared" ca="1" si="23"/>
        <v>#N/A</v>
      </c>
      <c r="I157" s="8" t="e">
        <f t="shared" ca="1" si="23"/>
        <v>#N/A</v>
      </c>
      <c r="J157" s="25" t="e">
        <f t="shared" ca="1" si="19"/>
        <v>#N/A</v>
      </c>
      <c r="K157" s="9">
        <v>5</v>
      </c>
      <c r="L157" s="9" t="e">
        <f t="shared" ca="1" si="20"/>
        <v>#N/A</v>
      </c>
      <c r="M157" s="24"/>
    </row>
    <row r="158" spans="1:13" x14ac:dyDescent="0.25">
      <c r="A158" s="10" t="s">
        <v>675</v>
      </c>
      <c r="B158" s="11" t="s">
        <v>149</v>
      </c>
      <c r="C158" s="8" t="e">
        <f t="shared" ca="1" si="23"/>
        <v>#N/A</v>
      </c>
      <c r="D158" s="8" t="e">
        <f t="shared" ca="1" si="23"/>
        <v>#N/A</v>
      </c>
      <c r="E158" s="8" t="e">
        <f t="shared" ca="1" si="23"/>
        <v>#N/A</v>
      </c>
      <c r="F158" s="8" t="e">
        <f t="shared" ca="1" si="23"/>
        <v>#N/A</v>
      </c>
      <c r="G158" s="8" t="e">
        <f t="shared" ca="1" si="23"/>
        <v>#N/A</v>
      </c>
      <c r="H158" s="8" t="e">
        <f t="shared" ca="1" si="23"/>
        <v>#N/A</v>
      </c>
      <c r="I158" s="8" t="e">
        <f t="shared" ca="1" si="23"/>
        <v>#N/A</v>
      </c>
      <c r="J158" s="25" t="e">
        <f t="shared" ca="1" si="19"/>
        <v>#N/A</v>
      </c>
      <c r="K158" s="9">
        <v>5</v>
      </c>
      <c r="L158" s="9" t="e">
        <f t="shared" ca="1" si="20"/>
        <v>#N/A</v>
      </c>
      <c r="M158" s="24"/>
    </row>
    <row r="159" spans="1:13" x14ac:dyDescent="0.25">
      <c r="A159" s="10" t="s">
        <v>675</v>
      </c>
      <c r="B159" s="10" t="s">
        <v>159</v>
      </c>
      <c r="C159" s="8" t="e">
        <f t="shared" ca="1" si="23"/>
        <v>#N/A</v>
      </c>
      <c r="D159" s="8" t="e">
        <f t="shared" ca="1" si="23"/>
        <v>#N/A</v>
      </c>
      <c r="E159" s="8" t="e">
        <f t="shared" ca="1" si="23"/>
        <v>#N/A</v>
      </c>
      <c r="F159" s="8" t="e">
        <f t="shared" ca="1" si="23"/>
        <v>#N/A</v>
      </c>
      <c r="G159" s="8" t="e">
        <f t="shared" ca="1" si="23"/>
        <v>#N/A</v>
      </c>
      <c r="H159" s="8" t="e">
        <f t="shared" ca="1" si="23"/>
        <v>#N/A</v>
      </c>
      <c r="I159" s="8" t="e">
        <f t="shared" ca="1" si="23"/>
        <v>#N/A</v>
      </c>
      <c r="J159" s="25" t="e">
        <f t="shared" ca="1" si="19"/>
        <v>#N/A</v>
      </c>
      <c r="K159" s="9">
        <v>5</v>
      </c>
      <c r="L159" s="9" t="e">
        <f t="shared" ca="1" si="20"/>
        <v>#N/A</v>
      </c>
      <c r="M159" s="24"/>
    </row>
    <row r="160" spans="1:13" x14ac:dyDescent="0.25">
      <c r="A160" s="10" t="s">
        <v>675</v>
      </c>
      <c r="B160" s="10" t="s">
        <v>160</v>
      </c>
      <c r="C160" s="8" t="e">
        <f t="shared" ca="1" si="23"/>
        <v>#N/A</v>
      </c>
      <c r="D160" s="8" t="e">
        <f t="shared" ca="1" si="23"/>
        <v>#N/A</v>
      </c>
      <c r="E160" s="8" t="e">
        <f t="shared" ca="1" si="23"/>
        <v>#N/A</v>
      </c>
      <c r="F160" s="8" t="e">
        <f t="shared" ca="1" si="23"/>
        <v>#N/A</v>
      </c>
      <c r="G160" s="8" t="e">
        <f t="shared" ca="1" si="23"/>
        <v>#N/A</v>
      </c>
      <c r="H160" s="8" t="e">
        <f t="shared" ca="1" si="23"/>
        <v>#N/A</v>
      </c>
      <c r="I160" s="8" t="e">
        <f t="shared" ca="1" si="23"/>
        <v>#N/A</v>
      </c>
      <c r="J160" s="25" t="e">
        <f t="shared" ca="1" si="19"/>
        <v>#N/A</v>
      </c>
      <c r="K160" s="9">
        <v>5</v>
      </c>
      <c r="L160" s="9" t="e">
        <f t="shared" ca="1" si="20"/>
        <v>#N/A</v>
      </c>
      <c r="M160" s="24"/>
    </row>
    <row r="161" spans="1:13" x14ac:dyDescent="0.25">
      <c r="A161" s="10" t="s">
        <v>675</v>
      </c>
      <c r="B161" s="11" t="s">
        <v>764</v>
      </c>
      <c r="C161" s="8" t="e">
        <f t="shared" ca="1" si="23"/>
        <v>#N/A</v>
      </c>
      <c r="D161" s="8" t="e">
        <f t="shared" ca="1" si="23"/>
        <v>#N/A</v>
      </c>
      <c r="E161" s="8" t="e">
        <f t="shared" ca="1" si="23"/>
        <v>#N/A</v>
      </c>
      <c r="F161" s="8" t="e">
        <f t="shared" ca="1" si="23"/>
        <v>#N/A</v>
      </c>
      <c r="G161" s="8" t="e">
        <f t="shared" ca="1" si="23"/>
        <v>#N/A</v>
      </c>
      <c r="H161" s="8" t="e">
        <f t="shared" ca="1" si="23"/>
        <v>#N/A</v>
      </c>
      <c r="I161" s="8" t="e">
        <f t="shared" ca="1" si="23"/>
        <v>#N/A</v>
      </c>
      <c r="J161" s="25" t="e">
        <f t="shared" ca="1" si="19"/>
        <v>#N/A</v>
      </c>
      <c r="K161" s="9">
        <v>5</v>
      </c>
      <c r="L161" s="9" t="e">
        <f t="shared" ca="1" si="20"/>
        <v>#N/A</v>
      </c>
      <c r="M161" s="24"/>
    </row>
    <row r="162" spans="1:13" x14ac:dyDescent="0.25">
      <c r="A162" s="10" t="s">
        <v>675</v>
      </c>
      <c r="B162" s="11" t="s">
        <v>765</v>
      </c>
      <c r="C162" s="8" t="e">
        <f t="shared" ca="1" si="23"/>
        <v>#N/A</v>
      </c>
      <c r="D162" s="8" t="e">
        <f t="shared" ca="1" si="23"/>
        <v>#N/A</v>
      </c>
      <c r="E162" s="8" t="e">
        <f t="shared" ca="1" si="23"/>
        <v>#N/A</v>
      </c>
      <c r="F162" s="8" t="e">
        <f t="shared" ca="1" si="23"/>
        <v>#N/A</v>
      </c>
      <c r="G162" s="8" t="e">
        <f t="shared" ca="1" si="23"/>
        <v>#N/A</v>
      </c>
      <c r="H162" s="8" t="e">
        <f t="shared" ca="1" si="23"/>
        <v>#N/A</v>
      </c>
      <c r="I162" s="8" t="e">
        <f t="shared" ca="1" si="23"/>
        <v>#N/A</v>
      </c>
      <c r="J162" s="25" t="e">
        <f t="shared" ref="J162" ca="1" si="24">IF(SUM(C162:I162)=0,"0",SUM(C162:I162))</f>
        <v>#N/A</v>
      </c>
      <c r="K162" s="9">
        <v>5</v>
      </c>
      <c r="L162" s="9" t="e">
        <f t="shared" ref="L162" ca="1" si="25">IF(OR(J162&lt;K162,J162="0"),"ALERTE","")</f>
        <v>#N/A</v>
      </c>
      <c r="M162" s="24"/>
    </row>
    <row r="163" spans="1:13" x14ac:dyDescent="0.25">
      <c r="A163" s="10" t="s">
        <v>675</v>
      </c>
      <c r="B163" s="11" t="s">
        <v>151</v>
      </c>
      <c r="C163" s="8" t="e">
        <f t="shared" ca="1" si="23"/>
        <v>#N/A</v>
      </c>
      <c r="D163" s="8" t="e">
        <f t="shared" ca="1" si="23"/>
        <v>#N/A</v>
      </c>
      <c r="E163" s="8" t="e">
        <f t="shared" ca="1" si="23"/>
        <v>#N/A</v>
      </c>
      <c r="F163" s="8" t="e">
        <f t="shared" ca="1" si="23"/>
        <v>#N/A</v>
      </c>
      <c r="G163" s="8" t="e">
        <f t="shared" ca="1" si="23"/>
        <v>#N/A</v>
      </c>
      <c r="H163" s="8" t="e">
        <f t="shared" ca="1" si="23"/>
        <v>#N/A</v>
      </c>
      <c r="I163" s="8" t="e">
        <f t="shared" ca="1" si="23"/>
        <v>#N/A</v>
      </c>
      <c r="J163" s="25" t="e">
        <f t="shared" ca="1" si="19"/>
        <v>#N/A</v>
      </c>
      <c r="K163" s="9">
        <v>5</v>
      </c>
      <c r="L163" s="9" t="e">
        <f t="shared" ca="1" si="20"/>
        <v>#N/A</v>
      </c>
      <c r="M163" s="24"/>
    </row>
    <row r="164" spans="1:13" x14ac:dyDescent="0.25">
      <c r="A164" s="10" t="s">
        <v>675</v>
      </c>
      <c r="B164" s="10" t="s">
        <v>134</v>
      </c>
      <c r="C164" s="8" t="e">
        <f t="shared" ca="1" si="23"/>
        <v>#N/A</v>
      </c>
      <c r="D164" s="8" t="e">
        <f t="shared" ca="1" si="23"/>
        <v>#N/A</v>
      </c>
      <c r="E164" s="8" t="e">
        <f t="shared" ca="1" si="23"/>
        <v>#N/A</v>
      </c>
      <c r="F164" s="8" t="e">
        <f t="shared" ca="1" si="23"/>
        <v>#N/A</v>
      </c>
      <c r="G164" s="8" t="e">
        <f t="shared" ca="1" si="23"/>
        <v>#N/A</v>
      </c>
      <c r="H164" s="8" t="e">
        <f t="shared" ca="1" si="23"/>
        <v>#N/A</v>
      </c>
      <c r="I164" s="8" t="e">
        <f t="shared" ca="1" si="23"/>
        <v>#N/A</v>
      </c>
      <c r="J164" s="25" t="e">
        <f t="shared" ca="1" si="19"/>
        <v>#N/A</v>
      </c>
      <c r="K164" s="9">
        <v>5</v>
      </c>
      <c r="L164" s="9" t="e">
        <f t="shared" ca="1" si="20"/>
        <v>#N/A</v>
      </c>
      <c r="M164" s="24"/>
    </row>
    <row r="165" spans="1:13" x14ac:dyDescent="0.25">
      <c r="A165" s="10" t="s">
        <v>675</v>
      </c>
      <c r="B165" s="11" t="s">
        <v>135</v>
      </c>
      <c r="C165" s="8" t="e">
        <f t="shared" ref="C165:I173" ca="1" si="26">SUMPRODUCT((Clients=C$2)*(Produits=$B165)*STOCK2)-SUMPRODUCT((Clients=C$2)*(Produits=$B165)*Stocks)</f>
        <v>#N/A</v>
      </c>
      <c r="D165" s="8" t="e">
        <f t="shared" ca="1" si="26"/>
        <v>#N/A</v>
      </c>
      <c r="E165" s="8" t="e">
        <f t="shared" ca="1" si="26"/>
        <v>#N/A</v>
      </c>
      <c r="F165" s="8" t="e">
        <f t="shared" ca="1" si="26"/>
        <v>#N/A</v>
      </c>
      <c r="G165" s="8" t="e">
        <f t="shared" ca="1" si="26"/>
        <v>#N/A</v>
      </c>
      <c r="H165" s="8" t="e">
        <f t="shared" ca="1" si="26"/>
        <v>#N/A</v>
      </c>
      <c r="I165" s="8" t="e">
        <f t="shared" ca="1" si="26"/>
        <v>#N/A</v>
      </c>
      <c r="J165" s="25" t="e">
        <f t="shared" ca="1" si="19"/>
        <v>#N/A</v>
      </c>
      <c r="K165" s="9">
        <v>5</v>
      </c>
      <c r="L165" s="9" t="e">
        <f t="shared" ca="1" si="20"/>
        <v>#N/A</v>
      </c>
      <c r="M165" s="24"/>
    </row>
    <row r="166" spans="1:13" x14ac:dyDescent="0.25">
      <c r="A166" s="10" t="s">
        <v>676</v>
      </c>
      <c r="B166" s="10" t="s">
        <v>183</v>
      </c>
      <c r="C166" s="8" t="e">
        <f t="shared" ca="1" si="26"/>
        <v>#N/A</v>
      </c>
      <c r="D166" s="8" t="e">
        <f t="shared" ca="1" si="26"/>
        <v>#N/A</v>
      </c>
      <c r="E166" s="8" t="e">
        <f t="shared" ca="1" si="26"/>
        <v>#N/A</v>
      </c>
      <c r="F166" s="8" t="e">
        <f t="shared" ca="1" si="26"/>
        <v>#N/A</v>
      </c>
      <c r="G166" s="8" t="e">
        <f t="shared" ca="1" si="26"/>
        <v>#N/A</v>
      </c>
      <c r="H166" s="8" t="e">
        <f t="shared" ca="1" si="26"/>
        <v>#N/A</v>
      </c>
      <c r="I166" s="8" t="e">
        <f t="shared" ca="1" si="26"/>
        <v>#N/A</v>
      </c>
      <c r="J166" s="25" t="e">
        <f t="shared" ca="1" si="19"/>
        <v>#N/A</v>
      </c>
      <c r="K166" s="9">
        <v>5</v>
      </c>
      <c r="L166" s="9" t="e">
        <f t="shared" ca="1" si="20"/>
        <v>#N/A</v>
      </c>
      <c r="M166" s="24"/>
    </row>
    <row r="167" spans="1:13" x14ac:dyDescent="0.25">
      <c r="A167" s="10" t="s">
        <v>676</v>
      </c>
      <c r="B167" s="10" t="s">
        <v>184</v>
      </c>
      <c r="C167" s="8" t="e">
        <f t="shared" ca="1" si="26"/>
        <v>#N/A</v>
      </c>
      <c r="D167" s="8" t="e">
        <f t="shared" ca="1" si="26"/>
        <v>#N/A</v>
      </c>
      <c r="E167" s="8" t="e">
        <f t="shared" ca="1" si="26"/>
        <v>#N/A</v>
      </c>
      <c r="F167" s="8" t="e">
        <f t="shared" ca="1" si="26"/>
        <v>#N/A</v>
      </c>
      <c r="G167" s="8" t="e">
        <f t="shared" ca="1" si="26"/>
        <v>#N/A</v>
      </c>
      <c r="H167" s="8" t="e">
        <f t="shared" ca="1" si="26"/>
        <v>#N/A</v>
      </c>
      <c r="I167" s="8" t="e">
        <f t="shared" ca="1" si="26"/>
        <v>#N/A</v>
      </c>
      <c r="J167" s="25" t="e">
        <f t="shared" ca="1" si="19"/>
        <v>#N/A</v>
      </c>
      <c r="K167" s="9">
        <v>5</v>
      </c>
      <c r="L167" s="9" t="e">
        <f t="shared" ca="1" si="20"/>
        <v>#N/A</v>
      </c>
      <c r="M167" s="24"/>
    </row>
    <row r="168" spans="1:13" x14ac:dyDescent="0.25">
      <c r="A168" s="10" t="s">
        <v>676</v>
      </c>
      <c r="B168" s="10" t="s">
        <v>185</v>
      </c>
      <c r="C168" s="8" t="e">
        <f t="shared" ca="1" si="26"/>
        <v>#N/A</v>
      </c>
      <c r="D168" s="8" t="e">
        <f t="shared" ca="1" si="26"/>
        <v>#N/A</v>
      </c>
      <c r="E168" s="8" t="e">
        <f t="shared" ca="1" si="26"/>
        <v>#N/A</v>
      </c>
      <c r="F168" s="8" t="e">
        <f t="shared" ca="1" si="26"/>
        <v>#N/A</v>
      </c>
      <c r="G168" s="8" t="e">
        <f t="shared" ca="1" si="26"/>
        <v>#N/A</v>
      </c>
      <c r="H168" s="8" t="e">
        <f t="shared" ca="1" si="26"/>
        <v>#N/A</v>
      </c>
      <c r="I168" s="8" t="e">
        <f t="shared" ca="1" si="26"/>
        <v>#N/A</v>
      </c>
      <c r="J168" s="25" t="e">
        <f t="shared" ca="1" si="19"/>
        <v>#N/A</v>
      </c>
      <c r="K168" s="9">
        <v>5</v>
      </c>
      <c r="L168" s="9" t="e">
        <f t="shared" ca="1" si="20"/>
        <v>#N/A</v>
      </c>
      <c r="M168" s="24"/>
    </row>
    <row r="169" spans="1:13" x14ac:dyDescent="0.25">
      <c r="A169" s="10" t="s">
        <v>676</v>
      </c>
      <c r="B169" s="10" t="s">
        <v>186</v>
      </c>
      <c r="C169" s="8" t="e">
        <f t="shared" ca="1" si="26"/>
        <v>#N/A</v>
      </c>
      <c r="D169" s="8" t="e">
        <f t="shared" ca="1" si="26"/>
        <v>#N/A</v>
      </c>
      <c r="E169" s="8" t="e">
        <f t="shared" ca="1" si="26"/>
        <v>#N/A</v>
      </c>
      <c r="F169" s="8" t="e">
        <f t="shared" ca="1" si="26"/>
        <v>#N/A</v>
      </c>
      <c r="G169" s="8" t="e">
        <f t="shared" ca="1" si="26"/>
        <v>#N/A</v>
      </c>
      <c r="H169" s="8" t="e">
        <f t="shared" ca="1" si="26"/>
        <v>#N/A</v>
      </c>
      <c r="I169" s="8" t="e">
        <f t="shared" ca="1" si="26"/>
        <v>#N/A</v>
      </c>
      <c r="J169" s="25" t="e">
        <f t="shared" ca="1" si="19"/>
        <v>#N/A</v>
      </c>
      <c r="K169" s="9">
        <v>5</v>
      </c>
      <c r="L169" s="9" t="e">
        <f t="shared" ca="1" si="20"/>
        <v>#N/A</v>
      </c>
      <c r="M169" s="24"/>
    </row>
    <row r="170" spans="1:13" x14ac:dyDescent="0.25">
      <c r="A170" s="10" t="s">
        <v>676</v>
      </c>
      <c r="B170" s="10" t="s">
        <v>187</v>
      </c>
      <c r="C170" s="8" t="e">
        <f t="shared" ca="1" si="26"/>
        <v>#N/A</v>
      </c>
      <c r="D170" s="8" t="e">
        <f t="shared" ca="1" si="26"/>
        <v>#N/A</v>
      </c>
      <c r="E170" s="8" t="e">
        <f t="shared" ca="1" si="26"/>
        <v>#N/A</v>
      </c>
      <c r="F170" s="8" t="e">
        <f t="shared" ca="1" si="26"/>
        <v>#N/A</v>
      </c>
      <c r="G170" s="8" t="e">
        <f t="shared" ca="1" si="26"/>
        <v>#N/A</v>
      </c>
      <c r="H170" s="8" t="e">
        <f t="shared" ca="1" si="26"/>
        <v>#N/A</v>
      </c>
      <c r="I170" s="8" t="e">
        <f t="shared" ca="1" si="26"/>
        <v>#N/A</v>
      </c>
      <c r="J170" s="25" t="e">
        <f t="shared" ca="1" si="19"/>
        <v>#N/A</v>
      </c>
      <c r="K170" s="9">
        <v>5</v>
      </c>
      <c r="L170" s="9" t="e">
        <f t="shared" ca="1" si="20"/>
        <v>#N/A</v>
      </c>
      <c r="M170" s="24"/>
    </row>
    <row r="171" spans="1:13" x14ac:dyDescent="0.25">
      <c r="A171" s="10" t="s">
        <v>676</v>
      </c>
      <c r="B171" s="10" t="s">
        <v>188</v>
      </c>
      <c r="C171" s="8" t="e">
        <f t="shared" ca="1" si="26"/>
        <v>#N/A</v>
      </c>
      <c r="D171" s="8" t="e">
        <f t="shared" ca="1" si="26"/>
        <v>#N/A</v>
      </c>
      <c r="E171" s="8" t="e">
        <f t="shared" ca="1" si="26"/>
        <v>#N/A</v>
      </c>
      <c r="F171" s="8" t="e">
        <f t="shared" ca="1" si="26"/>
        <v>#N/A</v>
      </c>
      <c r="G171" s="8" t="e">
        <f t="shared" ca="1" si="26"/>
        <v>#N/A</v>
      </c>
      <c r="H171" s="8" t="e">
        <f t="shared" ca="1" si="26"/>
        <v>#N/A</v>
      </c>
      <c r="I171" s="8" t="e">
        <f t="shared" ca="1" si="26"/>
        <v>#N/A</v>
      </c>
      <c r="J171" s="25" t="e">
        <f t="shared" ca="1" si="19"/>
        <v>#N/A</v>
      </c>
      <c r="K171" s="9">
        <v>5</v>
      </c>
      <c r="L171" s="9" t="e">
        <f t="shared" ca="1" si="20"/>
        <v>#N/A</v>
      </c>
      <c r="M171" s="24"/>
    </row>
    <row r="172" spans="1:13" x14ac:dyDescent="0.25">
      <c r="A172" s="10" t="s">
        <v>676</v>
      </c>
      <c r="B172" s="10" t="s">
        <v>189</v>
      </c>
      <c r="C172" s="8" t="e">
        <f t="shared" ca="1" si="26"/>
        <v>#N/A</v>
      </c>
      <c r="D172" s="8" t="e">
        <f t="shared" ca="1" si="26"/>
        <v>#N/A</v>
      </c>
      <c r="E172" s="8" t="e">
        <f t="shared" ca="1" si="26"/>
        <v>#N/A</v>
      </c>
      <c r="F172" s="8" t="e">
        <f t="shared" ca="1" si="26"/>
        <v>#N/A</v>
      </c>
      <c r="G172" s="8" t="e">
        <f t="shared" ca="1" si="26"/>
        <v>#N/A</v>
      </c>
      <c r="H172" s="8" t="e">
        <f t="shared" ca="1" si="26"/>
        <v>#N/A</v>
      </c>
      <c r="I172" s="8" t="e">
        <f t="shared" ca="1" si="26"/>
        <v>#N/A</v>
      </c>
      <c r="J172" s="25" t="e">
        <f t="shared" ca="1" si="19"/>
        <v>#N/A</v>
      </c>
      <c r="K172" s="9">
        <v>5</v>
      </c>
      <c r="L172" s="9" t="e">
        <f t="shared" ca="1" si="20"/>
        <v>#N/A</v>
      </c>
      <c r="M172" s="24"/>
    </row>
    <row r="173" spans="1:13" x14ac:dyDescent="0.25">
      <c r="A173" s="10" t="s">
        <v>676</v>
      </c>
      <c r="B173" s="10" t="s">
        <v>190</v>
      </c>
      <c r="C173" s="8" t="e">
        <f t="shared" ca="1" si="26"/>
        <v>#N/A</v>
      </c>
      <c r="D173" s="8" t="e">
        <f t="shared" ca="1" si="26"/>
        <v>#N/A</v>
      </c>
      <c r="E173" s="8" t="e">
        <f t="shared" ca="1" si="26"/>
        <v>#N/A</v>
      </c>
      <c r="F173" s="8" t="e">
        <f t="shared" ca="1" si="26"/>
        <v>#N/A</v>
      </c>
      <c r="G173" s="8" t="e">
        <f t="shared" ca="1" si="26"/>
        <v>#N/A</v>
      </c>
      <c r="H173" s="8" t="e">
        <f t="shared" ca="1" si="26"/>
        <v>#N/A</v>
      </c>
      <c r="I173" s="8" t="e">
        <f t="shared" ca="1" si="26"/>
        <v>#N/A</v>
      </c>
      <c r="J173" s="25" t="e">
        <f t="shared" ca="1" si="19"/>
        <v>#N/A</v>
      </c>
      <c r="K173" s="9">
        <v>5</v>
      </c>
      <c r="L173" s="9" t="e">
        <f t="shared" ca="1" si="20"/>
        <v>#N/A</v>
      </c>
      <c r="M173" s="24"/>
    </row>
    <row r="174" spans="1:13" x14ac:dyDescent="0.25">
      <c r="A174" s="10" t="s">
        <v>676</v>
      </c>
      <c r="B174" s="10" t="s">
        <v>191</v>
      </c>
      <c r="C174" s="8" t="e">
        <f t="shared" ref="C174:I183" ca="1" si="27">SUMPRODUCT((Clients=C$2)*(Produits=$B174)*STOCK2)-SUMPRODUCT((Clients=C$2)*(Produits=$B174)*Stocks)</f>
        <v>#N/A</v>
      </c>
      <c r="D174" s="8" t="e">
        <f t="shared" ca="1" si="27"/>
        <v>#N/A</v>
      </c>
      <c r="E174" s="8" t="e">
        <f t="shared" ca="1" si="27"/>
        <v>#N/A</v>
      </c>
      <c r="F174" s="8" t="e">
        <f t="shared" ca="1" si="27"/>
        <v>#N/A</v>
      </c>
      <c r="G174" s="8" t="e">
        <f t="shared" ca="1" si="27"/>
        <v>#N/A</v>
      </c>
      <c r="H174" s="8" t="e">
        <f t="shared" ca="1" si="27"/>
        <v>#N/A</v>
      </c>
      <c r="I174" s="8" t="e">
        <f t="shared" ca="1" si="27"/>
        <v>#N/A</v>
      </c>
      <c r="J174" s="25" t="e">
        <f t="shared" ca="1" si="19"/>
        <v>#N/A</v>
      </c>
      <c r="K174" s="9">
        <v>5</v>
      </c>
      <c r="L174" s="9" t="e">
        <f t="shared" ca="1" si="20"/>
        <v>#N/A</v>
      </c>
      <c r="M174" s="24"/>
    </row>
    <row r="175" spans="1:13" x14ac:dyDescent="0.25">
      <c r="A175" s="10" t="s">
        <v>676</v>
      </c>
      <c r="B175" s="10" t="s">
        <v>192</v>
      </c>
      <c r="C175" s="8" t="e">
        <f t="shared" ca="1" si="27"/>
        <v>#N/A</v>
      </c>
      <c r="D175" s="8" t="e">
        <f t="shared" ca="1" si="27"/>
        <v>#N/A</v>
      </c>
      <c r="E175" s="8" t="e">
        <f t="shared" ca="1" si="27"/>
        <v>#N/A</v>
      </c>
      <c r="F175" s="8" t="e">
        <f t="shared" ca="1" si="27"/>
        <v>#N/A</v>
      </c>
      <c r="G175" s="8" t="e">
        <f t="shared" ca="1" si="27"/>
        <v>#N/A</v>
      </c>
      <c r="H175" s="8" t="e">
        <f t="shared" ca="1" si="27"/>
        <v>#N/A</v>
      </c>
      <c r="I175" s="8" t="e">
        <f t="shared" ca="1" si="27"/>
        <v>#N/A</v>
      </c>
      <c r="J175" s="25" t="e">
        <f t="shared" ca="1" si="19"/>
        <v>#N/A</v>
      </c>
      <c r="K175" s="9">
        <v>5</v>
      </c>
      <c r="L175" s="9" t="e">
        <f t="shared" ca="1" si="20"/>
        <v>#N/A</v>
      </c>
      <c r="M175" s="24"/>
    </row>
    <row r="176" spans="1:13" x14ac:dyDescent="0.25">
      <c r="A176" s="10" t="s">
        <v>676</v>
      </c>
      <c r="B176" s="10" t="s">
        <v>193</v>
      </c>
      <c r="C176" s="8" t="e">
        <f t="shared" ca="1" si="27"/>
        <v>#N/A</v>
      </c>
      <c r="D176" s="8" t="e">
        <f t="shared" ca="1" si="27"/>
        <v>#N/A</v>
      </c>
      <c r="E176" s="8" t="e">
        <f t="shared" ca="1" si="27"/>
        <v>#N/A</v>
      </c>
      <c r="F176" s="8" t="e">
        <f t="shared" ca="1" si="27"/>
        <v>#N/A</v>
      </c>
      <c r="G176" s="8" t="e">
        <f t="shared" ca="1" si="27"/>
        <v>#N/A</v>
      </c>
      <c r="H176" s="8" t="e">
        <f t="shared" ca="1" si="27"/>
        <v>#N/A</v>
      </c>
      <c r="I176" s="8" t="e">
        <f t="shared" ca="1" si="27"/>
        <v>#N/A</v>
      </c>
      <c r="J176" s="25" t="e">
        <f t="shared" ca="1" si="19"/>
        <v>#N/A</v>
      </c>
      <c r="K176" s="9">
        <v>5</v>
      </c>
      <c r="L176" s="9" t="e">
        <f t="shared" ca="1" si="20"/>
        <v>#N/A</v>
      </c>
      <c r="M176" s="24"/>
    </row>
    <row r="177" spans="1:13" x14ac:dyDescent="0.25">
      <c r="A177" s="10" t="s">
        <v>676</v>
      </c>
      <c r="B177" s="10" t="s">
        <v>194</v>
      </c>
      <c r="C177" s="8" t="e">
        <f t="shared" ca="1" si="27"/>
        <v>#N/A</v>
      </c>
      <c r="D177" s="8" t="e">
        <f t="shared" ca="1" si="27"/>
        <v>#N/A</v>
      </c>
      <c r="E177" s="8" t="e">
        <f t="shared" ca="1" si="27"/>
        <v>#N/A</v>
      </c>
      <c r="F177" s="8" t="e">
        <f t="shared" ca="1" si="27"/>
        <v>#N/A</v>
      </c>
      <c r="G177" s="8" t="e">
        <f t="shared" ca="1" si="27"/>
        <v>#N/A</v>
      </c>
      <c r="H177" s="8" t="e">
        <f t="shared" ca="1" si="27"/>
        <v>#N/A</v>
      </c>
      <c r="I177" s="8" t="e">
        <f t="shared" ca="1" si="27"/>
        <v>#N/A</v>
      </c>
      <c r="J177" s="25" t="e">
        <f t="shared" ca="1" si="19"/>
        <v>#N/A</v>
      </c>
      <c r="K177" s="9">
        <v>5</v>
      </c>
      <c r="L177" s="9" t="e">
        <f t="shared" ca="1" si="20"/>
        <v>#N/A</v>
      </c>
      <c r="M177" s="24"/>
    </row>
    <row r="178" spans="1:13" x14ac:dyDescent="0.25">
      <c r="A178" s="10" t="s">
        <v>676</v>
      </c>
      <c r="B178" s="10" t="s">
        <v>195</v>
      </c>
      <c r="C178" s="8" t="e">
        <f t="shared" ca="1" si="27"/>
        <v>#N/A</v>
      </c>
      <c r="D178" s="8" t="e">
        <f t="shared" ca="1" si="27"/>
        <v>#N/A</v>
      </c>
      <c r="E178" s="8" t="e">
        <f t="shared" ca="1" si="27"/>
        <v>#N/A</v>
      </c>
      <c r="F178" s="8" t="e">
        <f t="shared" ca="1" si="27"/>
        <v>#N/A</v>
      </c>
      <c r="G178" s="8" t="e">
        <f t="shared" ca="1" si="27"/>
        <v>#N/A</v>
      </c>
      <c r="H178" s="8" t="e">
        <f t="shared" ca="1" si="27"/>
        <v>#N/A</v>
      </c>
      <c r="I178" s="8" t="e">
        <f t="shared" ca="1" si="27"/>
        <v>#N/A</v>
      </c>
      <c r="J178" s="25" t="e">
        <f t="shared" ca="1" si="19"/>
        <v>#N/A</v>
      </c>
      <c r="K178" s="9">
        <v>5</v>
      </c>
      <c r="L178" s="9" t="e">
        <f t="shared" ca="1" si="20"/>
        <v>#N/A</v>
      </c>
      <c r="M178" s="24"/>
    </row>
    <row r="179" spans="1:13" x14ac:dyDescent="0.25">
      <c r="A179" s="10" t="s">
        <v>676</v>
      </c>
      <c r="B179" s="10" t="s">
        <v>196</v>
      </c>
      <c r="C179" s="8" t="e">
        <f t="shared" ca="1" si="27"/>
        <v>#N/A</v>
      </c>
      <c r="D179" s="8" t="e">
        <f t="shared" ca="1" si="27"/>
        <v>#N/A</v>
      </c>
      <c r="E179" s="8" t="e">
        <f t="shared" ca="1" si="27"/>
        <v>#N/A</v>
      </c>
      <c r="F179" s="8" t="e">
        <f t="shared" ca="1" si="27"/>
        <v>#N/A</v>
      </c>
      <c r="G179" s="8" t="e">
        <f t="shared" ca="1" si="27"/>
        <v>#N/A</v>
      </c>
      <c r="H179" s="8" t="e">
        <f t="shared" ca="1" si="27"/>
        <v>#N/A</v>
      </c>
      <c r="I179" s="8" t="e">
        <f t="shared" ca="1" si="27"/>
        <v>#N/A</v>
      </c>
      <c r="J179" s="25" t="e">
        <f t="shared" ca="1" si="19"/>
        <v>#N/A</v>
      </c>
      <c r="K179" s="9">
        <v>5</v>
      </c>
      <c r="L179" s="9" t="e">
        <f t="shared" ca="1" si="20"/>
        <v>#N/A</v>
      </c>
      <c r="M179" s="24"/>
    </row>
    <row r="180" spans="1:13" x14ac:dyDescent="0.25">
      <c r="A180" s="10" t="s">
        <v>676</v>
      </c>
      <c r="B180" s="10" t="s">
        <v>197</v>
      </c>
      <c r="C180" s="8" t="e">
        <f t="shared" ca="1" si="27"/>
        <v>#N/A</v>
      </c>
      <c r="D180" s="8" t="e">
        <f t="shared" ca="1" si="27"/>
        <v>#N/A</v>
      </c>
      <c r="E180" s="8" t="e">
        <f t="shared" ca="1" si="27"/>
        <v>#N/A</v>
      </c>
      <c r="F180" s="8" t="e">
        <f t="shared" ca="1" si="27"/>
        <v>#N/A</v>
      </c>
      <c r="G180" s="8" t="e">
        <f t="shared" ca="1" si="27"/>
        <v>#N/A</v>
      </c>
      <c r="H180" s="8" t="e">
        <f t="shared" ca="1" si="27"/>
        <v>#N/A</v>
      </c>
      <c r="I180" s="8" t="e">
        <f t="shared" ca="1" si="27"/>
        <v>#N/A</v>
      </c>
      <c r="J180" s="25" t="e">
        <f t="shared" ca="1" si="19"/>
        <v>#N/A</v>
      </c>
      <c r="K180" s="9">
        <v>5</v>
      </c>
      <c r="L180" s="9" t="e">
        <f t="shared" ca="1" si="20"/>
        <v>#N/A</v>
      </c>
      <c r="M180" s="24"/>
    </row>
    <row r="181" spans="1:13" x14ac:dyDescent="0.25">
      <c r="A181" s="10" t="s">
        <v>676</v>
      </c>
      <c r="B181" s="10" t="s">
        <v>198</v>
      </c>
      <c r="C181" s="8" t="e">
        <f t="shared" ca="1" si="27"/>
        <v>#N/A</v>
      </c>
      <c r="D181" s="8" t="e">
        <f t="shared" ca="1" si="27"/>
        <v>#N/A</v>
      </c>
      <c r="E181" s="8" t="e">
        <f t="shared" ca="1" si="27"/>
        <v>#N/A</v>
      </c>
      <c r="F181" s="8" t="e">
        <f t="shared" ca="1" si="27"/>
        <v>#N/A</v>
      </c>
      <c r="G181" s="8" t="e">
        <f t="shared" ca="1" si="27"/>
        <v>#N/A</v>
      </c>
      <c r="H181" s="8" t="e">
        <f t="shared" ca="1" si="27"/>
        <v>#N/A</v>
      </c>
      <c r="I181" s="8" t="e">
        <f t="shared" ca="1" si="27"/>
        <v>#N/A</v>
      </c>
      <c r="J181" s="25" t="e">
        <f t="shared" ca="1" si="19"/>
        <v>#N/A</v>
      </c>
      <c r="K181" s="9">
        <v>5</v>
      </c>
      <c r="L181" s="9" t="e">
        <f t="shared" ca="1" si="20"/>
        <v>#N/A</v>
      </c>
      <c r="M181" s="24"/>
    </row>
    <row r="182" spans="1:13" x14ac:dyDescent="0.25">
      <c r="A182" s="10" t="s">
        <v>676</v>
      </c>
      <c r="B182" s="10" t="s">
        <v>199</v>
      </c>
      <c r="C182" s="8" t="e">
        <f t="shared" ca="1" si="27"/>
        <v>#N/A</v>
      </c>
      <c r="D182" s="8" t="e">
        <f t="shared" ca="1" si="27"/>
        <v>#N/A</v>
      </c>
      <c r="E182" s="8" t="e">
        <f t="shared" ca="1" si="27"/>
        <v>#N/A</v>
      </c>
      <c r="F182" s="8" t="e">
        <f t="shared" ca="1" si="27"/>
        <v>#N/A</v>
      </c>
      <c r="G182" s="8" t="e">
        <f t="shared" ca="1" si="27"/>
        <v>#N/A</v>
      </c>
      <c r="H182" s="8" t="e">
        <f t="shared" ca="1" si="27"/>
        <v>#N/A</v>
      </c>
      <c r="I182" s="8" t="e">
        <f t="shared" ca="1" si="27"/>
        <v>#N/A</v>
      </c>
      <c r="J182" s="25" t="e">
        <f t="shared" ca="1" si="19"/>
        <v>#N/A</v>
      </c>
      <c r="K182" s="9">
        <v>5</v>
      </c>
      <c r="L182" s="9" t="e">
        <f t="shared" ca="1" si="20"/>
        <v>#N/A</v>
      </c>
      <c r="M182" s="24"/>
    </row>
    <row r="183" spans="1:13" x14ac:dyDescent="0.25">
      <c r="A183" s="10" t="s">
        <v>676</v>
      </c>
      <c r="B183" s="10" t="s">
        <v>200</v>
      </c>
      <c r="C183" s="8" t="e">
        <f t="shared" ca="1" si="27"/>
        <v>#N/A</v>
      </c>
      <c r="D183" s="8" t="e">
        <f t="shared" ca="1" si="27"/>
        <v>#N/A</v>
      </c>
      <c r="E183" s="8" t="e">
        <f t="shared" ca="1" si="27"/>
        <v>#N/A</v>
      </c>
      <c r="F183" s="8" t="e">
        <f t="shared" ca="1" si="27"/>
        <v>#N/A</v>
      </c>
      <c r="G183" s="8" t="e">
        <f t="shared" ca="1" si="27"/>
        <v>#N/A</v>
      </c>
      <c r="H183" s="8" t="e">
        <f t="shared" ca="1" si="27"/>
        <v>#N/A</v>
      </c>
      <c r="I183" s="8" t="e">
        <f t="shared" ca="1" si="27"/>
        <v>#N/A</v>
      </c>
      <c r="J183" s="25" t="e">
        <f t="shared" ca="1" si="19"/>
        <v>#N/A</v>
      </c>
      <c r="K183" s="9">
        <v>5</v>
      </c>
      <c r="L183" s="9" t="e">
        <f t="shared" ca="1" si="20"/>
        <v>#N/A</v>
      </c>
      <c r="M183" s="24"/>
    </row>
    <row r="184" spans="1:13" x14ac:dyDescent="0.25">
      <c r="A184" s="10" t="s">
        <v>676</v>
      </c>
      <c r="B184" s="10" t="s">
        <v>201</v>
      </c>
      <c r="C184" s="8" t="e">
        <f t="shared" ref="C184:I193" ca="1" si="28">SUMPRODUCT((Clients=C$2)*(Produits=$B184)*STOCK2)-SUMPRODUCT((Clients=C$2)*(Produits=$B184)*Stocks)</f>
        <v>#N/A</v>
      </c>
      <c r="D184" s="8" t="e">
        <f t="shared" ca="1" si="28"/>
        <v>#N/A</v>
      </c>
      <c r="E184" s="8" t="e">
        <f t="shared" ca="1" si="28"/>
        <v>#N/A</v>
      </c>
      <c r="F184" s="8" t="e">
        <f t="shared" ca="1" si="28"/>
        <v>#N/A</v>
      </c>
      <c r="G184" s="8" t="e">
        <f t="shared" ca="1" si="28"/>
        <v>#N/A</v>
      </c>
      <c r="H184" s="8" t="e">
        <f t="shared" ca="1" si="28"/>
        <v>#N/A</v>
      </c>
      <c r="I184" s="8" t="e">
        <f t="shared" ca="1" si="28"/>
        <v>#N/A</v>
      </c>
      <c r="J184" s="25" t="e">
        <f t="shared" ca="1" si="19"/>
        <v>#N/A</v>
      </c>
      <c r="K184" s="9">
        <v>5</v>
      </c>
      <c r="L184" s="9" t="e">
        <f t="shared" ca="1" si="20"/>
        <v>#N/A</v>
      </c>
      <c r="M184" s="24"/>
    </row>
    <row r="185" spans="1:13" x14ac:dyDescent="0.25">
      <c r="A185" s="10" t="s">
        <v>676</v>
      </c>
      <c r="B185" s="10" t="s">
        <v>202</v>
      </c>
      <c r="C185" s="8" t="e">
        <f t="shared" ca="1" si="28"/>
        <v>#N/A</v>
      </c>
      <c r="D185" s="8" t="e">
        <f t="shared" ca="1" si="28"/>
        <v>#N/A</v>
      </c>
      <c r="E185" s="8" t="e">
        <f t="shared" ca="1" si="28"/>
        <v>#N/A</v>
      </c>
      <c r="F185" s="8" t="e">
        <f t="shared" ca="1" si="28"/>
        <v>#N/A</v>
      </c>
      <c r="G185" s="8" t="e">
        <f t="shared" ca="1" si="28"/>
        <v>#N/A</v>
      </c>
      <c r="H185" s="8" t="e">
        <f t="shared" ca="1" si="28"/>
        <v>#N/A</v>
      </c>
      <c r="I185" s="8" t="e">
        <f t="shared" ca="1" si="28"/>
        <v>#N/A</v>
      </c>
      <c r="J185" s="25" t="e">
        <f t="shared" ca="1" si="19"/>
        <v>#N/A</v>
      </c>
      <c r="K185" s="9">
        <v>5</v>
      </c>
      <c r="L185" s="9" t="e">
        <f t="shared" ca="1" si="20"/>
        <v>#N/A</v>
      </c>
      <c r="M185" s="24"/>
    </row>
    <row r="186" spans="1:13" x14ac:dyDescent="0.25">
      <c r="A186" s="10" t="s">
        <v>676</v>
      </c>
      <c r="B186" s="10" t="s">
        <v>203</v>
      </c>
      <c r="C186" s="8" t="e">
        <f t="shared" ca="1" si="28"/>
        <v>#N/A</v>
      </c>
      <c r="D186" s="8" t="e">
        <f t="shared" ca="1" si="28"/>
        <v>#N/A</v>
      </c>
      <c r="E186" s="8" t="e">
        <f t="shared" ca="1" si="28"/>
        <v>#N/A</v>
      </c>
      <c r="F186" s="8" t="e">
        <f t="shared" ca="1" si="28"/>
        <v>#N/A</v>
      </c>
      <c r="G186" s="8" t="e">
        <f t="shared" ca="1" si="28"/>
        <v>#N/A</v>
      </c>
      <c r="H186" s="8" t="e">
        <f t="shared" ca="1" si="28"/>
        <v>#N/A</v>
      </c>
      <c r="I186" s="8" t="e">
        <f t="shared" ca="1" si="28"/>
        <v>#N/A</v>
      </c>
      <c r="J186" s="25" t="e">
        <f t="shared" ca="1" si="19"/>
        <v>#N/A</v>
      </c>
      <c r="K186" s="9">
        <v>5</v>
      </c>
      <c r="L186" s="9" t="e">
        <f t="shared" ca="1" si="20"/>
        <v>#N/A</v>
      </c>
      <c r="M186" s="24"/>
    </row>
    <row r="187" spans="1:13" x14ac:dyDescent="0.25">
      <c r="A187" s="10" t="s">
        <v>676</v>
      </c>
      <c r="B187" s="10" t="s">
        <v>204</v>
      </c>
      <c r="C187" s="8" t="e">
        <f t="shared" ca="1" si="28"/>
        <v>#N/A</v>
      </c>
      <c r="D187" s="8" t="e">
        <f t="shared" ca="1" si="28"/>
        <v>#N/A</v>
      </c>
      <c r="E187" s="8" t="e">
        <f t="shared" ca="1" si="28"/>
        <v>#N/A</v>
      </c>
      <c r="F187" s="8" t="e">
        <f t="shared" ca="1" si="28"/>
        <v>#N/A</v>
      </c>
      <c r="G187" s="8" t="e">
        <f t="shared" ca="1" si="28"/>
        <v>#N/A</v>
      </c>
      <c r="H187" s="8" t="e">
        <f t="shared" ca="1" si="28"/>
        <v>#N/A</v>
      </c>
      <c r="I187" s="8" t="e">
        <f t="shared" ca="1" si="28"/>
        <v>#N/A</v>
      </c>
      <c r="J187" s="25" t="e">
        <f t="shared" ca="1" si="19"/>
        <v>#N/A</v>
      </c>
      <c r="K187" s="9">
        <v>5</v>
      </c>
      <c r="L187" s="9" t="e">
        <f t="shared" ca="1" si="20"/>
        <v>#N/A</v>
      </c>
      <c r="M187" s="24"/>
    </row>
    <row r="188" spans="1:13" x14ac:dyDescent="0.25">
      <c r="A188" s="10" t="s">
        <v>676</v>
      </c>
      <c r="B188" s="10" t="s">
        <v>205</v>
      </c>
      <c r="C188" s="8" t="e">
        <f t="shared" ca="1" si="28"/>
        <v>#N/A</v>
      </c>
      <c r="D188" s="8" t="e">
        <f t="shared" ca="1" si="28"/>
        <v>#N/A</v>
      </c>
      <c r="E188" s="8" t="e">
        <f t="shared" ca="1" si="28"/>
        <v>#N/A</v>
      </c>
      <c r="F188" s="8" t="e">
        <f t="shared" ca="1" si="28"/>
        <v>#N/A</v>
      </c>
      <c r="G188" s="8" t="e">
        <f t="shared" ca="1" si="28"/>
        <v>#N/A</v>
      </c>
      <c r="H188" s="8" t="e">
        <f t="shared" ca="1" si="28"/>
        <v>#N/A</v>
      </c>
      <c r="I188" s="8" t="e">
        <f t="shared" ca="1" si="28"/>
        <v>#N/A</v>
      </c>
      <c r="J188" s="25" t="e">
        <f t="shared" ca="1" si="19"/>
        <v>#N/A</v>
      </c>
      <c r="K188" s="9">
        <v>5</v>
      </c>
      <c r="L188" s="9" t="e">
        <f t="shared" ca="1" si="20"/>
        <v>#N/A</v>
      </c>
      <c r="M188" s="24"/>
    </row>
    <row r="189" spans="1:13" x14ac:dyDescent="0.25">
      <c r="A189" s="10" t="s">
        <v>676</v>
      </c>
      <c r="B189" s="10" t="s">
        <v>206</v>
      </c>
      <c r="C189" s="8" t="e">
        <f t="shared" ca="1" si="28"/>
        <v>#N/A</v>
      </c>
      <c r="D189" s="8" t="e">
        <f t="shared" ca="1" si="28"/>
        <v>#N/A</v>
      </c>
      <c r="E189" s="8" t="e">
        <f t="shared" ca="1" si="28"/>
        <v>#N/A</v>
      </c>
      <c r="F189" s="8" t="e">
        <f t="shared" ca="1" si="28"/>
        <v>#N/A</v>
      </c>
      <c r="G189" s="8" t="e">
        <f t="shared" ca="1" si="28"/>
        <v>#N/A</v>
      </c>
      <c r="H189" s="8" t="e">
        <f t="shared" ca="1" si="28"/>
        <v>#N/A</v>
      </c>
      <c r="I189" s="8" t="e">
        <f t="shared" ca="1" si="28"/>
        <v>#N/A</v>
      </c>
      <c r="J189" s="25" t="e">
        <f t="shared" ca="1" si="19"/>
        <v>#N/A</v>
      </c>
      <c r="K189" s="9">
        <v>5</v>
      </c>
      <c r="L189" s="9" t="e">
        <f t="shared" ca="1" si="20"/>
        <v>#N/A</v>
      </c>
      <c r="M189" s="24"/>
    </row>
    <row r="190" spans="1:13" x14ac:dyDescent="0.25">
      <c r="A190" s="10" t="s">
        <v>676</v>
      </c>
      <c r="B190" s="10" t="s">
        <v>207</v>
      </c>
      <c r="C190" s="8" t="e">
        <f t="shared" ca="1" si="28"/>
        <v>#N/A</v>
      </c>
      <c r="D190" s="8" t="e">
        <f t="shared" ca="1" si="28"/>
        <v>#N/A</v>
      </c>
      <c r="E190" s="8" t="e">
        <f t="shared" ca="1" si="28"/>
        <v>#N/A</v>
      </c>
      <c r="F190" s="8" t="e">
        <f t="shared" ca="1" si="28"/>
        <v>#N/A</v>
      </c>
      <c r="G190" s="8" t="e">
        <f t="shared" ca="1" si="28"/>
        <v>#N/A</v>
      </c>
      <c r="H190" s="8" t="e">
        <f t="shared" ca="1" si="28"/>
        <v>#N/A</v>
      </c>
      <c r="I190" s="8" t="e">
        <f t="shared" ca="1" si="28"/>
        <v>#N/A</v>
      </c>
      <c r="J190" s="25" t="e">
        <f t="shared" ca="1" si="19"/>
        <v>#N/A</v>
      </c>
      <c r="K190" s="9">
        <v>5</v>
      </c>
      <c r="L190" s="9" t="e">
        <f t="shared" ca="1" si="20"/>
        <v>#N/A</v>
      </c>
      <c r="M190" s="24"/>
    </row>
    <row r="191" spans="1:13" x14ac:dyDescent="0.25">
      <c r="A191" s="10" t="s">
        <v>676</v>
      </c>
      <c r="B191" s="10" t="s">
        <v>208</v>
      </c>
      <c r="C191" s="8" t="e">
        <f t="shared" ca="1" si="28"/>
        <v>#N/A</v>
      </c>
      <c r="D191" s="8" t="e">
        <f t="shared" ca="1" si="28"/>
        <v>#N/A</v>
      </c>
      <c r="E191" s="8" t="e">
        <f t="shared" ca="1" si="28"/>
        <v>#N/A</v>
      </c>
      <c r="F191" s="8" t="e">
        <f t="shared" ca="1" si="28"/>
        <v>#N/A</v>
      </c>
      <c r="G191" s="8" t="e">
        <f t="shared" ca="1" si="28"/>
        <v>#N/A</v>
      </c>
      <c r="H191" s="8" t="e">
        <f t="shared" ca="1" si="28"/>
        <v>#N/A</v>
      </c>
      <c r="I191" s="8" t="e">
        <f t="shared" ca="1" si="28"/>
        <v>#N/A</v>
      </c>
      <c r="J191" s="25" t="e">
        <f t="shared" ca="1" si="19"/>
        <v>#N/A</v>
      </c>
      <c r="K191" s="9">
        <v>5</v>
      </c>
      <c r="L191" s="9" t="e">
        <f t="shared" ca="1" si="20"/>
        <v>#N/A</v>
      </c>
      <c r="M191" s="24"/>
    </row>
    <row r="192" spans="1:13" x14ac:dyDescent="0.25">
      <c r="A192" s="10" t="s">
        <v>676</v>
      </c>
      <c r="B192" s="10" t="s">
        <v>209</v>
      </c>
      <c r="C192" s="8" t="e">
        <f t="shared" ca="1" si="28"/>
        <v>#N/A</v>
      </c>
      <c r="D192" s="8" t="e">
        <f t="shared" ca="1" si="28"/>
        <v>#N/A</v>
      </c>
      <c r="E192" s="8" t="e">
        <f t="shared" ca="1" si="28"/>
        <v>#N/A</v>
      </c>
      <c r="F192" s="8" t="e">
        <f t="shared" ca="1" si="28"/>
        <v>#N/A</v>
      </c>
      <c r="G192" s="8" t="e">
        <f t="shared" ca="1" si="28"/>
        <v>#N/A</v>
      </c>
      <c r="H192" s="8" t="e">
        <f t="shared" ca="1" si="28"/>
        <v>#N/A</v>
      </c>
      <c r="I192" s="8" t="e">
        <f t="shared" ca="1" si="28"/>
        <v>#N/A</v>
      </c>
      <c r="J192" s="25" t="e">
        <f t="shared" ca="1" si="19"/>
        <v>#N/A</v>
      </c>
      <c r="K192" s="9">
        <v>5</v>
      </c>
      <c r="L192" s="9" t="e">
        <f t="shared" ca="1" si="20"/>
        <v>#N/A</v>
      </c>
      <c r="M192" s="24"/>
    </row>
    <row r="193" spans="1:13" x14ac:dyDescent="0.25">
      <c r="A193" s="10" t="s">
        <v>676</v>
      </c>
      <c r="B193" s="10" t="s">
        <v>210</v>
      </c>
      <c r="C193" s="8" t="e">
        <f t="shared" ca="1" si="28"/>
        <v>#N/A</v>
      </c>
      <c r="D193" s="8" t="e">
        <f t="shared" ca="1" si="28"/>
        <v>#N/A</v>
      </c>
      <c r="E193" s="8" t="e">
        <f t="shared" ca="1" si="28"/>
        <v>#N/A</v>
      </c>
      <c r="F193" s="8" t="e">
        <f t="shared" ca="1" si="28"/>
        <v>#N/A</v>
      </c>
      <c r="G193" s="8" t="e">
        <f t="shared" ca="1" si="28"/>
        <v>#N/A</v>
      </c>
      <c r="H193" s="8" t="e">
        <f t="shared" ca="1" si="28"/>
        <v>#N/A</v>
      </c>
      <c r="I193" s="8" t="e">
        <f t="shared" ca="1" si="28"/>
        <v>#N/A</v>
      </c>
      <c r="J193" s="25" t="e">
        <f t="shared" ca="1" si="19"/>
        <v>#N/A</v>
      </c>
      <c r="K193" s="9">
        <v>5</v>
      </c>
      <c r="L193" s="9" t="e">
        <f t="shared" ca="1" si="20"/>
        <v>#N/A</v>
      </c>
      <c r="M193" s="24"/>
    </row>
    <row r="194" spans="1:13" x14ac:dyDescent="0.25">
      <c r="A194" s="10" t="s">
        <v>676</v>
      </c>
      <c r="B194" s="10" t="s">
        <v>731</v>
      </c>
      <c r="C194" s="8" t="e">
        <f t="shared" ref="C194:I202" ca="1" si="29">SUMPRODUCT((Clients=C$2)*(Produits=$B194)*STOCK2)-SUMPRODUCT((Clients=C$2)*(Produits=$B194)*Stocks)</f>
        <v>#N/A</v>
      </c>
      <c r="D194" s="8" t="e">
        <f t="shared" ca="1" si="29"/>
        <v>#N/A</v>
      </c>
      <c r="E194" s="8" t="e">
        <f t="shared" ca="1" si="29"/>
        <v>#N/A</v>
      </c>
      <c r="F194" s="8" t="e">
        <f t="shared" ca="1" si="29"/>
        <v>#N/A</v>
      </c>
      <c r="G194" s="8" t="e">
        <f t="shared" ca="1" si="29"/>
        <v>#N/A</v>
      </c>
      <c r="H194" s="8" t="e">
        <f t="shared" ca="1" si="29"/>
        <v>#N/A</v>
      </c>
      <c r="I194" s="8" t="e">
        <f t="shared" ca="1" si="29"/>
        <v>#N/A</v>
      </c>
      <c r="J194" s="25" t="e">
        <f t="shared" ca="1" si="19"/>
        <v>#N/A</v>
      </c>
      <c r="K194" s="9">
        <v>5</v>
      </c>
      <c r="L194" s="9" t="e">
        <f t="shared" ca="1" si="20"/>
        <v>#N/A</v>
      </c>
      <c r="M194" s="24"/>
    </row>
    <row r="195" spans="1:13" x14ac:dyDescent="0.25">
      <c r="A195" s="10" t="s">
        <v>676</v>
      </c>
      <c r="B195" s="10" t="s">
        <v>732</v>
      </c>
      <c r="C195" s="8" t="e">
        <f t="shared" ca="1" si="29"/>
        <v>#N/A</v>
      </c>
      <c r="D195" s="8" t="e">
        <f t="shared" ca="1" si="29"/>
        <v>#N/A</v>
      </c>
      <c r="E195" s="8" t="e">
        <f t="shared" ca="1" si="29"/>
        <v>#N/A</v>
      </c>
      <c r="F195" s="8" t="e">
        <f t="shared" ca="1" si="29"/>
        <v>#N/A</v>
      </c>
      <c r="G195" s="8" t="e">
        <f t="shared" ca="1" si="29"/>
        <v>#N/A</v>
      </c>
      <c r="H195" s="8" t="e">
        <f t="shared" ca="1" si="29"/>
        <v>#N/A</v>
      </c>
      <c r="I195" s="8" t="e">
        <f t="shared" ca="1" si="29"/>
        <v>#N/A</v>
      </c>
      <c r="J195" s="25" t="e">
        <f t="shared" ca="1" si="19"/>
        <v>#N/A</v>
      </c>
      <c r="K195" s="9">
        <v>5</v>
      </c>
      <c r="L195" s="9" t="e">
        <f t="shared" ca="1" si="20"/>
        <v>#N/A</v>
      </c>
      <c r="M195" s="24"/>
    </row>
    <row r="196" spans="1:13" x14ac:dyDescent="0.25">
      <c r="A196" s="10" t="s">
        <v>676</v>
      </c>
      <c r="B196" s="10" t="s">
        <v>733</v>
      </c>
      <c r="C196" s="8" t="e">
        <f t="shared" ca="1" si="29"/>
        <v>#N/A</v>
      </c>
      <c r="D196" s="8" t="e">
        <f t="shared" ca="1" si="29"/>
        <v>#N/A</v>
      </c>
      <c r="E196" s="8" t="e">
        <f t="shared" ca="1" si="29"/>
        <v>#N/A</v>
      </c>
      <c r="F196" s="8" t="e">
        <f t="shared" ca="1" si="29"/>
        <v>#N/A</v>
      </c>
      <c r="G196" s="8" t="e">
        <f t="shared" ca="1" si="29"/>
        <v>#N/A</v>
      </c>
      <c r="H196" s="8" t="e">
        <f t="shared" ca="1" si="29"/>
        <v>#N/A</v>
      </c>
      <c r="I196" s="8" t="e">
        <f t="shared" ca="1" si="29"/>
        <v>#N/A</v>
      </c>
      <c r="J196" s="25" t="e">
        <f t="shared" ca="1" si="19"/>
        <v>#N/A</v>
      </c>
      <c r="K196" s="9">
        <v>5</v>
      </c>
      <c r="L196" s="9" t="e">
        <f t="shared" ca="1" si="20"/>
        <v>#N/A</v>
      </c>
      <c r="M196" s="24"/>
    </row>
    <row r="197" spans="1:13" x14ac:dyDescent="0.25">
      <c r="A197" s="10" t="s">
        <v>676</v>
      </c>
      <c r="B197" s="10" t="s">
        <v>215</v>
      </c>
      <c r="C197" s="8" t="e">
        <f t="shared" ca="1" si="29"/>
        <v>#N/A</v>
      </c>
      <c r="D197" s="8" t="e">
        <f t="shared" ca="1" si="29"/>
        <v>#N/A</v>
      </c>
      <c r="E197" s="8" t="e">
        <f t="shared" ca="1" si="29"/>
        <v>#N/A</v>
      </c>
      <c r="F197" s="8" t="e">
        <f t="shared" ca="1" si="29"/>
        <v>#N/A</v>
      </c>
      <c r="G197" s="8" t="e">
        <f t="shared" ca="1" si="29"/>
        <v>#N/A</v>
      </c>
      <c r="H197" s="8" t="e">
        <f t="shared" ca="1" si="29"/>
        <v>#N/A</v>
      </c>
      <c r="I197" s="8" t="e">
        <f t="shared" ca="1" si="29"/>
        <v>#N/A</v>
      </c>
      <c r="J197" s="25" t="e">
        <f t="shared" ref="J197:J261" ca="1" si="30">IF(SUM(C197:I197)=0,"0",SUM(C197:I197))</f>
        <v>#N/A</v>
      </c>
      <c r="K197" s="9">
        <v>5</v>
      </c>
      <c r="L197" s="9" t="e">
        <f t="shared" ca="1" si="20"/>
        <v>#N/A</v>
      </c>
      <c r="M197" s="24"/>
    </row>
    <row r="198" spans="1:13" x14ac:dyDescent="0.25">
      <c r="A198" s="10" t="s">
        <v>676</v>
      </c>
      <c r="B198" s="10" t="s">
        <v>216</v>
      </c>
      <c r="C198" s="8" t="e">
        <f t="shared" ca="1" si="29"/>
        <v>#N/A</v>
      </c>
      <c r="D198" s="8" t="e">
        <f t="shared" ca="1" si="29"/>
        <v>#N/A</v>
      </c>
      <c r="E198" s="8" t="e">
        <f t="shared" ca="1" si="29"/>
        <v>#N/A</v>
      </c>
      <c r="F198" s="8" t="e">
        <f t="shared" ca="1" si="29"/>
        <v>#N/A</v>
      </c>
      <c r="G198" s="8" t="e">
        <f t="shared" ca="1" si="29"/>
        <v>#N/A</v>
      </c>
      <c r="H198" s="8" t="e">
        <f t="shared" ca="1" si="29"/>
        <v>#N/A</v>
      </c>
      <c r="I198" s="8" t="e">
        <f t="shared" ca="1" si="29"/>
        <v>#N/A</v>
      </c>
      <c r="J198" s="25" t="e">
        <f t="shared" ca="1" si="30"/>
        <v>#N/A</v>
      </c>
      <c r="K198" s="9">
        <v>5</v>
      </c>
      <c r="L198" s="9" t="e">
        <f t="shared" ref="L198:L262" ca="1" si="31">IF(OR(J198&lt;K198,J198="0"),"ALERTE","")</f>
        <v>#N/A</v>
      </c>
      <c r="M198" s="24"/>
    </row>
    <row r="199" spans="1:13" x14ac:dyDescent="0.25">
      <c r="A199" s="10" t="s">
        <v>676</v>
      </c>
      <c r="B199" s="10" t="s">
        <v>217</v>
      </c>
      <c r="C199" s="8" t="e">
        <f t="shared" ca="1" si="29"/>
        <v>#N/A</v>
      </c>
      <c r="D199" s="8" t="e">
        <f t="shared" ca="1" si="29"/>
        <v>#N/A</v>
      </c>
      <c r="E199" s="8" t="e">
        <f t="shared" ca="1" si="29"/>
        <v>#N/A</v>
      </c>
      <c r="F199" s="8" t="e">
        <f t="shared" ca="1" si="29"/>
        <v>#N/A</v>
      </c>
      <c r="G199" s="8" t="e">
        <f t="shared" ca="1" si="29"/>
        <v>#N/A</v>
      </c>
      <c r="H199" s="8" t="e">
        <f t="shared" ca="1" si="29"/>
        <v>#N/A</v>
      </c>
      <c r="I199" s="8" t="e">
        <f t="shared" ca="1" si="29"/>
        <v>#N/A</v>
      </c>
      <c r="J199" s="25" t="e">
        <f t="shared" ca="1" si="30"/>
        <v>#N/A</v>
      </c>
      <c r="K199" s="9">
        <v>5</v>
      </c>
      <c r="L199" s="9" t="e">
        <f t="shared" ca="1" si="31"/>
        <v>#N/A</v>
      </c>
      <c r="M199" s="24"/>
    </row>
    <row r="200" spans="1:13" x14ac:dyDescent="0.25">
      <c r="A200" s="10" t="s">
        <v>676</v>
      </c>
      <c r="B200" s="10" t="s">
        <v>218</v>
      </c>
      <c r="C200" s="8" t="e">
        <f t="shared" ca="1" si="29"/>
        <v>#N/A</v>
      </c>
      <c r="D200" s="8" t="e">
        <f t="shared" ca="1" si="29"/>
        <v>#N/A</v>
      </c>
      <c r="E200" s="8" t="e">
        <f t="shared" ca="1" si="29"/>
        <v>#N/A</v>
      </c>
      <c r="F200" s="8" t="e">
        <f t="shared" ca="1" si="29"/>
        <v>#N/A</v>
      </c>
      <c r="G200" s="8" t="e">
        <f t="shared" ca="1" si="29"/>
        <v>#N/A</v>
      </c>
      <c r="H200" s="8" t="e">
        <f t="shared" ca="1" si="29"/>
        <v>#N/A</v>
      </c>
      <c r="I200" s="8" t="e">
        <f t="shared" ca="1" si="29"/>
        <v>#N/A</v>
      </c>
      <c r="J200" s="25" t="e">
        <f t="shared" ca="1" si="30"/>
        <v>#N/A</v>
      </c>
      <c r="K200" s="9">
        <v>5</v>
      </c>
      <c r="L200" s="9" t="e">
        <f t="shared" ca="1" si="31"/>
        <v>#N/A</v>
      </c>
      <c r="M200" s="24"/>
    </row>
    <row r="201" spans="1:13" x14ac:dyDescent="0.25">
      <c r="A201" s="10" t="s">
        <v>676</v>
      </c>
      <c r="B201" s="10" t="s">
        <v>219</v>
      </c>
      <c r="C201" s="8" t="e">
        <f t="shared" ca="1" si="29"/>
        <v>#N/A</v>
      </c>
      <c r="D201" s="8" t="e">
        <f t="shared" ca="1" si="29"/>
        <v>#N/A</v>
      </c>
      <c r="E201" s="8" t="e">
        <f t="shared" ca="1" si="29"/>
        <v>#N/A</v>
      </c>
      <c r="F201" s="8" t="e">
        <f t="shared" ca="1" si="29"/>
        <v>#N/A</v>
      </c>
      <c r="G201" s="8" t="e">
        <f t="shared" ca="1" si="29"/>
        <v>#N/A</v>
      </c>
      <c r="H201" s="8" t="e">
        <f t="shared" ca="1" si="29"/>
        <v>#N/A</v>
      </c>
      <c r="I201" s="8" t="e">
        <f t="shared" ca="1" si="29"/>
        <v>#N/A</v>
      </c>
      <c r="J201" s="25" t="e">
        <f t="shared" ca="1" si="30"/>
        <v>#N/A</v>
      </c>
      <c r="K201" s="9">
        <v>5</v>
      </c>
      <c r="L201" s="9" t="e">
        <f t="shared" ca="1" si="31"/>
        <v>#N/A</v>
      </c>
      <c r="M201" s="24"/>
    </row>
    <row r="202" spans="1:13" x14ac:dyDescent="0.25">
      <c r="A202" s="10" t="s">
        <v>676</v>
      </c>
      <c r="B202" s="10" t="s">
        <v>220</v>
      </c>
      <c r="C202" s="8" t="e">
        <f t="shared" ca="1" si="29"/>
        <v>#N/A</v>
      </c>
      <c r="D202" s="8" t="e">
        <f t="shared" ca="1" si="29"/>
        <v>#N/A</v>
      </c>
      <c r="E202" s="8" t="e">
        <f t="shared" ca="1" si="29"/>
        <v>#N/A</v>
      </c>
      <c r="F202" s="8" t="e">
        <f t="shared" ca="1" si="29"/>
        <v>#N/A</v>
      </c>
      <c r="G202" s="8" t="e">
        <f t="shared" ca="1" si="29"/>
        <v>#N/A</v>
      </c>
      <c r="H202" s="8" t="e">
        <f t="shared" ca="1" si="29"/>
        <v>#N/A</v>
      </c>
      <c r="I202" s="8" t="e">
        <f t="shared" ca="1" si="29"/>
        <v>#N/A</v>
      </c>
      <c r="J202" s="25" t="e">
        <f t="shared" ca="1" si="30"/>
        <v>#N/A</v>
      </c>
      <c r="K202" s="9">
        <v>5</v>
      </c>
      <c r="L202" s="9" t="e">
        <f t="shared" ca="1" si="31"/>
        <v>#N/A</v>
      </c>
      <c r="M202" s="24"/>
    </row>
    <row r="203" spans="1:13" x14ac:dyDescent="0.25">
      <c r="A203" s="10" t="s">
        <v>676</v>
      </c>
      <c r="B203" s="10" t="s">
        <v>221</v>
      </c>
      <c r="C203" s="8" t="e">
        <f t="shared" ref="C203:I212" ca="1" si="32">SUMPRODUCT((Clients=C$2)*(Produits=$B203)*STOCK2)-SUMPRODUCT((Clients=C$2)*(Produits=$B203)*Stocks)</f>
        <v>#N/A</v>
      </c>
      <c r="D203" s="8" t="e">
        <f t="shared" ca="1" si="32"/>
        <v>#N/A</v>
      </c>
      <c r="E203" s="8" t="e">
        <f t="shared" ca="1" si="32"/>
        <v>#N/A</v>
      </c>
      <c r="F203" s="8" t="e">
        <f t="shared" ca="1" si="32"/>
        <v>#N/A</v>
      </c>
      <c r="G203" s="8" t="e">
        <f t="shared" ca="1" si="32"/>
        <v>#N/A</v>
      </c>
      <c r="H203" s="8" t="e">
        <f t="shared" ca="1" si="32"/>
        <v>#N/A</v>
      </c>
      <c r="I203" s="8" t="e">
        <f t="shared" ca="1" si="32"/>
        <v>#N/A</v>
      </c>
      <c r="J203" s="25" t="e">
        <f t="shared" ca="1" si="30"/>
        <v>#N/A</v>
      </c>
      <c r="K203" s="9">
        <v>5</v>
      </c>
      <c r="L203" s="9" t="e">
        <f t="shared" ca="1" si="31"/>
        <v>#N/A</v>
      </c>
      <c r="M203" s="24"/>
    </row>
    <row r="204" spans="1:13" x14ac:dyDescent="0.25">
      <c r="A204" s="10" t="s">
        <v>676</v>
      </c>
      <c r="B204" s="10" t="s">
        <v>222</v>
      </c>
      <c r="C204" s="8" t="e">
        <f t="shared" ca="1" si="32"/>
        <v>#N/A</v>
      </c>
      <c r="D204" s="8" t="e">
        <f t="shared" ca="1" si="32"/>
        <v>#N/A</v>
      </c>
      <c r="E204" s="8" t="e">
        <f t="shared" ca="1" si="32"/>
        <v>#N/A</v>
      </c>
      <c r="F204" s="8" t="e">
        <f t="shared" ca="1" si="32"/>
        <v>#N/A</v>
      </c>
      <c r="G204" s="8" t="e">
        <f t="shared" ca="1" si="32"/>
        <v>#N/A</v>
      </c>
      <c r="H204" s="8" t="e">
        <f t="shared" ca="1" si="32"/>
        <v>#N/A</v>
      </c>
      <c r="I204" s="8" t="e">
        <f t="shared" ca="1" si="32"/>
        <v>#N/A</v>
      </c>
      <c r="J204" s="25" t="e">
        <f t="shared" ca="1" si="30"/>
        <v>#N/A</v>
      </c>
      <c r="K204" s="9">
        <v>5</v>
      </c>
      <c r="L204" s="9" t="e">
        <f t="shared" ca="1" si="31"/>
        <v>#N/A</v>
      </c>
      <c r="M204" s="24"/>
    </row>
    <row r="205" spans="1:13" x14ac:dyDescent="0.25">
      <c r="A205" s="10" t="s">
        <v>676</v>
      </c>
      <c r="B205" s="10" t="s">
        <v>223</v>
      </c>
      <c r="C205" s="8" t="e">
        <f t="shared" ca="1" si="32"/>
        <v>#N/A</v>
      </c>
      <c r="D205" s="8" t="e">
        <f t="shared" ca="1" si="32"/>
        <v>#N/A</v>
      </c>
      <c r="E205" s="8" t="e">
        <f t="shared" ca="1" si="32"/>
        <v>#N/A</v>
      </c>
      <c r="F205" s="8" t="e">
        <f t="shared" ca="1" si="32"/>
        <v>#N/A</v>
      </c>
      <c r="G205" s="8" t="e">
        <f t="shared" ca="1" si="32"/>
        <v>#N/A</v>
      </c>
      <c r="H205" s="8" t="e">
        <f t="shared" ca="1" si="32"/>
        <v>#N/A</v>
      </c>
      <c r="I205" s="8" t="e">
        <f t="shared" ca="1" si="32"/>
        <v>#N/A</v>
      </c>
      <c r="J205" s="25" t="e">
        <f t="shared" ca="1" si="30"/>
        <v>#N/A</v>
      </c>
      <c r="K205" s="9">
        <v>5</v>
      </c>
      <c r="L205" s="9" t="e">
        <f t="shared" ca="1" si="31"/>
        <v>#N/A</v>
      </c>
      <c r="M205" s="24"/>
    </row>
    <row r="206" spans="1:13" x14ac:dyDescent="0.25">
      <c r="A206" s="10" t="s">
        <v>676</v>
      </c>
      <c r="B206" s="10" t="s">
        <v>224</v>
      </c>
      <c r="C206" s="8" t="e">
        <f t="shared" ca="1" si="32"/>
        <v>#N/A</v>
      </c>
      <c r="D206" s="8" t="e">
        <f t="shared" ca="1" si="32"/>
        <v>#N/A</v>
      </c>
      <c r="E206" s="8" t="e">
        <f t="shared" ca="1" si="32"/>
        <v>#N/A</v>
      </c>
      <c r="F206" s="8" t="e">
        <f t="shared" ca="1" si="32"/>
        <v>#N/A</v>
      </c>
      <c r="G206" s="8" t="e">
        <f t="shared" ca="1" si="32"/>
        <v>#N/A</v>
      </c>
      <c r="H206" s="8" t="e">
        <f t="shared" ca="1" si="32"/>
        <v>#N/A</v>
      </c>
      <c r="I206" s="8" t="e">
        <f t="shared" ca="1" si="32"/>
        <v>#N/A</v>
      </c>
      <c r="J206" s="25" t="e">
        <f t="shared" ca="1" si="30"/>
        <v>#N/A</v>
      </c>
      <c r="K206" s="9">
        <v>5</v>
      </c>
      <c r="L206" s="9" t="e">
        <f t="shared" ca="1" si="31"/>
        <v>#N/A</v>
      </c>
      <c r="M206" s="24"/>
    </row>
    <row r="207" spans="1:13" x14ac:dyDescent="0.25">
      <c r="A207" s="10" t="s">
        <v>676</v>
      </c>
      <c r="B207" s="10" t="s">
        <v>225</v>
      </c>
      <c r="C207" s="8" t="e">
        <f t="shared" ca="1" si="32"/>
        <v>#N/A</v>
      </c>
      <c r="D207" s="8" t="e">
        <f t="shared" ca="1" si="32"/>
        <v>#N/A</v>
      </c>
      <c r="E207" s="8" t="e">
        <f t="shared" ca="1" si="32"/>
        <v>#N/A</v>
      </c>
      <c r="F207" s="8" t="e">
        <f t="shared" ca="1" si="32"/>
        <v>#N/A</v>
      </c>
      <c r="G207" s="8" t="e">
        <f t="shared" ca="1" si="32"/>
        <v>#N/A</v>
      </c>
      <c r="H207" s="8" t="e">
        <f t="shared" ca="1" si="32"/>
        <v>#N/A</v>
      </c>
      <c r="I207" s="8" t="e">
        <f t="shared" ca="1" si="32"/>
        <v>#N/A</v>
      </c>
      <c r="J207" s="25" t="e">
        <f t="shared" ca="1" si="30"/>
        <v>#N/A</v>
      </c>
      <c r="K207" s="9">
        <v>5</v>
      </c>
      <c r="L207" s="9" t="e">
        <f t="shared" ca="1" si="31"/>
        <v>#N/A</v>
      </c>
      <c r="M207" s="24"/>
    </row>
    <row r="208" spans="1:13" x14ac:dyDescent="0.25">
      <c r="A208" s="10" t="s">
        <v>676</v>
      </c>
      <c r="B208" s="10" t="s">
        <v>226</v>
      </c>
      <c r="C208" s="8" t="e">
        <f t="shared" ca="1" si="32"/>
        <v>#N/A</v>
      </c>
      <c r="D208" s="8" t="e">
        <f t="shared" ca="1" si="32"/>
        <v>#N/A</v>
      </c>
      <c r="E208" s="8" t="e">
        <f t="shared" ca="1" si="32"/>
        <v>#N/A</v>
      </c>
      <c r="F208" s="8" t="e">
        <f t="shared" ca="1" si="32"/>
        <v>#N/A</v>
      </c>
      <c r="G208" s="8" t="e">
        <f t="shared" ca="1" si="32"/>
        <v>#N/A</v>
      </c>
      <c r="H208" s="8" t="e">
        <f t="shared" ca="1" si="32"/>
        <v>#N/A</v>
      </c>
      <c r="I208" s="8" t="e">
        <f t="shared" ca="1" si="32"/>
        <v>#N/A</v>
      </c>
      <c r="J208" s="25" t="e">
        <f t="shared" ca="1" si="30"/>
        <v>#N/A</v>
      </c>
      <c r="K208" s="9">
        <v>5</v>
      </c>
      <c r="L208" s="9" t="e">
        <f t="shared" ca="1" si="31"/>
        <v>#N/A</v>
      </c>
      <c r="M208" s="24"/>
    </row>
    <row r="209" spans="1:13" x14ac:dyDescent="0.25">
      <c r="A209" s="10" t="s">
        <v>676</v>
      </c>
      <c r="B209" s="10" t="s">
        <v>227</v>
      </c>
      <c r="C209" s="8" t="e">
        <f t="shared" ca="1" si="32"/>
        <v>#N/A</v>
      </c>
      <c r="D209" s="8" t="e">
        <f t="shared" ca="1" si="32"/>
        <v>#N/A</v>
      </c>
      <c r="E209" s="8" t="e">
        <f t="shared" ca="1" si="32"/>
        <v>#N/A</v>
      </c>
      <c r="F209" s="8" t="e">
        <f t="shared" ca="1" si="32"/>
        <v>#N/A</v>
      </c>
      <c r="G209" s="8" t="e">
        <f t="shared" ca="1" si="32"/>
        <v>#N/A</v>
      </c>
      <c r="H209" s="8" t="e">
        <f t="shared" ca="1" si="32"/>
        <v>#N/A</v>
      </c>
      <c r="I209" s="8" t="e">
        <f t="shared" ca="1" si="32"/>
        <v>#N/A</v>
      </c>
      <c r="J209" s="25" t="e">
        <f t="shared" ca="1" si="30"/>
        <v>#N/A</v>
      </c>
      <c r="K209" s="9">
        <v>5</v>
      </c>
      <c r="L209" s="9" t="e">
        <f t="shared" ca="1" si="31"/>
        <v>#N/A</v>
      </c>
      <c r="M209" s="24"/>
    </row>
    <row r="210" spans="1:13" x14ac:dyDescent="0.25">
      <c r="A210" s="10" t="s">
        <v>676</v>
      </c>
      <c r="B210" s="10" t="s">
        <v>228</v>
      </c>
      <c r="C210" s="8" t="e">
        <f t="shared" ca="1" si="32"/>
        <v>#N/A</v>
      </c>
      <c r="D210" s="8" t="e">
        <f t="shared" ca="1" si="32"/>
        <v>#N/A</v>
      </c>
      <c r="E210" s="8" t="e">
        <f t="shared" ca="1" si="32"/>
        <v>#N/A</v>
      </c>
      <c r="F210" s="8" t="e">
        <f t="shared" ca="1" si="32"/>
        <v>#N/A</v>
      </c>
      <c r="G210" s="8" t="e">
        <f t="shared" ca="1" si="32"/>
        <v>#N/A</v>
      </c>
      <c r="H210" s="8" t="e">
        <f t="shared" ca="1" si="32"/>
        <v>#N/A</v>
      </c>
      <c r="I210" s="8" t="e">
        <f t="shared" ca="1" si="32"/>
        <v>#N/A</v>
      </c>
      <c r="J210" s="25" t="e">
        <f t="shared" ca="1" si="30"/>
        <v>#N/A</v>
      </c>
      <c r="K210" s="9">
        <v>5</v>
      </c>
      <c r="L210" s="9" t="e">
        <f t="shared" ca="1" si="31"/>
        <v>#N/A</v>
      </c>
      <c r="M210" s="24"/>
    </row>
    <row r="211" spans="1:13" x14ac:dyDescent="0.25">
      <c r="A211" s="10" t="s">
        <v>676</v>
      </c>
      <c r="B211" s="10" t="s">
        <v>229</v>
      </c>
      <c r="C211" s="8" t="e">
        <f t="shared" ca="1" si="32"/>
        <v>#N/A</v>
      </c>
      <c r="D211" s="8" t="e">
        <f t="shared" ca="1" si="32"/>
        <v>#N/A</v>
      </c>
      <c r="E211" s="8" t="e">
        <f t="shared" ca="1" si="32"/>
        <v>#N/A</v>
      </c>
      <c r="F211" s="8" t="e">
        <f t="shared" ca="1" si="32"/>
        <v>#N/A</v>
      </c>
      <c r="G211" s="8" t="e">
        <f t="shared" ca="1" si="32"/>
        <v>#N/A</v>
      </c>
      <c r="H211" s="8" t="e">
        <f t="shared" ca="1" si="32"/>
        <v>#N/A</v>
      </c>
      <c r="I211" s="8" t="e">
        <f t="shared" ca="1" si="32"/>
        <v>#N/A</v>
      </c>
      <c r="J211" s="25" t="e">
        <f t="shared" ca="1" si="30"/>
        <v>#N/A</v>
      </c>
      <c r="K211" s="9">
        <v>5</v>
      </c>
      <c r="L211" s="9" t="e">
        <f t="shared" ca="1" si="31"/>
        <v>#N/A</v>
      </c>
      <c r="M211" s="24"/>
    </row>
    <row r="212" spans="1:13" x14ac:dyDescent="0.25">
      <c r="A212" s="10" t="s">
        <v>676</v>
      </c>
      <c r="B212" s="10" t="s">
        <v>230</v>
      </c>
      <c r="C212" s="8" t="e">
        <f t="shared" ca="1" si="32"/>
        <v>#N/A</v>
      </c>
      <c r="D212" s="8" t="e">
        <f t="shared" ca="1" si="32"/>
        <v>#N/A</v>
      </c>
      <c r="E212" s="8" t="e">
        <f t="shared" ca="1" si="32"/>
        <v>#N/A</v>
      </c>
      <c r="F212" s="8" t="e">
        <f t="shared" ca="1" si="32"/>
        <v>#N/A</v>
      </c>
      <c r="G212" s="8" t="e">
        <f t="shared" ca="1" si="32"/>
        <v>#N/A</v>
      </c>
      <c r="H212" s="8" t="e">
        <f t="shared" ca="1" si="32"/>
        <v>#N/A</v>
      </c>
      <c r="I212" s="8" t="e">
        <f t="shared" ca="1" si="32"/>
        <v>#N/A</v>
      </c>
      <c r="J212" s="25" t="e">
        <f t="shared" ca="1" si="30"/>
        <v>#N/A</v>
      </c>
      <c r="K212" s="9">
        <v>5</v>
      </c>
      <c r="L212" s="9" t="e">
        <f t="shared" ca="1" si="31"/>
        <v>#N/A</v>
      </c>
      <c r="M212" s="24"/>
    </row>
    <row r="213" spans="1:13" x14ac:dyDescent="0.25">
      <c r="A213" s="10" t="s">
        <v>676</v>
      </c>
      <c r="B213" s="10" t="s">
        <v>231</v>
      </c>
      <c r="C213" s="8" t="e">
        <f t="shared" ref="C213:I222" ca="1" si="33">SUMPRODUCT((Clients=C$2)*(Produits=$B213)*STOCK2)-SUMPRODUCT((Clients=C$2)*(Produits=$B213)*Stocks)</f>
        <v>#N/A</v>
      </c>
      <c r="D213" s="8" t="e">
        <f t="shared" ca="1" si="33"/>
        <v>#N/A</v>
      </c>
      <c r="E213" s="8" t="e">
        <f t="shared" ca="1" si="33"/>
        <v>#N/A</v>
      </c>
      <c r="F213" s="8" t="e">
        <f t="shared" ca="1" si="33"/>
        <v>#N/A</v>
      </c>
      <c r="G213" s="8" t="e">
        <f t="shared" ca="1" si="33"/>
        <v>#N/A</v>
      </c>
      <c r="H213" s="8" t="e">
        <f t="shared" ca="1" si="33"/>
        <v>#N/A</v>
      </c>
      <c r="I213" s="8" t="e">
        <f t="shared" ca="1" si="33"/>
        <v>#N/A</v>
      </c>
      <c r="J213" s="25" t="e">
        <f t="shared" ca="1" si="30"/>
        <v>#N/A</v>
      </c>
      <c r="K213" s="9">
        <v>5</v>
      </c>
      <c r="L213" s="9" t="e">
        <f t="shared" ca="1" si="31"/>
        <v>#N/A</v>
      </c>
      <c r="M213" s="24"/>
    </row>
    <row r="214" spans="1:13" x14ac:dyDescent="0.25">
      <c r="A214" s="10" t="s">
        <v>676</v>
      </c>
      <c r="B214" s="10" t="s">
        <v>232</v>
      </c>
      <c r="C214" s="8" t="e">
        <f t="shared" ca="1" si="33"/>
        <v>#N/A</v>
      </c>
      <c r="D214" s="8" t="e">
        <f t="shared" ca="1" si="33"/>
        <v>#N/A</v>
      </c>
      <c r="E214" s="8" t="e">
        <f t="shared" ca="1" si="33"/>
        <v>#N/A</v>
      </c>
      <c r="F214" s="8" t="e">
        <f t="shared" ca="1" si="33"/>
        <v>#N/A</v>
      </c>
      <c r="G214" s="8" t="e">
        <f t="shared" ca="1" si="33"/>
        <v>#N/A</v>
      </c>
      <c r="H214" s="8" t="e">
        <f t="shared" ca="1" si="33"/>
        <v>#N/A</v>
      </c>
      <c r="I214" s="8" t="e">
        <f t="shared" ca="1" si="33"/>
        <v>#N/A</v>
      </c>
      <c r="J214" s="25" t="e">
        <f t="shared" ca="1" si="30"/>
        <v>#N/A</v>
      </c>
      <c r="K214" s="9">
        <v>5</v>
      </c>
      <c r="L214" s="9" t="e">
        <f t="shared" ca="1" si="31"/>
        <v>#N/A</v>
      </c>
      <c r="M214" s="24"/>
    </row>
    <row r="215" spans="1:13" x14ac:dyDescent="0.25">
      <c r="A215" s="10" t="s">
        <v>676</v>
      </c>
      <c r="B215" s="10" t="s">
        <v>233</v>
      </c>
      <c r="C215" s="8" t="e">
        <f t="shared" ca="1" si="33"/>
        <v>#N/A</v>
      </c>
      <c r="D215" s="8" t="e">
        <f t="shared" ca="1" si="33"/>
        <v>#N/A</v>
      </c>
      <c r="E215" s="8" t="e">
        <f t="shared" ca="1" si="33"/>
        <v>#N/A</v>
      </c>
      <c r="F215" s="8" t="e">
        <f t="shared" ca="1" si="33"/>
        <v>#N/A</v>
      </c>
      <c r="G215" s="8" t="e">
        <f t="shared" ca="1" si="33"/>
        <v>#N/A</v>
      </c>
      <c r="H215" s="8" t="e">
        <f t="shared" ca="1" si="33"/>
        <v>#N/A</v>
      </c>
      <c r="I215" s="8" t="e">
        <f t="shared" ca="1" si="33"/>
        <v>#N/A</v>
      </c>
      <c r="J215" s="25" t="e">
        <f t="shared" ca="1" si="30"/>
        <v>#N/A</v>
      </c>
      <c r="K215" s="9">
        <v>5</v>
      </c>
      <c r="L215" s="9" t="e">
        <f t="shared" ca="1" si="31"/>
        <v>#N/A</v>
      </c>
      <c r="M215" s="24"/>
    </row>
    <row r="216" spans="1:13" x14ac:dyDescent="0.25">
      <c r="A216" s="10" t="s">
        <v>676</v>
      </c>
      <c r="B216" s="10" t="s">
        <v>234</v>
      </c>
      <c r="C216" s="8" t="e">
        <f t="shared" ca="1" si="33"/>
        <v>#N/A</v>
      </c>
      <c r="D216" s="8" t="e">
        <f t="shared" ca="1" si="33"/>
        <v>#N/A</v>
      </c>
      <c r="E216" s="8" t="e">
        <f t="shared" ca="1" si="33"/>
        <v>#N/A</v>
      </c>
      <c r="F216" s="8" t="e">
        <f t="shared" ca="1" si="33"/>
        <v>#N/A</v>
      </c>
      <c r="G216" s="8" t="e">
        <f t="shared" ca="1" si="33"/>
        <v>#N/A</v>
      </c>
      <c r="H216" s="8" t="e">
        <f t="shared" ca="1" si="33"/>
        <v>#N/A</v>
      </c>
      <c r="I216" s="8" t="e">
        <f t="shared" ca="1" si="33"/>
        <v>#N/A</v>
      </c>
      <c r="J216" s="25" t="e">
        <f t="shared" ca="1" si="30"/>
        <v>#N/A</v>
      </c>
      <c r="K216" s="9">
        <v>5</v>
      </c>
      <c r="L216" s="9" t="e">
        <f t="shared" ca="1" si="31"/>
        <v>#N/A</v>
      </c>
      <c r="M216" s="24"/>
    </row>
    <row r="217" spans="1:13" x14ac:dyDescent="0.25">
      <c r="A217" s="10" t="s">
        <v>676</v>
      </c>
      <c r="B217" s="10" t="s">
        <v>235</v>
      </c>
      <c r="C217" s="8" t="e">
        <f t="shared" ca="1" si="33"/>
        <v>#N/A</v>
      </c>
      <c r="D217" s="8" t="e">
        <f t="shared" ca="1" si="33"/>
        <v>#N/A</v>
      </c>
      <c r="E217" s="8" t="e">
        <f t="shared" ca="1" si="33"/>
        <v>#N/A</v>
      </c>
      <c r="F217" s="8" t="e">
        <f t="shared" ca="1" si="33"/>
        <v>#N/A</v>
      </c>
      <c r="G217" s="8" t="e">
        <f t="shared" ca="1" si="33"/>
        <v>#N/A</v>
      </c>
      <c r="H217" s="8" t="e">
        <f t="shared" ca="1" si="33"/>
        <v>#N/A</v>
      </c>
      <c r="I217" s="8" t="e">
        <f t="shared" ca="1" si="33"/>
        <v>#N/A</v>
      </c>
      <c r="J217" s="25" t="e">
        <f t="shared" ca="1" si="30"/>
        <v>#N/A</v>
      </c>
      <c r="K217" s="9">
        <v>5</v>
      </c>
      <c r="L217" s="9" t="e">
        <f t="shared" ca="1" si="31"/>
        <v>#N/A</v>
      </c>
      <c r="M217" s="24"/>
    </row>
    <row r="218" spans="1:13" x14ac:dyDescent="0.25">
      <c r="A218" s="10" t="s">
        <v>676</v>
      </c>
      <c r="B218" s="10" t="s">
        <v>236</v>
      </c>
      <c r="C218" s="8" t="e">
        <f t="shared" ca="1" si="33"/>
        <v>#N/A</v>
      </c>
      <c r="D218" s="8" t="e">
        <f t="shared" ca="1" si="33"/>
        <v>#N/A</v>
      </c>
      <c r="E218" s="8" t="e">
        <f t="shared" ca="1" si="33"/>
        <v>#N/A</v>
      </c>
      <c r="F218" s="8" t="e">
        <f t="shared" ca="1" si="33"/>
        <v>#N/A</v>
      </c>
      <c r="G218" s="8" t="e">
        <f t="shared" ca="1" si="33"/>
        <v>#N/A</v>
      </c>
      <c r="H218" s="8" t="e">
        <f t="shared" ca="1" si="33"/>
        <v>#N/A</v>
      </c>
      <c r="I218" s="8" t="e">
        <f t="shared" ca="1" si="33"/>
        <v>#N/A</v>
      </c>
      <c r="J218" s="25" t="e">
        <f t="shared" ca="1" si="30"/>
        <v>#N/A</v>
      </c>
      <c r="K218" s="9">
        <v>5</v>
      </c>
      <c r="L218" s="9" t="e">
        <f t="shared" ca="1" si="31"/>
        <v>#N/A</v>
      </c>
      <c r="M218" s="24"/>
    </row>
    <row r="219" spans="1:13" x14ac:dyDescent="0.25">
      <c r="A219" s="10" t="s">
        <v>676</v>
      </c>
      <c r="B219" s="10" t="s">
        <v>237</v>
      </c>
      <c r="C219" s="8" t="e">
        <f t="shared" ca="1" si="33"/>
        <v>#N/A</v>
      </c>
      <c r="D219" s="8" t="e">
        <f t="shared" ca="1" si="33"/>
        <v>#N/A</v>
      </c>
      <c r="E219" s="8" t="e">
        <f t="shared" ca="1" si="33"/>
        <v>#N/A</v>
      </c>
      <c r="F219" s="8" t="e">
        <f t="shared" ca="1" si="33"/>
        <v>#N/A</v>
      </c>
      <c r="G219" s="8" t="e">
        <f t="shared" ca="1" si="33"/>
        <v>#N/A</v>
      </c>
      <c r="H219" s="8" t="e">
        <f t="shared" ca="1" si="33"/>
        <v>#N/A</v>
      </c>
      <c r="I219" s="8" t="e">
        <f t="shared" ca="1" si="33"/>
        <v>#N/A</v>
      </c>
      <c r="J219" s="25" t="e">
        <f t="shared" ca="1" si="30"/>
        <v>#N/A</v>
      </c>
      <c r="K219" s="9">
        <v>5</v>
      </c>
      <c r="L219" s="9" t="e">
        <f t="shared" ca="1" si="31"/>
        <v>#N/A</v>
      </c>
      <c r="M219" s="24"/>
    </row>
    <row r="220" spans="1:13" x14ac:dyDescent="0.25">
      <c r="A220" s="10" t="s">
        <v>676</v>
      </c>
      <c r="B220" s="10" t="s">
        <v>238</v>
      </c>
      <c r="C220" s="8" t="e">
        <f t="shared" ca="1" si="33"/>
        <v>#N/A</v>
      </c>
      <c r="D220" s="8" t="e">
        <f t="shared" ca="1" si="33"/>
        <v>#N/A</v>
      </c>
      <c r="E220" s="8" t="e">
        <f t="shared" ca="1" si="33"/>
        <v>#N/A</v>
      </c>
      <c r="F220" s="8" t="e">
        <f t="shared" ca="1" si="33"/>
        <v>#N/A</v>
      </c>
      <c r="G220" s="8" t="e">
        <f t="shared" ca="1" si="33"/>
        <v>#N/A</v>
      </c>
      <c r="H220" s="8" t="e">
        <f t="shared" ca="1" si="33"/>
        <v>#N/A</v>
      </c>
      <c r="I220" s="8" t="e">
        <f t="shared" ca="1" si="33"/>
        <v>#N/A</v>
      </c>
      <c r="J220" s="25" t="e">
        <f t="shared" ca="1" si="30"/>
        <v>#N/A</v>
      </c>
      <c r="K220" s="9">
        <v>5</v>
      </c>
      <c r="L220" s="9" t="e">
        <f t="shared" ca="1" si="31"/>
        <v>#N/A</v>
      </c>
      <c r="M220" s="24"/>
    </row>
    <row r="221" spans="1:13" x14ac:dyDescent="0.25">
      <c r="A221" s="10" t="s">
        <v>676</v>
      </c>
      <c r="B221" s="10" t="s">
        <v>239</v>
      </c>
      <c r="C221" s="8" t="e">
        <f t="shared" ca="1" si="33"/>
        <v>#N/A</v>
      </c>
      <c r="D221" s="8" t="e">
        <f t="shared" ca="1" si="33"/>
        <v>#N/A</v>
      </c>
      <c r="E221" s="8" t="e">
        <f t="shared" ca="1" si="33"/>
        <v>#N/A</v>
      </c>
      <c r="F221" s="8" t="e">
        <f t="shared" ca="1" si="33"/>
        <v>#N/A</v>
      </c>
      <c r="G221" s="8" t="e">
        <f t="shared" ca="1" si="33"/>
        <v>#N/A</v>
      </c>
      <c r="H221" s="8" t="e">
        <f t="shared" ca="1" si="33"/>
        <v>#N/A</v>
      </c>
      <c r="I221" s="8" t="e">
        <f t="shared" ca="1" si="33"/>
        <v>#N/A</v>
      </c>
      <c r="J221" s="25" t="e">
        <f t="shared" ca="1" si="30"/>
        <v>#N/A</v>
      </c>
      <c r="K221" s="9">
        <v>5</v>
      </c>
      <c r="L221" s="9" t="e">
        <f t="shared" ca="1" si="31"/>
        <v>#N/A</v>
      </c>
      <c r="M221" s="24"/>
    </row>
    <row r="222" spans="1:13" x14ac:dyDescent="0.25">
      <c r="A222" s="10" t="s">
        <v>676</v>
      </c>
      <c r="B222" s="10" t="s">
        <v>240</v>
      </c>
      <c r="C222" s="8" t="e">
        <f t="shared" ca="1" si="33"/>
        <v>#N/A</v>
      </c>
      <c r="D222" s="8" t="e">
        <f t="shared" ca="1" si="33"/>
        <v>#N/A</v>
      </c>
      <c r="E222" s="8" t="e">
        <f t="shared" ca="1" si="33"/>
        <v>#N/A</v>
      </c>
      <c r="F222" s="8" t="e">
        <f t="shared" ca="1" si="33"/>
        <v>#N/A</v>
      </c>
      <c r="G222" s="8" t="e">
        <f t="shared" ca="1" si="33"/>
        <v>#N/A</v>
      </c>
      <c r="H222" s="8" t="e">
        <f t="shared" ca="1" si="33"/>
        <v>#N/A</v>
      </c>
      <c r="I222" s="8" t="e">
        <f t="shared" ca="1" si="33"/>
        <v>#N/A</v>
      </c>
      <c r="J222" s="25" t="e">
        <f t="shared" ca="1" si="30"/>
        <v>#N/A</v>
      </c>
      <c r="K222" s="9">
        <v>5</v>
      </c>
      <c r="L222" s="9" t="e">
        <f t="shared" ca="1" si="31"/>
        <v>#N/A</v>
      </c>
      <c r="M222" s="24"/>
    </row>
    <row r="223" spans="1:13" x14ac:dyDescent="0.25">
      <c r="A223" s="10" t="s">
        <v>676</v>
      </c>
      <c r="B223" s="10" t="s">
        <v>241</v>
      </c>
      <c r="C223" s="8" t="e">
        <f t="shared" ref="C223:I233" ca="1" si="34">SUMPRODUCT((Clients=C$2)*(Produits=$B223)*STOCK2)-SUMPRODUCT((Clients=C$2)*(Produits=$B223)*Stocks)</f>
        <v>#N/A</v>
      </c>
      <c r="D223" s="8" t="e">
        <f t="shared" ca="1" si="34"/>
        <v>#N/A</v>
      </c>
      <c r="E223" s="8" t="e">
        <f t="shared" ca="1" si="34"/>
        <v>#N/A</v>
      </c>
      <c r="F223" s="8" t="e">
        <f t="shared" ca="1" si="34"/>
        <v>#N/A</v>
      </c>
      <c r="G223" s="8" t="e">
        <f t="shared" ca="1" si="34"/>
        <v>#N/A</v>
      </c>
      <c r="H223" s="8" t="e">
        <f t="shared" ca="1" si="34"/>
        <v>#N/A</v>
      </c>
      <c r="I223" s="8" t="e">
        <f t="shared" ca="1" si="34"/>
        <v>#N/A</v>
      </c>
      <c r="J223" s="25" t="e">
        <f t="shared" ca="1" si="30"/>
        <v>#N/A</v>
      </c>
      <c r="K223" s="9">
        <v>5</v>
      </c>
      <c r="L223" s="9" t="e">
        <f t="shared" ca="1" si="31"/>
        <v>#N/A</v>
      </c>
      <c r="M223" s="24"/>
    </row>
    <row r="224" spans="1:13" x14ac:dyDescent="0.25">
      <c r="A224" s="10" t="s">
        <v>676</v>
      </c>
      <c r="B224" s="10" t="s">
        <v>242</v>
      </c>
      <c r="C224" s="8" t="e">
        <f t="shared" ca="1" si="34"/>
        <v>#N/A</v>
      </c>
      <c r="D224" s="8" t="e">
        <f t="shared" ca="1" si="34"/>
        <v>#N/A</v>
      </c>
      <c r="E224" s="8" t="e">
        <f t="shared" ca="1" si="34"/>
        <v>#N/A</v>
      </c>
      <c r="F224" s="8" t="e">
        <f t="shared" ca="1" si="34"/>
        <v>#N/A</v>
      </c>
      <c r="G224" s="8" t="e">
        <f t="shared" ca="1" si="34"/>
        <v>#N/A</v>
      </c>
      <c r="H224" s="8" t="e">
        <f t="shared" ca="1" si="34"/>
        <v>#N/A</v>
      </c>
      <c r="I224" s="8" t="e">
        <f t="shared" ca="1" si="34"/>
        <v>#N/A</v>
      </c>
      <c r="J224" s="25" t="e">
        <f t="shared" ca="1" si="30"/>
        <v>#N/A</v>
      </c>
      <c r="K224" s="9">
        <v>5</v>
      </c>
      <c r="L224" s="9" t="e">
        <f t="shared" ca="1" si="31"/>
        <v>#N/A</v>
      </c>
      <c r="M224" s="24"/>
    </row>
    <row r="225" spans="1:13" x14ac:dyDescent="0.25">
      <c r="A225" s="10" t="s">
        <v>676</v>
      </c>
      <c r="B225" s="10" t="s">
        <v>243</v>
      </c>
      <c r="C225" s="8" t="e">
        <f t="shared" ca="1" si="34"/>
        <v>#N/A</v>
      </c>
      <c r="D225" s="8" t="e">
        <f t="shared" ca="1" si="34"/>
        <v>#N/A</v>
      </c>
      <c r="E225" s="8" t="e">
        <f t="shared" ca="1" si="34"/>
        <v>#N/A</v>
      </c>
      <c r="F225" s="8" t="e">
        <f t="shared" ca="1" si="34"/>
        <v>#N/A</v>
      </c>
      <c r="G225" s="8" t="e">
        <f t="shared" ca="1" si="34"/>
        <v>#N/A</v>
      </c>
      <c r="H225" s="8" t="e">
        <f t="shared" ca="1" si="34"/>
        <v>#N/A</v>
      </c>
      <c r="I225" s="8" t="e">
        <f t="shared" ca="1" si="34"/>
        <v>#N/A</v>
      </c>
      <c r="J225" s="25" t="e">
        <f t="shared" ca="1" si="30"/>
        <v>#N/A</v>
      </c>
      <c r="K225" s="9">
        <v>5</v>
      </c>
      <c r="L225" s="9" t="e">
        <f t="shared" ca="1" si="31"/>
        <v>#N/A</v>
      </c>
      <c r="M225" s="24"/>
    </row>
    <row r="226" spans="1:13" x14ac:dyDescent="0.25">
      <c r="A226" s="10" t="s">
        <v>676</v>
      </c>
      <c r="B226" s="10" t="s">
        <v>244</v>
      </c>
      <c r="C226" s="8" t="e">
        <f t="shared" ca="1" si="34"/>
        <v>#N/A</v>
      </c>
      <c r="D226" s="8" t="e">
        <f t="shared" ca="1" si="34"/>
        <v>#N/A</v>
      </c>
      <c r="E226" s="8" t="e">
        <f t="shared" ca="1" si="34"/>
        <v>#N/A</v>
      </c>
      <c r="F226" s="8" t="e">
        <f t="shared" ca="1" si="34"/>
        <v>#N/A</v>
      </c>
      <c r="G226" s="8" t="e">
        <f t="shared" ca="1" si="34"/>
        <v>#N/A</v>
      </c>
      <c r="H226" s="8" t="e">
        <f t="shared" ca="1" si="34"/>
        <v>#N/A</v>
      </c>
      <c r="I226" s="8" t="e">
        <f t="shared" ca="1" si="34"/>
        <v>#N/A</v>
      </c>
      <c r="J226" s="25" t="e">
        <f t="shared" ca="1" si="30"/>
        <v>#N/A</v>
      </c>
      <c r="K226" s="9">
        <v>5</v>
      </c>
      <c r="L226" s="9" t="e">
        <f t="shared" ca="1" si="31"/>
        <v>#N/A</v>
      </c>
      <c r="M226" s="24"/>
    </row>
    <row r="227" spans="1:13" x14ac:dyDescent="0.25">
      <c r="A227" s="10" t="s">
        <v>676</v>
      </c>
      <c r="B227" s="10" t="s">
        <v>245</v>
      </c>
      <c r="C227" s="8" t="e">
        <f t="shared" ca="1" si="34"/>
        <v>#N/A</v>
      </c>
      <c r="D227" s="8" t="e">
        <f t="shared" ca="1" si="34"/>
        <v>#N/A</v>
      </c>
      <c r="E227" s="8" t="e">
        <f t="shared" ca="1" si="34"/>
        <v>#N/A</v>
      </c>
      <c r="F227" s="8" t="e">
        <f t="shared" ca="1" si="34"/>
        <v>#N/A</v>
      </c>
      <c r="G227" s="8" t="e">
        <f t="shared" ca="1" si="34"/>
        <v>#N/A</v>
      </c>
      <c r="H227" s="8" t="e">
        <f t="shared" ca="1" si="34"/>
        <v>#N/A</v>
      </c>
      <c r="I227" s="8" t="e">
        <f t="shared" ca="1" si="34"/>
        <v>#N/A</v>
      </c>
      <c r="J227" s="25" t="e">
        <f t="shared" ca="1" si="30"/>
        <v>#N/A</v>
      </c>
      <c r="K227" s="9">
        <v>5</v>
      </c>
      <c r="L227" s="9" t="e">
        <f t="shared" ca="1" si="31"/>
        <v>#N/A</v>
      </c>
      <c r="M227" s="24"/>
    </row>
    <row r="228" spans="1:13" x14ac:dyDescent="0.25">
      <c r="A228" s="10" t="s">
        <v>676</v>
      </c>
      <c r="B228" s="10" t="s">
        <v>246</v>
      </c>
      <c r="C228" s="8" t="e">
        <f t="shared" ca="1" si="34"/>
        <v>#N/A</v>
      </c>
      <c r="D228" s="8" t="e">
        <f t="shared" ca="1" si="34"/>
        <v>#N/A</v>
      </c>
      <c r="E228" s="8" t="e">
        <f t="shared" ca="1" si="34"/>
        <v>#N/A</v>
      </c>
      <c r="F228" s="8" t="e">
        <f t="shared" ca="1" si="34"/>
        <v>#N/A</v>
      </c>
      <c r="G228" s="8" t="e">
        <f t="shared" ca="1" si="34"/>
        <v>#N/A</v>
      </c>
      <c r="H228" s="8" t="e">
        <f t="shared" ca="1" si="34"/>
        <v>#N/A</v>
      </c>
      <c r="I228" s="8" t="e">
        <f t="shared" ca="1" si="34"/>
        <v>#N/A</v>
      </c>
      <c r="J228" s="25" t="e">
        <f t="shared" ca="1" si="30"/>
        <v>#N/A</v>
      </c>
      <c r="K228" s="9">
        <v>5</v>
      </c>
      <c r="L228" s="9" t="e">
        <f t="shared" ca="1" si="31"/>
        <v>#N/A</v>
      </c>
      <c r="M228" s="24"/>
    </row>
    <row r="229" spans="1:13" x14ac:dyDescent="0.25">
      <c r="A229" s="10" t="s">
        <v>676</v>
      </c>
      <c r="B229" s="10" t="s">
        <v>247</v>
      </c>
      <c r="C229" s="8" t="e">
        <f t="shared" ca="1" si="34"/>
        <v>#N/A</v>
      </c>
      <c r="D229" s="8" t="e">
        <f t="shared" ca="1" si="34"/>
        <v>#N/A</v>
      </c>
      <c r="E229" s="8" t="e">
        <f t="shared" ca="1" si="34"/>
        <v>#N/A</v>
      </c>
      <c r="F229" s="8" t="e">
        <f t="shared" ca="1" si="34"/>
        <v>#N/A</v>
      </c>
      <c r="G229" s="8" t="e">
        <f t="shared" ca="1" si="34"/>
        <v>#N/A</v>
      </c>
      <c r="H229" s="8" t="e">
        <f t="shared" ca="1" si="34"/>
        <v>#N/A</v>
      </c>
      <c r="I229" s="8" t="e">
        <f t="shared" ca="1" si="34"/>
        <v>#N/A</v>
      </c>
      <c r="J229" s="25" t="e">
        <f t="shared" ca="1" si="30"/>
        <v>#N/A</v>
      </c>
      <c r="K229" s="9">
        <v>5</v>
      </c>
      <c r="L229" s="9" t="e">
        <f t="shared" ca="1" si="31"/>
        <v>#N/A</v>
      </c>
      <c r="M229" s="24"/>
    </row>
    <row r="230" spans="1:13" x14ac:dyDescent="0.25">
      <c r="A230" s="10" t="s">
        <v>676</v>
      </c>
      <c r="B230" s="10" t="s">
        <v>248</v>
      </c>
      <c r="C230" s="8" t="e">
        <f t="shared" ca="1" si="34"/>
        <v>#N/A</v>
      </c>
      <c r="D230" s="8" t="e">
        <f t="shared" ca="1" si="34"/>
        <v>#N/A</v>
      </c>
      <c r="E230" s="8" t="e">
        <f t="shared" ca="1" si="34"/>
        <v>#N/A</v>
      </c>
      <c r="F230" s="8" t="e">
        <f t="shared" ca="1" si="34"/>
        <v>#N/A</v>
      </c>
      <c r="G230" s="8" t="e">
        <f t="shared" ca="1" si="34"/>
        <v>#N/A</v>
      </c>
      <c r="H230" s="8" t="e">
        <f t="shared" ca="1" si="34"/>
        <v>#N/A</v>
      </c>
      <c r="I230" s="8" t="e">
        <f t="shared" ca="1" si="34"/>
        <v>#N/A</v>
      </c>
      <c r="J230" s="25" t="e">
        <f t="shared" ca="1" si="30"/>
        <v>#N/A</v>
      </c>
      <c r="K230" s="9">
        <v>5</v>
      </c>
      <c r="L230" s="9" t="e">
        <f t="shared" ca="1" si="31"/>
        <v>#N/A</v>
      </c>
      <c r="M230" s="24"/>
    </row>
    <row r="231" spans="1:13" x14ac:dyDescent="0.25">
      <c r="A231" s="10" t="s">
        <v>676</v>
      </c>
      <c r="B231" s="10" t="s">
        <v>249</v>
      </c>
      <c r="C231" s="8" t="e">
        <f t="shared" ca="1" si="34"/>
        <v>#N/A</v>
      </c>
      <c r="D231" s="8" t="e">
        <f t="shared" ca="1" si="34"/>
        <v>#N/A</v>
      </c>
      <c r="E231" s="8" t="e">
        <f t="shared" ca="1" si="34"/>
        <v>#N/A</v>
      </c>
      <c r="F231" s="8" t="e">
        <f t="shared" ca="1" si="34"/>
        <v>#N/A</v>
      </c>
      <c r="G231" s="8" t="e">
        <f t="shared" ca="1" si="34"/>
        <v>#N/A</v>
      </c>
      <c r="H231" s="8" t="e">
        <f t="shared" ca="1" si="34"/>
        <v>#N/A</v>
      </c>
      <c r="I231" s="8" t="e">
        <f t="shared" ca="1" si="34"/>
        <v>#N/A</v>
      </c>
      <c r="J231" s="25" t="e">
        <f t="shared" ca="1" si="30"/>
        <v>#N/A</v>
      </c>
      <c r="K231" s="9">
        <v>5</v>
      </c>
      <c r="L231" s="9" t="e">
        <f t="shared" ca="1" si="31"/>
        <v>#N/A</v>
      </c>
      <c r="M231" s="24"/>
    </row>
    <row r="232" spans="1:13" x14ac:dyDescent="0.25">
      <c r="A232" s="10" t="s">
        <v>676</v>
      </c>
      <c r="B232" s="10" t="s">
        <v>250</v>
      </c>
      <c r="C232" s="8" t="e">
        <f t="shared" ca="1" si="34"/>
        <v>#N/A</v>
      </c>
      <c r="D232" s="8" t="e">
        <f t="shared" ca="1" si="34"/>
        <v>#N/A</v>
      </c>
      <c r="E232" s="8" t="e">
        <f t="shared" ca="1" si="34"/>
        <v>#N/A</v>
      </c>
      <c r="F232" s="8" t="e">
        <f t="shared" ca="1" si="34"/>
        <v>#N/A</v>
      </c>
      <c r="G232" s="8" t="e">
        <f t="shared" ca="1" si="34"/>
        <v>#N/A</v>
      </c>
      <c r="H232" s="8" t="e">
        <f t="shared" ca="1" si="34"/>
        <v>#N/A</v>
      </c>
      <c r="I232" s="8" t="e">
        <f t="shared" ca="1" si="34"/>
        <v>#N/A</v>
      </c>
      <c r="J232" s="25" t="e">
        <f t="shared" ca="1" si="30"/>
        <v>#N/A</v>
      </c>
      <c r="K232" s="9">
        <v>5</v>
      </c>
      <c r="L232" s="9" t="e">
        <f t="shared" ca="1" si="31"/>
        <v>#N/A</v>
      </c>
      <c r="M232" s="24"/>
    </row>
    <row r="233" spans="1:13" x14ac:dyDescent="0.25">
      <c r="A233" s="10" t="s">
        <v>676</v>
      </c>
      <c r="B233" s="10" t="s">
        <v>754</v>
      </c>
      <c r="C233" s="8" t="e">
        <f t="shared" ca="1" si="34"/>
        <v>#N/A</v>
      </c>
      <c r="D233" s="8" t="e">
        <f t="shared" ca="1" si="34"/>
        <v>#N/A</v>
      </c>
      <c r="E233" s="8" t="e">
        <f t="shared" ca="1" si="34"/>
        <v>#N/A</v>
      </c>
      <c r="F233" s="8" t="e">
        <f t="shared" ca="1" si="34"/>
        <v>#N/A</v>
      </c>
      <c r="G233" s="8" t="e">
        <f t="shared" ca="1" si="34"/>
        <v>#N/A</v>
      </c>
      <c r="H233" s="8" t="e">
        <f t="shared" ca="1" si="34"/>
        <v>#N/A</v>
      </c>
      <c r="I233" s="8" t="e">
        <f t="shared" ca="1" si="34"/>
        <v>#N/A</v>
      </c>
      <c r="J233" s="25" t="e">
        <f t="shared" ref="J233" ca="1" si="35">IF(SUM(C233:I233)=0,"0",SUM(C233:I233))</f>
        <v>#N/A</v>
      </c>
      <c r="K233" s="9">
        <v>5</v>
      </c>
      <c r="L233" s="9" t="e">
        <f t="shared" ref="L233" ca="1" si="36">IF(OR(J233&lt;K233,J233="0"),"ALERTE","")</f>
        <v>#N/A</v>
      </c>
      <c r="M233" s="24"/>
    </row>
    <row r="234" spans="1:13" x14ac:dyDescent="0.25">
      <c r="A234" s="10" t="s">
        <v>676</v>
      </c>
      <c r="B234" s="10" t="s">
        <v>251</v>
      </c>
      <c r="C234" s="8" t="e">
        <f t="shared" ref="C234:I246" ca="1" si="37">SUMPRODUCT((Clients=C$2)*(Produits=$B234)*STOCK2)-SUMPRODUCT((Clients=C$2)*(Produits=$B234)*Stocks)</f>
        <v>#N/A</v>
      </c>
      <c r="D234" s="8" t="e">
        <f t="shared" ca="1" si="37"/>
        <v>#N/A</v>
      </c>
      <c r="E234" s="8" t="e">
        <f t="shared" ca="1" si="37"/>
        <v>#N/A</v>
      </c>
      <c r="F234" s="8" t="e">
        <f t="shared" ca="1" si="37"/>
        <v>#N/A</v>
      </c>
      <c r="G234" s="8" t="e">
        <f t="shared" ca="1" si="37"/>
        <v>#N/A</v>
      </c>
      <c r="H234" s="8" t="e">
        <f t="shared" ca="1" si="37"/>
        <v>#N/A</v>
      </c>
      <c r="I234" s="8" t="e">
        <f t="shared" ca="1" si="37"/>
        <v>#N/A</v>
      </c>
      <c r="J234" s="25" t="e">
        <f t="shared" ca="1" si="30"/>
        <v>#N/A</v>
      </c>
      <c r="K234" s="9">
        <v>5</v>
      </c>
      <c r="L234" s="9" t="e">
        <f t="shared" ca="1" si="31"/>
        <v>#N/A</v>
      </c>
      <c r="M234" s="24"/>
    </row>
    <row r="235" spans="1:13" x14ac:dyDescent="0.25">
      <c r="A235" s="10" t="s">
        <v>676</v>
      </c>
      <c r="B235" s="10" t="s">
        <v>252</v>
      </c>
      <c r="C235" s="8" t="e">
        <f t="shared" ca="1" si="37"/>
        <v>#N/A</v>
      </c>
      <c r="D235" s="8" t="e">
        <f t="shared" ca="1" si="37"/>
        <v>#N/A</v>
      </c>
      <c r="E235" s="8" t="e">
        <f t="shared" ca="1" si="37"/>
        <v>#N/A</v>
      </c>
      <c r="F235" s="8" t="e">
        <f t="shared" ca="1" si="37"/>
        <v>#N/A</v>
      </c>
      <c r="G235" s="8" t="e">
        <f t="shared" ca="1" si="37"/>
        <v>#N/A</v>
      </c>
      <c r="H235" s="8" t="e">
        <f t="shared" ca="1" si="37"/>
        <v>#N/A</v>
      </c>
      <c r="I235" s="8" t="e">
        <f t="shared" ca="1" si="37"/>
        <v>#N/A</v>
      </c>
      <c r="J235" s="25" t="e">
        <f t="shared" ca="1" si="30"/>
        <v>#N/A</v>
      </c>
      <c r="K235" s="9">
        <v>5</v>
      </c>
      <c r="L235" s="9" t="e">
        <f t="shared" ca="1" si="31"/>
        <v>#N/A</v>
      </c>
      <c r="M235" s="24"/>
    </row>
    <row r="236" spans="1:13" x14ac:dyDescent="0.25">
      <c r="A236" s="10" t="s">
        <v>676</v>
      </c>
      <c r="B236" s="10" t="s">
        <v>253</v>
      </c>
      <c r="C236" s="8" t="e">
        <f t="shared" ca="1" si="37"/>
        <v>#N/A</v>
      </c>
      <c r="D236" s="8" t="e">
        <f t="shared" ca="1" si="37"/>
        <v>#N/A</v>
      </c>
      <c r="E236" s="8" t="e">
        <f t="shared" ca="1" si="37"/>
        <v>#N/A</v>
      </c>
      <c r="F236" s="8" t="e">
        <f t="shared" ca="1" si="37"/>
        <v>#N/A</v>
      </c>
      <c r="G236" s="8" t="e">
        <f t="shared" ca="1" si="37"/>
        <v>#N/A</v>
      </c>
      <c r="H236" s="8" t="e">
        <f t="shared" ca="1" si="37"/>
        <v>#N/A</v>
      </c>
      <c r="I236" s="8" t="e">
        <f t="shared" ca="1" si="37"/>
        <v>#N/A</v>
      </c>
      <c r="J236" s="25" t="e">
        <f t="shared" ca="1" si="30"/>
        <v>#N/A</v>
      </c>
      <c r="K236" s="9">
        <v>5</v>
      </c>
      <c r="L236" s="9" t="e">
        <f t="shared" ca="1" si="31"/>
        <v>#N/A</v>
      </c>
      <c r="M236" s="24"/>
    </row>
    <row r="237" spans="1:13" x14ac:dyDescent="0.25">
      <c r="A237" s="10" t="s">
        <v>676</v>
      </c>
      <c r="B237" s="10" t="s">
        <v>722</v>
      </c>
      <c r="C237" s="8" t="e">
        <f t="shared" ca="1" si="37"/>
        <v>#N/A</v>
      </c>
      <c r="D237" s="8" t="e">
        <f t="shared" ca="1" si="37"/>
        <v>#N/A</v>
      </c>
      <c r="E237" s="8" t="e">
        <f t="shared" ca="1" si="37"/>
        <v>#N/A</v>
      </c>
      <c r="F237" s="8" t="e">
        <f t="shared" ca="1" si="37"/>
        <v>#N/A</v>
      </c>
      <c r="G237" s="8" t="e">
        <f t="shared" ca="1" si="37"/>
        <v>#N/A</v>
      </c>
      <c r="H237" s="8" t="e">
        <f t="shared" ca="1" si="37"/>
        <v>#N/A</v>
      </c>
      <c r="I237" s="8" t="e">
        <f t="shared" ca="1" si="37"/>
        <v>#N/A</v>
      </c>
      <c r="J237" s="25" t="e">
        <f t="shared" ca="1" si="30"/>
        <v>#N/A</v>
      </c>
      <c r="K237" s="9">
        <v>5</v>
      </c>
      <c r="L237" s="9" t="e">
        <f t="shared" ca="1" si="31"/>
        <v>#N/A</v>
      </c>
      <c r="M237" s="24"/>
    </row>
    <row r="238" spans="1:13" x14ac:dyDescent="0.25">
      <c r="A238" s="10" t="s">
        <v>676</v>
      </c>
      <c r="B238" s="10" t="s">
        <v>254</v>
      </c>
      <c r="C238" s="8" t="e">
        <f t="shared" ca="1" si="37"/>
        <v>#N/A</v>
      </c>
      <c r="D238" s="8" t="e">
        <f t="shared" ca="1" si="37"/>
        <v>#N/A</v>
      </c>
      <c r="E238" s="8" t="e">
        <f t="shared" ca="1" si="37"/>
        <v>#N/A</v>
      </c>
      <c r="F238" s="8" t="e">
        <f t="shared" ca="1" si="37"/>
        <v>#N/A</v>
      </c>
      <c r="G238" s="8" t="e">
        <f t="shared" ca="1" si="37"/>
        <v>#N/A</v>
      </c>
      <c r="H238" s="8" t="e">
        <f t="shared" ca="1" si="37"/>
        <v>#N/A</v>
      </c>
      <c r="I238" s="8" t="e">
        <f t="shared" ca="1" si="37"/>
        <v>#N/A</v>
      </c>
      <c r="J238" s="25" t="e">
        <f t="shared" ca="1" si="30"/>
        <v>#N/A</v>
      </c>
      <c r="K238" s="9">
        <v>5</v>
      </c>
      <c r="L238" s="9" t="e">
        <f t="shared" ca="1" si="31"/>
        <v>#N/A</v>
      </c>
      <c r="M238" s="24"/>
    </row>
    <row r="239" spans="1:13" x14ac:dyDescent="0.25">
      <c r="A239" s="10" t="s">
        <v>676</v>
      </c>
      <c r="B239" s="10" t="s">
        <v>255</v>
      </c>
      <c r="C239" s="8" t="e">
        <f t="shared" ca="1" si="37"/>
        <v>#N/A</v>
      </c>
      <c r="D239" s="8" t="e">
        <f t="shared" ca="1" si="37"/>
        <v>#N/A</v>
      </c>
      <c r="E239" s="8" t="e">
        <f t="shared" ca="1" si="37"/>
        <v>#N/A</v>
      </c>
      <c r="F239" s="8" t="e">
        <f t="shared" ca="1" si="37"/>
        <v>#N/A</v>
      </c>
      <c r="G239" s="8" t="e">
        <f t="shared" ca="1" si="37"/>
        <v>#N/A</v>
      </c>
      <c r="H239" s="8" t="e">
        <f t="shared" ca="1" si="37"/>
        <v>#N/A</v>
      </c>
      <c r="I239" s="8" t="e">
        <f t="shared" ca="1" si="37"/>
        <v>#N/A</v>
      </c>
      <c r="J239" s="25" t="e">
        <f t="shared" ca="1" si="30"/>
        <v>#N/A</v>
      </c>
      <c r="K239" s="9">
        <v>5</v>
      </c>
      <c r="L239" s="9" t="e">
        <f t="shared" ca="1" si="31"/>
        <v>#N/A</v>
      </c>
      <c r="M239" s="24"/>
    </row>
    <row r="240" spans="1:13" x14ac:dyDescent="0.25">
      <c r="A240" s="10" t="s">
        <v>676</v>
      </c>
      <c r="B240" s="10" t="s">
        <v>256</v>
      </c>
      <c r="C240" s="8" t="e">
        <f t="shared" ca="1" si="37"/>
        <v>#N/A</v>
      </c>
      <c r="D240" s="8" t="e">
        <f t="shared" ca="1" si="37"/>
        <v>#N/A</v>
      </c>
      <c r="E240" s="8" t="e">
        <f t="shared" ca="1" si="37"/>
        <v>#N/A</v>
      </c>
      <c r="F240" s="8" t="e">
        <f t="shared" ca="1" si="37"/>
        <v>#N/A</v>
      </c>
      <c r="G240" s="8" t="e">
        <f t="shared" ca="1" si="37"/>
        <v>#N/A</v>
      </c>
      <c r="H240" s="8" t="e">
        <f t="shared" ca="1" si="37"/>
        <v>#N/A</v>
      </c>
      <c r="I240" s="8" t="e">
        <f t="shared" ca="1" si="37"/>
        <v>#N/A</v>
      </c>
      <c r="J240" s="25" t="e">
        <f t="shared" ca="1" si="30"/>
        <v>#N/A</v>
      </c>
      <c r="K240" s="9">
        <v>5</v>
      </c>
      <c r="L240" s="9" t="e">
        <f t="shared" ca="1" si="31"/>
        <v>#N/A</v>
      </c>
      <c r="M240" s="24"/>
    </row>
    <row r="241" spans="1:13" x14ac:dyDescent="0.25">
      <c r="A241" s="10" t="s">
        <v>676</v>
      </c>
      <c r="B241" s="10" t="s">
        <v>257</v>
      </c>
      <c r="C241" s="8" t="e">
        <f t="shared" ca="1" si="37"/>
        <v>#N/A</v>
      </c>
      <c r="D241" s="8" t="e">
        <f t="shared" ca="1" si="37"/>
        <v>#N/A</v>
      </c>
      <c r="E241" s="8" t="e">
        <f t="shared" ca="1" si="37"/>
        <v>#N/A</v>
      </c>
      <c r="F241" s="8" t="e">
        <f t="shared" ca="1" si="37"/>
        <v>#N/A</v>
      </c>
      <c r="G241" s="8" t="e">
        <f t="shared" ca="1" si="37"/>
        <v>#N/A</v>
      </c>
      <c r="H241" s="8" t="e">
        <f t="shared" ca="1" si="37"/>
        <v>#N/A</v>
      </c>
      <c r="I241" s="8" t="e">
        <f t="shared" ca="1" si="37"/>
        <v>#N/A</v>
      </c>
      <c r="J241" s="25" t="e">
        <f t="shared" ca="1" si="30"/>
        <v>#N/A</v>
      </c>
      <c r="K241" s="9">
        <v>5</v>
      </c>
      <c r="L241" s="9" t="e">
        <f t="shared" ca="1" si="31"/>
        <v>#N/A</v>
      </c>
      <c r="M241" s="24"/>
    </row>
    <row r="242" spans="1:13" x14ac:dyDescent="0.25">
      <c r="A242" s="10" t="s">
        <v>676</v>
      </c>
      <c r="B242" s="10" t="s">
        <v>258</v>
      </c>
      <c r="C242" s="8" t="e">
        <f t="shared" ca="1" si="37"/>
        <v>#N/A</v>
      </c>
      <c r="D242" s="8" t="e">
        <f t="shared" ca="1" si="37"/>
        <v>#N/A</v>
      </c>
      <c r="E242" s="8" t="e">
        <f t="shared" ca="1" si="37"/>
        <v>#N/A</v>
      </c>
      <c r="F242" s="8" t="e">
        <f t="shared" ca="1" si="37"/>
        <v>#N/A</v>
      </c>
      <c r="G242" s="8" t="e">
        <f t="shared" ca="1" si="37"/>
        <v>#N/A</v>
      </c>
      <c r="H242" s="8" t="e">
        <f t="shared" ca="1" si="37"/>
        <v>#N/A</v>
      </c>
      <c r="I242" s="8" t="e">
        <f t="shared" ca="1" si="37"/>
        <v>#N/A</v>
      </c>
      <c r="J242" s="25" t="e">
        <f t="shared" ca="1" si="30"/>
        <v>#N/A</v>
      </c>
      <c r="K242" s="9">
        <v>5</v>
      </c>
      <c r="L242" s="9" t="e">
        <f t="shared" ca="1" si="31"/>
        <v>#N/A</v>
      </c>
      <c r="M242" s="24"/>
    </row>
    <row r="243" spans="1:13" x14ac:dyDescent="0.25">
      <c r="A243" s="10" t="s">
        <v>676</v>
      </c>
      <c r="B243" s="10" t="s">
        <v>724</v>
      </c>
      <c r="C243" s="8" t="e">
        <f t="shared" ca="1" si="37"/>
        <v>#N/A</v>
      </c>
      <c r="D243" s="8" t="e">
        <f t="shared" ca="1" si="37"/>
        <v>#N/A</v>
      </c>
      <c r="E243" s="8" t="e">
        <f t="shared" ca="1" si="37"/>
        <v>#N/A</v>
      </c>
      <c r="F243" s="8" t="e">
        <f t="shared" ca="1" si="37"/>
        <v>#N/A</v>
      </c>
      <c r="G243" s="8" t="e">
        <f t="shared" ca="1" si="37"/>
        <v>#N/A</v>
      </c>
      <c r="H243" s="8" t="e">
        <f t="shared" ca="1" si="37"/>
        <v>#N/A</v>
      </c>
      <c r="I243" s="8" t="e">
        <f t="shared" ca="1" si="37"/>
        <v>#N/A</v>
      </c>
      <c r="J243" s="25" t="e">
        <f t="shared" ca="1" si="30"/>
        <v>#N/A</v>
      </c>
      <c r="K243" s="9">
        <v>5</v>
      </c>
      <c r="L243" s="9" t="e">
        <f t="shared" ca="1" si="31"/>
        <v>#N/A</v>
      </c>
      <c r="M243" s="24"/>
    </row>
    <row r="244" spans="1:13" x14ac:dyDescent="0.25">
      <c r="A244" s="10" t="s">
        <v>676</v>
      </c>
      <c r="B244" s="10" t="s">
        <v>259</v>
      </c>
      <c r="C244" s="8" t="e">
        <f t="shared" ca="1" si="37"/>
        <v>#N/A</v>
      </c>
      <c r="D244" s="8" t="e">
        <f t="shared" ca="1" si="37"/>
        <v>#N/A</v>
      </c>
      <c r="E244" s="8" t="e">
        <f t="shared" ca="1" si="37"/>
        <v>#N/A</v>
      </c>
      <c r="F244" s="8" t="e">
        <f t="shared" ca="1" si="37"/>
        <v>#N/A</v>
      </c>
      <c r="G244" s="8" t="e">
        <f t="shared" ca="1" si="37"/>
        <v>#N/A</v>
      </c>
      <c r="H244" s="8" t="e">
        <f t="shared" ca="1" si="37"/>
        <v>#N/A</v>
      </c>
      <c r="I244" s="8" t="e">
        <f t="shared" ca="1" si="37"/>
        <v>#N/A</v>
      </c>
      <c r="J244" s="25" t="e">
        <f t="shared" ca="1" si="30"/>
        <v>#N/A</v>
      </c>
      <c r="K244" s="9">
        <v>5</v>
      </c>
      <c r="L244" s="9" t="e">
        <f t="shared" ca="1" si="31"/>
        <v>#N/A</v>
      </c>
      <c r="M244" s="24"/>
    </row>
    <row r="245" spans="1:13" x14ac:dyDescent="0.25">
      <c r="A245" s="10" t="s">
        <v>676</v>
      </c>
      <c r="B245" s="10" t="s">
        <v>721</v>
      </c>
      <c r="C245" s="8" t="e">
        <f t="shared" ca="1" si="37"/>
        <v>#N/A</v>
      </c>
      <c r="D245" s="8" t="e">
        <f t="shared" ca="1" si="37"/>
        <v>#N/A</v>
      </c>
      <c r="E245" s="8" t="e">
        <f t="shared" ca="1" si="37"/>
        <v>#N/A</v>
      </c>
      <c r="F245" s="8" t="e">
        <f t="shared" ca="1" si="37"/>
        <v>#N/A</v>
      </c>
      <c r="G245" s="8" t="e">
        <f t="shared" ca="1" si="37"/>
        <v>#N/A</v>
      </c>
      <c r="H245" s="8" t="e">
        <f t="shared" ca="1" si="37"/>
        <v>#N/A</v>
      </c>
      <c r="I245" s="8" t="e">
        <f t="shared" ca="1" si="37"/>
        <v>#N/A</v>
      </c>
      <c r="J245" s="25" t="e">
        <f t="shared" ca="1" si="30"/>
        <v>#N/A</v>
      </c>
      <c r="K245" s="9">
        <v>5</v>
      </c>
      <c r="L245" s="9" t="e">
        <f t="shared" ca="1" si="31"/>
        <v>#N/A</v>
      </c>
      <c r="M245" s="24"/>
    </row>
    <row r="246" spans="1:13" x14ac:dyDescent="0.25">
      <c r="A246" s="10" t="s">
        <v>676</v>
      </c>
      <c r="B246" s="10" t="s">
        <v>260</v>
      </c>
      <c r="C246" s="8" t="e">
        <f t="shared" ca="1" si="37"/>
        <v>#N/A</v>
      </c>
      <c r="D246" s="8" t="e">
        <f t="shared" ca="1" si="37"/>
        <v>#N/A</v>
      </c>
      <c r="E246" s="8" t="e">
        <f t="shared" ca="1" si="37"/>
        <v>#N/A</v>
      </c>
      <c r="F246" s="8" t="e">
        <f t="shared" ca="1" si="37"/>
        <v>#N/A</v>
      </c>
      <c r="G246" s="8" t="e">
        <f t="shared" ca="1" si="37"/>
        <v>#N/A</v>
      </c>
      <c r="H246" s="8" t="e">
        <f t="shared" ca="1" si="37"/>
        <v>#N/A</v>
      </c>
      <c r="I246" s="8" t="e">
        <f t="shared" ca="1" si="37"/>
        <v>#N/A</v>
      </c>
      <c r="J246" s="25" t="e">
        <f t="shared" ca="1" si="30"/>
        <v>#N/A</v>
      </c>
      <c r="K246" s="9">
        <v>5</v>
      </c>
      <c r="L246" s="9" t="e">
        <f t="shared" ca="1" si="31"/>
        <v>#N/A</v>
      </c>
      <c r="M246" s="24"/>
    </row>
    <row r="247" spans="1:13" x14ac:dyDescent="0.25">
      <c r="A247" s="10" t="s">
        <v>676</v>
      </c>
      <c r="B247" s="10" t="s">
        <v>261</v>
      </c>
      <c r="C247" s="8" t="e">
        <f t="shared" ref="C247:I257" ca="1" si="38">SUMPRODUCT((Clients=C$2)*(Produits=$B247)*STOCK2)-SUMPRODUCT((Clients=C$2)*(Produits=$B247)*Stocks)</f>
        <v>#N/A</v>
      </c>
      <c r="D247" s="8" t="e">
        <f t="shared" ca="1" si="38"/>
        <v>#N/A</v>
      </c>
      <c r="E247" s="8" t="e">
        <f t="shared" ca="1" si="38"/>
        <v>#N/A</v>
      </c>
      <c r="F247" s="8" t="e">
        <f t="shared" ca="1" si="38"/>
        <v>#N/A</v>
      </c>
      <c r="G247" s="8" t="e">
        <f t="shared" ca="1" si="38"/>
        <v>#N/A</v>
      </c>
      <c r="H247" s="8" t="e">
        <f t="shared" ca="1" si="38"/>
        <v>#N/A</v>
      </c>
      <c r="I247" s="8" t="e">
        <f t="shared" ca="1" si="38"/>
        <v>#N/A</v>
      </c>
      <c r="J247" s="25" t="e">
        <f t="shared" ca="1" si="30"/>
        <v>#N/A</v>
      </c>
      <c r="K247" s="9">
        <v>5</v>
      </c>
      <c r="L247" s="9" t="e">
        <f t="shared" ca="1" si="31"/>
        <v>#N/A</v>
      </c>
      <c r="M247" s="24"/>
    </row>
    <row r="248" spans="1:13" x14ac:dyDescent="0.25">
      <c r="A248" s="10" t="s">
        <v>676</v>
      </c>
      <c r="B248" s="10" t="s">
        <v>262</v>
      </c>
      <c r="C248" s="8" t="e">
        <f t="shared" ca="1" si="38"/>
        <v>#N/A</v>
      </c>
      <c r="D248" s="8" t="e">
        <f t="shared" ca="1" si="38"/>
        <v>#N/A</v>
      </c>
      <c r="E248" s="8" t="e">
        <f t="shared" ca="1" si="38"/>
        <v>#N/A</v>
      </c>
      <c r="F248" s="8" t="e">
        <f t="shared" ca="1" si="38"/>
        <v>#N/A</v>
      </c>
      <c r="G248" s="8" t="e">
        <f t="shared" ca="1" si="38"/>
        <v>#N/A</v>
      </c>
      <c r="H248" s="8" t="e">
        <f t="shared" ca="1" si="38"/>
        <v>#N/A</v>
      </c>
      <c r="I248" s="8" t="e">
        <f t="shared" ca="1" si="38"/>
        <v>#N/A</v>
      </c>
      <c r="J248" s="25" t="e">
        <f t="shared" ca="1" si="30"/>
        <v>#N/A</v>
      </c>
      <c r="K248" s="9">
        <v>5</v>
      </c>
      <c r="L248" s="9" t="e">
        <f t="shared" ca="1" si="31"/>
        <v>#N/A</v>
      </c>
      <c r="M248" s="24"/>
    </row>
    <row r="249" spans="1:13" x14ac:dyDescent="0.25">
      <c r="A249" s="10" t="s">
        <v>676</v>
      </c>
      <c r="B249" s="10" t="s">
        <v>263</v>
      </c>
      <c r="C249" s="8" t="e">
        <f t="shared" ca="1" si="38"/>
        <v>#N/A</v>
      </c>
      <c r="D249" s="8" t="e">
        <f t="shared" ca="1" si="38"/>
        <v>#N/A</v>
      </c>
      <c r="E249" s="8" t="e">
        <f t="shared" ca="1" si="38"/>
        <v>#N/A</v>
      </c>
      <c r="F249" s="8" t="e">
        <f t="shared" ca="1" si="38"/>
        <v>#N/A</v>
      </c>
      <c r="G249" s="8" t="e">
        <f t="shared" ca="1" si="38"/>
        <v>#N/A</v>
      </c>
      <c r="H249" s="8" t="e">
        <f t="shared" ca="1" si="38"/>
        <v>#N/A</v>
      </c>
      <c r="I249" s="8" t="e">
        <f t="shared" ca="1" si="38"/>
        <v>#N/A</v>
      </c>
      <c r="J249" s="25" t="e">
        <f t="shared" ca="1" si="30"/>
        <v>#N/A</v>
      </c>
      <c r="K249" s="9">
        <v>5</v>
      </c>
      <c r="L249" s="9" t="e">
        <f t="shared" ca="1" si="31"/>
        <v>#N/A</v>
      </c>
      <c r="M249" s="24"/>
    </row>
    <row r="250" spans="1:13" x14ac:dyDescent="0.25">
      <c r="A250" s="10" t="s">
        <v>676</v>
      </c>
      <c r="B250" s="10" t="s">
        <v>264</v>
      </c>
      <c r="C250" s="8" t="e">
        <f t="shared" ca="1" si="38"/>
        <v>#N/A</v>
      </c>
      <c r="D250" s="8" t="e">
        <f t="shared" ca="1" si="38"/>
        <v>#N/A</v>
      </c>
      <c r="E250" s="8" t="e">
        <f t="shared" ca="1" si="38"/>
        <v>#N/A</v>
      </c>
      <c r="F250" s="8" t="e">
        <f t="shared" ca="1" si="38"/>
        <v>#N/A</v>
      </c>
      <c r="G250" s="8" t="e">
        <f t="shared" ca="1" si="38"/>
        <v>#N/A</v>
      </c>
      <c r="H250" s="8" t="e">
        <f t="shared" ca="1" si="38"/>
        <v>#N/A</v>
      </c>
      <c r="I250" s="8" t="e">
        <f t="shared" ca="1" si="38"/>
        <v>#N/A</v>
      </c>
      <c r="J250" s="25" t="e">
        <f t="shared" ca="1" si="30"/>
        <v>#N/A</v>
      </c>
      <c r="K250" s="9">
        <v>5</v>
      </c>
      <c r="L250" s="9" t="e">
        <f t="shared" ca="1" si="31"/>
        <v>#N/A</v>
      </c>
      <c r="M250" s="24"/>
    </row>
    <row r="251" spans="1:13" x14ac:dyDescent="0.25">
      <c r="A251" s="10" t="s">
        <v>676</v>
      </c>
      <c r="B251" s="10" t="s">
        <v>723</v>
      </c>
      <c r="C251" s="8" t="e">
        <f t="shared" ca="1" si="38"/>
        <v>#N/A</v>
      </c>
      <c r="D251" s="8" t="e">
        <f t="shared" ca="1" si="38"/>
        <v>#N/A</v>
      </c>
      <c r="E251" s="8" t="e">
        <f t="shared" ca="1" si="38"/>
        <v>#N/A</v>
      </c>
      <c r="F251" s="8" t="e">
        <f t="shared" ca="1" si="38"/>
        <v>#N/A</v>
      </c>
      <c r="G251" s="8" t="e">
        <f t="shared" ca="1" si="38"/>
        <v>#N/A</v>
      </c>
      <c r="H251" s="8" t="e">
        <f t="shared" ca="1" si="38"/>
        <v>#N/A</v>
      </c>
      <c r="I251" s="8" t="e">
        <f t="shared" ca="1" si="38"/>
        <v>#N/A</v>
      </c>
      <c r="J251" s="25" t="e">
        <f t="shared" ca="1" si="30"/>
        <v>#N/A</v>
      </c>
      <c r="K251" s="9">
        <v>5</v>
      </c>
      <c r="L251" s="9" t="e">
        <f t="shared" ca="1" si="31"/>
        <v>#N/A</v>
      </c>
      <c r="M251" s="24"/>
    </row>
    <row r="252" spans="1:13" x14ac:dyDescent="0.25">
      <c r="A252" s="10" t="s">
        <v>676</v>
      </c>
      <c r="B252" s="10" t="s">
        <v>265</v>
      </c>
      <c r="C252" s="8" t="e">
        <f t="shared" ca="1" si="38"/>
        <v>#N/A</v>
      </c>
      <c r="D252" s="8" t="e">
        <f t="shared" ca="1" si="38"/>
        <v>#N/A</v>
      </c>
      <c r="E252" s="8" t="e">
        <f t="shared" ca="1" si="38"/>
        <v>#N/A</v>
      </c>
      <c r="F252" s="8" t="e">
        <f t="shared" ca="1" si="38"/>
        <v>#N/A</v>
      </c>
      <c r="G252" s="8" t="e">
        <f t="shared" ca="1" si="38"/>
        <v>#N/A</v>
      </c>
      <c r="H252" s="8" t="e">
        <f t="shared" ca="1" si="38"/>
        <v>#N/A</v>
      </c>
      <c r="I252" s="8" t="e">
        <f t="shared" ca="1" si="38"/>
        <v>#N/A</v>
      </c>
      <c r="J252" s="25" t="e">
        <f ca="1">IF(SUM(C252:I252)=0,"0",SUM(C252:I252))</f>
        <v>#N/A</v>
      </c>
      <c r="K252" s="9">
        <v>5</v>
      </c>
      <c r="L252" s="9" t="e">
        <f t="shared" ca="1" si="31"/>
        <v>#N/A</v>
      </c>
      <c r="M252" s="24"/>
    </row>
    <row r="253" spans="1:13" x14ac:dyDescent="0.25">
      <c r="A253" s="10" t="s">
        <v>676</v>
      </c>
      <c r="B253" s="10" t="s">
        <v>266</v>
      </c>
      <c r="C253" s="8" t="e">
        <f t="shared" ca="1" si="38"/>
        <v>#N/A</v>
      </c>
      <c r="D253" s="8" t="e">
        <f t="shared" ca="1" si="38"/>
        <v>#N/A</v>
      </c>
      <c r="E253" s="8" t="e">
        <f t="shared" ca="1" si="38"/>
        <v>#N/A</v>
      </c>
      <c r="F253" s="8" t="e">
        <f t="shared" ca="1" si="38"/>
        <v>#N/A</v>
      </c>
      <c r="G253" s="8" t="e">
        <f t="shared" ca="1" si="38"/>
        <v>#N/A</v>
      </c>
      <c r="H253" s="8" t="e">
        <f t="shared" ca="1" si="38"/>
        <v>#N/A</v>
      </c>
      <c r="I253" s="8" t="e">
        <f t="shared" ca="1" si="38"/>
        <v>#N/A</v>
      </c>
      <c r="J253" s="25" t="e">
        <f t="shared" ca="1" si="30"/>
        <v>#N/A</v>
      </c>
      <c r="K253" s="9">
        <v>5</v>
      </c>
      <c r="L253" s="9" t="e">
        <f t="shared" ca="1" si="31"/>
        <v>#N/A</v>
      </c>
      <c r="M253" s="24"/>
    </row>
    <row r="254" spans="1:13" x14ac:dyDescent="0.25">
      <c r="A254" s="10" t="s">
        <v>676</v>
      </c>
      <c r="B254" s="10" t="s">
        <v>267</v>
      </c>
      <c r="C254" s="8" t="e">
        <f t="shared" ca="1" si="38"/>
        <v>#N/A</v>
      </c>
      <c r="D254" s="8" t="e">
        <f t="shared" ca="1" si="38"/>
        <v>#N/A</v>
      </c>
      <c r="E254" s="8" t="e">
        <f t="shared" ca="1" si="38"/>
        <v>#N/A</v>
      </c>
      <c r="F254" s="8" t="e">
        <f t="shared" ca="1" si="38"/>
        <v>#N/A</v>
      </c>
      <c r="G254" s="8" t="e">
        <f t="shared" ca="1" si="38"/>
        <v>#N/A</v>
      </c>
      <c r="H254" s="8" t="e">
        <f t="shared" ca="1" si="38"/>
        <v>#N/A</v>
      </c>
      <c r="I254" s="8" t="e">
        <f t="shared" ca="1" si="38"/>
        <v>#N/A</v>
      </c>
      <c r="J254" s="25" t="e">
        <f t="shared" ca="1" si="30"/>
        <v>#N/A</v>
      </c>
      <c r="K254" s="9">
        <v>5</v>
      </c>
      <c r="L254" s="9" t="e">
        <f t="shared" ca="1" si="31"/>
        <v>#N/A</v>
      </c>
      <c r="M254" s="24"/>
    </row>
    <row r="255" spans="1:13" x14ac:dyDescent="0.25">
      <c r="A255" s="10" t="s">
        <v>676</v>
      </c>
      <c r="B255" s="10" t="s">
        <v>268</v>
      </c>
      <c r="C255" s="8" t="e">
        <f t="shared" ca="1" si="38"/>
        <v>#N/A</v>
      </c>
      <c r="D255" s="8" t="e">
        <f t="shared" ca="1" si="38"/>
        <v>#N/A</v>
      </c>
      <c r="E255" s="8" t="e">
        <f t="shared" ca="1" si="38"/>
        <v>#N/A</v>
      </c>
      <c r="F255" s="8" t="e">
        <f t="shared" ca="1" si="38"/>
        <v>#N/A</v>
      </c>
      <c r="G255" s="8" t="e">
        <f t="shared" ca="1" si="38"/>
        <v>#N/A</v>
      </c>
      <c r="H255" s="8" t="e">
        <f t="shared" ca="1" si="38"/>
        <v>#N/A</v>
      </c>
      <c r="I255" s="8" t="e">
        <f t="shared" ca="1" si="38"/>
        <v>#N/A</v>
      </c>
      <c r="J255" s="25" t="e">
        <f t="shared" ca="1" si="30"/>
        <v>#N/A</v>
      </c>
      <c r="K255" s="9">
        <v>5</v>
      </c>
      <c r="L255" s="9" t="e">
        <f t="shared" ca="1" si="31"/>
        <v>#N/A</v>
      </c>
      <c r="M255" s="24"/>
    </row>
    <row r="256" spans="1:13" x14ac:dyDescent="0.25">
      <c r="A256" s="10" t="s">
        <v>676</v>
      </c>
      <c r="B256" s="10" t="s">
        <v>269</v>
      </c>
      <c r="C256" s="8" t="e">
        <f t="shared" ca="1" si="38"/>
        <v>#N/A</v>
      </c>
      <c r="D256" s="8" t="e">
        <f t="shared" ca="1" si="38"/>
        <v>#N/A</v>
      </c>
      <c r="E256" s="8" t="e">
        <f t="shared" ca="1" si="38"/>
        <v>#N/A</v>
      </c>
      <c r="F256" s="8" t="e">
        <f t="shared" ca="1" si="38"/>
        <v>#N/A</v>
      </c>
      <c r="G256" s="8" t="e">
        <f t="shared" ca="1" si="38"/>
        <v>#N/A</v>
      </c>
      <c r="H256" s="8" t="e">
        <f t="shared" ca="1" si="38"/>
        <v>#N/A</v>
      </c>
      <c r="I256" s="8" t="e">
        <f t="shared" ca="1" si="38"/>
        <v>#N/A</v>
      </c>
      <c r="J256" s="25" t="e">
        <f t="shared" ca="1" si="30"/>
        <v>#N/A</v>
      </c>
      <c r="K256" s="9">
        <v>5</v>
      </c>
      <c r="L256" s="9" t="e">
        <f t="shared" ca="1" si="31"/>
        <v>#N/A</v>
      </c>
      <c r="M256" s="24"/>
    </row>
    <row r="257" spans="1:13" x14ac:dyDescent="0.25">
      <c r="A257" s="10" t="s">
        <v>676</v>
      </c>
      <c r="B257" s="10" t="s">
        <v>270</v>
      </c>
      <c r="C257" s="8" t="e">
        <f t="shared" ca="1" si="38"/>
        <v>#N/A</v>
      </c>
      <c r="D257" s="8" t="e">
        <f t="shared" ca="1" si="38"/>
        <v>#N/A</v>
      </c>
      <c r="E257" s="8" t="e">
        <f t="shared" ca="1" si="38"/>
        <v>#N/A</v>
      </c>
      <c r="F257" s="8" t="e">
        <f t="shared" ca="1" si="38"/>
        <v>#N/A</v>
      </c>
      <c r="G257" s="8" t="e">
        <f t="shared" ca="1" si="38"/>
        <v>#N/A</v>
      </c>
      <c r="H257" s="8" t="e">
        <f t="shared" ca="1" si="38"/>
        <v>#N/A</v>
      </c>
      <c r="I257" s="8" t="e">
        <f t="shared" ca="1" si="38"/>
        <v>#N/A</v>
      </c>
      <c r="J257" s="25" t="e">
        <f t="shared" ca="1" si="30"/>
        <v>#N/A</v>
      </c>
      <c r="K257" s="9">
        <v>5</v>
      </c>
      <c r="L257" s="9" t="e">
        <f t="shared" ca="1" si="31"/>
        <v>#N/A</v>
      </c>
      <c r="M257" s="24"/>
    </row>
    <row r="258" spans="1:13" x14ac:dyDescent="0.25">
      <c r="A258" s="10" t="s">
        <v>676</v>
      </c>
      <c r="B258" s="10" t="s">
        <v>271</v>
      </c>
      <c r="C258" s="8" t="e">
        <f t="shared" ref="C258:I267" ca="1" si="39">SUMPRODUCT((Clients=C$2)*(Produits=$B258)*STOCK2)-SUMPRODUCT((Clients=C$2)*(Produits=$B258)*Stocks)</f>
        <v>#N/A</v>
      </c>
      <c r="D258" s="8" t="e">
        <f t="shared" ca="1" si="39"/>
        <v>#N/A</v>
      </c>
      <c r="E258" s="8" t="e">
        <f t="shared" ca="1" si="39"/>
        <v>#N/A</v>
      </c>
      <c r="F258" s="8" t="e">
        <f t="shared" ca="1" si="39"/>
        <v>#N/A</v>
      </c>
      <c r="G258" s="8" t="e">
        <f t="shared" ca="1" si="39"/>
        <v>#N/A</v>
      </c>
      <c r="H258" s="8" t="e">
        <f t="shared" ca="1" si="39"/>
        <v>#N/A</v>
      </c>
      <c r="I258" s="8" t="e">
        <f t="shared" ca="1" si="39"/>
        <v>#N/A</v>
      </c>
      <c r="J258" s="25" t="e">
        <f t="shared" ca="1" si="30"/>
        <v>#N/A</v>
      </c>
      <c r="K258" s="9">
        <v>5</v>
      </c>
      <c r="L258" s="9" t="e">
        <f t="shared" ca="1" si="31"/>
        <v>#N/A</v>
      </c>
      <c r="M258" s="24"/>
    </row>
    <row r="259" spans="1:13" x14ac:dyDescent="0.25">
      <c r="A259" s="10" t="s">
        <v>676</v>
      </c>
      <c r="B259" s="10" t="s">
        <v>272</v>
      </c>
      <c r="C259" s="8" t="e">
        <f t="shared" ca="1" si="39"/>
        <v>#N/A</v>
      </c>
      <c r="D259" s="8" t="e">
        <f t="shared" ca="1" si="39"/>
        <v>#N/A</v>
      </c>
      <c r="E259" s="8" t="e">
        <f t="shared" ca="1" si="39"/>
        <v>#N/A</v>
      </c>
      <c r="F259" s="8" t="e">
        <f t="shared" ca="1" si="39"/>
        <v>#N/A</v>
      </c>
      <c r="G259" s="8" t="e">
        <f t="shared" ca="1" si="39"/>
        <v>#N/A</v>
      </c>
      <c r="H259" s="8" t="e">
        <f t="shared" ca="1" si="39"/>
        <v>#N/A</v>
      </c>
      <c r="I259" s="8" t="e">
        <f t="shared" ca="1" si="39"/>
        <v>#N/A</v>
      </c>
      <c r="J259" s="25" t="e">
        <f t="shared" ca="1" si="30"/>
        <v>#N/A</v>
      </c>
      <c r="K259" s="9">
        <v>5</v>
      </c>
      <c r="L259" s="9" t="e">
        <f t="shared" ca="1" si="31"/>
        <v>#N/A</v>
      </c>
      <c r="M259" s="24"/>
    </row>
    <row r="260" spans="1:13" x14ac:dyDescent="0.25">
      <c r="A260" s="10" t="s">
        <v>676</v>
      </c>
      <c r="B260" s="10" t="s">
        <v>273</v>
      </c>
      <c r="C260" s="8" t="e">
        <f t="shared" ca="1" si="39"/>
        <v>#N/A</v>
      </c>
      <c r="D260" s="8" t="e">
        <f t="shared" ca="1" si="39"/>
        <v>#N/A</v>
      </c>
      <c r="E260" s="8" t="e">
        <f t="shared" ca="1" si="39"/>
        <v>#N/A</v>
      </c>
      <c r="F260" s="8" t="e">
        <f t="shared" ca="1" si="39"/>
        <v>#N/A</v>
      </c>
      <c r="G260" s="8" t="e">
        <f t="shared" ca="1" si="39"/>
        <v>#N/A</v>
      </c>
      <c r="H260" s="8" t="e">
        <f t="shared" ca="1" si="39"/>
        <v>#N/A</v>
      </c>
      <c r="I260" s="8" t="e">
        <f t="shared" ca="1" si="39"/>
        <v>#N/A</v>
      </c>
      <c r="J260" s="25" t="e">
        <f t="shared" ca="1" si="30"/>
        <v>#N/A</v>
      </c>
      <c r="K260" s="9">
        <v>5</v>
      </c>
      <c r="L260" s="9" t="e">
        <f t="shared" ca="1" si="31"/>
        <v>#N/A</v>
      </c>
      <c r="M260" s="24"/>
    </row>
    <row r="261" spans="1:13" x14ac:dyDescent="0.25">
      <c r="A261" s="10" t="s">
        <v>676</v>
      </c>
      <c r="B261" s="10" t="s">
        <v>274</v>
      </c>
      <c r="C261" s="8" t="e">
        <f t="shared" ca="1" si="39"/>
        <v>#N/A</v>
      </c>
      <c r="D261" s="8" t="e">
        <f t="shared" ca="1" si="39"/>
        <v>#N/A</v>
      </c>
      <c r="E261" s="8" t="e">
        <f t="shared" ca="1" si="39"/>
        <v>#N/A</v>
      </c>
      <c r="F261" s="8" t="e">
        <f t="shared" ca="1" si="39"/>
        <v>#N/A</v>
      </c>
      <c r="G261" s="8" t="e">
        <f t="shared" ca="1" si="39"/>
        <v>#N/A</v>
      </c>
      <c r="H261" s="8" t="e">
        <f t="shared" ca="1" si="39"/>
        <v>#N/A</v>
      </c>
      <c r="I261" s="8" t="e">
        <f t="shared" ca="1" si="39"/>
        <v>#N/A</v>
      </c>
      <c r="J261" s="25" t="e">
        <f t="shared" ca="1" si="30"/>
        <v>#N/A</v>
      </c>
      <c r="K261" s="9">
        <v>5</v>
      </c>
      <c r="L261" s="9" t="e">
        <f t="shared" ca="1" si="31"/>
        <v>#N/A</v>
      </c>
      <c r="M261" s="24"/>
    </row>
    <row r="262" spans="1:13" x14ac:dyDescent="0.25">
      <c r="A262" s="10" t="s">
        <v>676</v>
      </c>
      <c r="B262" s="10" t="s">
        <v>275</v>
      </c>
      <c r="C262" s="8" t="e">
        <f t="shared" ca="1" si="39"/>
        <v>#N/A</v>
      </c>
      <c r="D262" s="8" t="e">
        <f t="shared" ca="1" si="39"/>
        <v>#N/A</v>
      </c>
      <c r="E262" s="8" t="e">
        <f t="shared" ca="1" si="39"/>
        <v>#N/A</v>
      </c>
      <c r="F262" s="8" t="e">
        <f t="shared" ca="1" si="39"/>
        <v>#N/A</v>
      </c>
      <c r="G262" s="8" t="e">
        <f t="shared" ca="1" si="39"/>
        <v>#N/A</v>
      </c>
      <c r="H262" s="8" t="e">
        <f t="shared" ca="1" si="39"/>
        <v>#N/A</v>
      </c>
      <c r="I262" s="8" t="e">
        <f t="shared" ca="1" si="39"/>
        <v>#N/A</v>
      </c>
      <c r="J262" s="25" t="e">
        <f t="shared" ref="J262:J326" ca="1" si="40">IF(SUM(C262:I262)=0,"0",SUM(C262:I262))</f>
        <v>#N/A</v>
      </c>
      <c r="K262" s="9">
        <v>5</v>
      </c>
      <c r="L262" s="9" t="e">
        <f t="shared" ca="1" si="31"/>
        <v>#N/A</v>
      </c>
      <c r="M262" s="24"/>
    </row>
    <row r="263" spans="1:13" x14ac:dyDescent="0.25">
      <c r="A263" s="10" t="s">
        <v>676</v>
      </c>
      <c r="B263" s="10" t="s">
        <v>276</v>
      </c>
      <c r="C263" s="8" t="e">
        <f t="shared" ca="1" si="39"/>
        <v>#N/A</v>
      </c>
      <c r="D263" s="8" t="e">
        <f t="shared" ca="1" si="39"/>
        <v>#N/A</v>
      </c>
      <c r="E263" s="8" t="e">
        <f t="shared" ca="1" si="39"/>
        <v>#N/A</v>
      </c>
      <c r="F263" s="8" t="e">
        <f t="shared" ca="1" si="39"/>
        <v>#N/A</v>
      </c>
      <c r="G263" s="8" t="e">
        <f t="shared" ca="1" si="39"/>
        <v>#N/A</v>
      </c>
      <c r="H263" s="8" t="e">
        <f t="shared" ca="1" si="39"/>
        <v>#N/A</v>
      </c>
      <c r="I263" s="8" t="e">
        <f t="shared" ca="1" si="39"/>
        <v>#N/A</v>
      </c>
      <c r="J263" s="25" t="e">
        <f t="shared" ca="1" si="40"/>
        <v>#N/A</v>
      </c>
      <c r="K263" s="9">
        <v>5</v>
      </c>
      <c r="L263" s="9" t="e">
        <f t="shared" ref="L263:L327" ca="1" si="41">IF(OR(J263&lt;K263,J263="0"),"ALERTE","")</f>
        <v>#N/A</v>
      </c>
      <c r="M263" s="24"/>
    </row>
    <row r="264" spans="1:13" x14ac:dyDescent="0.25">
      <c r="A264" s="10" t="s">
        <v>676</v>
      </c>
      <c r="B264" s="10" t="s">
        <v>277</v>
      </c>
      <c r="C264" s="8" t="e">
        <f t="shared" ca="1" si="39"/>
        <v>#N/A</v>
      </c>
      <c r="D264" s="8" t="e">
        <f t="shared" ca="1" si="39"/>
        <v>#N/A</v>
      </c>
      <c r="E264" s="8" t="e">
        <f t="shared" ca="1" si="39"/>
        <v>#N/A</v>
      </c>
      <c r="F264" s="8" t="e">
        <f t="shared" ca="1" si="39"/>
        <v>#N/A</v>
      </c>
      <c r="G264" s="8" t="e">
        <f t="shared" ca="1" si="39"/>
        <v>#N/A</v>
      </c>
      <c r="H264" s="8" t="e">
        <f t="shared" ca="1" si="39"/>
        <v>#N/A</v>
      </c>
      <c r="I264" s="8" t="e">
        <f t="shared" ca="1" si="39"/>
        <v>#N/A</v>
      </c>
      <c r="J264" s="25" t="e">
        <f t="shared" ca="1" si="40"/>
        <v>#N/A</v>
      </c>
      <c r="K264" s="9">
        <v>5</v>
      </c>
      <c r="L264" s="9" t="e">
        <f t="shared" ca="1" si="41"/>
        <v>#N/A</v>
      </c>
      <c r="M264" s="24"/>
    </row>
    <row r="265" spans="1:13" x14ac:dyDescent="0.25">
      <c r="A265" s="10" t="s">
        <v>676</v>
      </c>
      <c r="B265" s="10" t="s">
        <v>278</v>
      </c>
      <c r="C265" s="8" t="e">
        <f t="shared" ca="1" si="39"/>
        <v>#N/A</v>
      </c>
      <c r="D265" s="8" t="e">
        <f t="shared" ca="1" si="39"/>
        <v>#N/A</v>
      </c>
      <c r="E265" s="8" t="e">
        <f t="shared" ca="1" si="39"/>
        <v>#N/A</v>
      </c>
      <c r="F265" s="8" t="e">
        <f t="shared" ca="1" si="39"/>
        <v>#N/A</v>
      </c>
      <c r="G265" s="8" t="e">
        <f t="shared" ca="1" si="39"/>
        <v>#N/A</v>
      </c>
      <c r="H265" s="8" t="e">
        <f t="shared" ca="1" si="39"/>
        <v>#N/A</v>
      </c>
      <c r="I265" s="8" t="e">
        <f t="shared" ca="1" si="39"/>
        <v>#N/A</v>
      </c>
      <c r="J265" s="25" t="e">
        <f t="shared" ca="1" si="40"/>
        <v>#N/A</v>
      </c>
      <c r="K265" s="9">
        <v>5</v>
      </c>
      <c r="L265" s="9" t="e">
        <f t="shared" ca="1" si="41"/>
        <v>#N/A</v>
      </c>
      <c r="M265" s="24"/>
    </row>
    <row r="266" spans="1:13" x14ac:dyDescent="0.25">
      <c r="A266" s="10" t="s">
        <v>676</v>
      </c>
      <c r="B266" s="10" t="s">
        <v>279</v>
      </c>
      <c r="C266" s="8" t="e">
        <f t="shared" ca="1" si="39"/>
        <v>#N/A</v>
      </c>
      <c r="D266" s="8" t="e">
        <f t="shared" ca="1" si="39"/>
        <v>#N/A</v>
      </c>
      <c r="E266" s="8" t="e">
        <f t="shared" ca="1" si="39"/>
        <v>#N/A</v>
      </c>
      <c r="F266" s="8" t="e">
        <f t="shared" ca="1" si="39"/>
        <v>#N/A</v>
      </c>
      <c r="G266" s="8" t="e">
        <f t="shared" ca="1" si="39"/>
        <v>#N/A</v>
      </c>
      <c r="H266" s="8" t="e">
        <f t="shared" ca="1" si="39"/>
        <v>#N/A</v>
      </c>
      <c r="I266" s="8" t="e">
        <f t="shared" ca="1" si="39"/>
        <v>#N/A</v>
      </c>
      <c r="J266" s="25" t="e">
        <f t="shared" ca="1" si="40"/>
        <v>#N/A</v>
      </c>
      <c r="K266" s="9">
        <v>5</v>
      </c>
      <c r="L266" s="9" t="e">
        <f t="shared" ca="1" si="41"/>
        <v>#N/A</v>
      </c>
      <c r="M266" s="24"/>
    </row>
    <row r="267" spans="1:13" x14ac:dyDescent="0.25">
      <c r="A267" s="10" t="s">
        <v>676</v>
      </c>
      <c r="B267" s="10" t="s">
        <v>280</v>
      </c>
      <c r="C267" s="8" t="e">
        <f t="shared" ca="1" si="39"/>
        <v>#N/A</v>
      </c>
      <c r="D267" s="8" t="e">
        <f t="shared" ca="1" si="39"/>
        <v>#N/A</v>
      </c>
      <c r="E267" s="8" t="e">
        <f t="shared" ca="1" si="39"/>
        <v>#N/A</v>
      </c>
      <c r="F267" s="8" t="e">
        <f t="shared" ca="1" si="39"/>
        <v>#N/A</v>
      </c>
      <c r="G267" s="8" t="e">
        <f t="shared" ca="1" si="39"/>
        <v>#N/A</v>
      </c>
      <c r="H267" s="8" t="e">
        <f t="shared" ca="1" si="39"/>
        <v>#N/A</v>
      </c>
      <c r="I267" s="8" t="e">
        <f t="shared" ca="1" si="39"/>
        <v>#N/A</v>
      </c>
      <c r="J267" s="25" t="e">
        <f t="shared" ca="1" si="40"/>
        <v>#N/A</v>
      </c>
      <c r="K267" s="9">
        <v>5</v>
      </c>
      <c r="L267" s="9" t="e">
        <f t="shared" ca="1" si="41"/>
        <v>#N/A</v>
      </c>
      <c r="M267" s="24"/>
    </row>
    <row r="268" spans="1:13" ht="15.75" customHeight="1" x14ac:dyDescent="0.25">
      <c r="A268" s="10" t="s">
        <v>676</v>
      </c>
      <c r="B268" s="10" t="s">
        <v>281</v>
      </c>
      <c r="C268" s="8" t="e">
        <f t="shared" ref="C268:I278" ca="1" si="42">SUMPRODUCT((Clients=C$2)*(Produits=$B268)*STOCK2)-SUMPRODUCT((Clients=C$2)*(Produits=$B268)*Stocks)</f>
        <v>#N/A</v>
      </c>
      <c r="D268" s="8" t="e">
        <f t="shared" ca="1" si="42"/>
        <v>#N/A</v>
      </c>
      <c r="E268" s="8" t="e">
        <f t="shared" ca="1" si="42"/>
        <v>#N/A</v>
      </c>
      <c r="F268" s="8" t="e">
        <f t="shared" ca="1" si="42"/>
        <v>#N/A</v>
      </c>
      <c r="G268" s="8" t="e">
        <f t="shared" ca="1" si="42"/>
        <v>#N/A</v>
      </c>
      <c r="H268" s="8" t="e">
        <f t="shared" ca="1" si="42"/>
        <v>#N/A</v>
      </c>
      <c r="I268" s="8" t="e">
        <f t="shared" ca="1" si="42"/>
        <v>#N/A</v>
      </c>
      <c r="J268" s="25" t="e">
        <f ca="1">IF(SUM(C268:I268)=0,"0",SUM(C268:I268))</f>
        <v>#N/A</v>
      </c>
      <c r="K268" s="9">
        <v>5</v>
      </c>
      <c r="L268" s="9" t="e">
        <f t="shared" ca="1" si="41"/>
        <v>#N/A</v>
      </c>
      <c r="M268" s="24"/>
    </row>
    <row r="269" spans="1:13" x14ac:dyDescent="0.25">
      <c r="A269" s="10" t="s">
        <v>676</v>
      </c>
      <c r="B269" s="10" t="s">
        <v>282</v>
      </c>
      <c r="C269" s="8" t="e">
        <f t="shared" ca="1" si="42"/>
        <v>#N/A</v>
      </c>
      <c r="D269" s="8" t="e">
        <f t="shared" ca="1" si="42"/>
        <v>#N/A</v>
      </c>
      <c r="E269" s="8" t="e">
        <f t="shared" ca="1" si="42"/>
        <v>#N/A</v>
      </c>
      <c r="F269" s="8" t="e">
        <f t="shared" ca="1" si="42"/>
        <v>#N/A</v>
      </c>
      <c r="G269" s="8" t="e">
        <f t="shared" ca="1" si="42"/>
        <v>#N/A</v>
      </c>
      <c r="H269" s="8" t="e">
        <f t="shared" ca="1" si="42"/>
        <v>#N/A</v>
      </c>
      <c r="I269" s="8" t="e">
        <f t="shared" ca="1" si="42"/>
        <v>#N/A</v>
      </c>
      <c r="J269" s="25" t="e">
        <f t="shared" ca="1" si="40"/>
        <v>#N/A</v>
      </c>
      <c r="K269" s="9">
        <v>5</v>
      </c>
      <c r="L269" s="9" t="e">
        <f t="shared" ca="1" si="41"/>
        <v>#N/A</v>
      </c>
      <c r="M269" s="24"/>
    </row>
    <row r="270" spans="1:13" x14ac:dyDescent="0.25">
      <c r="A270" s="10" t="s">
        <v>676</v>
      </c>
      <c r="B270" s="10" t="s">
        <v>283</v>
      </c>
      <c r="C270" s="8" t="e">
        <f t="shared" ca="1" si="42"/>
        <v>#N/A</v>
      </c>
      <c r="D270" s="8" t="e">
        <f t="shared" ca="1" si="42"/>
        <v>#N/A</v>
      </c>
      <c r="E270" s="8" t="e">
        <f t="shared" ca="1" si="42"/>
        <v>#N/A</v>
      </c>
      <c r="F270" s="8" t="e">
        <f t="shared" ca="1" si="42"/>
        <v>#N/A</v>
      </c>
      <c r="G270" s="8" t="e">
        <f t="shared" ca="1" si="42"/>
        <v>#N/A</v>
      </c>
      <c r="H270" s="8" t="e">
        <f t="shared" ca="1" si="42"/>
        <v>#N/A</v>
      </c>
      <c r="I270" s="8" t="e">
        <f t="shared" ca="1" si="42"/>
        <v>#N/A</v>
      </c>
      <c r="J270" s="25" t="e">
        <f t="shared" ca="1" si="40"/>
        <v>#N/A</v>
      </c>
      <c r="K270" s="9">
        <v>5</v>
      </c>
      <c r="L270" s="9" t="e">
        <f t="shared" ca="1" si="41"/>
        <v>#N/A</v>
      </c>
      <c r="M270" s="24"/>
    </row>
    <row r="271" spans="1:13" x14ac:dyDescent="0.25">
      <c r="A271" s="10" t="s">
        <v>676</v>
      </c>
      <c r="B271" s="10" t="s">
        <v>284</v>
      </c>
      <c r="C271" s="8" t="e">
        <f t="shared" ca="1" si="42"/>
        <v>#N/A</v>
      </c>
      <c r="D271" s="8" t="e">
        <f t="shared" ca="1" si="42"/>
        <v>#N/A</v>
      </c>
      <c r="E271" s="8" t="e">
        <f t="shared" ca="1" si="42"/>
        <v>#N/A</v>
      </c>
      <c r="F271" s="8" t="e">
        <f t="shared" ca="1" si="42"/>
        <v>#N/A</v>
      </c>
      <c r="G271" s="8" t="e">
        <f t="shared" ca="1" si="42"/>
        <v>#N/A</v>
      </c>
      <c r="H271" s="8" t="e">
        <f t="shared" ca="1" si="42"/>
        <v>#N/A</v>
      </c>
      <c r="I271" s="8" t="e">
        <f t="shared" ca="1" si="42"/>
        <v>#N/A</v>
      </c>
      <c r="J271" s="25" t="e">
        <f t="shared" ca="1" si="40"/>
        <v>#N/A</v>
      </c>
      <c r="K271" s="9">
        <v>5</v>
      </c>
      <c r="L271" s="9" t="e">
        <f t="shared" ca="1" si="41"/>
        <v>#N/A</v>
      </c>
      <c r="M271" s="24"/>
    </row>
    <row r="272" spans="1:13" x14ac:dyDescent="0.25">
      <c r="A272" s="10" t="s">
        <v>676</v>
      </c>
      <c r="B272" s="10" t="s">
        <v>285</v>
      </c>
      <c r="C272" s="8" t="e">
        <f t="shared" ca="1" si="42"/>
        <v>#N/A</v>
      </c>
      <c r="D272" s="8" t="e">
        <f t="shared" ca="1" si="42"/>
        <v>#N/A</v>
      </c>
      <c r="E272" s="8" t="e">
        <f t="shared" ca="1" si="42"/>
        <v>#N/A</v>
      </c>
      <c r="F272" s="8" t="e">
        <f t="shared" ca="1" si="42"/>
        <v>#N/A</v>
      </c>
      <c r="G272" s="8" t="e">
        <f t="shared" ca="1" si="42"/>
        <v>#N/A</v>
      </c>
      <c r="H272" s="8" t="e">
        <f t="shared" ca="1" si="42"/>
        <v>#N/A</v>
      </c>
      <c r="I272" s="8" t="e">
        <f t="shared" ca="1" si="42"/>
        <v>#N/A</v>
      </c>
      <c r="J272" s="25" t="e">
        <f t="shared" ca="1" si="40"/>
        <v>#N/A</v>
      </c>
      <c r="K272" s="9">
        <v>5</v>
      </c>
      <c r="L272" s="9" t="e">
        <f t="shared" ca="1" si="41"/>
        <v>#N/A</v>
      </c>
      <c r="M272" s="24"/>
    </row>
    <row r="273" spans="1:13" x14ac:dyDescent="0.25">
      <c r="A273" s="10" t="s">
        <v>676</v>
      </c>
      <c r="B273" s="14" t="s">
        <v>286</v>
      </c>
      <c r="C273" s="8" t="e">
        <f t="shared" ca="1" si="42"/>
        <v>#N/A</v>
      </c>
      <c r="D273" s="8" t="e">
        <f t="shared" ca="1" si="42"/>
        <v>#N/A</v>
      </c>
      <c r="E273" s="8" t="e">
        <f t="shared" ca="1" si="42"/>
        <v>#N/A</v>
      </c>
      <c r="F273" s="8" t="e">
        <f t="shared" ca="1" si="42"/>
        <v>#N/A</v>
      </c>
      <c r="G273" s="8" t="e">
        <f t="shared" ca="1" si="42"/>
        <v>#N/A</v>
      </c>
      <c r="H273" s="8" t="e">
        <f t="shared" ca="1" si="42"/>
        <v>#N/A</v>
      </c>
      <c r="I273" s="8" t="e">
        <f t="shared" ca="1" si="42"/>
        <v>#N/A</v>
      </c>
      <c r="J273" s="25" t="e">
        <f t="shared" ca="1" si="40"/>
        <v>#N/A</v>
      </c>
      <c r="K273" s="9">
        <v>5</v>
      </c>
      <c r="L273" s="9" t="e">
        <f t="shared" ca="1" si="41"/>
        <v>#N/A</v>
      </c>
      <c r="M273" s="24"/>
    </row>
    <row r="274" spans="1:13" x14ac:dyDescent="0.25">
      <c r="A274" s="10" t="s">
        <v>676</v>
      </c>
      <c r="B274" s="14" t="s">
        <v>287</v>
      </c>
      <c r="C274" s="8" t="e">
        <f t="shared" ca="1" si="42"/>
        <v>#N/A</v>
      </c>
      <c r="D274" s="8" t="e">
        <f t="shared" ca="1" si="42"/>
        <v>#N/A</v>
      </c>
      <c r="E274" s="8" t="e">
        <f t="shared" ca="1" si="42"/>
        <v>#N/A</v>
      </c>
      <c r="F274" s="8" t="e">
        <f t="shared" ca="1" si="42"/>
        <v>#N/A</v>
      </c>
      <c r="G274" s="8" t="e">
        <f t="shared" ca="1" si="42"/>
        <v>#N/A</v>
      </c>
      <c r="H274" s="8" t="e">
        <f t="shared" ca="1" si="42"/>
        <v>#N/A</v>
      </c>
      <c r="I274" s="8" t="e">
        <f t="shared" ca="1" si="42"/>
        <v>#N/A</v>
      </c>
      <c r="J274" s="25" t="e">
        <f t="shared" ca="1" si="40"/>
        <v>#N/A</v>
      </c>
      <c r="K274" s="9">
        <v>5</v>
      </c>
      <c r="L274" s="9" t="e">
        <f t="shared" ca="1" si="41"/>
        <v>#N/A</v>
      </c>
      <c r="M274" s="24"/>
    </row>
    <row r="275" spans="1:13" x14ac:dyDescent="0.25">
      <c r="A275" s="10" t="s">
        <v>676</v>
      </c>
      <c r="B275" s="14" t="s">
        <v>288</v>
      </c>
      <c r="C275" s="8" t="e">
        <f t="shared" ca="1" si="42"/>
        <v>#N/A</v>
      </c>
      <c r="D275" s="8" t="e">
        <f t="shared" ca="1" si="42"/>
        <v>#N/A</v>
      </c>
      <c r="E275" s="8" t="e">
        <f t="shared" ca="1" si="42"/>
        <v>#N/A</v>
      </c>
      <c r="F275" s="8" t="e">
        <f t="shared" ca="1" si="42"/>
        <v>#N/A</v>
      </c>
      <c r="G275" s="8" t="e">
        <f t="shared" ca="1" si="42"/>
        <v>#N/A</v>
      </c>
      <c r="H275" s="8" t="e">
        <f t="shared" ca="1" si="42"/>
        <v>#N/A</v>
      </c>
      <c r="I275" s="8" t="e">
        <f t="shared" ca="1" si="42"/>
        <v>#N/A</v>
      </c>
      <c r="J275" s="25" t="e">
        <f t="shared" ca="1" si="40"/>
        <v>#N/A</v>
      </c>
      <c r="K275" s="9">
        <v>5</v>
      </c>
      <c r="L275" s="9" t="e">
        <f t="shared" ca="1" si="41"/>
        <v>#N/A</v>
      </c>
      <c r="M275" s="24"/>
    </row>
    <row r="276" spans="1:13" x14ac:dyDescent="0.25">
      <c r="A276" s="10" t="s">
        <v>676</v>
      </c>
      <c r="B276" s="14" t="s">
        <v>289</v>
      </c>
      <c r="C276" s="8" t="e">
        <f t="shared" ca="1" si="42"/>
        <v>#N/A</v>
      </c>
      <c r="D276" s="8" t="e">
        <f t="shared" ca="1" si="42"/>
        <v>#N/A</v>
      </c>
      <c r="E276" s="8" t="e">
        <f t="shared" ca="1" si="42"/>
        <v>#N/A</v>
      </c>
      <c r="F276" s="8" t="e">
        <f t="shared" ca="1" si="42"/>
        <v>#N/A</v>
      </c>
      <c r="G276" s="8" t="e">
        <f t="shared" ca="1" si="42"/>
        <v>#N/A</v>
      </c>
      <c r="H276" s="8" t="e">
        <f t="shared" ca="1" si="42"/>
        <v>#N/A</v>
      </c>
      <c r="I276" s="8" t="e">
        <f t="shared" ca="1" si="42"/>
        <v>#N/A</v>
      </c>
      <c r="J276" s="25" t="e">
        <f t="shared" ca="1" si="40"/>
        <v>#N/A</v>
      </c>
      <c r="K276" s="9">
        <v>5</v>
      </c>
      <c r="L276" s="9" t="e">
        <f t="shared" ca="1" si="41"/>
        <v>#N/A</v>
      </c>
      <c r="M276" s="24"/>
    </row>
    <row r="277" spans="1:13" x14ac:dyDescent="0.25">
      <c r="A277" s="10" t="s">
        <v>676</v>
      </c>
      <c r="B277" s="14" t="s">
        <v>760</v>
      </c>
      <c r="C277" s="8" t="e">
        <f t="shared" ca="1" si="42"/>
        <v>#N/A</v>
      </c>
      <c r="D277" s="8" t="e">
        <f t="shared" ca="1" si="42"/>
        <v>#N/A</v>
      </c>
      <c r="E277" s="8" t="e">
        <f t="shared" ca="1" si="42"/>
        <v>#N/A</v>
      </c>
      <c r="F277" s="8" t="e">
        <f t="shared" ca="1" si="42"/>
        <v>#N/A</v>
      </c>
      <c r="G277" s="8" t="e">
        <f t="shared" ca="1" si="42"/>
        <v>#N/A</v>
      </c>
      <c r="H277" s="8" t="e">
        <f t="shared" ca="1" si="42"/>
        <v>#N/A</v>
      </c>
      <c r="I277" s="8" t="e">
        <f t="shared" ca="1" si="42"/>
        <v>#N/A</v>
      </c>
      <c r="J277" s="25" t="e">
        <f t="shared" ref="J277" ca="1" si="43">IF(SUM(C277:I277)=0,"0",SUM(C277:I277))</f>
        <v>#N/A</v>
      </c>
      <c r="K277" s="9">
        <v>5</v>
      </c>
      <c r="L277" s="9" t="e">
        <f t="shared" ref="L277" ca="1" si="44">IF(OR(J277&lt;K277,J277="0"),"ALERTE","")</f>
        <v>#N/A</v>
      </c>
      <c r="M277" s="24"/>
    </row>
    <row r="278" spans="1:13" x14ac:dyDescent="0.25">
      <c r="A278" s="10" t="s">
        <v>676</v>
      </c>
      <c r="B278" s="13" t="s">
        <v>290</v>
      </c>
      <c r="C278" s="8" t="e">
        <f t="shared" ca="1" si="42"/>
        <v>#N/A</v>
      </c>
      <c r="D278" s="8" t="e">
        <f t="shared" ca="1" si="42"/>
        <v>#N/A</v>
      </c>
      <c r="E278" s="8" t="e">
        <f t="shared" ca="1" si="42"/>
        <v>#N/A</v>
      </c>
      <c r="F278" s="8" t="e">
        <f t="shared" ca="1" si="42"/>
        <v>#N/A</v>
      </c>
      <c r="G278" s="8" t="e">
        <f t="shared" ca="1" si="42"/>
        <v>#N/A</v>
      </c>
      <c r="H278" s="8" t="e">
        <f t="shared" ca="1" si="42"/>
        <v>#N/A</v>
      </c>
      <c r="I278" s="8" t="e">
        <f t="shared" ca="1" si="42"/>
        <v>#N/A</v>
      </c>
      <c r="J278" s="25" t="e">
        <f t="shared" ca="1" si="40"/>
        <v>#N/A</v>
      </c>
      <c r="K278" s="9">
        <v>5</v>
      </c>
      <c r="L278" s="9" t="e">
        <f t="shared" ca="1" si="41"/>
        <v>#N/A</v>
      </c>
      <c r="M278" s="24"/>
    </row>
    <row r="279" spans="1:13" x14ac:dyDescent="0.25">
      <c r="A279" s="10" t="s">
        <v>677</v>
      </c>
      <c r="B279" s="10" t="s">
        <v>291</v>
      </c>
      <c r="C279" s="8" t="e">
        <f t="shared" ref="C279:I288" ca="1" si="45">SUMPRODUCT((Clients=C$2)*(Produits=$B279)*STOCK2)-SUMPRODUCT((Clients=C$2)*(Produits=$B279)*Stocks)</f>
        <v>#N/A</v>
      </c>
      <c r="D279" s="8" t="e">
        <f t="shared" ca="1" si="45"/>
        <v>#N/A</v>
      </c>
      <c r="E279" s="8" t="e">
        <f t="shared" ca="1" si="45"/>
        <v>#N/A</v>
      </c>
      <c r="F279" s="8" t="e">
        <f t="shared" ca="1" si="45"/>
        <v>#N/A</v>
      </c>
      <c r="G279" s="8" t="e">
        <f t="shared" ca="1" si="45"/>
        <v>#N/A</v>
      </c>
      <c r="H279" s="8" t="e">
        <f t="shared" ca="1" si="45"/>
        <v>#N/A</v>
      </c>
      <c r="I279" s="8" t="e">
        <f t="shared" ca="1" si="45"/>
        <v>#N/A</v>
      </c>
      <c r="J279" s="25" t="e">
        <f t="shared" ca="1" si="40"/>
        <v>#N/A</v>
      </c>
      <c r="K279" s="9">
        <v>5</v>
      </c>
      <c r="L279" s="9" t="e">
        <f t="shared" ca="1" si="41"/>
        <v>#N/A</v>
      </c>
      <c r="M279" s="24"/>
    </row>
    <row r="280" spans="1:13" x14ac:dyDescent="0.25">
      <c r="A280" s="10" t="s">
        <v>677</v>
      </c>
      <c r="B280" s="10" t="s">
        <v>292</v>
      </c>
      <c r="C280" s="8" t="e">
        <f t="shared" ca="1" si="45"/>
        <v>#N/A</v>
      </c>
      <c r="D280" s="8" t="e">
        <f t="shared" ca="1" si="45"/>
        <v>#N/A</v>
      </c>
      <c r="E280" s="8" t="e">
        <f t="shared" ca="1" si="45"/>
        <v>#N/A</v>
      </c>
      <c r="F280" s="8" t="e">
        <f t="shared" ca="1" si="45"/>
        <v>#N/A</v>
      </c>
      <c r="G280" s="8" t="e">
        <f t="shared" ca="1" si="45"/>
        <v>#N/A</v>
      </c>
      <c r="H280" s="8" t="e">
        <f t="shared" ca="1" si="45"/>
        <v>#N/A</v>
      </c>
      <c r="I280" s="8" t="e">
        <f t="shared" ca="1" si="45"/>
        <v>#N/A</v>
      </c>
      <c r="J280" s="25" t="e">
        <f t="shared" ca="1" si="40"/>
        <v>#N/A</v>
      </c>
      <c r="K280" s="9">
        <v>5</v>
      </c>
      <c r="L280" s="9" t="e">
        <f t="shared" ca="1" si="41"/>
        <v>#N/A</v>
      </c>
      <c r="M280" s="24"/>
    </row>
    <row r="281" spans="1:13" x14ac:dyDescent="0.25">
      <c r="A281" s="10" t="s">
        <v>677</v>
      </c>
      <c r="B281" s="10" t="s">
        <v>293</v>
      </c>
      <c r="C281" s="8" t="e">
        <f t="shared" ca="1" si="45"/>
        <v>#N/A</v>
      </c>
      <c r="D281" s="8" t="e">
        <f t="shared" ca="1" si="45"/>
        <v>#N/A</v>
      </c>
      <c r="E281" s="8" t="e">
        <f t="shared" ca="1" si="45"/>
        <v>#N/A</v>
      </c>
      <c r="F281" s="8" t="e">
        <f t="shared" ca="1" si="45"/>
        <v>#N/A</v>
      </c>
      <c r="G281" s="8" t="e">
        <f t="shared" ca="1" si="45"/>
        <v>#N/A</v>
      </c>
      <c r="H281" s="8" t="e">
        <f t="shared" ca="1" si="45"/>
        <v>#N/A</v>
      </c>
      <c r="I281" s="8" t="e">
        <f t="shared" ca="1" si="45"/>
        <v>#N/A</v>
      </c>
      <c r="J281" s="25" t="e">
        <f t="shared" ca="1" si="40"/>
        <v>#N/A</v>
      </c>
      <c r="K281" s="9">
        <v>5</v>
      </c>
      <c r="L281" s="9" t="e">
        <f t="shared" ca="1" si="41"/>
        <v>#N/A</v>
      </c>
      <c r="M281" s="24"/>
    </row>
    <row r="282" spans="1:13" x14ac:dyDescent="0.25">
      <c r="A282" s="10" t="s">
        <v>677</v>
      </c>
      <c r="B282" s="10" t="s">
        <v>294</v>
      </c>
      <c r="C282" s="8" t="e">
        <f t="shared" ca="1" si="45"/>
        <v>#N/A</v>
      </c>
      <c r="D282" s="8" t="e">
        <f t="shared" ca="1" si="45"/>
        <v>#N/A</v>
      </c>
      <c r="E282" s="8" t="e">
        <f t="shared" ca="1" si="45"/>
        <v>#N/A</v>
      </c>
      <c r="F282" s="8" t="e">
        <f t="shared" ca="1" si="45"/>
        <v>#N/A</v>
      </c>
      <c r="G282" s="8" t="e">
        <f t="shared" ca="1" si="45"/>
        <v>#N/A</v>
      </c>
      <c r="H282" s="8" t="e">
        <f t="shared" ca="1" si="45"/>
        <v>#N/A</v>
      </c>
      <c r="I282" s="8" t="e">
        <f t="shared" ca="1" si="45"/>
        <v>#N/A</v>
      </c>
      <c r="J282" s="25" t="e">
        <f t="shared" ca="1" si="40"/>
        <v>#N/A</v>
      </c>
      <c r="K282" s="9">
        <v>5</v>
      </c>
      <c r="L282" s="9" t="e">
        <f t="shared" ca="1" si="41"/>
        <v>#N/A</v>
      </c>
      <c r="M282" s="24"/>
    </row>
    <row r="283" spans="1:13" x14ac:dyDescent="0.25">
      <c r="A283" s="10" t="s">
        <v>677</v>
      </c>
      <c r="B283" s="11" t="s">
        <v>295</v>
      </c>
      <c r="C283" s="8" t="e">
        <f t="shared" ca="1" si="45"/>
        <v>#N/A</v>
      </c>
      <c r="D283" s="8" t="e">
        <f t="shared" ca="1" si="45"/>
        <v>#N/A</v>
      </c>
      <c r="E283" s="8" t="e">
        <f t="shared" ca="1" si="45"/>
        <v>#N/A</v>
      </c>
      <c r="F283" s="8" t="e">
        <f t="shared" ca="1" si="45"/>
        <v>#N/A</v>
      </c>
      <c r="G283" s="8" t="e">
        <f t="shared" ca="1" si="45"/>
        <v>#N/A</v>
      </c>
      <c r="H283" s="8" t="e">
        <f t="shared" ca="1" si="45"/>
        <v>#N/A</v>
      </c>
      <c r="I283" s="8" t="e">
        <f t="shared" ca="1" si="45"/>
        <v>#N/A</v>
      </c>
      <c r="J283" s="25" t="e">
        <f t="shared" ca="1" si="40"/>
        <v>#N/A</v>
      </c>
      <c r="K283" s="9">
        <v>5</v>
      </c>
      <c r="L283" s="9" t="e">
        <f t="shared" ca="1" si="41"/>
        <v>#N/A</v>
      </c>
      <c r="M283" s="24"/>
    </row>
    <row r="284" spans="1:13" x14ac:dyDescent="0.25">
      <c r="A284" s="10" t="s">
        <v>677</v>
      </c>
      <c r="B284" s="11" t="s">
        <v>296</v>
      </c>
      <c r="C284" s="8" t="e">
        <f t="shared" ca="1" si="45"/>
        <v>#N/A</v>
      </c>
      <c r="D284" s="8" t="e">
        <f t="shared" ca="1" si="45"/>
        <v>#N/A</v>
      </c>
      <c r="E284" s="8" t="e">
        <f t="shared" ca="1" si="45"/>
        <v>#N/A</v>
      </c>
      <c r="F284" s="8" t="e">
        <f t="shared" ca="1" si="45"/>
        <v>#N/A</v>
      </c>
      <c r="G284" s="8" t="e">
        <f t="shared" ca="1" si="45"/>
        <v>#N/A</v>
      </c>
      <c r="H284" s="8" t="e">
        <f t="shared" ca="1" si="45"/>
        <v>#N/A</v>
      </c>
      <c r="I284" s="8" t="e">
        <f t="shared" ca="1" si="45"/>
        <v>#N/A</v>
      </c>
      <c r="J284" s="25" t="e">
        <f t="shared" ca="1" si="40"/>
        <v>#N/A</v>
      </c>
      <c r="K284" s="9">
        <v>5</v>
      </c>
      <c r="L284" s="9" t="e">
        <f t="shared" ca="1" si="41"/>
        <v>#N/A</v>
      </c>
      <c r="M284" s="24"/>
    </row>
    <row r="285" spans="1:13" x14ac:dyDescent="0.25">
      <c r="A285" s="10" t="s">
        <v>677</v>
      </c>
      <c r="B285" s="10" t="s">
        <v>297</v>
      </c>
      <c r="C285" s="8" t="e">
        <f t="shared" ca="1" si="45"/>
        <v>#N/A</v>
      </c>
      <c r="D285" s="8" t="e">
        <f t="shared" ca="1" si="45"/>
        <v>#N/A</v>
      </c>
      <c r="E285" s="8" t="e">
        <f t="shared" ca="1" si="45"/>
        <v>#N/A</v>
      </c>
      <c r="F285" s="8" t="e">
        <f t="shared" ca="1" si="45"/>
        <v>#N/A</v>
      </c>
      <c r="G285" s="8" t="e">
        <f t="shared" ca="1" si="45"/>
        <v>#N/A</v>
      </c>
      <c r="H285" s="8" t="e">
        <f t="shared" ca="1" si="45"/>
        <v>#N/A</v>
      </c>
      <c r="I285" s="8" t="e">
        <f t="shared" ca="1" si="45"/>
        <v>#N/A</v>
      </c>
      <c r="J285" s="25" t="e">
        <f t="shared" ca="1" si="40"/>
        <v>#N/A</v>
      </c>
      <c r="K285" s="9">
        <v>5</v>
      </c>
      <c r="L285" s="9" t="e">
        <f t="shared" ca="1" si="41"/>
        <v>#N/A</v>
      </c>
      <c r="M285" s="24"/>
    </row>
    <row r="286" spans="1:13" x14ac:dyDescent="0.25">
      <c r="A286" s="10" t="s">
        <v>677</v>
      </c>
      <c r="B286" s="10" t="s">
        <v>298</v>
      </c>
      <c r="C286" s="8" t="e">
        <f t="shared" ca="1" si="45"/>
        <v>#N/A</v>
      </c>
      <c r="D286" s="8" t="e">
        <f t="shared" ca="1" si="45"/>
        <v>#N/A</v>
      </c>
      <c r="E286" s="8" t="e">
        <f t="shared" ca="1" si="45"/>
        <v>#N/A</v>
      </c>
      <c r="F286" s="8" t="e">
        <f t="shared" ca="1" si="45"/>
        <v>#N/A</v>
      </c>
      <c r="G286" s="8" t="e">
        <f t="shared" ca="1" si="45"/>
        <v>#N/A</v>
      </c>
      <c r="H286" s="8" t="e">
        <f t="shared" ca="1" si="45"/>
        <v>#N/A</v>
      </c>
      <c r="I286" s="8" t="e">
        <f t="shared" ca="1" si="45"/>
        <v>#N/A</v>
      </c>
      <c r="J286" s="25" t="e">
        <f t="shared" ca="1" si="40"/>
        <v>#N/A</v>
      </c>
      <c r="K286" s="9">
        <v>5</v>
      </c>
      <c r="L286" s="9" t="e">
        <f t="shared" ca="1" si="41"/>
        <v>#N/A</v>
      </c>
      <c r="M286" s="24"/>
    </row>
    <row r="287" spans="1:13" x14ac:dyDescent="0.25">
      <c r="A287" s="10" t="s">
        <v>677</v>
      </c>
      <c r="B287" s="10" t="s">
        <v>299</v>
      </c>
      <c r="C287" s="8" t="e">
        <f t="shared" ca="1" si="45"/>
        <v>#N/A</v>
      </c>
      <c r="D287" s="8" t="e">
        <f t="shared" ca="1" si="45"/>
        <v>#N/A</v>
      </c>
      <c r="E287" s="8" t="e">
        <f t="shared" ca="1" si="45"/>
        <v>#N/A</v>
      </c>
      <c r="F287" s="8" t="e">
        <f t="shared" ca="1" si="45"/>
        <v>#N/A</v>
      </c>
      <c r="G287" s="8" t="e">
        <f t="shared" ca="1" si="45"/>
        <v>#N/A</v>
      </c>
      <c r="H287" s="8" t="e">
        <f t="shared" ca="1" si="45"/>
        <v>#N/A</v>
      </c>
      <c r="I287" s="8" t="e">
        <f t="shared" ca="1" si="45"/>
        <v>#N/A</v>
      </c>
      <c r="J287" s="25" t="e">
        <f t="shared" ca="1" si="40"/>
        <v>#N/A</v>
      </c>
      <c r="K287" s="9">
        <v>5</v>
      </c>
      <c r="L287" s="9" t="e">
        <f t="shared" ca="1" si="41"/>
        <v>#N/A</v>
      </c>
      <c r="M287" s="24"/>
    </row>
    <row r="288" spans="1:13" x14ac:dyDescent="0.25">
      <c r="A288" s="10" t="s">
        <v>678</v>
      </c>
      <c r="B288" s="10" t="s">
        <v>300</v>
      </c>
      <c r="C288" s="8" t="e">
        <f t="shared" ca="1" si="45"/>
        <v>#N/A</v>
      </c>
      <c r="D288" s="8" t="e">
        <f t="shared" ca="1" si="45"/>
        <v>#N/A</v>
      </c>
      <c r="E288" s="8" t="e">
        <f t="shared" ca="1" si="45"/>
        <v>#N/A</v>
      </c>
      <c r="F288" s="8" t="e">
        <f t="shared" ca="1" si="45"/>
        <v>#N/A</v>
      </c>
      <c r="G288" s="8" t="e">
        <f t="shared" ca="1" si="45"/>
        <v>#N/A</v>
      </c>
      <c r="H288" s="8" t="e">
        <f t="shared" ca="1" si="45"/>
        <v>#N/A</v>
      </c>
      <c r="I288" s="8" t="e">
        <f t="shared" ca="1" si="45"/>
        <v>#N/A</v>
      </c>
      <c r="J288" s="25" t="e">
        <f t="shared" ca="1" si="40"/>
        <v>#N/A</v>
      </c>
      <c r="K288" s="9">
        <v>5</v>
      </c>
      <c r="L288" s="9" t="e">
        <f t="shared" ca="1" si="41"/>
        <v>#N/A</v>
      </c>
      <c r="M288" s="24"/>
    </row>
    <row r="289" spans="1:13" x14ac:dyDescent="0.25">
      <c r="A289" s="10" t="s">
        <v>678</v>
      </c>
      <c r="B289" s="10" t="s">
        <v>301</v>
      </c>
      <c r="C289" s="8" t="e">
        <f t="shared" ref="C289:I298" ca="1" si="46">SUMPRODUCT((Clients=C$2)*(Produits=$B289)*STOCK2)-SUMPRODUCT((Clients=C$2)*(Produits=$B289)*Stocks)</f>
        <v>#N/A</v>
      </c>
      <c r="D289" s="8" t="e">
        <f t="shared" ca="1" si="46"/>
        <v>#N/A</v>
      </c>
      <c r="E289" s="8" t="e">
        <f t="shared" ca="1" si="46"/>
        <v>#N/A</v>
      </c>
      <c r="F289" s="8" t="e">
        <f t="shared" ca="1" si="46"/>
        <v>#N/A</v>
      </c>
      <c r="G289" s="8" t="e">
        <f t="shared" ca="1" si="46"/>
        <v>#N/A</v>
      </c>
      <c r="H289" s="8" t="e">
        <f t="shared" ca="1" si="46"/>
        <v>#N/A</v>
      </c>
      <c r="I289" s="8" t="e">
        <f t="shared" ca="1" si="46"/>
        <v>#N/A</v>
      </c>
      <c r="J289" s="25" t="e">
        <f t="shared" ca="1" si="40"/>
        <v>#N/A</v>
      </c>
      <c r="K289" s="9">
        <v>5</v>
      </c>
      <c r="L289" s="9" t="e">
        <f t="shared" ca="1" si="41"/>
        <v>#N/A</v>
      </c>
      <c r="M289" s="24"/>
    </row>
    <row r="290" spans="1:13" x14ac:dyDescent="0.25">
      <c r="A290" s="10" t="s">
        <v>678</v>
      </c>
      <c r="B290" s="10" t="s">
        <v>302</v>
      </c>
      <c r="C290" s="8" t="e">
        <f t="shared" ca="1" si="46"/>
        <v>#N/A</v>
      </c>
      <c r="D290" s="8" t="e">
        <f t="shared" ca="1" si="46"/>
        <v>#N/A</v>
      </c>
      <c r="E290" s="8" t="e">
        <f t="shared" ca="1" si="46"/>
        <v>#N/A</v>
      </c>
      <c r="F290" s="8" t="e">
        <f t="shared" ca="1" si="46"/>
        <v>#N/A</v>
      </c>
      <c r="G290" s="8" t="e">
        <f t="shared" ca="1" si="46"/>
        <v>#N/A</v>
      </c>
      <c r="H290" s="8" t="e">
        <f t="shared" ca="1" si="46"/>
        <v>#N/A</v>
      </c>
      <c r="I290" s="8" t="e">
        <f t="shared" ca="1" si="46"/>
        <v>#N/A</v>
      </c>
      <c r="J290" s="25" t="e">
        <f t="shared" ca="1" si="40"/>
        <v>#N/A</v>
      </c>
      <c r="K290" s="9">
        <v>5</v>
      </c>
      <c r="L290" s="9" t="e">
        <f t="shared" ca="1" si="41"/>
        <v>#N/A</v>
      </c>
      <c r="M290" s="24"/>
    </row>
    <row r="291" spans="1:13" x14ac:dyDescent="0.25">
      <c r="A291" s="10" t="s">
        <v>678</v>
      </c>
      <c r="B291" s="10" t="s">
        <v>303</v>
      </c>
      <c r="C291" s="8" t="e">
        <f t="shared" ca="1" si="46"/>
        <v>#N/A</v>
      </c>
      <c r="D291" s="8" t="e">
        <f t="shared" ca="1" si="46"/>
        <v>#N/A</v>
      </c>
      <c r="E291" s="8" t="e">
        <f t="shared" ca="1" si="46"/>
        <v>#N/A</v>
      </c>
      <c r="F291" s="8" t="e">
        <f t="shared" ca="1" si="46"/>
        <v>#N/A</v>
      </c>
      <c r="G291" s="8" t="e">
        <f t="shared" ca="1" si="46"/>
        <v>#N/A</v>
      </c>
      <c r="H291" s="8" t="e">
        <f t="shared" ca="1" si="46"/>
        <v>#N/A</v>
      </c>
      <c r="I291" s="8" t="e">
        <f t="shared" ca="1" si="46"/>
        <v>#N/A</v>
      </c>
      <c r="J291" s="25" t="e">
        <f t="shared" ca="1" si="40"/>
        <v>#N/A</v>
      </c>
      <c r="K291" s="9">
        <v>5</v>
      </c>
      <c r="L291" s="9" t="e">
        <f t="shared" ca="1" si="41"/>
        <v>#N/A</v>
      </c>
      <c r="M291" s="24"/>
    </row>
    <row r="292" spans="1:13" x14ac:dyDescent="0.25">
      <c r="A292" s="10" t="s">
        <v>678</v>
      </c>
      <c r="B292" s="10" t="s">
        <v>304</v>
      </c>
      <c r="C292" s="8" t="e">
        <f t="shared" ca="1" si="46"/>
        <v>#N/A</v>
      </c>
      <c r="D292" s="8" t="e">
        <f t="shared" ca="1" si="46"/>
        <v>#N/A</v>
      </c>
      <c r="E292" s="8" t="e">
        <f t="shared" ca="1" si="46"/>
        <v>#N/A</v>
      </c>
      <c r="F292" s="8" t="e">
        <f t="shared" ca="1" si="46"/>
        <v>#N/A</v>
      </c>
      <c r="G292" s="8" t="e">
        <f t="shared" ca="1" si="46"/>
        <v>#N/A</v>
      </c>
      <c r="H292" s="8" t="e">
        <f t="shared" ca="1" si="46"/>
        <v>#N/A</v>
      </c>
      <c r="I292" s="8" t="e">
        <f t="shared" ca="1" si="46"/>
        <v>#N/A</v>
      </c>
      <c r="J292" s="25" t="e">
        <f t="shared" ca="1" si="40"/>
        <v>#N/A</v>
      </c>
      <c r="K292" s="9">
        <v>5</v>
      </c>
      <c r="L292" s="9" t="e">
        <f t="shared" ca="1" si="41"/>
        <v>#N/A</v>
      </c>
      <c r="M292" s="24"/>
    </row>
    <row r="293" spans="1:13" x14ac:dyDescent="0.25">
      <c r="A293" s="10" t="s">
        <v>678</v>
      </c>
      <c r="B293" s="10" t="s">
        <v>305</v>
      </c>
      <c r="C293" s="8" t="e">
        <f t="shared" ca="1" si="46"/>
        <v>#N/A</v>
      </c>
      <c r="D293" s="8" t="e">
        <f t="shared" ca="1" si="46"/>
        <v>#N/A</v>
      </c>
      <c r="E293" s="8" t="e">
        <f t="shared" ca="1" si="46"/>
        <v>#N/A</v>
      </c>
      <c r="F293" s="8" t="e">
        <f t="shared" ca="1" si="46"/>
        <v>#N/A</v>
      </c>
      <c r="G293" s="8" t="e">
        <f t="shared" ca="1" si="46"/>
        <v>#N/A</v>
      </c>
      <c r="H293" s="8" t="e">
        <f t="shared" ca="1" si="46"/>
        <v>#N/A</v>
      </c>
      <c r="I293" s="8" t="e">
        <f t="shared" ca="1" si="46"/>
        <v>#N/A</v>
      </c>
      <c r="J293" s="25" t="e">
        <f t="shared" ca="1" si="40"/>
        <v>#N/A</v>
      </c>
      <c r="K293" s="9">
        <v>5</v>
      </c>
      <c r="L293" s="9" t="e">
        <f t="shared" ca="1" si="41"/>
        <v>#N/A</v>
      </c>
      <c r="M293" s="24"/>
    </row>
    <row r="294" spans="1:13" x14ac:dyDescent="0.25">
      <c r="A294" s="10" t="s">
        <v>678</v>
      </c>
      <c r="B294" s="10" t="s">
        <v>306</v>
      </c>
      <c r="C294" s="8" t="e">
        <f t="shared" ca="1" si="46"/>
        <v>#N/A</v>
      </c>
      <c r="D294" s="8" t="e">
        <f t="shared" ca="1" si="46"/>
        <v>#N/A</v>
      </c>
      <c r="E294" s="8" t="e">
        <f t="shared" ca="1" si="46"/>
        <v>#N/A</v>
      </c>
      <c r="F294" s="8" t="e">
        <f t="shared" ca="1" si="46"/>
        <v>#N/A</v>
      </c>
      <c r="G294" s="8" t="e">
        <f t="shared" ca="1" si="46"/>
        <v>#N/A</v>
      </c>
      <c r="H294" s="8" t="e">
        <f t="shared" ca="1" si="46"/>
        <v>#N/A</v>
      </c>
      <c r="I294" s="8" t="e">
        <f t="shared" ca="1" si="46"/>
        <v>#N/A</v>
      </c>
      <c r="J294" s="25" t="e">
        <f t="shared" ca="1" si="40"/>
        <v>#N/A</v>
      </c>
      <c r="K294" s="9">
        <v>5</v>
      </c>
      <c r="L294" s="9" t="e">
        <f t="shared" ca="1" si="41"/>
        <v>#N/A</v>
      </c>
      <c r="M294" s="24"/>
    </row>
    <row r="295" spans="1:13" x14ac:dyDescent="0.25">
      <c r="A295" s="10" t="s">
        <v>678</v>
      </c>
      <c r="B295" s="10" t="s">
        <v>307</v>
      </c>
      <c r="C295" s="8" t="e">
        <f t="shared" ca="1" si="46"/>
        <v>#N/A</v>
      </c>
      <c r="D295" s="8" t="e">
        <f t="shared" ca="1" si="46"/>
        <v>#N/A</v>
      </c>
      <c r="E295" s="8" t="e">
        <f t="shared" ca="1" si="46"/>
        <v>#N/A</v>
      </c>
      <c r="F295" s="8" t="e">
        <f t="shared" ca="1" si="46"/>
        <v>#N/A</v>
      </c>
      <c r="G295" s="8" t="e">
        <f t="shared" ca="1" si="46"/>
        <v>#N/A</v>
      </c>
      <c r="H295" s="8" t="e">
        <f t="shared" ca="1" si="46"/>
        <v>#N/A</v>
      </c>
      <c r="I295" s="8" t="e">
        <f t="shared" ca="1" si="46"/>
        <v>#N/A</v>
      </c>
      <c r="J295" s="25" t="e">
        <f t="shared" ca="1" si="40"/>
        <v>#N/A</v>
      </c>
      <c r="K295" s="9">
        <v>5</v>
      </c>
      <c r="L295" s="9" t="e">
        <f t="shared" ca="1" si="41"/>
        <v>#N/A</v>
      </c>
      <c r="M295" s="24"/>
    </row>
    <row r="296" spans="1:13" x14ac:dyDescent="0.25">
      <c r="A296" s="10" t="s">
        <v>678</v>
      </c>
      <c r="B296" s="10" t="s">
        <v>308</v>
      </c>
      <c r="C296" s="8" t="e">
        <f t="shared" ca="1" si="46"/>
        <v>#N/A</v>
      </c>
      <c r="D296" s="8" t="e">
        <f t="shared" ca="1" si="46"/>
        <v>#N/A</v>
      </c>
      <c r="E296" s="8" t="e">
        <f t="shared" ca="1" si="46"/>
        <v>#N/A</v>
      </c>
      <c r="F296" s="8" t="e">
        <f t="shared" ca="1" si="46"/>
        <v>#N/A</v>
      </c>
      <c r="G296" s="8" t="e">
        <f t="shared" ca="1" si="46"/>
        <v>#N/A</v>
      </c>
      <c r="H296" s="8" t="e">
        <f t="shared" ca="1" si="46"/>
        <v>#N/A</v>
      </c>
      <c r="I296" s="8" t="e">
        <f t="shared" ca="1" si="46"/>
        <v>#N/A</v>
      </c>
      <c r="J296" s="25" t="e">
        <f t="shared" ca="1" si="40"/>
        <v>#N/A</v>
      </c>
      <c r="K296" s="9">
        <v>5</v>
      </c>
      <c r="L296" s="9" t="e">
        <f t="shared" ca="1" si="41"/>
        <v>#N/A</v>
      </c>
      <c r="M296" s="24"/>
    </row>
    <row r="297" spans="1:13" x14ac:dyDescent="0.25">
      <c r="A297" s="10" t="s">
        <v>678</v>
      </c>
      <c r="B297" s="10" t="s">
        <v>309</v>
      </c>
      <c r="C297" s="8" t="e">
        <f t="shared" ca="1" si="46"/>
        <v>#N/A</v>
      </c>
      <c r="D297" s="8" t="e">
        <f t="shared" ca="1" si="46"/>
        <v>#N/A</v>
      </c>
      <c r="E297" s="8" t="e">
        <f t="shared" ca="1" si="46"/>
        <v>#N/A</v>
      </c>
      <c r="F297" s="8" t="e">
        <f t="shared" ca="1" si="46"/>
        <v>#N/A</v>
      </c>
      <c r="G297" s="8" t="e">
        <f t="shared" ca="1" si="46"/>
        <v>#N/A</v>
      </c>
      <c r="H297" s="8" t="e">
        <f t="shared" ca="1" si="46"/>
        <v>#N/A</v>
      </c>
      <c r="I297" s="8" t="e">
        <f t="shared" ca="1" si="46"/>
        <v>#N/A</v>
      </c>
      <c r="J297" s="25" t="e">
        <f t="shared" ca="1" si="40"/>
        <v>#N/A</v>
      </c>
      <c r="K297" s="9">
        <v>5</v>
      </c>
      <c r="L297" s="9" t="e">
        <f t="shared" ca="1" si="41"/>
        <v>#N/A</v>
      </c>
      <c r="M297" s="24"/>
    </row>
    <row r="298" spans="1:13" x14ac:dyDescent="0.25">
      <c r="A298" s="10" t="s">
        <v>678</v>
      </c>
      <c r="B298" s="10" t="s">
        <v>310</v>
      </c>
      <c r="C298" s="8" t="e">
        <f t="shared" ca="1" si="46"/>
        <v>#N/A</v>
      </c>
      <c r="D298" s="8" t="e">
        <f t="shared" ca="1" si="46"/>
        <v>#N/A</v>
      </c>
      <c r="E298" s="8" t="e">
        <f t="shared" ca="1" si="46"/>
        <v>#N/A</v>
      </c>
      <c r="F298" s="8" t="e">
        <f t="shared" ca="1" si="46"/>
        <v>#N/A</v>
      </c>
      <c r="G298" s="8" t="e">
        <f t="shared" ca="1" si="46"/>
        <v>#N/A</v>
      </c>
      <c r="H298" s="8" t="e">
        <f t="shared" ca="1" si="46"/>
        <v>#N/A</v>
      </c>
      <c r="I298" s="8" t="e">
        <f t="shared" ca="1" si="46"/>
        <v>#N/A</v>
      </c>
      <c r="J298" s="25" t="e">
        <f t="shared" ca="1" si="40"/>
        <v>#N/A</v>
      </c>
      <c r="K298" s="9">
        <v>5</v>
      </c>
      <c r="L298" s="9" t="e">
        <f t="shared" ca="1" si="41"/>
        <v>#N/A</v>
      </c>
      <c r="M298" s="24"/>
    </row>
    <row r="299" spans="1:13" x14ac:dyDescent="0.25">
      <c r="A299" s="10" t="s">
        <v>678</v>
      </c>
      <c r="B299" s="10" t="s">
        <v>311</v>
      </c>
      <c r="C299" s="8" t="e">
        <f t="shared" ref="C299:I308" ca="1" si="47">SUMPRODUCT((Clients=C$2)*(Produits=$B299)*STOCK2)-SUMPRODUCT((Clients=C$2)*(Produits=$B299)*Stocks)</f>
        <v>#N/A</v>
      </c>
      <c r="D299" s="8" t="e">
        <f t="shared" ca="1" si="47"/>
        <v>#N/A</v>
      </c>
      <c r="E299" s="8" t="e">
        <f t="shared" ca="1" si="47"/>
        <v>#N/A</v>
      </c>
      <c r="F299" s="8" t="e">
        <f t="shared" ca="1" si="47"/>
        <v>#N/A</v>
      </c>
      <c r="G299" s="8" t="e">
        <f t="shared" ca="1" si="47"/>
        <v>#N/A</v>
      </c>
      <c r="H299" s="8" t="e">
        <f t="shared" ca="1" si="47"/>
        <v>#N/A</v>
      </c>
      <c r="I299" s="8" t="e">
        <f t="shared" ca="1" si="47"/>
        <v>#N/A</v>
      </c>
      <c r="J299" s="25" t="e">
        <f t="shared" ca="1" si="40"/>
        <v>#N/A</v>
      </c>
      <c r="K299" s="9">
        <v>5</v>
      </c>
      <c r="L299" s="9" t="e">
        <f t="shared" ca="1" si="41"/>
        <v>#N/A</v>
      </c>
      <c r="M299" s="24"/>
    </row>
    <row r="300" spans="1:13" x14ac:dyDescent="0.25">
      <c r="A300" s="10" t="s">
        <v>678</v>
      </c>
      <c r="B300" s="10" t="s">
        <v>312</v>
      </c>
      <c r="C300" s="8" t="e">
        <f t="shared" ca="1" si="47"/>
        <v>#N/A</v>
      </c>
      <c r="D300" s="8" t="e">
        <f t="shared" ca="1" si="47"/>
        <v>#N/A</v>
      </c>
      <c r="E300" s="8" t="e">
        <f t="shared" ca="1" si="47"/>
        <v>#N/A</v>
      </c>
      <c r="F300" s="8" t="e">
        <f t="shared" ca="1" si="47"/>
        <v>#N/A</v>
      </c>
      <c r="G300" s="8" t="e">
        <f t="shared" ca="1" si="47"/>
        <v>#N/A</v>
      </c>
      <c r="H300" s="8" t="e">
        <f t="shared" ca="1" si="47"/>
        <v>#N/A</v>
      </c>
      <c r="I300" s="8" t="e">
        <f t="shared" ca="1" si="47"/>
        <v>#N/A</v>
      </c>
      <c r="J300" s="25" t="e">
        <f t="shared" ca="1" si="40"/>
        <v>#N/A</v>
      </c>
      <c r="K300" s="9">
        <v>5</v>
      </c>
      <c r="L300" s="9" t="e">
        <f t="shared" ca="1" si="41"/>
        <v>#N/A</v>
      </c>
      <c r="M300" s="24"/>
    </row>
    <row r="301" spans="1:13" x14ac:dyDescent="0.25">
      <c r="A301" s="10" t="s">
        <v>678</v>
      </c>
      <c r="B301" s="10" t="s">
        <v>313</v>
      </c>
      <c r="C301" s="8" t="e">
        <f t="shared" ca="1" si="47"/>
        <v>#N/A</v>
      </c>
      <c r="D301" s="8" t="e">
        <f t="shared" ca="1" si="47"/>
        <v>#N/A</v>
      </c>
      <c r="E301" s="8" t="e">
        <f t="shared" ca="1" si="47"/>
        <v>#N/A</v>
      </c>
      <c r="F301" s="8" t="e">
        <f t="shared" ca="1" si="47"/>
        <v>#N/A</v>
      </c>
      <c r="G301" s="8" t="e">
        <f t="shared" ca="1" si="47"/>
        <v>#N/A</v>
      </c>
      <c r="H301" s="8" t="e">
        <f t="shared" ca="1" si="47"/>
        <v>#N/A</v>
      </c>
      <c r="I301" s="8" t="e">
        <f t="shared" ca="1" si="47"/>
        <v>#N/A</v>
      </c>
      <c r="J301" s="25" t="e">
        <f t="shared" ca="1" si="40"/>
        <v>#N/A</v>
      </c>
      <c r="K301" s="9">
        <v>5</v>
      </c>
      <c r="L301" s="9" t="e">
        <f t="shared" ca="1" si="41"/>
        <v>#N/A</v>
      </c>
      <c r="M301" s="24"/>
    </row>
    <row r="302" spans="1:13" x14ac:dyDescent="0.25">
      <c r="A302" s="10" t="s">
        <v>678</v>
      </c>
      <c r="B302" s="10" t="s">
        <v>314</v>
      </c>
      <c r="C302" s="8" t="e">
        <f t="shared" ca="1" si="47"/>
        <v>#N/A</v>
      </c>
      <c r="D302" s="8" t="e">
        <f t="shared" ca="1" si="47"/>
        <v>#N/A</v>
      </c>
      <c r="E302" s="8" t="e">
        <f t="shared" ca="1" si="47"/>
        <v>#N/A</v>
      </c>
      <c r="F302" s="8" t="e">
        <f t="shared" ca="1" si="47"/>
        <v>#N/A</v>
      </c>
      <c r="G302" s="8" t="e">
        <f t="shared" ca="1" si="47"/>
        <v>#N/A</v>
      </c>
      <c r="H302" s="8" t="e">
        <f t="shared" ca="1" si="47"/>
        <v>#N/A</v>
      </c>
      <c r="I302" s="8" t="e">
        <f t="shared" ca="1" si="47"/>
        <v>#N/A</v>
      </c>
      <c r="J302" s="25" t="e">
        <f t="shared" ca="1" si="40"/>
        <v>#N/A</v>
      </c>
      <c r="K302" s="9">
        <v>5</v>
      </c>
      <c r="L302" s="9" t="e">
        <f t="shared" ca="1" si="41"/>
        <v>#N/A</v>
      </c>
      <c r="M302" s="24"/>
    </row>
    <row r="303" spans="1:13" x14ac:dyDescent="0.25">
      <c r="A303" s="10" t="s">
        <v>678</v>
      </c>
      <c r="B303" s="11" t="s">
        <v>315</v>
      </c>
      <c r="C303" s="8" t="e">
        <f t="shared" ca="1" si="47"/>
        <v>#N/A</v>
      </c>
      <c r="D303" s="8" t="e">
        <f t="shared" ca="1" si="47"/>
        <v>#N/A</v>
      </c>
      <c r="E303" s="8" t="e">
        <f t="shared" ca="1" si="47"/>
        <v>#N/A</v>
      </c>
      <c r="F303" s="8" t="e">
        <f t="shared" ca="1" si="47"/>
        <v>#N/A</v>
      </c>
      <c r="G303" s="8" t="e">
        <f t="shared" ca="1" si="47"/>
        <v>#N/A</v>
      </c>
      <c r="H303" s="8" t="e">
        <f t="shared" ca="1" si="47"/>
        <v>#N/A</v>
      </c>
      <c r="I303" s="8" t="e">
        <f t="shared" ca="1" si="47"/>
        <v>#N/A</v>
      </c>
      <c r="J303" s="25" t="e">
        <f t="shared" ca="1" si="40"/>
        <v>#N/A</v>
      </c>
      <c r="K303" s="9">
        <v>5</v>
      </c>
      <c r="L303" s="9" t="e">
        <f t="shared" ca="1" si="41"/>
        <v>#N/A</v>
      </c>
      <c r="M303" s="24"/>
    </row>
    <row r="304" spans="1:13" x14ac:dyDescent="0.25">
      <c r="A304" s="10" t="s">
        <v>678</v>
      </c>
      <c r="B304" s="15" t="s">
        <v>316</v>
      </c>
      <c r="C304" s="8" t="e">
        <f t="shared" ca="1" si="47"/>
        <v>#N/A</v>
      </c>
      <c r="D304" s="8" t="e">
        <f t="shared" ca="1" si="47"/>
        <v>#N/A</v>
      </c>
      <c r="E304" s="8" t="e">
        <f t="shared" ca="1" si="47"/>
        <v>#N/A</v>
      </c>
      <c r="F304" s="8" t="e">
        <f t="shared" ca="1" si="47"/>
        <v>#N/A</v>
      </c>
      <c r="G304" s="8" t="e">
        <f t="shared" ca="1" si="47"/>
        <v>#N/A</v>
      </c>
      <c r="H304" s="8" t="e">
        <f t="shared" ca="1" si="47"/>
        <v>#N/A</v>
      </c>
      <c r="I304" s="8" t="e">
        <f t="shared" ca="1" si="47"/>
        <v>#N/A</v>
      </c>
      <c r="J304" s="25" t="e">
        <f t="shared" ca="1" si="40"/>
        <v>#N/A</v>
      </c>
      <c r="K304" s="9">
        <v>5</v>
      </c>
      <c r="L304" s="9" t="e">
        <f t="shared" ca="1" si="41"/>
        <v>#N/A</v>
      </c>
      <c r="M304" s="24"/>
    </row>
    <row r="305" spans="1:13" x14ac:dyDescent="0.25">
      <c r="A305" s="10" t="s">
        <v>678</v>
      </c>
      <c r="B305" s="11" t="s">
        <v>317</v>
      </c>
      <c r="C305" s="8" t="e">
        <f t="shared" ca="1" si="47"/>
        <v>#N/A</v>
      </c>
      <c r="D305" s="8" t="e">
        <f t="shared" ca="1" si="47"/>
        <v>#N/A</v>
      </c>
      <c r="E305" s="8" t="e">
        <f t="shared" ca="1" si="47"/>
        <v>#N/A</v>
      </c>
      <c r="F305" s="8" t="e">
        <f t="shared" ca="1" si="47"/>
        <v>#N/A</v>
      </c>
      <c r="G305" s="8" t="e">
        <f t="shared" ca="1" si="47"/>
        <v>#N/A</v>
      </c>
      <c r="H305" s="8" t="e">
        <f t="shared" ca="1" si="47"/>
        <v>#N/A</v>
      </c>
      <c r="I305" s="8" t="e">
        <f t="shared" ca="1" si="47"/>
        <v>#N/A</v>
      </c>
      <c r="J305" s="25" t="e">
        <f t="shared" ca="1" si="40"/>
        <v>#N/A</v>
      </c>
      <c r="K305" s="9">
        <v>5</v>
      </c>
      <c r="L305" s="9" t="e">
        <f t="shared" ca="1" si="41"/>
        <v>#N/A</v>
      </c>
      <c r="M305" s="24"/>
    </row>
    <row r="306" spans="1:13" x14ac:dyDescent="0.25">
      <c r="A306" s="10" t="s">
        <v>678</v>
      </c>
      <c r="B306" s="10" t="s">
        <v>318</v>
      </c>
      <c r="C306" s="8" t="e">
        <f t="shared" ca="1" si="47"/>
        <v>#N/A</v>
      </c>
      <c r="D306" s="8" t="e">
        <f t="shared" ca="1" si="47"/>
        <v>#N/A</v>
      </c>
      <c r="E306" s="8" t="e">
        <f t="shared" ca="1" si="47"/>
        <v>#N/A</v>
      </c>
      <c r="F306" s="8" t="e">
        <f t="shared" ca="1" si="47"/>
        <v>#N/A</v>
      </c>
      <c r="G306" s="8" t="e">
        <f t="shared" ca="1" si="47"/>
        <v>#N/A</v>
      </c>
      <c r="H306" s="8" t="e">
        <f t="shared" ca="1" si="47"/>
        <v>#N/A</v>
      </c>
      <c r="I306" s="8" t="e">
        <f t="shared" ca="1" si="47"/>
        <v>#N/A</v>
      </c>
      <c r="J306" s="25" t="e">
        <f t="shared" ca="1" si="40"/>
        <v>#N/A</v>
      </c>
      <c r="K306" s="9">
        <v>5</v>
      </c>
      <c r="L306" s="9" t="e">
        <f t="shared" ca="1" si="41"/>
        <v>#N/A</v>
      </c>
      <c r="M306" s="24"/>
    </row>
    <row r="307" spans="1:13" x14ac:dyDescent="0.25">
      <c r="A307" s="10" t="s">
        <v>678</v>
      </c>
      <c r="B307" s="11" t="s">
        <v>319</v>
      </c>
      <c r="C307" s="8" t="e">
        <f t="shared" ca="1" si="47"/>
        <v>#N/A</v>
      </c>
      <c r="D307" s="8" t="e">
        <f t="shared" ca="1" si="47"/>
        <v>#N/A</v>
      </c>
      <c r="E307" s="8" t="e">
        <f t="shared" ca="1" si="47"/>
        <v>#N/A</v>
      </c>
      <c r="F307" s="8" t="e">
        <f t="shared" ca="1" si="47"/>
        <v>#N/A</v>
      </c>
      <c r="G307" s="8" t="e">
        <f t="shared" ca="1" si="47"/>
        <v>#N/A</v>
      </c>
      <c r="H307" s="8" t="e">
        <f t="shared" ca="1" si="47"/>
        <v>#N/A</v>
      </c>
      <c r="I307" s="8" t="e">
        <f t="shared" ca="1" si="47"/>
        <v>#N/A</v>
      </c>
      <c r="J307" s="25" t="e">
        <f t="shared" ca="1" si="40"/>
        <v>#N/A</v>
      </c>
      <c r="K307" s="9">
        <v>5</v>
      </c>
      <c r="L307" s="9" t="e">
        <f t="shared" ca="1" si="41"/>
        <v>#N/A</v>
      </c>
      <c r="M307" s="24"/>
    </row>
    <row r="308" spans="1:13" x14ac:dyDescent="0.25">
      <c r="A308" s="10" t="s">
        <v>678</v>
      </c>
      <c r="B308" s="16" t="s">
        <v>320</v>
      </c>
      <c r="C308" s="8" t="e">
        <f t="shared" ca="1" si="47"/>
        <v>#N/A</v>
      </c>
      <c r="D308" s="8" t="e">
        <f t="shared" ca="1" si="47"/>
        <v>#N/A</v>
      </c>
      <c r="E308" s="8" t="e">
        <f t="shared" ca="1" si="47"/>
        <v>#N/A</v>
      </c>
      <c r="F308" s="8" t="e">
        <f t="shared" ca="1" si="47"/>
        <v>#N/A</v>
      </c>
      <c r="G308" s="8" t="e">
        <f t="shared" ca="1" si="47"/>
        <v>#N/A</v>
      </c>
      <c r="H308" s="8" t="e">
        <f t="shared" ca="1" si="47"/>
        <v>#N/A</v>
      </c>
      <c r="I308" s="8" t="e">
        <f t="shared" ca="1" si="47"/>
        <v>#N/A</v>
      </c>
      <c r="J308" s="25" t="e">
        <f t="shared" ca="1" si="40"/>
        <v>#N/A</v>
      </c>
      <c r="K308" s="9">
        <v>5</v>
      </c>
      <c r="L308" s="9" t="e">
        <f t="shared" ca="1" si="41"/>
        <v>#N/A</v>
      </c>
      <c r="M308" s="24"/>
    </row>
    <row r="309" spans="1:13" x14ac:dyDescent="0.25">
      <c r="A309" s="10" t="s">
        <v>678</v>
      </c>
      <c r="B309" s="16" t="s">
        <v>321</v>
      </c>
      <c r="C309" s="8" t="e">
        <f t="shared" ref="C309:I318" ca="1" si="48">SUMPRODUCT((Clients=C$2)*(Produits=$B309)*STOCK2)-SUMPRODUCT((Clients=C$2)*(Produits=$B309)*Stocks)</f>
        <v>#N/A</v>
      </c>
      <c r="D309" s="8" t="e">
        <f t="shared" ca="1" si="48"/>
        <v>#N/A</v>
      </c>
      <c r="E309" s="8" t="e">
        <f t="shared" ca="1" si="48"/>
        <v>#N/A</v>
      </c>
      <c r="F309" s="8" t="e">
        <f t="shared" ca="1" si="48"/>
        <v>#N/A</v>
      </c>
      <c r="G309" s="8" t="e">
        <f t="shared" ca="1" si="48"/>
        <v>#N/A</v>
      </c>
      <c r="H309" s="8" t="e">
        <f t="shared" ca="1" si="48"/>
        <v>#N/A</v>
      </c>
      <c r="I309" s="8" t="e">
        <f t="shared" ca="1" si="48"/>
        <v>#N/A</v>
      </c>
      <c r="J309" s="25" t="e">
        <f t="shared" ca="1" si="40"/>
        <v>#N/A</v>
      </c>
      <c r="K309" s="9">
        <v>5</v>
      </c>
      <c r="L309" s="9" t="e">
        <f t="shared" ca="1" si="41"/>
        <v>#N/A</v>
      </c>
      <c r="M309" s="24"/>
    </row>
    <row r="310" spans="1:13" x14ac:dyDescent="0.25">
      <c r="A310" s="10" t="s">
        <v>678</v>
      </c>
      <c r="B310" s="16" t="s">
        <v>322</v>
      </c>
      <c r="C310" s="8" t="e">
        <f t="shared" ca="1" si="48"/>
        <v>#N/A</v>
      </c>
      <c r="D310" s="8" t="e">
        <f t="shared" ca="1" si="48"/>
        <v>#N/A</v>
      </c>
      <c r="E310" s="8" t="e">
        <f t="shared" ca="1" si="48"/>
        <v>#N/A</v>
      </c>
      <c r="F310" s="8" t="e">
        <f t="shared" ca="1" si="48"/>
        <v>#N/A</v>
      </c>
      <c r="G310" s="8" t="e">
        <f t="shared" ca="1" si="48"/>
        <v>#N/A</v>
      </c>
      <c r="H310" s="8" t="e">
        <f t="shared" ca="1" si="48"/>
        <v>#N/A</v>
      </c>
      <c r="I310" s="8" t="e">
        <f t="shared" ca="1" si="48"/>
        <v>#N/A</v>
      </c>
      <c r="J310" s="25" t="e">
        <f t="shared" ca="1" si="40"/>
        <v>#N/A</v>
      </c>
      <c r="K310" s="9">
        <v>5</v>
      </c>
      <c r="L310" s="9" t="e">
        <f t="shared" ca="1" si="41"/>
        <v>#N/A</v>
      </c>
      <c r="M310" s="24"/>
    </row>
    <row r="311" spans="1:13" x14ac:dyDescent="0.25">
      <c r="A311" s="10" t="s">
        <v>678</v>
      </c>
      <c r="B311" s="16" t="s">
        <v>323</v>
      </c>
      <c r="C311" s="8" t="e">
        <f t="shared" ca="1" si="48"/>
        <v>#N/A</v>
      </c>
      <c r="D311" s="8" t="e">
        <f t="shared" ca="1" si="48"/>
        <v>#N/A</v>
      </c>
      <c r="E311" s="8" t="e">
        <f t="shared" ca="1" si="48"/>
        <v>#N/A</v>
      </c>
      <c r="F311" s="8" t="e">
        <f t="shared" ca="1" si="48"/>
        <v>#N/A</v>
      </c>
      <c r="G311" s="8" t="e">
        <f t="shared" ca="1" si="48"/>
        <v>#N/A</v>
      </c>
      <c r="H311" s="8" t="e">
        <f t="shared" ca="1" si="48"/>
        <v>#N/A</v>
      </c>
      <c r="I311" s="8" t="e">
        <f t="shared" ca="1" si="48"/>
        <v>#N/A</v>
      </c>
      <c r="J311" s="25" t="e">
        <f t="shared" ca="1" si="40"/>
        <v>#N/A</v>
      </c>
      <c r="K311" s="9">
        <v>5</v>
      </c>
      <c r="L311" s="9" t="e">
        <f t="shared" ca="1" si="41"/>
        <v>#N/A</v>
      </c>
      <c r="M311" s="24"/>
    </row>
    <row r="312" spans="1:13" x14ac:dyDescent="0.25">
      <c r="A312" s="10" t="s">
        <v>678</v>
      </c>
      <c r="B312" s="17" t="s">
        <v>324</v>
      </c>
      <c r="C312" s="8" t="e">
        <f t="shared" ca="1" si="48"/>
        <v>#N/A</v>
      </c>
      <c r="D312" s="8" t="e">
        <f t="shared" ca="1" si="48"/>
        <v>#N/A</v>
      </c>
      <c r="E312" s="8" t="e">
        <f t="shared" ca="1" si="48"/>
        <v>#N/A</v>
      </c>
      <c r="F312" s="8" t="e">
        <f t="shared" ca="1" si="48"/>
        <v>#N/A</v>
      </c>
      <c r="G312" s="8" t="e">
        <f t="shared" ca="1" si="48"/>
        <v>#N/A</v>
      </c>
      <c r="H312" s="8" t="e">
        <f t="shared" ca="1" si="48"/>
        <v>#N/A</v>
      </c>
      <c r="I312" s="8" t="e">
        <f t="shared" ca="1" si="48"/>
        <v>#N/A</v>
      </c>
      <c r="J312" s="25" t="e">
        <f t="shared" ca="1" si="40"/>
        <v>#N/A</v>
      </c>
      <c r="K312" s="9">
        <v>5</v>
      </c>
      <c r="L312" s="9" t="e">
        <f t="shared" ca="1" si="41"/>
        <v>#N/A</v>
      </c>
      <c r="M312" s="24"/>
    </row>
    <row r="313" spans="1:13" x14ac:dyDescent="0.25">
      <c r="A313" s="10" t="s">
        <v>678</v>
      </c>
      <c r="B313" s="18" t="s">
        <v>325</v>
      </c>
      <c r="C313" s="8" t="e">
        <f t="shared" ca="1" si="48"/>
        <v>#N/A</v>
      </c>
      <c r="D313" s="8" t="e">
        <f t="shared" ca="1" si="48"/>
        <v>#N/A</v>
      </c>
      <c r="E313" s="8" t="e">
        <f t="shared" ca="1" si="48"/>
        <v>#N/A</v>
      </c>
      <c r="F313" s="8" t="e">
        <f t="shared" ca="1" si="48"/>
        <v>#N/A</v>
      </c>
      <c r="G313" s="8" t="e">
        <f t="shared" ca="1" si="48"/>
        <v>#N/A</v>
      </c>
      <c r="H313" s="8" t="e">
        <f t="shared" ca="1" si="48"/>
        <v>#N/A</v>
      </c>
      <c r="I313" s="8" t="e">
        <f t="shared" ca="1" si="48"/>
        <v>#N/A</v>
      </c>
      <c r="J313" s="25" t="e">
        <f t="shared" ca="1" si="40"/>
        <v>#N/A</v>
      </c>
      <c r="K313" s="9">
        <v>5</v>
      </c>
      <c r="L313" s="9" t="e">
        <f t="shared" ca="1" si="41"/>
        <v>#N/A</v>
      </c>
      <c r="M313" s="24"/>
    </row>
    <row r="314" spans="1:13" x14ac:dyDescent="0.25">
      <c r="A314" s="10" t="s">
        <v>678</v>
      </c>
      <c r="B314" s="11" t="s">
        <v>326</v>
      </c>
      <c r="C314" s="8" t="e">
        <f t="shared" ca="1" si="48"/>
        <v>#N/A</v>
      </c>
      <c r="D314" s="8" t="e">
        <f t="shared" ca="1" si="48"/>
        <v>#N/A</v>
      </c>
      <c r="E314" s="8" t="e">
        <f t="shared" ca="1" si="48"/>
        <v>#N/A</v>
      </c>
      <c r="F314" s="8" t="e">
        <f t="shared" ca="1" si="48"/>
        <v>#N/A</v>
      </c>
      <c r="G314" s="8" t="e">
        <f t="shared" ca="1" si="48"/>
        <v>#N/A</v>
      </c>
      <c r="H314" s="8" t="e">
        <f t="shared" ca="1" si="48"/>
        <v>#N/A</v>
      </c>
      <c r="I314" s="8" t="e">
        <f t="shared" ca="1" si="48"/>
        <v>#N/A</v>
      </c>
      <c r="J314" s="25" t="e">
        <f t="shared" ca="1" si="40"/>
        <v>#N/A</v>
      </c>
      <c r="K314" s="9">
        <v>5</v>
      </c>
      <c r="L314" s="9" t="e">
        <f t="shared" ca="1" si="41"/>
        <v>#N/A</v>
      </c>
      <c r="M314" s="24"/>
    </row>
    <row r="315" spans="1:13" x14ac:dyDescent="0.25">
      <c r="A315" s="10" t="s">
        <v>678</v>
      </c>
      <c r="B315" s="11" t="s">
        <v>327</v>
      </c>
      <c r="C315" s="8" t="e">
        <f t="shared" ca="1" si="48"/>
        <v>#N/A</v>
      </c>
      <c r="D315" s="8" t="e">
        <f t="shared" ca="1" si="48"/>
        <v>#N/A</v>
      </c>
      <c r="E315" s="8" t="e">
        <f t="shared" ca="1" si="48"/>
        <v>#N/A</v>
      </c>
      <c r="F315" s="8" t="e">
        <f t="shared" ca="1" si="48"/>
        <v>#N/A</v>
      </c>
      <c r="G315" s="8" t="e">
        <f t="shared" ca="1" si="48"/>
        <v>#N/A</v>
      </c>
      <c r="H315" s="8" t="e">
        <f t="shared" ca="1" si="48"/>
        <v>#N/A</v>
      </c>
      <c r="I315" s="8" t="e">
        <f t="shared" ca="1" si="48"/>
        <v>#N/A</v>
      </c>
      <c r="J315" s="25" t="e">
        <f t="shared" ca="1" si="40"/>
        <v>#N/A</v>
      </c>
      <c r="K315" s="9">
        <v>5</v>
      </c>
      <c r="L315" s="9" t="e">
        <f t="shared" ca="1" si="41"/>
        <v>#N/A</v>
      </c>
      <c r="M315" s="24"/>
    </row>
    <row r="316" spans="1:13" x14ac:dyDescent="0.25">
      <c r="A316" s="10" t="s">
        <v>678</v>
      </c>
      <c r="B316" s="11" t="s">
        <v>328</v>
      </c>
      <c r="C316" s="8" t="e">
        <f t="shared" ca="1" si="48"/>
        <v>#N/A</v>
      </c>
      <c r="D316" s="8" t="e">
        <f t="shared" ca="1" si="48"/>
        <v>#N/A</v>
      </c>
      <c r="E316" s="8" t="e">
        <f t="shared" ca="1" si="48"/>
        <v>#N/A</v>
      </c>
      <c r="F316" s="8" t="e">
        <f t="shared" ca="1" si="48"/>
        <v>#N/A</v>
      </c>
      <c r="G316" s="8" t="e">
        <f t="shared" ca="1" si="48"/>
        <v>#N/A</v>
      </c>
      <c r="H316" s="8" t="e">
        <f t="shared" ca="1" si="48"/>
        <v>#N/A</v>
      </c>
      <c r="I316" s="8" t="e">
        <f t="shared" ca="1" si="48"/>
        <v>#N/A</v>
      </c>
      <c r="J316" s="25" t="e">
        <f t="shared" ca="1" si="40"/>
        <v>#N/A</v>
      </c>
      <c r="K316" s="9">
        <v>5</v>
      </c>
      <c r="L316" s="9" t="e">
        <f t="shared" ca="1" si="41"/>
        <v>#N/A</v>
      </c>
      <c r="M316" s="24"/>
    </row>
    <row r="317" spans="1:13" x14ac:dyDescent="0.25">
      <c r="A317" s="10" t="s">
        <v>678</v>
      </c>
      <c r="B317" s="11" t="s">
        <v>329</v>
      </c>
      <c r="C317" s="8" t="e">
        <f t="shared" ca="1" si="48"/>
        <v>#N/A</v>
      </c>
      <c r="D317" s="8" t="e">
        <f t="shared" ca="1" si="48"/>
        <v>#N/A</v>
      </c>
      <c r="E317" s="8" t="e">
        <f t="shared" ca="1" si="48"/>
        <v>#N/A</v>
      </c>
      <c r="F317" s="8" t="e">
        <f t="shared" ca="1" si="48"/>
        <v>#N/A</v>
      </c>
      <c r="G317" s="8" t="e">
        <f t="shared" ca="1" si="48"/>
        <v>#N/A</v>
      </c>
      <c r="H317" s="8" t="e">
        <f t="shared" ca="1" si="48"/>
        <v>#N/A</v>
      </c>
      <c r="I317" s="8" t="e">
        <f t="shared" ca="1" si="48"/>
        <v>#N/A</v>
      </c>
      <c r="J317" s="25" t="e">
        <f t="shared" ca="1" si="40"/>
        <v>#N/A</v>
      </c>
      <c r="K317" s="9">
        <v>5</v>
      </c>
      <c r="L317" s="9" t="e">
        <f t="shared" ca="1" si="41"/>
        <v>#N/A</v>
      </c>
      <c r="M317" s="24"/>
    </row>
    <row r="318" spans="1:13" x14ac:dyDescent="0.25">
      <c r="A318" s="10" t="s">
        <v>678</v>
      </c>
      <c r="B318" s="11" t="s">
        <v>330</v>
      </c>
      <c r="C318" s="8" t="e">
        <f t="shared" ca="1" si="48"/>
        <v>#N/A</v>
      </c>
      <c r="D318" s="8" t="e">
        <f t="shared" ca="1" si="48"/>
        <v>#N/A</v>
      </c>
      <c r="E318" s="8" t="e">
        <f t="shared" ca="1" si="48"/>
        <v>#N/A</v>
      </c>
      <c r="F318" s="8" t="e">
        <f t="shared" ca="1" si="48"/>
        <v>#N/A</v>
      </c>
      <c r="G318" s="8" t="e">
        <f t="shared" ca="1" si="48"/>
        <v>#N/A</v>
      </c>
      <c r="H318" s="8" t="e">
        <f t="shared" ca="1" si="48"/>
        <v>#N/A</v>
      </c>
      <c r="I318" s="8" t="e">
        <f t="shared" ca="1" si="48"/>
        <v>#N/A</v>
      </c>
      <c r="J318" s="25" t="e">
        <f t="shared" ca="1" si="40"/>
        <v>#N/A</v>
      </c>
      <c r="K318" s="9">
        <v>5</v>
      </c>
      <c r="L318" s="9" t="e">
        <f t="shared" ca="1" si="41"/>
        <v>#N/A</v>
      </c>
      <c r="M318" s="24"/>
    </row>
    <row r="319" spans="1:13" x14ac:dyDescent="0.25">
      <c r="A319" s="10" t="s">
        <v>678</v>
      </c>
      <c r="B319" s="11" t="s">
        <v>331</v>
      </c>
      <c r="C319" s="8" t="e">
        <f t="shared" ref="C319:I328" ca="1" si="49">SUMPRODUCT((Clients=C$2)*(Produits=$B319)*STOCK2)-SUMPRODUCT((Clients=C$2)*(Produits=$B319)*Stocks)</f>
        <v>#N/A</v>
      </c>
      <c r="D319" s="8" t="e">
        <f t="shared" ca="1" si="49"/>
        <v>#N/A</v>
      </c>
      <c r="E319" s="8" t="e">
        <f t="shared" ca="1" si="49"/>
        <v>#N/A</v>
      </c>
      <c r="F319" s="8" t="e">
        <f t="shared" ca="1" si="49"/>
        <v>#N/A</v>
      </c>
      <c r="G319" s="8" t="e">
        <f t="shared" ca="1" si="49"/>
        <v>#N/A</v>
      </c>
      <c r="H319" s="8" t="e">
        <f t="shared" ca="1" si="49"/>
        <v>#N/A</v>
      </c>
      <c r="I319" s="8" t="e">
        <f t="shared" ca="1" si="49"/>
        <v>#N/A</v>
      </c>
      <c r="J319" s="25" t="e">
        <f t="shared" ca="1" si="40"/>
        <v>#N/A</v>
      </c>
      <c r="K319" s="9">
        <v>5</v>
      </c>
      <c r="L319" s="9" t="e">
        <f t="shared" ca="1" si="41"/>
        <v>#N/A</v>
      </c>
      <c r="M319" s="24"/>
    </row>
    <row r="320" spans="1:13" x14ac:dyDescent="0.25">
      <c r="A320" s="10" t="s">
        <v>678</v>
      </c>
      <c r="B320" s="11" t="s">
        <v>332</v>
      </c>
      <c r="C320" s="8" t="e">
        <f t="shared" ca="1" si="49"/>
        <v>#N/A</v>
      </c>
      <c r="D320" s="8" t="e">
        <f t="shared" ca="1" si="49"/>
        <v>#N/A</v>
      </c>
      <c r="E320" s="8" t="e">
        <f t="shared" ca="1" si="49"/>
        <v>#N/A</v>
      </c>
      <c r="F320" s="8" t="e">
        <f t="shared" ca="1" si="49"/>
        <v>#N/A</v>
      </c>
      <c r="G320" s="8" t="e">
        <f t="shared" ca="1" si="49"/>
        <v>#N/A</v>
      </c>
      <c r="H320" s="8" t="e">
        <f t="shared" ca="1" si="49"/>
        <v>#N/A</v>
      </c>
      <c r="I320" s="8" t="e">
        <f t="shared" ca="1" si="49"/>
        <v>#N/A</v>
      </c>
      <c r="J320" s="25" t="e">
        <f t="shared" ca="1" si="40"/>
        <v>#N/A</v>
      </c>
      <c r="K320" s="9">
        <v>5</v>
      </c>
      <c r="L320" s="9" t="e">
        <f t="shared" ca="1" si="41"/>
        <v>#N/A</v>
      </c>
      <c r="M320" s="24"/>
    </row>
    <row r="321" spans="1:13" x14ac:dyDescent="0.25">
      <c r="A321" s="10" t="s">
        <v>678</v>
      </c>
      <c r="B321" s="11" t="s">
        <v>333</v>
      </c>
      <c r="C321" s="8" t="e">
        <f t="shared" ca="1" si="49"/>
        <v>#N/A</v>
      </c>
      <c r="D321" s="8" t="e">
        <f t="shared" ca="1" si="49"/>
        <v>#N/A</v>
      </c>
      <c r="E321" s="8" t="e">
        <f t="shared" ca="1" si="49"/>
        <v>#N/A</v>
      </c>
      <c r="F321" s="8" t="e">
        <f t="shared" ca="1" si="49"/>
        <v>#N/A</v>
      </c>
      <c r="G321" s="8" t="e">
        <f t="shared" ca="1" si="49"/>
        <v>#N/A</v>
      </c>
      <c r="H321" s="8" t="e">
        <f t="shared" ca="1" si="49"/>
        <v>#N/A</v>
      </c>
      <c r="I321" s="8" t="e">
        <f t="shared" ca="1" si="49"/>
        <v>#N/A</v>
      </c>
      <c r="J321" s="25" t="e">
        <f t="shared" ca="1" si="40"/>
        <v>#N/A</v>
      </c>
      <c r="K321" s="9">
        <v>5</v>
      </c>
      <c r="L321" s="9" t="e">
        <f t="shared" ca="1" si="41"/>
        <v>#N/A</v>
      </c>
      <c r="M321" s="24"/>
    </row>
    <row r="322" spans="1:13" x14ac:dyDescent="0.25">
      <c r="A322" s="10" t="s">
        <v>678</v>
      </c>
      <c r="B322" s="11" t="s">
        <v>334</v>
      </c>
      <c r="C322" s="8" t="e">
        <f t="shared" ca="1" si="49"/>
        <v>#N/A</v>
      </c>
      <c r="D322" s="8" t="e">
        <f t="shared" ca="1" si="49"/>
        <v>#N/A</v>
      </c>
      <c r="E322" s="8" t="e">
        <f t="shared" ca="1" si="49"/>
        <v>#N/A</v>
      </c>
      <c r="F322" s="8" t="e">
        <f t="shared" ca="1" si="49"/>
        <v>#N/A</v>
      </c>
      <c r="G322" s="8" t="e">
        <f t="shared" ca="1" si="49"/>
        <v>#N/A</v>
      </c>
      <c r="H322" s="8" t="e">
        <f t="shared" ca="1" si="49"/>
        <v>#N/A</v>
      </c>
      <c r="I322" s="8" t="e">
        <f t="shared" ca="1" si="49"/>
        <v>#N/A</v>
      </c>
      <c r="J322" s="25" t="e">
        <f t="shared" ca="1" si="40"/>
        <v>#N/A</v>
      </c>
      <c r="K322" s="9">
        <v>5</v>
      </c>
      <c r="L322" s="9" t="e">
        <f t="shared" ca="1" si="41"/>
        <v>#N/A</v>
      </c>
      <c r="M322" s="24"/>
    </row>
    <row r="323" spans="1:13" x14ac:dyDescent="0.25">
      <c r="A323" s="10" t="s">
        <v>678</v>
      </c>
      <c r="B323" s="11" t="s">
        <v>335</v>
      </c>
      <c r="C323" s="8" t="e">
        <f t="shared" ca="1" si="49"/>
        <v>#N/A</v>
      </c>
      <c r="D323" s="8" t="e">
        <f t="shared" ca="1" si="49"/>
        <v>#N/A</v>
      </c>
      <c r="E323" s="8" t="e">
        <f t="shared" ca="1" si="49"/>
        <v>#N/A</v>
      </c>
      <c r="F323" s="8" t="e">
        <f t="shared" ca="1" si="49"/>
        <v>#N/A</v>
      </c>
      <c r="G323" s="8" t="e">
        <f t="shared" ca="1" si="49"/>
        <v>#N/A</v>
      </c>
      <c r="H323" s="8" t="e">
        <f t="shared" ca="1" si="49"/>
        <v>#N/A</v>
      </c>
      <c r="I323" s="8" t="e">
        <f t="shared" ca="1" si="49"/>
        <v>#N/A</v>
      </c>
      <c r="J323" s="25" t="e">
        <f t="shared" ca="1" si="40"/>
        <v>#N/A</v>
      </c>
      <c r="K323" s="9">
        <v>5</v>
      </c>
      <c r="L323" s="9" t="e">
        <f t="shared" ca="1" si="41"/>
        <v>#N/A</v>
      </c>
      <c r="M323" s="24"/>
    </row>
    <row r="324" spans="1:13" x14ac:dyDescent="0.25">
      <c r="A324" s="10" t="s">
        <v>678</v>
      </c>
      <c r="B324" s="11" t="s">
        <v>336</v>
      </c>
      <c r="C324" s="8" t="e">
        <f t="shared" ca="1" si="49"/>
        <v>#N/A</v>
      </c>
      <c r="D324" s="8" t="e">
        <f t="shared" ca="1" si="49"/>
        <v>#N/A</v>
      </c>
      <c r="E324" s="8" t="e">
        <f t="shared" ca="1" si="49"/>
        <v>#N/A</v>
      </c>
      <c r="F324" s="8" t="e">
        <f t="shared" ca="1" si="49"/>
        <v>#N/A</v>
      </c>
      <c r="G324" s="8" t="e">
        <f t="shared" ca="1" si="49"/>
        <v>#N/A</v>
      </c>
      <c r="H324" s="8" t="e">
        <f t="shared" ca="1" si="49"/>
        <v>#N/A</v>
      </c>
      <c r="I324" s="8" t="e">
        <f t="shared" ca="1" si="49"/>
        <v>#N/A</v>
      </c>
      <c r="J324" s="25" t="e">
        <f t="shared" ca="1" si="40"/>
        <v>#N/A</v>
      </c>
      <c r="K324" s="9">
        <v>5</v>
      </c>
      <c r="L324" s="9" t="e">
        <f t="shared" ca="1" si="41"/>
        <v>#N/A</v>
      </c>
      <c r="M324" s="24"/>
    </row>
    <row r="325" spans="1:13" x14ac:dyDescent="0.25">
      <c r="A325" s="10" t="s">
        <v>678</v>
      </c>
      <c r="B325" s="11" t="s">
        <v>337</v>
      </c>
      <c r="C325" s="8" t="e">
        <f t="shared" ca="1" si="49"/>
        <v>#N/A</v>
      </c>
      <c r="D325" s="8" t="e">
        <f t="shared" ca="1" si="49"/>
        <v>#N/A</v>
      </c>
      <c r="E325" s="8" t="e">
        <f t="shared" ca="1" si="49"/>
        <v>#N/A</v>
      </c>
      <c r="F325" s="8" t="e">
        <f t="shared" ca="1" si="49"/>
        <v>#N/A</v>
      </c>
      <c r="G325" s="8" t="e">
        <f t="shared" ca="1" si="49"/>
        <v>#N/A</v>
      </c>
      <c r="H325" s="8" t="e">
        <f t="shared" ca="1" si="49"/>
        <v>#N/A</v>
      </c>
      <c r="I325" s="8" t="e">
        <f t="shared" ca="1" si="49"/>
        <v>#N/A</v>
      </c>
      <c r="J325" s="25" t="e">
        <f t="shared" ca="1" si="40"/>
        <v>#N/A</v>
      </c>
      <c r="K325" s="9">
        <v>5</v>
      </c>
      <c r="L325" s="9" t="e">
        <f t="shared" ca="1" si="41"/>
        <v>#N/A</v>
      </c>
      <c r="M325" s="24"/>
    </row>
    <row r="326" spans="1:13" x14ac:dyDescent="0.25">
      <c r="A326" s="10" t="s">
        <v>678</v>
      </c>
      <c r="B326" s="11" t="s">
        <v>338</v>
      </c>
      <c r="C326" s="8" t="e">
        <f t="shared" ca="1" si="49"/>
        <v>#N/A</v>
      </c>
      <c r="D326" s="8" t="e">
        <f t="shared" ca="1" si="49"/>
        <v>#N/A</v>
      </c>
      <c r="E326" s="8" t="e">
        <f t="shared" ca="1" si="49"/>
        <v>#N/A</v>
      </c>
      <c r="F326" s="8" t="e">
        <f t="shared" ca="1" si="49"/>
        <v>#N/A</v>
      </c>
      <c r="G326" s="8" t="e">
        <f t="shared" ca="1" si="49"/>
        <v>#N/A</v>
      </c>
      <c r="H326" s="8" t="e">
        <f t="shared" ca="1" si="49"/>
        <v>#N/A</v>
      </c>
      <c r="I326" s="8" t="e">
        <f t="shared" ca="1" si="49"/>
        <v>#N/A</v>
      </c>
      <c r="J326" s="25" t="e">
        <f t="shared" ca="1" si="40"/>
        <v>#N/A</v>
      </c>
      <c r="K326" s="9">
        <v>5</v>
      </c>
      <c r="L326" s="9" t="e">
        <f t="shared" ca="1" si="41"/>
        <v>#N/A</v>
      </c>
      <c r="M326" s="24"/>
    </row>
    <row r="327" spans="1:13" x14ac:dyDescent="0.25">
      <c r="A327" s="10" t="s">
        <v>678</v>
      </c>
      <c r="B327" s="11" t="s">
        <v>339</v>
      </c>
      <c r="C327" s="8" t="e">
        <f t="shared" ca="1" si="49"/>
        <v>#N/A</v>
      </c>
      <c r="D327" s="8" t="e">
        <f t="shared" ca="1" si="49"/>
        <v>#N/A</v>
      </c>
      <c r="E327" s="8" t="e">
        <f t="shared" ca="1" si="49"/>
        <v>#N/A</v>
      </c>
      <c r="F327" s="8" t="e">
        <f t="shared" ca="1" si="49"/>
        <v>#N/A</v>
      </c>
      <c r="G327" s="8" t="e">
        <f t="shared" ca="1" si="49"/>
        <v>#N/A</v>
      </c>
      <c r="H327" s="8" t="e">
        <f t="shared" ca="1" si="49"/>
        <v>#N/A</v>
      </c>
      <c r="I327" s="8" t="e">
        <f t="shared" ca="1" si="49"/>
        <v>#N/A</v>
      </c>
      <c r="J327" s="25" t="e">
        <f t="shared" ref="J327:J390" ca="1" si="50">IF(SUM(C327:I327)=0,"0",SUM(C327:I327))</f>
        <v>#N/A</v>
      </c>
      <c r="K327" s="9">
        <v>5</v>
      </c>
      <c r="L327" s="9" t="e">
        <f t="shared" ca="1" si="41"/>
        <v>#N/A</v>
      </c>
      <c r="M327" s="24"/>
    </row>
    <row r="328" spans="1:13" x14ac:dyDescent="0.25">
      <c r="A328" s="10" t="s">
        <v>678</v>
      </c>
      <c r="B328" s="11" t="s">
        <v>340</v>
      </c>
      <c r="C328" s="8" t="e">
        <f t="shared" ca="1" si="49"/>
        <v>#N/A</v>
      </c>
      <c r="D328" s="8" t="e">
        <f t="shared" ca="1" si="49"/>
        <v>#N/A</v>
      </c>
      <c r="E328" s="8" t="e">
        <f t="shared" ca="1" si="49"/>
        <v>#N/A</v>
      </c>
      <c r="F328" s="8" t="e">
        <f t="shared" ca="1" si="49"/>
        <v>#N/A</v>
      </c>
      <c r="G328" s="8" t="e">
        <f t="shared" ca="1" si="49"/>
        <v>#N/A</v>
      </c>
      <c r="H328" s="8" t="e">
        <f t="shared" ca="1" si="49"/>
        <v>#N/A</v>
      </c>
      <c r="I328" s="8" t="e">
        <f t="shared" ca="1" si="49"/>
        <v>#N/A</v>
      </c>
      <c r="J328" s="25" t="e">
        <f t="shared" ca="1" si="50"/>
        <v>#N/A</v>
      </c>
      <c r="K328" s="9">
        <v>5</v>
      </c>
      <c r="L328" s="9" t="e">
        <f t="shared" ref="L328:L391" ca="1" si="51">IF(OR(J328&lt;K328,J328="0"),"ALERTE","")</f>
        <v>#N/A</v>
      </c>
      <c r="M328" s="24"/>
    </row>
    <row r="329" spans="1:13" x14ac:dyDescent="0.25">
      <c r="A329" s="10" t="s">
        <v>678</v>
      </c>
      <c r="B329" s="11" t="s">
        <v>341</v>
      </c>
      <c r="C329" s="8" t="e">
        <f t="shared" ref="C329:I338" ca="1" si="52">SUMPRODUCT((Clients=C$2)*(Produits=$B329)*STOCK2)-SUMPRODUCT((Clients=C$2)*(Produits=$B329)*Stocks)</f>
        <v>#N/A</v>
      </c>
      <c r="D329" s="8" t="e">
        <f t="shared" ca="1" si="52"/>
        <v>#N/A</v>
      </c>
      <c r="E329" s="8" t="e">
        <f t="shared" ca="1" si="52"/>
        <v>#N/A</v>
      </c>
      <c r="F329" s="8" t="e">
        <f t="shared" ca="1" si="52"/>
        <v>#N/A</v>
      </c>
      <c r="G329" s="8" t="e">
        <f t="shared" ca="1" si="52"/>
        <v>#N/A</v>
      </c>
      <c r="H329" s="8" t="e">
        <f t="shared" ca="1" si="52"/>
        <v>#N/A</v>
      </c>
      <c r="I329" s="8" t="e">
        <f t="shared" ca="1" si="52"/>
        <v>#N/A</v>
      </c>
      <c r="J329" s="25" t="e">
        <f t="shared" ca="1" si="50"/>
        <v>#N/A</v>
      </c>
      <c r="K329" s="9">
        <v>5</v>
      </c>
      <c r="L329" s="9" t="e">
        <f t="shared" ca="1" si="51"/>
        <v>#N/A</v>
      </c>
      <c r="M329" s="24"/>
    </row>
    <row r="330" spans="1:13" x14ac:dyDescent="0.25">
      <c r="A330" s="10" t="s">
        <v>678</v>
      </c>
      <c r="B330" s="11" t="s">
        <v>342</v>
      </c>
      <c r="C330" s="8" t="e">
        <f t="shared" ca="1" si="52"/>
        <v>#N/A</v>
      </c>
      <c r="D330" s="8" t="e">
        <f t="shared" ca="1" si="52"/>
        <v>#N/A</v>
      </c>
      <c r="E330" s="8" t="e">
        <f t="shared" ca="1" si="52"/>
        <v>#N/A</v>
      </c>
      <c r="F330" s="8" t="e">
        <f t="shared" ca="1" si="52"/>
        <v>#N/A</v>
      </c>
      <c r="G330" s="8" t="e">
        <f t="shared" ca="1" si="52"/>
        <v>#N/A</v>
      </c>
      <c r="H330" s="8" t="e">
        <f t="shared" ca="1" si="52"/>
        <v>#N/A</v>
      </c>
      <c r="I330" s="8" t="e">
        <f t="shared" ca="1" si="52"/>
        <v>#N/A</v>
      </c>
      <c r="J330" s="25" t="e">
        <f t="shared" ca="1" si="50"/>
        <v>#N/A</v>
      </c>
      <c r="K330" s="9">
        <v>5</v>
      </c>
      <c r="L330" s="9" t="e">
        <f t="shared" ca="1" si="51"/>
        <v>#N/A</v>
      </c>
      <c r="M330" s="24"/>
    </row>
    <row r="331" spans="1:13" x14ac:dyDescent="0.25">
      <c r="A331" s="10" t="s">
        <v>678</v>
      </c>
      <c r="B331" s="11" t="s">
        <v>343</v>
      </c>
      <c r="C331" s="8" t="e">
        <f t="shared" ca="1" si="52"/>
        <v>#N/A</v>
      </c>
      <c r="D331" s="8" t="e">
        <f t="shared" ca="1" si="52"/>
        <v>#N/A</v>
      </c>
      <c r="E331" s="8" t="e">
        <f t="shared" ca="1" si="52"/>
        <v>#N/A</v>
      </c>
      <c r="F331" s="8" t="e">
        <f t="shared" ca="1" si="52"/>
        <v>#N/A</v>
      </c>
      <c r="G331" s="8" t="e">
        <f t="shared" ca="1" si="52"/>
        <v>#N/A</v>
      </c>
      <c r="H331" s="8" t="e">
        <f t="shared" ca="1" si="52"/>
        <v>#N/A</v>
      </c>
      <c r="I331" s="8" t="e">
        <f t="shared" ca="1" si="52"/>
        <v>#N/A</v>
      </c>
      <c r="J331" s="25" t="e">
        <f t="shared" ca="1" si="50"/>
        <v>#N/A</v>
      </c>
      <c r="K331" s="9">
        <v>5</v>
      </c>
      <c r="L331" s="9" t="e">
        <f t="shared" ca="1" si="51"/>
        <v>#N/A</v>
      </c>
      <c r="M331" s="24"/>
    </row>
    <row r="332" spans="1:13" x14ac:dyDescent="0.25">
      <c r="A332" s="10" t="s">
        <v>678</v>
      </c>
      <c r="B332" s="11" t="s">
        <v>344</v>
      </c>
      <c r="C332" s="8" t="e">
        <f t="shared" ca="1" si="52"/>
        <v>#N/A</v>
      </c>
      <c r="D332" s="8" t="e">
        <f t="shared" ca="1" si="52"/>
        <v>#N/A</v>
      </c>
      <c r="E332" s="8" t="e">
        <f t="shared" ca="1" si="52"/>
        <v>#N/A</v>
      </c>
      <c r="F332" s="8" t="e">
        <f t="shared" ca="1" si="52"/>
        <v>#N/A</v>
      </c>
      <c r="G332" s="8" t="e">
        <f t="shared" ca="1" si="52"/>
        <v>#N/A</v>
      </c>
      <c r="H332" s="8" t="e">
        <f t="shared" ca="1" si="52"/>
        <v>#N/A</v>
      </c>
      <c r="I332" s="8" t="e">
        <f t="shared" ca="1" si="52"/>
        <v>#N/A</v>
      </c>
      <c r="J332" s="25" t="e">
        <f t="shared" ca="1" si="50"/>
        <v>#N/A</v>
      </c>
      <c r="K332" s="9">
        <v>5</v>
      </c>
      <c r="L332" s="9" t="e">
        <f t="shared" ca="1" si="51"/>
        <v>#N/A</v>
      </c>
      <c r="M332" s="24"/>
    </row>
    <row r="333" spans="1:13" x14ac:dyDescent="0.25">
      <c r="A333" s="10" t="s">
        <v>678</v>
      </c>
      <c r="B333" s="11" t="s">
        <v>345</v>
      </c>
      <c r="C333" s="8" t="e">
        <f t="shared" ca="1" si="52"/>
        <v>#N/A</v>
      </c>
      <c r="D333" s="8" t="e">
        <f t="shared" ca="1" si="52"/>
        <v>#N/A</v>
      </c>
      <c r="E333" s="8" t="e">
        <f t="shared" ca="1" si="52"/>
        <v>#N/A</v>
      </c>
      <c r="F333" s="8" t="e">
        <f t="shared" ca="1" si="52"/>
        <v>#N/A</v>
      </c>
      <c r="G333" s="8" t="e">
        <f t="shared" ca="1" si="52"/>
        <v>#N/A</v>
      </c>
      <c r="H333" s="8" t="e">
        <f t="shared" ca="1" si="52"/>
        <v>#N/A</v>
      </c>
      <c r="I333" s="8" t="e">
        <f t="shared" ca="1" si="52"/>
        <v>#N/A</v>
      </c>
      <c r="J333" s="25" t="e">
        <f t="shared" ca="1" si="50"/>
        <v>#N/A</v>
      </c>
      <c r="K333" s="9">
        <v>5</v>
      </c>
      <c r="L333" s="9" t="e">
        <f t="shared" ca="1" si="51"/>
        <v>#N/A</v>
      </c>
      <c r="M333" s="24"/>
    </row>
    <row r="334" spans="1:13" x14ac:dyDescent="0.25">
      <c r="A334" s="10" t="s">
        <v>678</v>
      </c>
      <c r="B334" s="11" t="s">
        <v>346</v>
      </c>
      <c r="C334" s="8" t="e">
        <f t="shared" ca="1" si="52"/>
        <v>#N/A</v>
      </c>
      <c r="D334" s="8" t="e">
        <f t="shared" ca="1" si="52"/>
        <v>#N/A</v>
      </c>
      <c r="E334" s="8" t="e">
        <f t="shared" ca="1" si="52"/>
        <v>#N/A</v>
      </c>
      <c r="F334" s="8" t="e">
        <f t="shared" ca="1" si="52"/>
        <v>#N/A</v>
      </c>
      <c r="G334" s="8" t="e">
        <f t="shared" ca="1" si="52"/>
        <v>#N/A</v>
      </c>
      <c r="H334" s="8" t="e">
        <f t="shared" ca="1" si="52"/>
        <v>#N/A</v>
      </c>
      <c r="I334" s="8" t="e">
        <f t="shared" ca="1" si="52"/>
        <v>#N/A</v>
      </c>
      <c r="J334" s="25" t="e">
        <f t="shared" ca="1" si="50"/>
        <v>#N/A</v>
      </c>
      <c r="K334" s="9">
        <v>5</v>
      </c>
      <c r="L334" s="9" t="e">
        <f t="shared" ca="1" si="51"/>
        <v>#N/A</v>
      </c>
      <c r="M334" s="24"/>
    </row>
    <row r="335" spans="1:13" x14ac:dyDescent="0.25">
      <c r="A335" s="10" t="s">
        <v>678</v>
      </c>
      <c r="B335" s="11" t="s">
        <v>347</v>
      </c>
      <c r="C335" s="8" t="e">
        <f t="shared" ca="1" si="52"/>
        <v>#N/A</v>
      </c>
      <c r="D335" s="8" t="e">
        <f t="shared" ca="1" si="52"/>
        <v>#N/A</v>
      </c>
      <c r="E335" s="8" t="e">
        <f t="shared" ca="1" si="52"/>
        <v>#N/A</v>
      </c>
      <c r="F335" s="8" t="e">
        <f t="shared" ca="1" si="52"/>
        <v>#N/A</v>
      </c>
      <c r="G335" s="8" t="e">
        <f t="shared" ca="1" si="52"/>
        <v>#N/A</v>
      </c>
      <c r="H335" s="8" t="e">
        <f t="shared" ca="1" si="52"/>
        <v>#N/A</v>
      </c>
      <c r="I335" s="8" t="e">
        <f t="shared" ca="1" si="52"/>
        <v>#N/A</v>
      </c>
      <c r="J335" s="25" t="e">
        <f t="shared" ca="1" si="50"/>
        <v>#N/A</v>
      </c>
      <c r="K335" s="9">
        <v>5</v>
      </c>
      <c r="L335" s="9" t="e">
        <f t="shared" ca="1" si="51"/>
        <v>#N/A</v>
      </c>
      <c r="M335" s="24"/>
    </row>
    <row r="336" spans="1:13" x14ac:dyDescent="0.25">
      <c r="A336" s="10" t="s">
        <v>678</v>
      </c>
      <c r="B336" s="11" t="s">
        <v>348</v>
      </c>
      <c r="C336" s="8" t="e">
        <f t="shared" ca="1" si="52"/>
        <v>#N/A</v>
      </c>
      <c r="D336" s="8" t="e">
        <f t="shared" ca="1" si="52"/>
        <v>#N/A</v>
      </c>
      <c r="E336" s="8" t="e">
        <f t="shared" ca="1" si="52"/>
        <v>#N/A</v>
      </c>
      <c r="F336" s="8" t="e">
        <f t="shared" ca="1" si="52"/>
        <v>#N/A</v>
      </c>
      <c r="G336" s="8" t="e">
        <f t="shared" ca="1" si="52"/>
        <v>#N/A</v>
      </c>
      <c r="H336" s="8" t="e">
        <f t="shared" ca="1" si="52"/>
        <v>#N/A</v>
      </c>
      <c r="I336" s="8" t="e">
        <f t="shared" ca="1" si="52"/>
        <v>#N/A</v>
      </c>
      <c r="J336" s="25" t="e">
        <f t="shared" ca="1" si="50"/>
        <v>#N/A</v>
      </c>
      <c r="K336" s="9">
        <v>5</v>
      </c>
      <c r="L336" s="9" t="e">
        <f t="shared" ca="1" si="51"/>
        <v>#N/A</v>
      </c>
      <c r="M336" s="24"/>
    </row>
    <row r="337" spans="1:13" x14ac:dyDescent="0.25">
      <c r="A337" s="10" t="s">
        <v>678</v>
      </c>
      <c r="B337" s="11" t="s">
        <v>349</v>
      </c>
      <c r="C337" s="8" t="e">
        <f t="shared" ca="1" si="52"/>
        <v>#N/A</v>
      </c>
      <c r="D337" s="8" t="e">
        <f t="shared" ca="1" si="52"/>
        <v>#N/A</v>
      </c>
      <c r="E337" s="8" t="e">
        <f t="shared" ca="1" si="52"/>
        <v>#N/A</v>
      </c>
      <c r="F337" s="8" t="e">
        <f t="shared" ca="1" si="52"/>
        <v>#N/A</v>
      </c>
      <c r="G337" s="8" t="e">
        <f t="shared" ca="1" si="52"/>
        <v>#N/A</v>
      </c>
      <c r="H337" s="8" t="e">
        <f t="shared" ca="1" si="52"/>
        <v>#N/A</v>
      </c>
      <c r="I337" s="8" t="e">
        <f t="shared" ca="1" si="52"/>
        <v>#N/A</v>
      </c>
      <c r="J337" s="25" t="e">
        <f t="shared" ca="1" si="50"/>
        <v>#N/A</v>
      </c>
      <c r="K337" s="9">
        <v>5</v>
      </c>
      <c r="L337" s="9" t="e">
        <f t="shared" ca="1" si="51"/>
        <v>#N/A</v>
      </c>
      <c r="M337" s="24"/>
    </row>
    <row r="338" spans="1:13" x14ac:dyDescent="0.25">
      <c r="A338" s="10" t="s">
        <v>678</v>
      </c>
      <c r="B338" s="11" t="s">
        <v>350</v>
      </c>
      <c r="C338" s="8" t="e">
        <f t="shared" ca="1" si="52"/>
        <v>#N/A</v>
      </c>
      <c r="D338" s="8" t="e">
        <f t="shared" ca="1" si="52"/>
        <v>#N/A</v>
      </c>
      <c r="E338" s="8" t="e">
        <f t="shared" ca="1" si="52"/>
        <v>#N/A</v>
      </c>
      <c r="F338" s="8" t="e">
        <f t="shared" ca="1" si="52"/>
        <v>#N/A</v>
      </c>
      <c r="G338" s="8" t="e">
        <f t="shared" ca="1" si="52"/>
        <v>#N/A</v>
      </c>
      <c r="H338" s="8" t="e">
        <f t="shared" ca="1" si="52"/>
        <v>#N/A</v>
      </c>
      <c r="I338" s="8" t="e">
        <f t="shared" ca="1" si="52"/>
        <v>#N/A</v>
      </c>
      <c r="J338" s="25" t="e">
        <f t="shared" ca="1" si="50"/>
        <v>#N/A</v>
      </c>
      <c r="K338" s="9">
        <v>5</v>
      </c>
      <c r="L338" s="9" t="e">
        <f t="shared" ca="1" si="51"/>
        <v>#N/A</v>
      </c>
      <c r="M338" s="24"/>
    </row>
    <row r="339" spans="1:13" x14ac:dyDescent="0.25">
      <c r="A339" s="10" t="s">
        <v>678</v>
      </c>
      <c r="B339" s="11" t="s">
        <v>351</v>
      </c>
      <c r="C339" s="8" t="e">
        <f t="shared" ref="C339:I348" ca="1" si="53">SUMPRODUCT((Clients=C$2)*(Produits=$B339)*STOCK2)-SUMPRODUCT((Clients=C$2)*(Produits=$B339)*Stocks)</f>
        <v>#N/A</v>
      </c>
      <c r="D339" s="8" t="e">
        <f t="shared" ca="1" si="53"/>
        <v>#N/A</v>
      </c>
      <c r="E339" s="8" t="e">
        <f t="shared" ca="1" si="53"/>
        <v>#N/A</v>
      </c>
      <c r="F339" s="8" t="e">
        <f t="shared" ca="1" si="53"/>
        <v>#N/A</v>
      </c>
      <c r="G339" s="8" t="e">
        <f t="shared" ca="1" si="53"/>
        <v>#N/A</v>
      </c>
      <c r="H339" s="8" t="e">
        <f t="shared" ca="1" si="53"/>
        <v>#N/A</v>
      </c>
      <c r="I339" s="8" t="e">
        <f t="shared" ca="1" si="53"/>
        <v>#N/A</v>
      </c>
      <c r="J339" s="25" t="e">
        <f t="shared" ca="1" si="50"/>
        <v>#N/A</v>
      </c>
      <c r="K339" s="9">
        <v>5</v>
      </c>
      <c r="L339" s="9" t="e">
        <f t="shared" ca="1" si="51"/>
        <v>#N/A</v>
      </c>
      <c r="M339" s="24"/>
    </row>
    <row r="340" spans="1:13" x14ac:dyDescent="0.25">
      <c r="A340" s="10" t="s">
        <v>678</v>
      </c>
      <c r="B340" s="11" t="s">
        <v>352</v>
      </c>
      <c r="C340" s="8" t="e">
        <f t="shared" ca="1" si="53"/>
        <v>#N/A</v>
      </c>
      <c r="D340" s="8" t="e">
        <f t="shared" ca="1" si="53"/>
        <v>#N/A</v>
      </c>
      <c r="E340" s="8" t="e">
        <f t="shared" ca="1" si="53"/>
        <v>#N/A</v>
      </c>
      <c r="F340" s="8" t="e">
        <f t="shared" ca="1" si="53"/>
        <v>#N/A</v>
      </c>
      <c r="G340" s="8" t="e">
        <f t="shared" ca="1" si="53"/>
        <v>#N/A</v>
      </c>
      <c r="H340" s="8" t="e">
        <f t="shared" ca="1" si="53"/>
        <v>#N/A</v>
      </c>
      <c r="I340" s="8" t="e">
        <f t="shared" ca="1" si="53"/>
        <v>#N/A</v>
      </c>
      <c r="J340" s="25" t="e">
        <f t="shared" ca="1" si="50"/>
        <v>#N/A</v>
      </c>
      <c r="K340" s="9">
        <v>5</v>
      </c>
      <c r="L340" s="9" t="e">
        <f t="shared" ca="1" si="51"/>
        <v>#N/A</v>
      </c>
      <c r="M340" s="24"/>
    </row>
    <row r="341" spans="1:13" x14ac:dyDescent="0.25">
      <c r="A341" s="10" t="s">
        <v>678</v>
      </c>
      <c r="B341" s="11" t="s">
        <v>353</v>
      </c>
      <c r="C341" s="8" t="e">
        <f t="shared" ca="1" si="53"/>
        <v>#N/A</v>
      </c>
      <c r="D341" s="8" t="e">
        <f t="shared" ca="1" si="53"/>
        <v>#N/A</v>
      </c>
      <c r="E341" s="8" t="e">
        <f t="shared" ca="1" si="53"/>
        <v>#N/A</v>
      </c>
      <c r="F341" s="8" t="e">
        <f t="shared" ca="1" si="53"/>
        <v>#N/A</v>
      </c>
      <c r="G341" s="8" t="e">
        <f t="shared" ca="1" si="53"/>
        <v>#N/A</v>
      </c>
      <c r="H341" s="8" t="e">
        <f t="shared" ca="1" si="53"/>
        <v>#N/A</v>
      </c>
      <c r="I341" s="8" t="e">
        <f t="shared" ca="1" si="53"/>
        <v>#N/A</v>
      </c>
      <c r="J341" s="25" t="e">
        <f t="shared" ca="1" si="50"/>
        <v>#N/A</v>
      </c>
      <c r="K341" s="9">
        <v>5</v>
      </c>
      <c r="L341" s="9" t="e">
        <f t="shared" ca="1" si="51"/>
        <v>#N/A</v>
      </c>
      <c r="M341" s="24"/>
    </row>
    <row r="342" spans="1:13" x14ac:dyDescent="0.25">
      <c r="A342" s="10" t="s">
        <v>678</v>
      </c>
      <c r="B342" s="11" t="s">
        <v>354</v>
      </c>
      <c r="C342" s="8" t="e">
        <f t="shared" ca="1" si="53"/>
        <v>#N/A</v>
      </c>
      <c r="D342" s="8" t="e">
        <f t="shared" ca="1" si="53"/>
        <v>#N/A</v>
      </c>
      <c r="E342" s="8" t="e">
        <f t="shared" ca="1" si="53"/>
        <v>#N/A</v>
      </c>
      <c r="F342" s="8" t="e">
        <f t="shared" ca="1" si="53"/>
        <v>#N/A</v>
      </c>
      <c r="G342" s="8" t="e">
        <f t="shared" ca="1" si="53"/>
        <v>#N/A</v>
      </c>
      <c r="H342" s="8" t="e">
        <f t="shared" ca="1" si="53"/>
        <v>#N/A</v>
      </c>
      <c r="I342" s="8" t="e">
        <f t="shared" ca="1" si="53"/>
        <v>#N/A</v>
      </c>
      <c r="J342" s="25" t="e">
        <f t="shared" ca="1" si="50"/>
        <v>#N/A</v>
      </c>
      <c r="K342" s="9">
        <v>5</v>
      </c>
      <c r="L342" s="9" t="e">
        <f t="shared" ca="1" si="51"/>
        <v>#N/A</v>
      </c>
      <c r="M342" s="24"/>
    </row>
    <row r="343" spans="1:13" x14ac:dyDescent="0.25">
      <c r="A343" s="10" t="s">
        <v>678</v>
      </c>
      <c r="B343" s="11" t="s">
        <v>355</v>
      </c>
      <c r="C343" s="8" t="e">
        <f t="shared" ca="1" si="53"/>
        <v>#N/A</v>
      </c>
      <c r="D343" s="8" t="e">
        <f t="shared" ca="1" si="53"/>
        <v>#N/A</v>
      </c>
      <c r="E343" s="8" t="e">
        <f t="shared" ca="1" si="53"/>
        <v>#N/A</v>
      </c>
      <c r="F343" s="8" t="e">
        <f t="shared" ca="1" si="53"/>
        <v>#N/A</v>
      </c>
      <c r="G343" s="8" t="e">
        <f t="shared" ca="1" si="53"/>
        <v>#N/A</v>
      </c>
      <c r="H343" s="8" t="e">
        <f t="shared" ca="1" si="53"/>
        <v>#N/A</v>
      </c>
      <c r="I343" s="8" t="e">
        <f t="shared" ca="1" si="53"/>
        <v>#N/A</v>
      </c>
      <c r="J343" s="25" t="e">
        <f t="shared" ca="1" si="50"/>
        <v>#N/A</v>
      </c>
      <c r="K343" s="9">
        <v>5</v>
      </c>
      <c r="L343" s="9" t="e">
        <f t="shared" ca="1" si="51"/>
        <v>#N/A</v>
      </c>
      <c r="M343" s="24"/>
    </row>
    <row r="344" spans="1:13" x14ac:dyDescent="0.25">
      <c r="A344" s="10" t="s">
        <v>678</v>
      </c>
      <c r="B344" s="11" t="s">
        <v>356</v>
      </c>
      <c r="C344" s="8" t="e">
        <f t="shared" ca="1" si="53"/>
        <v>#N/A</v>
      </c>
      <c r="D344" s="8" t="e">
        <f t="shared" ca="1" si="53"/>
        <v>#N/A</v>
      </c>
      <c r="E344" s="8" t="e">
        <f t="shared" ca="1" si="53"/>
        <v>#N/A</v>
      </c>
      <c r="F344" s="8" t="e">
        <f t="shared" ca="1" si="53"/>
        <v>#N/A</v>
      </c>
      <c r="G344" s="8" t="e">
        <f t="shared" ca="1" si="53"/>
        <v>#N/A</v>
      </c>
      <c r="H344" s="8" t="e">
        <f t="shared" ca="1" si="53"/>
        <v>#N/A</v>
      </c>
      <c r="I344" s="8" t="e">
        <f t="shared" ca="1" si="53"/>
        <v>#N/A</v>
      </c>
      <c r="J344" s="25" t="e">
        <f t="shared" ca="1" si="50"/>
        <v>#N/A</v>
      </c>
      <c r="K344" s="9">
        <v>5</v>
      </c>
      <c r="L344" s="9" t="e">
        <f t="shared" ca="1" si="51"/>
        <v>#N/A</v>
      </c>
      <c r="M344" s="24"/>
    </row>
    <row r="345" spans="1:13" x14ac:dyDescent="0.25">
      <c r="A345" s="10" t="s">
        <v>678</v>
      </c>
      <c r="B345" s="11" t="s">
        <v>357</v>
      </c>
      <c r="C345" s="8" t="e">
        <f t="shared" ca="1" si="53"/>
        <v>#N/A</v>
      </c>
      <c r="D345" s="8" t="e">
        <f t="shared" ca="1" si="53"/>
        <v>#N/A</v>
      </c>
      <c r="E345" s="8" t="e">
        <f t="shared" ca="1" si="53"/>
        <v>#N/A</v>
      </c>
      <c r="F345" s="8" t="e">
        <f t="shared" ca="1" si="53"/>
        <v>#N/A</v>
      </c>
      <c r="G345" s="8" t="e">
        <f t="shared" ca="1" si="53"/>
        <v>#N/A</v>
      </c>
      <c r="H345" s="8" t="e">
        <f t="shared" ca="1" si="53"/>
        <v>#N/A</v>
      </c>
      <c r="I345" s="8" t="e">
        <f t="shared" ca="1" si="53"/>
        <v>#N/A</v>
      </c>
      <c r="J345" s="25" t="e">
        <f t="shared" ca="1" si="50"/>
        <v>#N/A</v>
      </c>
      <c r="K345" s="9">
        <v>5</v>
      </c>
      <c r="L345" s="9" t="e">
        <f t="shared" ca="1" si="51"/>
        <v>#N/A</v>
      </c>
      <c r="M345" s="24"/>
    </row>
    <row r="346" spans="1:13" x14ac:dyDescent="0.25">
      <c r="A346" s="10" t="s">
        <v>678</v>
      </c>
      <c r="B346" s="11" t="s">
        <v>358</v>
      </c>
      <c r="C346" s="8" t="e">
        <f t="shared" ca="1" si="53"/>
        <v>#N/A</v>
      </c>
      <c r="D346" s="8" t="e">
        <f t="shared" ca="1" si="53"/>
        <v>#N/A</v>
      </c>
      <c r="E346" s="8" t="e">
        <f t="shared" ca="1" si="53"/>
        <v>#N/A</v>
      </c>
      <c r="F346" s="8" t="e">
        <f t="shared" ca="1" si="53"/>
        <v>#N/A</v>
      </c>
      <c r="G346" s="8" t="e">
        <f t="shared" ca="1" si="53"/>
        <v>#N/A</v>
      </c>
      <c r="H346" s="8" t="e">
        <f t="shared" ca="1" si="53"/>
        <v>#N/A</v>
      </c>
      <c r="I346" s="8" t="e">
        <f t="shared" ca="1" si="53"/>
        <v>#N/A</v>
      </c>
      <c r="J346" s="25" t="e">
        <f t="shared" ca="1" si="50"/>
        <v>#N/A</v>
      </c>
      <c r="K346" s="9">
        <v>5</v>
      </c>
      <c r="L346" s="9" t="e">
        <f t="shared" ca="1" si="51"/>
        <v>#N/A</v>
      </c>
      <c r="M346" s="24"/>
    </row>
    <row r="347" spans="1:13" x14ac:dyDescent="0.25">
      <c r="A347" s="10" t="s">
        <v>678</v>
      </c>
      <c r="B347" s="11" t="s">
        <v>359</v>
      </c>
      <c r="C347" s="8" t="e">
        <f t="shared" ca="1" si="53"/>
        <v>#N/A</v>
      </c>
      <c r="D347" s="8" t="e">
        <f t="shared" ca="1" si="53"/>
        <v>#N/A</v>
      </c>
      <c r="E347" s="8" t="e">
        <f t="shared" ca="1" si="53"/>
        <v>#N/A</v>
      </c>
      <c r="F347" s="8" t="e">
        <f t="shared" ca="1" si="53"/>
        <v>#N/A</v>
      </c>
      <c r="G347" s="8" t="e">
        <f t="shared" ca="1" si="53"/>
        <v>#N/A</v>
      </c>
      <c r="H347" s="8" t="e">
        <f t="shared" ca="1" si="53"/>
        <v>#N/A</v>
      </c>
      <c r="I347" s="8" t="e">
        <f t="shared" ca="1" si="53"/>
        <v>#N/A</v>
      </c>
      <c r="J347" s="25" t="e">
        <f t="shared" ca="1" si="50"/>
        <v>#N/A</v>
      </c>
      <c r="K347" s="9">
        <v>5</v>
      </c>
      <c r="L347" s="9" t="e">
        <f t="shared" ca="1" si="51"/>
        <v>#N/A</v>
      </c>
      <c r="M347" s="24"/>
    </row>
    <row r="348" spans="1:13" x14ac:dyDescent="0.25">
      <c r="A348" s="10" t="s">
        <v>678</v>
      </c>
      <c r="B348" s="11" t="s">
        <v>360</v>
      </c>
      <c r="C348" s="8" t="e">
        <f t="shared" ca="1" si="53"/>
        <v>#N/A</v>
      </c>
      <c r="D348" s="8" t="e">
        <f t="shared" ca="1" si="53"/>
        <v>#N/A</v>
      </c>
      <c r="E348" s="8" t="e">
        <f t="shared" ca="1" si="53"/>
        <v>#N/A</v>
      </c>
      <c r="F348" s="8" t="e">
        <f t="shared" ca="1" si="53"/>
        <v>#N/A</v>
      </c>
      <c r="G348" s="8" t="e">
        <f t="shared" ca="1" si="53"/>
        <v>#N/A</v>
      </c>
      <c r="H348" s="8" t="e">
        <f t="shared" ca="1" si="53"/>
        <v>#N/A</v>
      </c>
      <c r="I348" s="8" t="e">
        <f t="shared" ca="1" si="53"/>
        <v>#N/A</v>
      </c>
      <c r="J348" s="25" t="e">
        <f t="shared" ca="1" si="50"/>
        <v>#N/A</v>
      </c>
      <c r="K348" s="9">
        <v>5</v>
      </c>
      <c r="L348" s="9" t="e">
        <f t="shared" ca="1" si="51"/>
        <v>#N/A</v>
      </c>
      <c r="M348" s="24"/>
    </row>
    <row r="349" spans="1:13" x14ac:dyDescent="0.25">
      <c r="A349" s="10" t="s">
        <v>678</v>
      </c>
      <c r="B349" s="11" t="s">
        <v>361</v>
      </c>
      <c r="C349" s="8" t="e">
        <f t="shared" ref="C349:I358" ca="1" si="54">SUMPRODUCT((Clients=C$2)*(Produits=$B349)*STOCK2)-SUMPRODUCT((Clients=C$2)*(Produits=$B349)*Stocks)</f>
        <v>#N/A</v>
      </c>
      <c r="D349" s="8" t="e">
        <f t="shared" ca="1" si="54"/>
        <v>#N/A</v>
      </c>
      <c r="E349" s="8" t="e">
        <f t="shared" ca="1" si="54"/>
        <v>#N/A</v>
      </c>
      <c r="F349" s="8" t="e">
        <f t="shared" ca="1" si="54"/>
        <v>#N/A</v>
      </c>
      <c r="G349" s="8" t="e">
        <f t="shared" ca="1" si="54"/>
        <v>#N/A</v>
      </c>
      <c r="H349" s="8" t="e">
        <f t="shared" ca="1" si="54"/>
        <v>#N/A</v>
      </c>
      <c r="I349" s="8" t="e">
        <f t="shared" ca="1" si="54"/>
        <v>#N/A</v>
      </c>
      <c r="J349" s="25" t="e">
        <f t="shared" ca="1" si="50"/>
        <v>#N/A</v>
      </c>
      <c r="K349" s="9">
        <v>5</v>
      </c>
      <c r="L349" s="9" t="e">
        <f t="shared" ca="1" si="51"/>
        <v>#N/A</v>
      </c>
      <c r="M349" s="24"/>
    </row>
    <row r="350" spans="1:13" x14ac:dyDescent="0.25">
      <c r="A350" s="10" t="s">
        <v>678</v>
      </c>
      <c r="B350" s="11" t="s">
        <v>362</v>
      </c>
      <c r="C350" s="8" t="e">
        <f t="shared" ca="1" si="54"/>
        <v>#N/A</v>
      </c>
      <c r="D350" s="8" t="e">
        <f t="shared" ca="1" si="54"/>
        <v>#N/A</v>
      </c>
      <c r="E350" s="8" t="e">
        <f t="shared" ca="1" si="54"/>
        <v>#N/A</v>
      </c>
      <c r="F350" s="8" t="e">
        <f t="shared" ca="1" si="54"/>
        <v>#N/A</v>
      </c>
      <c r="G350" s="8" t="e">
        <f t="shared" ca="1" si="54"/>
        <v>#N/A</v>
      </c>
      <c r="H350" s="8" t="e">
        <f t="shared" ca="1" si="54"/>
        <v>#N/A</v>
      </c>
      <c r="I350" s="8" t="e">
        <f t="shared" ca="1" si="54"/>
        <v>#N/A</v>
      </c>
      <c r="J350" s="25" t="e">
        <f t="shared" ca="1" si="50"/>
        <v>#N/A</v>
      </c>
      <c r="K350" s="9">
        <v>5</v>
      </c>
      <c r="L350" s="9" t="e">
        <f t="shared" ca="1" si="51"/>
        <v>#N/A</v>
      </c>
      <c r="M350" s="24"/>
    </row>
    <row r="351" spans="1:13" x14ac:dyDescent="0.25">
      <c r="A351" s="10" t="s">
        <v>678</v>
      </c>
      <c r="B351" s="11" t="s">
        <v>363</v>
      </c>
      <c r="C351" s="8" t="e">
        <f t="shared" ca="1" si="54"/>
        <v>#N/A</v>
      </c>
      <c r="D351" s="8" t="e">
        <f t="shared" ca="1" si="54"/>
        <v>#N/A</v>
      </c>
      <c r="E351" s="8" t="e">
        <f t="shared" ca="1" si="54"/>
        <v>#N/A</v>
      </c>
      <c r="F351" s="8" t="e">
        <f t="shared" ca="1" si="54"/>
        <v>#N/A</v>
      </c>
      <c r="G351" s="8" t="e">
        <f t="shared" ca="1" si="54"/>
        <v>#N/A</v>
      </c>
      <c r="H351" s="8" t="e">
        <f t="shared" ca="1" si="54"/>
        <v>#N/A</v>
      </c>
      <c r="I351" s="8" t="e">
        <f t="shared" ca="1" si="54"/>
        <v>#N/A</v>
      </c>
      <c r="J351" s="25" t="e">
        <f t="shared" ca="1" si="50"/>
        <v>#N/A</v>
      </c>
      <c r="K351" s="9">
        <v>5</v>
      </c>
      <c r="L351" s="9" t="e">
        <f t="shared" ca="1" si="51"/>
        <v>#N/A</v>
      </c>
      <c r="M351" s="24"/>
    </row>
    <row r="352" spans="1:13" x14ac:dyDescent="0.25">
      <c r="A352" s="10" t="s">
        <v>678</v>
      </c>
      <c r="B352" s="11" t="s">
        <v>364</v>
      </c>
      <c r="C352" s="8" t="e">
        <f t="shared" ca="1" si="54"/>
        <v>#N/A</v>
      </c>
      <c r="D352" s="8" t="e">
        <f t="shared" ca="1" si="54"/>
        <v>#N/A</v>
      </c>
      <c r="E352" s="8" t="e">
        <f t="shared" ca="1" si="54"/>
        <v>#N/A</v>
      </c>
      <c r="F352" s="8" t="e">
        <f t="shared" ca="1" si="54"/>
        <v>#N/A</v>
      </c>
      <c r="G352" s="8" t="e">
        <f t="shared" ca="1" si="54"/>
        <v>#N/A</v>
      </c>
      <c r="H352" s="8" t="e">
        <f t="shared" ca="1" si="54"/>
        <v>#N/A</v>
      </c>
      <c r="I352" s="8" t="e">
        <f t="shared" ca="1" si="54"/>
        <v>#N/A</v>
      </c>
      <c r="J352" s="25" t="e">
        <f t="shared" ca="1" si="50"/>
        <v>#N/A</v>
      </c>
      <c r="K352" s="9">
        <v>5</v>
      </c>
      <c r="L352" s="9" t="e">
        <f t="shared" ca="1" si="51"/>
        <v>#N/A</v>
      </c>
      <c r="M352" s="24"/>
    </row>
    <row r="353" spans="1:13" x14ac:dyDescent="0.25">
      <c r="A353" s="10" t="s">
        <v>678</v>
      </c>
      <c r="B353" s="11" t="s">
        <v>365</v>
      </c>
      <c r="C353" s="8" t="e">
        <f t="shared" ca="1" si="54"/>
        <v>#N/A</v>
      </c>
      <c r="D353" s="8" t="e">
        <f t="shared" ca="1" si="54"/>
        <v>#N/A</v>
      </c>
      <c r="E353" s="8" t="e">
        <f t="shared" ca="1" si="54"/>
        <v>#N/A</v>
      </c>
      <c r="F353" s="8" t="e">
        <f t="shared" ca="1" si="54"/>
        <v>#N/A</v>
      </c>
      <c r="G353" s="8" t="e">
        <f t="shared" ca="1" si="54"/>
        <v>#N/A</v>
      </c>
      <c r="H353" s="8" t="e">
        <f t="shared" ca="1" si="54"/>
        <v>#N/A</v>
      </c>
      <c r="I353" s="8" t="e">
        <f t="shared" ca="1" si="54"/>
        <v>#N/A</v>
      </c>
      <c r="J353" s="25" t="e">
        <f t="shared" ca="1" si="50"/>
        <v>#N/A</v>
      </c>
      <c r="K353" s="9">
        <v>5</v>
      </c>
      <c r="L353" s="9" t="e">
        <f t="shared" ca="1" si="51"/>
        <v>#N/A</v>
      </c>
      <c r="M353" s="24"/>
    </row>
    <row r="354" spans="1:13" x14ac:dyDescent="0.25">
      <c r="A354" s="10" t="s">
        <v>678</v>
      </c>
      <c r="B354" s="11" t="s">
        <v>366</v>
      </c>
      <c r="C354" s="8" t="e">
        <f t="shared" ca="1" si="54"/>
        <v>#N/A</v>
      </c>
      <c r="D354" s="8" t="e">
        <f t="shared" ca="1" si="54"/>
        <v>#N/A</v>
      </c>
      <c r="E354" s="8" t="e">
        <f t="shared" ca="1" si="54"/>
        <v>#N/A</v>
      </c>
      <c r="F354" s="8" t="e">
        <f t="shared" ca="1" si="54"/>
        <v>#N/A</v>
      </c>
      <c r="G354" s="8" t="e">
        <f t="shared" ca="1" si="54"/>
        <v>#N/A</v>
      </c>
      <c r="H354" s="8" t="e">
        <f t="shared" ca="1" si="54"/>
        <v>#N/A</v>
      </c>
      <c r="I354" s="8" t="e">
        <f t="shared" ca="1" si="54"/>
        <v>#N/A</v>
      </c>
      <c r="J354" s="25" t="e">
        <f t="shared" ca="1" si="50"/>
        <v>#N/A</v>
      </c>
      <c r="K354" s="9">
        <v>5</v>
      </c>
      <c r="L354" s="9" t="e">
        <f t="shared" ca="1" si="51"/>
        <v>#N/A</v>
      </c>
      <c r="M354" s="24"/>
    </row>
    <row r="355" spans="1:13" x14ac:dyDescent="0.25">
      <c r="A355" s="10" t="s">
        <v>678</v>
      </c>
      <c r="B355" s="11" t="s">
        <v>367</v>
      </c>
      <c r="C355" s="8" t="e">
        <f t="shared" ca="1" si="54"/>
        <v>#N/A</v>
      </c>
      <c r="D355" s="8" t="e">
        <f t="shared" ca="1" si="54"/>
        <v>#N/A</v>
      </c>
      <c r="E355" s="8" t="e">
        <f t="shared" ca="1" si="54"/>
        <v>#N/A</v>
      </c>
      <c r="F355" s="8" t="e">
        <f t="shared" ca="1" si="54"/>
        <v>#N/A</v>
      </c>
      <c r="G355" s="8" t="e">
        <f t="shared" ca="1" si="54"/>
        <v>#N/A</v>
      </c>
      <c r="H355" s="8" t="e">
        <f t="shared" ca="1" si="54"/>
        <v>#N/A</v>
      </c>
      <c r="I355" s="8" t="e">
        <f t="shared" ca="1" si="54"/>
        <v>#N/A</v>
      </c>
      <c r="J355" s="25" t="e">
        <f t="shared" ca="1" si="50"/>
        <v>#N/A</v>
      </c>
      <c r="K355" s="9">
        <v>5</v>
      </c>
      <c r="L355" s="9" t="e">
        <f t="shared" ca="1" si="51"/>
        <v>#N/A</v>
      </c>
      <c r="M355" s="24"/>
    </row>
    <row r="356" spans="1:13" x14ac:dyDescent="0.25">
      <c r="A356" s="10" t="s">
        <v>678</v>
      </c>
      <c r="B356" s="11" t="s">
        <v>368</v>
      </c>
      <c r="C356" s="8" t="e">
        <f t="shared" ca="1" si="54"/>
        <v>#N/A</v>
      </c>
      <c r="D356" s="8" t="e">
        <f t="shared" ca="1" si="54"/>
        <v>#N/A</v>
      </c>
      <c r="E356" s="8" t="e">
        <f t="shared" ca="1" si="54"/>
        <v>#N/A</v>
      </c>
      <c r="F356" s="8" t="e">
        <f t="shared" ca="1" si="54"/>
        <v>#N/A</v>
      </c>
      <c r="G356" s="8" t="e">
        <f t="shared" ca="1" si="54"/>
        <v>#N/A</v>
      </c>
      <c r="H356" s="8" t="e">
        <f t="shared" ca="1" si="54"/>
        <v>#N/A</v>
      </c>
      <c r="I356" s="8" t="e">
        <f t="shared" ca="1" si="54"/>
        <v>#N/A</v>
      </c>
      <c r="J356" s="25" t="e">
        <f t="shared" ca="1" si="50"/>
        <v>#N/A</v>
      </c>
      <c r="K356" s="9">
        <v>5</v>
      </c>
      <c r="L356" s="9" t="e">
        <f t="shared" ca="1" si="51"/>
        <v>#N/A</v>
      </c>
      <c r="M356" s="24"/>
    </row>
    <row r="357" spans="1:13" x14ac:dyDescent="0.25">
      <c r="A357" s="10" t="s">
        <v>678</v>
      </c>
      <c r="B357" s="11" t="s">
        <v>369</v>
      </c>
      <c r="C357" s="8" t="e">
        <f t="shared" ca="1" si="54"/>
        <v>#N/A</v>
      </c>
      <c r="D357" s="8" t="e">
        <f t="shared" ca="1" si="54"/>
        <v>#N/A</v>
      </c>
      <c r="E357" s="8" t="e">
        <f t="shared" ca="1" si="54"/>
        <v>#N/A</v>
      </c>
      <c r="F357" s="8" t="e">
        <f t="shared" ca="1" si="54"/>
        <v>#N/A</v>
      </c>
      <c r="G357" s="8" t="e">
        <f t="shared" ca="1" si="54"/>
        <v>#N/A</v>
      </c>
      <c r="H357" s="8" t="e">
        <f t="shared" ca="1" si="54"/>
        <v>#N/A</v>
      </c>
      <c r="I357" s="8" t="e">
        <f t="shared" ca="1" si="54"/>
        <v>#N/A</v>
      </c>
      <c r="J357" s="25" t="e">
        <f t="shared" ca="1" si="50"/>
        <v>#N/A</v>
      </c>
      <c r="K357" s="9">
        <v>5</v>
      </c>
      <c r="L357" s="9" t="e">
        <f t="shared" ca="1" si="51"/>
        <v>#N/A</v>
      </c>
      <c r="M357" s="24"/>
    </row>
    <row r="358" spans="1:13" x14ac:dyDescent="0.25">
      <c r="A358" s="10" t="s">
        <v>678</v>
      </c>
      <c r="B358" s="11" t="s">
        <v>370</v>
      </c>
      <c r="C358" s="8" t="e">
        <f t="shared" ca="1" si="54"/>
        <v>#N/A</v>
      </c>
      <c r="D358" s="8" t="e">
        <f t="shared" ca="1" si="54"/>
        <v>#N/A</v>
      </c>
      <c r="E358" s="8" t="e">
        <f t="shared" ca="1" si="54"/>
        <v>#N/A</v>
      </c>
      <c r="F358" s="8" t="e">
        <f t="shared" ca="1" si="54"/>
        <v>#N/A</v>
      </c>
      <c r="G358" s="8" t="e">
        <f t="shared" ca="1" si="54"/>
        <v>#N/A</v>
      </c>
      <c r="H358" s="8" t="e">
        <f t="shared" ca="1" si="54"/>
        <v>#N/A</v>
      </c>
      <c r="I358" s="8" t="e">
        <f t="shared" ca="1" si="54"/>
        <v>#N/A</v>
      </c>
      <c r="J358" s="25" t="e">
        <f t="shared" ca="1" si="50"/>
        <v>#N/A</v>
      </c>
      <c r="K358" s="9">
        <v>5</v>
      </c>
      <c r="L358" s="9" t="e">
        <f t="shared" ca="1" si="51"/>
        <v>#N/A</v>
      </c>
      <c r="M358" s="24"/>
    </row>
    <row r="359" spans="1:13" x14ac:dyDescent="0.25">
      <c r="A359" s="10" t="s">
        <v>678</v>
      </c>
      <c r="B359" s="11" t="s">
        <v>371</v>
      </c>
      <c r="C359" s="8" t="e">
        <f t="shared" ref="C359:I368" ca="1" si="55">SUMPRODUCT((Clients=C$2)*(Produits=$B359)*STOCK2)-SUMPRODUCT((Clients=C$2)*(Produits=$B359)*Stocks)</f>
        <v>#N/A</v>
      </c>
      <c r="D359" s="8" t="e">
        <f t="shared" ca="1" si="55"/>
        <v>#N/A</v>
      </c>
      <c r="E359" s="8" t="e">
        <f t="shared" ca="1" si="55"/>
        <v>#N/A</v>
      </c>
      <c r="F359" s="8" t="e">
        <f t="shared" ca="1" si="55"/>
        <v>#N/A</v>
      </c>
      <c r="G359" s="8" t="e">
        <f t="shared" ca="1" si="55"/>
        <v>#N/A</v>
      </c>
      <c r="H359" s="8" t="e">
        <f t="shared" ca="1" si="55"/>
        <v>#N/A</v>
      </c>
      <c r="I359" s="8" t="e">
        <f t="shared" ca="1" si="55"/>
        <v>#N/A</v>
      </c>
      <c r="J359" s="25" t="e">
        <f t="shared" ca="1" si="50"/>
        <v>#N/A</v>
      </c>
      <c r="K359" s="9">
        <v>5</v>
      </c>
      <c r="L359" s="9" t="e">
        <f t="shared" ca="1" si="51"/>
        <v>#N/A</v>
      </c>
      <c r="M359" s="24"/>
    </row>
    <row r="360" spans="1:13" x14ac:dyDescent="0.25">
      <c r="A360" s="10" t="s">
        <v>678</v>
      </c>
      <c r="B360" s="11" t="s">
        <v>372</v>
      </c>
      <c r="C360" s="8" t="e">
        <f t="shared" ca="1" si="55"/>
        <v>#N/A</v>
      </c>
      <c r="D360" s="8" t="e">
        <f t="shared" ca="1" si="55"/>
        <v>#N/A</v>
      </c>
      <c r="E360" s="8" t="e">
        <f t="shared" ca="1" si="55"/>
        <v>#N/A</v>
      </c>
      <c r="F360" s="8" t="e">
        <f t="shared" ca="1" si="55"/>
        <v>#N/A</v>
      </c>
      <c r="G360" s="8" t="e">
        <f t="shared" ca="1" si="55"/>
        <v>#N/A</v>
      </c>
      <c r="H360" s="8" t="e">
        <f ca="1">SUMPRODUCT((Clients=H$2)*(Produits=$B360)*STOCK2)-SUMPRODUCT((Clients=H$2)*(Produits=$B360)*Stocks)</f>
        <v>#N/A</v>
      </c>
      <c r="I360" s="8" t="e">
        <f t="shared" ca="1" si="55"/>
        <v>#N/A</v>
      </c>
      <c r="J360" s="25" t="e">
        <f t="shared" ca="1" si="50"/>
        <v>#N/A</v>
      </c>
      <c r="K360" s="9">
        <v>5</v>
      </c>
      <c r="L360" s="9" t="e">
        <f t="shared" ca="1" si="51"/>
        <v>#N/A</v>
      </c>
      <c r="M360" s="24"/>
    </row>
    <row r="361" spans="1:13" x14ac:dyDescent="0.25">
      <c r="A361" s="10" t="s">
        <v>678</v>
      </c>
      <c r="B361" s="11" t="s">
        <v>373</v>
      </c>
      <c r="C361" s="8" t="e">
        <f t="shared" ca="1" si="55"/>
        <v>#N/A</v>
      </c>
      <c r="D361" s="8" t="e">
        <f t="shared" ca="1" si="55"/>
        <v>#N/A</v>
      </c>
      <c r="E361" s="8" t="e">
        <f t="shared" ca="1" si="55"/>
        <v>#N/A</v>
      </c>
      <c r="F361" s="8" t="e">
        <f t="shared" ca="1" si="55"/>
        <v>#N/A</v>
      </c>
      <c r="G361" s="8" t="e">
        <f t="shared" ca="1" si="55"/>
        <v>#N/A</v>
      </c>
      <c r="H361" s="8" t="e">
        <f t="shared" ca="1" si="55"/>
        <v>#N/A</v>
      </c>
      <c r="I361" s="8" t="e">
        <f t="shared" ca="1" si="55"/>
        <v>#N/A</v>
      </c>
      <c r="J361" s="25" t="e">
        <f t="shared" ca="1" si="50"/>
        <v>#N/A</v>
      </c>
      <c r="K361" s="9">
        <v>5</v>
      </c>
      <c r="L361" s="9" t="e">
        <f t="shared" ca="1" si="51"/>
        <v>#N/A</v>
      </c>
      <c r="M361" s="24"/>
    </row>
    <row r="362" spans="1:13" x14ac:dyDescent="0.25">
      <c r="A362" s="10" t="s">
        <v>678</v>
      </c>
      <c r="B362" s="11" t="s">
        <v>374</v>
      </c>
      <c r="C362" s="8" t="e">
        <f t="shared" ca="1" si="55"/>
        <v>#N/A</v>
      </c>
      <c r="D362" s="8" t="e">
        <f t="shared" ca="1" si="55"/>
        <v>#N/A</v>
      </c>
      <c r="E362" s="8" t="e">
        <f t="shared" ca="1" si="55"/>
        <v>#N/A</v>
      </c>
      <c r="F362" s="8" t="e">
        <f t="shared" ca="1" si="55"/>
        <v>#N/A</v>
      </c>
      <c r="G362" s="8" t="e">
        <f t="shared" ca="1" si="55"/>
        <v>#N/A</v>
      </c>
      <c r="H362" s="8" t="e">
        <f t="shared" ca="1" si="55"/>
        <v>#N/A</v>
      </c>
      <c r="I362" s="8" t="e">
        <f t="shared" ca="1" si="55"/>
        <v>#N/A</v>
      </c>
      <c r="J362" s="25" t="e">
        <f t="shared" ca="1" si="50"/>
        <v>#N/A</v>
      </c>
      <c r="K362" s="9">
        <v>5</v>
      </c>
      <c r="L362" s="9" t="e">
        <f t="shared" ca="1" si="51"/>
        <v>#N/A</v>
      </c>
      <c r="M362" s="24"/>
    </row>
    <row r="363" spans="1:13" x14ac:dyDescent="0.25">
      <c r="A363" s="10" t="s">
        <v>679</v>
      </c>
      <c r="B363" s="13" t="s">
        <v>375</v>
      </c>
      <c r="C363" s="8" t="e">
        <f t="shared" ca="1" si="55"/>
        <v>#N/A</v>
      </c>
      <c r="D363" s="8" t="e">
        <f t="shared" ca="1" si="55"/>
        <v>#N/A</v>
      </c>
      <c r="E363" s="8" t="e">
        <f t="shared" ca="1" si="55"/>
        <v>#N/A</v>
      </c>
      <c r="F363" s="8" t="e">
        <f t="shared" ca="1" si="55"/>
        <v>#N/A</v>
      </c>
      <c r="G363" s="8" t="e">
        <f t="shared" ca="1" si="55"/>
        <v>#N/A</v>
      </c>
      <c r="H363" s="8" t="e">
        <f t="shared" ca="1" si="55"/>
        <v>#N/A</v>
      </c>
      <c r="I363" s="8" t="e">
        <f t="shared" ca="1" si="55"/>
        <v>#N/A</v>
      </c>
      <c r="J363" s="25" t="e">
        <f t="shared" ca="1" si="50"/>
        <v>#N/A</v>
      </c>
      <c r="K363" s="9">
        <v>5</v>
      </c>
      <c r="L363" s="9" t="e">
        <f t="shared" ca="1" si="51"/>
        <v>#N/A</v>
      </c>
      <c r="M363" s="24"/>
    </row>
    <row r="364" spans="1:13" x14ac:dyDescent="0.25">
      <c r="A364" s="10" t="s">
        <v>679</v>
      </c>
      <c r="B364" s="13" t="s">
        <v>376</v>
      </c>
      <c r="C364" s="8" t="e">
        <f t="shared" ca="1" si="55"/>
        <v>#N/A</v>
      </c>
      <c r="D364" s="8" t="e">
        <f t="shared" ca="1" si="55"/>
        <v>#N/A</v>
      </c>
      <c r="E364" s="8" t="e">
        <f t="shared" ca="1" si="55"/>
        <v>#N/A</v>
      </c>
      <c r="F364" s="8" t="e">
        <f t="shared" ca="1" si="55"/>
        <v>#N/A</v>
      </c>
      <c r="G364" s="8" t="e">
        <f t="shared" ca="1" si="55"/>
        <v>#N/A</v>
      </c>
      <c r="H364" s="8" t="e">
        <f t="shared" ca="1" si="55"/>
        <v>#N/A</v>
      </c>
      <c r="I364" s="8" t="e">
        <f t="shared" ca="1" si="55"/>
        <v>#N/A</v>
      </c>
      <c r="J364" s="25" t="e">
        <f t="shared" ca="1" si="50"/>
        <v>#N/A</v>
      </c>
      <c r="K364" s="9">
        <v>5</v>
      </c>
      <c r="L364" s="9" t="e">
        <f t="shared" ca="1" si="51"/>
        <v>#N/A</v>
      </c>
      <c r="M364" s="24"/>
    </row>
    <row r="365" spans="1:13" x14ac:dyDescent="0.25">
      <c r="A365" s="10" t="s">
        <v>679</v>
      </c>
      <c r="B365" s="13" t="s">
        <v>377</v>
      </c>
      <c r="C365" s="8" t="e">
        <f t="shared" ca="1" si="55"/>
        <v>#N/A</v>
      </c>
      <c r="D365" s="8" t="e">
        <f t="shared" ca="1" si="55"/>
        <v>#N/A</v>
      </c>
      <c r="E365" s="8" t="e">
        <f t="shared" ca="1" si="55"/>
        <v>#N/A</v>
      </c>
      <c r="F365" s="8" t="e">
        <f t="shared" ca="1" si="55"/>
        <v>#N/A</v>
      </c>
      <c r="G365" s="8" t="e">
        <f t="shared" ca="1" si="55"/>
        <v>#N/A</v>
      </c>
      <c r="H365" s="8" t="e">
        <f t="shared" ca="1" si="55"/>
        <v>#N/A</v>
      </c>
      <c r="I365" s="8" t="e">
        <f t="shared" ca="1" si="55"/>
        <v>#N/A</v>
      </c>
      <c r="J365" s="25" t="e">
        <f t="shared" ca="1" si="50"/>
        <v>#N/A</v>
      </c>
      <c r="K365" s="9">
        <v>5</v>
      </c>
      <c r="L365" s="9" t="e">
        <f t="shared" ca="1" si="51"/>
        <v>#N/A</v>
      </c>
      <c r="M365" s="24"/>
    </row>
    <row r="366" spans="1:13" x14ac:dyDescent="0.25">
      <c r="A366" s="10" t="s">
        <v>679</v>
      </c>
      <c r="B366" s="13" t="s">
        <v>378</v>
      </c>
      <c r="C366" s="8" t="e">
        <f t="shared" ca="1" si="55"/>
        <v>#N/A</v>
      </c>
      <c r="D366" s="8" t="e">
        <f t="shared" ca="1" si="55"/>
        <v>#N/A</v>
      </c>
      <c r="E366" s="8" t="e">
        <f t="shared" ca="1" si="55"/>
        <v>#N/A</v>
      </c>
      <c r="F366" s="8" t="e">
        <f t="shared" ca="1" si="55"/>
        <v>#N/A</v>
      </c>
      <c r="G366" s="8" t="e">
        <f t="shared" ca="1" si="55"/>
        <v>#N/A</v>
      </c>
      <c r="H366" s="8" t="e">
        <f t="shared" ca="1" si="55"/>
        <v>#N/A</v>
      </c>
      <c r="I366" s="8" t="e">
        <f t="shared" ca="1" si="55"/>
        <v>#N/A</v>
      </c>
      <c r="J366" s="25" t="e">
        <f t="shared" ca="1" si="50"/>
        <v>#N/A</v>
      </c>
      <c r="K366" s="9">
        <v>5</v>
      </c>
      <c r="L366" s="9" t="e">
        <f t="shared" ca="1" si="51"/>
        <v>#N/A</v>
      </c>
      <c r="M366" s="24"/>
    </row>
    <row r="367" spans="1:13" x14ac:dyDescent="0.25">
      <c r="A367" s="10" t="s">
        <v>679</v>
      </c>
      <c r="B367" s="13" t="s">
        <v>379</v>
      </c>
      <c r="C367" s="8" t="e">
        <f t="shared" ca="1" si="55"/>
        <v>#N/A</v>
      </c>
      <c r="D367" s="8" t="e">
        <f t="shared" ca="1" si="55"/>
        <v>#N/A</v>
      </c>
      <c r="E367" s="8" t="e">
        <f t="shared" ca="1" si="55"/>
        <v>#N/A</v>
      </c>
      <c r="F367" s="8" t="e">
        <f t="shared" ca="1" si="55"/>
        <v>#N/A</v>
      </c>
      <c r="G367" s="8" t="e">
        <f t="shared" ca="1" si="55"/>
        <v>#N/A</v>
      </c>
      <c r="H367" s="8" t="e">
        <f t="shared" ca="1" si="55"/>
        <v>#N/A</v>
      </c>
      <c r="I367" s="8" t="e">
        <f t="shared" ca="1" si="55"/>
        <v>#N/A</v>
      </c>
      <c r="J367" s="25" t="e">
        <f t="shared" ca="1" si="50"/>
        <v>#N/A</v>
      </c>
      <c r="K367" s="9">
        <v>5</v>
      </c>
      <c r="L367" s="9" t="e">
        <f t="shared" ca="1" si="51"/>
        <v>#N/A</v>
      </c>
      <c r="M367" s="24"/>
    </row>
    <row r="368" spans="1:13" x14ac:dyDescent="0.25">
      <c r="A368" s="10" t="s">
        <v>679</v>
      </c>
      <c r="B368" s="13" t="s">
        <v>380</v>
      </c>
      <c r="C368" s="8" t="e">
        <f t="shared" ca="1" si="55"/>
        <v>#N/A</v>
      </c>
      <c r="D368" s="8" t="e">
        <f t="shared" ca="1" si="55"/>
        <v>#N/A</v>
      </c>
      <c r="E368" s="8" t="e">
        <f t="shared" ca="1" si="55"/>
        <v>#N/A</v>
      </c>
      <c r="F368" s="8" t="e">
        <f t="shared" ca="1" si="55"/>
        <v>#N/A</v>
      </c>
      <c r="G368" s="8" t="e">
        <f t="shared" ca="1" si="55"/>
        <v>#N/A</v>
      </c>
      <c r="H368" s="8" t="e">
        <f t="shared" ca="1" si="55"/>
        <v>#N/A</v>
      </c>
      <c r="I368" s="8" t="e">
        <f t="shared" ca="1" si="55"/>
        <v>#N/A</v>
      </c>
      <c r="J368" s="25" t="e">
        <f t="shared" ca="1" si="50"/>
        <v>#N/A</v>
      </c>
      <c r="K368" s="9">
        <v>5</v>
      </c>
      <c r="L368" s="9" t="e">
        <f t="shared" ca="1" si="51"/>
        <v>#N/A</v>
      </c>
      <c r="M368" s="24"/>
    </row>
    <row r="369" spans="1:13" x14ac:dyDescent="0.25">
      <c r="A369" s="10" t="s">
        <v>679</v>
      </c>
      <c r="B369" s="13" t="s">
        <v>381</v>
      </c>
      <c r="C369" s="8" t="e">
        <f t="shared" ref="C369:I378" ca="1" si="56">SUMPRODUCT((Clients=C$2)*(Produits=$B369)*STOCK2)-SUMPRODUCT((Clients=C$2)*(Produits=$B369)*Stocks)</f>
        <v>#N/A</v>
      </c>
      <c r="D369" s="8" t="e">
        <f t="shared" ca="1" si="56"/>
        <v>#N/A</v>
      </c>
      <c r="E369" s="8" t="e">
        <f t="shared" ca="1" si="56"/>
        <v>#N/A</v>
      </c>
      <c r="F369" s="8" t="e">
        <f t="shared" ca="1" si="56"/>
        <v>#N/A</v>
      </c>
      <c r="G369" s="8" t="e">
        <f t="shared" ca="1" si="56"/>
        <v>#N/A</v>
      </c>
      <c r="H369" s="8" t="e">
        <f t="shared" ca="1" si="56"/>
        <v>#N/A</v>
      </c>
      <c r="I369" s="8" t="e">
        <f t="shared" ca="1" si="56"/>
        <v>#N/A</v>
      </c>
      <c r="J369" s="25" t="e">
        <f t="shared" ca="1" si="50"/>
        <v>#N/A</v>
      </c>
      <c r="K369" s="9">
        <v>5</v>
      </c>
      <c r="L369" s="9" t="e">
        <f t="shared" ca="1" si="51"/>
        <v>#N/A</v>
      </c>
      <c r="M369" s="24"/>
    </row>
    <row r="370" spans="1:13" x14ac:dyDescent="0.25">
      <c r="A370" s="10" t="s">
        <v>679</v>
      </c>
      <c r="B370" s="13" t="s">
        <v>382</v>
      </c>
      <c r="C370" s="8" t="e">
        <f t="shared" ca="1" si="56"/>
        <v>#N/A</v>
      </c>
      <c r="D370" s="8" t="e">
        <f t="shared" ca="1" si="56"/>
        <v>#N/A</v>
      </c>
      <c r="E370" s="8" t="e">
        <f t="shared" ca="1" si="56"/>
        <v>#N/A</v>
      </c>
      <c r="F370" s="8" t="e">
        <f t="shared" ca="1" si="56"/>
        <v>#N/A</v>
      </c>
      <c r="G370" s="8" t="e">
        <f t="shared" ca="1" si="56"/>
        <v>#N/A</v>
      </c>
      <c r="H370" s="8" t="e">
        <f t="shared" ca="1" si="56"/>
        <v>#N/A</v>
      </c>
      <c r="I370" s="8" t="e">
        <f t="shared" ca="1" si="56"/>
        <v>#N/A</v>
      </c>
      <c r="J370" s="25" t="e">
        <f t="shared" ca="1" si="50"/>
        <v>#N/A</v>
      </c>
      <c r="K370" s="9">
        <v>5</v>
      </c>
      <c r="L370" s="9" t="e">
        <f t="shared" ca="1" si="51"/>
        <v>#N/A</v>
      </c>
      <c r="M370" s="24"/>
    </row>
    <row r="371" spans="1:13" x14ac:dyDescent="0.25">
      <c r="A371" s="10" t="s">
        <v>679</v>
      </c>
      <c r="B371" s="13" t="s">
        <v>383</v>
      </c>
      <c r="C371" s="8" t="e">
        <f t="shared" ca="1" si="56"/>
        <v>#N/A</v>
      </c>
      <c r="D371" s="8" t="e">
        <f t="shared" ca="1" si="56"/>
        <v>#N/A</v>
      </c>
      <c r="E371" s="8" t="e">
        <f t="shared" ca="1" si="56"/>
        <v>#N/A</v>
      </c>
      <c r="F371" s="8" t="e">
        <f t="shared" ca="1" si="56"/>
        <v>#N/A</v>
      </c>
      <c r="G371" s="8" t="e">
        <f t="shared" ca="1" si="56"/>
        <v>#N/A</v>
      </c>
      <c r="H371" s="8" t="e">
        <f t="shared" ca="1" si="56"/>
        <v>#N/A</v>
      </c>
      <c r="I371" s="8" t="e">
        <f t="shared" ca="1" si="56"/>
        <v>#N/A</v>
      </c>
      <c r="J371" s="25" t="e">
        <f t="shared" ca="1" si="50"/>
        <v>#N/A</v>
      </c>
      <c r="K371" s="9">
        <v>5</v>
      </c>
      <c r="L371" s="9" t="e">
        <f t="shared" ca="1" si="51"/>
        <v>#N/A</v>
      </c>
      <c r="M371" s="24"/>
    </row>
    <row r="372" spans="1:13" x14ac:dyDescent="0.25">
      <c r="A372" s="10" t="s">
        <v>679</v>
      </c>
      <c r="B372" s="13" t="s">
        <v>384</v>
      </c>
      <c r="C372" s="8" t="e">
        <f t="shared" ca="1" si="56"/>
        <v>#N/A</v>
      </c>
      <c r="D372" s="8" t="e">
        <f t="shared" ca="1" si="56"/>
        <v>#N/A</v>
      </c>
      <c r="E372" s="8" t="e">
        <f t="shared" ca="1" si="56"/>
        <v>#N/A</v>
      </c>
      <c r="F372" s="8" t="e">
        <f t="shared" ca="1" si="56"/>
        <v>#N/A</v>
      </c>
      <c r="G372" s="8" t="e">
        <f t="shared" ca="1" si="56"/>
        <v>#N/A</v>
      </c>
      <c r="H372" s="8" t="e">
        <f t="shared" ca="1" si="56"/>
        <v>#N/A</v>
      </c>
      <c r="I372" s="8" t="e">
        <f t="shared" ca="1" si="56"/>
        <v>#N/A</v>
      </c>
      <c r="J372" s="25" t="e">
        <f t="shared" ca="1" si="50"/>
        <v>#N/A</v>
      </c>
      <c r="K372" s="9">
        <v>5</v>
      </c>
      <c r="L372" s="9" t="e">
        <f t="shared" ca="1" si="51"/>
        <v>#N/A</v>
      </c>
      <c r="M372" s="24"/>
    </row>
    <row r="373" spans="1:13" x14ac:dyDescent="0.25">
      <c r="A373" s="10" t="s">
        <v>679</v>
      </c>
      <c r="B373" s="13" t="s">
        <v>385</v>
      </c>
      <c r="C373" s="8" t="e">
        <f t="shared" ca="1" si="56"/>
        <v>#N/A</v>
      </c>
      <c r="D373" s="8" t="e">
        <f t="shared" ca="1" si="56"/>
        <v>#N/A</v>
      </c>
      <c r="E373" s="8" t="e">
        <f t="shared" ca="1" si="56"/>
        <v>#N/A</v>
      </c>
      <c r="F373" s="8" t="e">
        <f t="shared" ca="1" si="56"/>
        <v>#N/A</v>
      </c>
      <c r="G373" s="8" t="e">
        <f t="shared" ca="1" si="56"/>
        <v>#N/A</v>
      </c>
      <c r="H373" s="8" t="e">
        <f t="shared" ca="1" si="56"/>
        <v>#N/A</v>
      </c>
      <c r="I373" s="8" t="e">
        <f t="shared" ca="1" si="56"/>
        <v>#N/A</v>
      </c>
      <c r="J373" s="25" t="e">
        <f t="shared" ca="1" si="50"/>
        <v>#N/A</v>
      </c>
      <c r="K373" s="9">
        <v>5</v>
      </c>
      <c r="L373" s="9" t="e">
        <f t="shared" ca="1" si="51"/>
        <v>#N/A</v>
      </c>
      <c r="M373" s="24"/>
    </row>
    <row r="374" spans="1:13" x14ac:dyDescent="0.25">
      <c r="A374" s="10" t="s">
        <v>679</v>
      </c>
      <c r="B374" s="13" t="s">
        <v>386</v>
      </c>
      <c r="C374" s="8" t="e">
        <f t="shared" ca="1" si="56"/>
        <v>#N/A</v>
      </c>
      <c r="D374" s="8" t="e">
        <f t="shared" ca="1" si="56"/>
        <v>#N/A</v>
      </c>
      <c r="E374" s="8" t="e">
        <f t="shared" ca="1" si="56"/>
        <v>#N/A</v>
      </c>
      <c r="F374" s="8" t="e">
        <f t="shared" ca="1" si="56"/>
        <v>#N/A</v>
      </c>
      <c r="G374" s="8" t="e">
        <f t="shared" ca="1" si="56"/>
        <v>#N/A</v>
      </c>
      <c r="H374" s="8" t="e">
        <f t="shared" ca="1" si="56"/>
        <v>#N/A</v>
      </c>
      <c r="I374" s="8" t="e">
        <f t="shared" ca="1" si="56"/>
        <v>#N/A</v>
      </c>
      <c r="J374" s="25" t="e">
        <f t="shared" ca="1" si="50"/>
        <v>#N/A</v>
      </c>
      <c r="K374" s="9">
        <v>5</v>
      </c>
      <c r="L374" s="9" t="e">
        <f t="shared" ca="1" si="51"/>
        <v>#N/A</v>
      </c>
      <c r="M374" s="24"/>
    </row>
    <row r="375" spans="1:13" x14ac:dyDescent="0.25">
      <c r="A375" s="10" t="s">
        <v>679</v>
      </c>
      <c r="B375" s="13" t="s">
        <v>387</v>
      </c>
      <c r="C375" s="8" t="e">
        <f t="shared" ca="1" si="56"/>
        <v>#N/A</v>
      </c>
      <c r="D375" s="8" t="e">
        <f t="shared" ca="1" si="56"/>
        <v>#N/A</v>
      </c>
      <c r="E375" s="8" t="e">
        <f t="shared" ca="1" si="56"/>
        <v>#N/A</v>
      </c>
      <c r="F375" s="8" t="e">
        <f t="shared" ca="1" si="56"/>
        <v>#N/A</v>
      </c>
      <c r="G375" s="8" t="e">
        <f t="shared" ca="1" si="56"/>
        <v>#N/A</v>
      </c>
      <c r="H375" s="8" t="e">
        <f t="shared" ca="1" si="56"/>
        <v>#N/A</v>
      </c>
      <c r="I375" s="8" t="e">
        <f t="shared" ca="1" si="56"/>
        <v>#N/A</v>
      </c>
      <c r="J375" s="25" t="e">
        <f t="shared" ca="1" si="50"/>
        <v>#N/A</v>
      </c>
      <c r="K375" s="9">
        <v>5</v>
      </c>
      <c r="L375" s="9" t="e">
        <f t="shared" ca="1" si="51"/>
        <v>#N/A</v>
      </c>
      <c r="M375" s="24"/>
    </row>
    <row r="376" spans="1:13" x14ac:dyDescent="0.25">
      <c r="A376" s="10" t="s">
        <v>679</v>
      </c>
      <c r="B376" s="13" t="s">
        <v>388</v>
      </c>
      <c r="C376" s="8" t="e">
        <f t="shared" ca="1" si="56"/>
        <v>#N/A</v>
      </c>
      <c r="D376" s="8" t="e">
        <f t="shared" ca="1" si="56"/>
        <v>#N/A</v>
      </c>
      <c r="E376" s="8" t="e">
        <f t="shared" ca="1" si="56"/>
        <v>#N/A</v>
      </c>
      <c r="F376" s="8" t="e">
        <f t="shared" ca="1" si="56"/>
        <v>#N/A</v>
      </c>
      <c r="G376" s="8" t="e">
        <f t="shared" ca="1" si="56"/>
        <v>#N/A</v>
      </c>
      <c r="H376" s="8" t="e">
        <f t="shared" ca="1" si="56"/>
        <v>#N/A</v>
      </c>
      <c r="I376" s="8" t="e">
        <f t="shared" ca="1" si="56"/>
        <v>#N/A</v>
      </c>
      <c r="J376" s="25" t="e">
        <f t="shared" ca="1" si="50"/>
        <v>#N/A</v>
      </c>
      <c r="K376" s="9">
        <v>5</v>
      </c>
      <c r="L376" s="9" t="e">
        <f t="shared" ca="1" si="51"/>
        <v>#N/A</v>
      </c>
      <c r="M376" s="24"/>
    </row>
    <row r="377" spans="1:13" x14ac:dyDescent="0.25">
      <c r="A377" s="10" t="s">
        <v>679</v>
      </c>
      <c r="B377" s="13" t="s">
        <v>389</v>
      </c>
      <c r="C377" s="8" t="e">
        <f t="shared" ca="1" si="56"/>
        <v>#N/A</v>
      </c>
      <c r="D377" s="8" t="e">
        <f t="shared" ca="1" si="56"/>
        <v>#N/A</v>
      </c>
      <c r="E377" s="8" t="e">
        <f t="shared" ca="1" si="56"/>
        <v>#N/A</v>
      </c>
      <c r="F377" s="8" t="e">
        <f t="shared" ca="1" si="56"/>
        <v>#N/A</v>
      </c>
      <c r="G377" s="8" t="e">
        <f t="shared" ca="1" si="56"/>
        <v>#N/A</v>
      </c>
      <c r="H377" s="8" t="e">
        <f t="shared" ca="1" si="56"/>
        <v>#N/A</v>
      </c>
      <c r="I377" s="8" t="e">
        <f t="shared" ca="1" si="56"/>
        <v>#N/A</v>
      </c>
      <c r="J377" s="25" t="e">
        <f t="shared" ca="1" si="50"/>
        <v>#N/A</v>
      </c>
      <c r="K377" s="9">
        <v>5</v>
      </c>
      <c r="L377" s="9" t="e">
        <f t="shared" ca="1" si="51"/>
        <v>#N/A</v>
      </c>
      <c r="M377" s="24"/>
    </row>
    <row r="378" spans="1:13" x14ac:dyDescent="0.25">
      <c r="A378" s="10" t="s">
        <v>679</v>
      </c>
      <c r="B378" s="13" t="s">
        <v>390</v>
      </c>
      <c r="C378" s="8" t="e">
        <f t="shared" ca="1" si="56"/>
        <v>#N/A</v>
      </c>
      <c r="D378" s="8" t="e">
        <f t="shared" ca="1" si="56"/>
        <v>#N/A</v>
      </c>
      <c r="E378" s="8" t="e">
        <f t="shared" ca="1" si="56"/>
        <v>#N/A</v>
      </c>
      <c r="F378" s="8" t="e">
        <f t="shared" ca="1" si="56"/>
        <v>#N/A</v>
      </c>
      <c r="G378" s="8" t="e">
        <f t="shared" ca="1" si="56"/>
        <v>#N/A</v>
      </c>
      <c r="H378" s="8" t="e">
        <f t="shared" ca="1" si="56"/>
        <v>#N/A</v>
      </c>
      <c r="I378" s="8" t="e">
        <f t="shared" ca="1" si="56"/>
        <v>#N/A</v>
      </c>
      <c r="J378" s="25" t="e">
        <f t="shared" ca="1" si="50"/>
        <v>#N/A</v>
      </c>
      <c r="K378" s="9">
        <v>5</v>
      </c>
      <c r="L378" s="9" t="e">
        <f t="shared" ca="1" si="51"/>
        <v>#N/A</v>
      </c>
      <c r="M378" s="24"/>
    </row>
    <row r="379" spans="1:13" x14ac:dyDescent="0.25">
      <c r="A379" s="10" t="s">
        <v>679</v>
      </c>
      <c r="B379" s="13" t="s">
        <v>391</v>
      </c>
      <c r="C379" s="8" t="e">
        <f t="shared" ref="C379:I389" ca="1" si="57">SUMPRODUCT((Clients=C$2)*(Produits=$B379)*STOCK2)-SUMPRODUCT((Clients=C$2)*(Produits=$B379)*Stocks)</f>
        <v>#N/A</v>
      </c>
      <c r="D379" s="8" t="e">
        <f t="shared" ca="1" si="57"/>
        <v>#N/A</v>
      </c>
      <c r="E379" s="8" t="e">
        <f t="shared" ca="1" si="57"/>
        <v>#N/A</v>
      </c>
      <c r="F379" s="8" t="e">
        <f t="shared" ca="1" si="57"/>
        <v>#N/A</v>
      </c>
      <c r="G379" s="8" t="e">
        <f t="shared" ca="1" si="57"/>
        <v>#N/A</v>
      </c>
      <c r="H379" s="8" t="e">
        <f t="shared" ca="1" si="57"/>
        <v>#N/A</v>
      </c>
      <c r="I379" s="8" t="e">
        <f t="shared" ca="1" si="57"/>
        <v>#N/A</v>
      </c>
      <c r="J379" s="25" t="e">
        <f t="shared" ca="1" si="50"/>
        <v>#N/A</v>
      </c>
      <c r="K379" s="9">
        <v>5</v>
      </c>
      <c r="L379" s="9" t="e">
        <f t="shared" ca="1" si="51"/>
        <v>#N/A</v>
      </c>
      <c r="M379" s="24"/>
    </row>
    <row r="380" spans="1:13" x14ac:dyDescent="0.25">
      <c r="A380" s="10" t="s">
        <v>679</v>
      </c>
      <c r="B380" s="13" t="s">
        <v>392</v>
      </c>
      <c r="C380" s="8" t="e">
        <f t="shared" ca="1" si="57"/>
        <v>#N/A</v>
      </c>
      <c r="D380" s="8" t="e">
        <f t="shared" ca="1" si="57"/>
        <v>#N/A</v>
      </c>
      <c r="E380" s="8" t="e">
        <f t="shared" ca="1" si="57"/>
        <v>#N/A</v>
      </c>
      <c r="F380" s="8" t="e">
        <f t="shared" ca="1" si="57"/>
        <v>#N/A</v>
      </c>
      <c r="G380" s="8" t="e">
        <f t="shared" ca="1" si="57"/>
        <v>#N/A</v>
      </c>
      <c r="H380" s="8" t="e">
        <f t="shared" ca="1" si="57"/>
        <v>#N/A</v>
      </c>
      <c r="I380" s="8" t="e">
        <f t="shared" ca="1" si="57"/>
        <v>#N/A</v>
      </c>
      <c r="J380" s="25" t="e">
        <f t="shared" ca="1" si="50"/>
        <v>#N/A</v>
      </c>
      <c r="K380" s="9">
        <v>5</v>
      </c>
      <c r="L380" s="9" t="e">
        <f t="shared" ca="1" si="51"/>
        <v>#N/A</v>
      </c>
      <c r="M380" s="24"/>
    </row>
    <row r="381" spans="1:13" x14ac:dyDescent="0.25">
      <c r="A381" s="10" t="s">
        <v>679</v>
      </c>
      <c r="B381" s="10" t="s">
        <v>393</v>
      </c>
      <c r="C381" s="8" t="e">
        <f t="shared" ca="1" si="57"/>
        <v>#N/A</v>
      </c>
      <c r="D381" s="8" t="e">
        <f t="shared" ca="1" si="57"/>
        <v>#N/A</v>
      </c>
      <c r="E381" s="8" t="e">
        <f t="shared" ca="1" si="57"/>
        <v>#N/A</v>
      </c>
      <c r="F381" s="8" t="e">
        <f t="shared" ca="1" si="57"/>
        <v>#N/A</v>
      </c>
      <c r="G381" s="8" t="e">
        <f t="shared" ca="1" si="57"/>
        <v>#N/A</v>
      </c>
      <c r="H381" s="8" t="e">
        <f t="shared" ca="1" si="57"/>
        <v>#N/A</v>
      </c>
      <c r="I381" s="8" t="e">
        <f t="shared" ca="1" si="57"/>
        <v>#N/A</v>
      </c>
      <c r="J381" s="25" t="e">
        <f t="shared" ca="1" si="50"/>
        <v>#N/A</v>
      </c>
      <c r="K381" s="9">
        <v>5</v>
      </c>
      <c r="L381" s="9" t="e">
        <f t="shared" ca="1" si="51"/>
        <v>#N/A</v>
      </c>
      <c r="M381" s="24"/>
    </row>
    <row r="382" spans="1:13" x14ac:dyDescent="0.25">
      <c r="A382" s="10" t="s">
        <v>679</v>
      </c>
      <c r="B382" s="11" t="s">
        <v>394</v>
      </c>
      <c r="C382" s="8" t="e">
        <f t="shared" ca="1" si="57"/>
        <v>#N/A</v>
      </c>
      <c r="D382" s="8" t="e">
        <f t="shared" ca="1" si="57"/>
        <v>#N/A</v>
      </c>
      <c r="E382" s="8" t="e">
        <f t="shared" ca="1" si="57"/>
        <v>#N/A</v>
      </c>
      <c r="F382" s="8" t="e">
        <f t="shared" ca="1" si="57"/>
        <v>#N/A</v>
      </c>
      <c r="G382" s="8" t="e">
        <f t="shared" ca="1" si="57"/>
        <v>#N/A</v>
      </c>
      <c r="H382" s="8" t="e">
        <f t="shared" ca="1" si="57"/>
        <v>#N/A</v>
      </c>
      <c r="I382" s="8" t="e">
        <f t="shared" ca="1" si="57"/>
        <v>#N/A</v>
      </c>
      <c r="J382" s="25" t="e">
        <f t="shared" ca="1" si="50"/>
        <v>#N/A</v>
      </c>
      <c r="K382" s="9">
        <v>5</v>
      </c>
      <c r="L382" s="9" t="e">
        <f t="shared" ca="1" si="51"/>
        <v>#N/A</v>
      </c>
      <c r="M382" s="24"/>
    </row>
    <row r="383" spans="1:13" x14ac:dyDescent="0.25">
      <c r="A383" s="10" t="s">
        <v>679</v>
      </c>
      <c r="B383" s="11" t="s">
        <v>718</v>
      </c>
      <c r="C383" s="8" t="e">
        <f t="shared" ca="1" si="57"/>
        <v>#N/A</v>
      </c>
      <c r="D383" s="8" t="e">
        <f t="shared" ca="1" si="57"/>
        <v>#N/A</v>
      </c>
      <c r="E383" s="8" t="e">
        <f t="shared" ca="1" si="57"/>
        <v>#N/A</v>
      </c>
      <c r="F383" s="8" t="e">
        <f t="shared" ca="1" si="57"/>
        <v>#N/A</v>
      </c>
      <c r="G383" s="8" t="e">
        <f t="shared" ca="1" si="57"/>
        <v>#N/A</v>
      </c>
      <c r="H383" s="8" t="e">
        <f t="shared" ca="1" si="57"/>
        <v>#N/A</v>
      </c>
      <c r="I383" s="8" t="e">
        <f t="shared" ca="1" si="57"/>
        <v>#N/A</v>
      </c>
      <c r="J383" s="25" t="e">
        <f t="shared" ca="1" si="50"/>
        <v>#N/A</v>
      </c>
      <c r="K383" s="9">
        <v>5</v>
      </c>
      <c r="L383" s="9" t="e">
        <f t="shared" ca="1" si="51"/>
        <v>#N/A</v>
      </c>
      <c r="M383" s="24"/>
    </row>
    <row r="384" spans="1:13" x14ac:dyDescent="0.25">
      <c r="A384" s="10" t="s">
        <v>679</v>
      </c>
      <c r="B384" s="13" t="s">
        <v>395</v>
      </c>
      <c r="C384" s="8" t="e">
        <f t="shared" ca="1" si="57"/>
        <v>#N/A</v>
      </c>
      <c r="D384" s="8" t="e">
        <f t="shared" ca="1" si="57"/>
        <v>#N/A</v>
      </c>
      <c r="E384" s="8" t="e">
        <f t="shared" ca="1" si="57"/>
        <v>#N/A</v>
      </c>
      <c r="F384" s="8" t="e">
        <f t="shared" ca="1" si="57"/>
        <v>#N/A</v>
      </c>
      <c r="G384" s="8" t="e">
        <f t="shared" ca="1" si="57"/>
        <v>#N/A</v>
      </c>
      <c r="H384" s="8" t="e">
        <f t="shared" ca="1" si="57"/>
        <v>#N/A</v>
      </c>
      <c r="I384" s="8" t="e">
        <f t="shared" ca="1" si="57"/>
        <v>#N/A</v>
      </c>
      <c r="J384" s="25" t="e">
        <f t="shared" ca="1" si="50"/>
        <v>#N/A</v>
      </c>
      <c r="K384" s="9">
        <v>5</v>
      </c>
      <c r="L384" s="9" t="e">
        <f t="shared" ca="1" si="51"/>
        <v>#N/A</v>
      </c>
      <c r="M384" s="24"/>
    </row>
    <row r="385" spans="1:13" x14ac:dyDescent="0.25">
      <c r="A385" s="10" t="s">
        <v>679</v>
      </c>
      <c r="B385" s="13" t="s">
        <v>396</v>
      </c>
      <c r="C385" s="8" t="e">
        <f t="shared" ca="1" si="57"/>
        <v>#N/A</v>
      </c>
      <c r="D385" s="8" t="e">
        <f t="shared" ca="1" si="57"/>
        <v>#N/A</v>
      </c>
      <c r="E385" s="8" t="e">
        <f t="shared" ca="1" si="57"/>
        <v>#N/A</v>
      </c>
      <c r="F385" s="8" t="e">
        <f t="shared" ca="1" si="57"/>
        <v>#N/A</v>
      </c>
      <c r="G385" s="8" t="e">
        <f t="shared" ca="1" si="57"/>
        <v>#N/A</v>
      </c>
      <c r="H385" s="8" t="e">
        <f t="shared" ca="1" si="57"/>
        <v>#N/A</v>
      </c>
      <c r="I385" s="8" t="e">
        <f t="shared" ca="1" si="57"/>
        <v>#N/A</v>
      </c>
      <c r="J385" s="25" t="e">
        <f t="shared" ca="1" si="50"/>
        <v>#N/A</v>
      </c>
      <c r="K385" s="9">
        <v>5</v>
      </c>
      <c r="L385" s="9" t="e">
        <f t="shared" ca="1" si="51"/>
        <v>#N/A</v>
      </c>
      <c r="M385" s="24"/>
    </row>
    <row r="386" spans="1:13" x14ac:dyDescent="0.25">
      <c r="A386" s="10" t="s">
        <v>679</v>
      </c>
      <c r="B386" s="13" t="s">
        <v>397</v>
      </c>
      <c r="C386" s="8" t="e">
        <f t="shared" ca="1" si="57"/>
        <v>#N/A</v>
      </c>
      <c r="D386" s="8" t="e">
        <f t="shared" ca="1" si="57"/>
        <v>#N/A</v>
      </c>
      <c r="E386" s="8" t="e">
        <f t="shared" ca="1" si="57"/>
        <v>#N/A</v>
      </c>
      <c r="F386" s="8" t="e">
        <f t="shared" ca="1" si="57"/>
        <v>#N/A</v>
      </c>
      <c r="G386" s="8" t="e">
        <f t="shared" ca="1" si="57"/>
        <v>#N/A</v>
      </c>
      <c r="H386" s="8" t="e">
        <f t="shared" ca="1" si="57"/>
        <v>#N/A</v>
      </c>
      <c r="I386" s="8" t="e">
        <f t="shared" ca="1" si="57"/>
        <v>#N/A</v>
      </c>
      <c r="J386" s="25" t="e">
        <f t="shared" ca="1" si="50"/>
        <v>#N/A</v>
      </c>
      <c r="K386" s="9">
        <v>5</v>
      </c>
      <c r="L386" s="9" t="e">
        <f t="shared" ca="1" si="51"/>
        <v>#N/A</v>
      </c>
      <c r="M386" s="24"/>
    </row>
    <row r="387" spans="1:13" x14ac:dyDescent="0.25">
      <c r="A387" s="10" t="s">
        <v>679</v>
      </c>
      <c r="B387" s="13" t="s">
        <v>398</v>
      </c>
      <c r="C387" s="8" t="e">
        <f t="shared" ca="1" si="57"/>
        <v>#N/A</v>
      </c>
      <c r="D387" s="8" t="e">
        <f t="shared" ca="1" si="57"/>
        <v>#N/A</v>
      </c>
      <c r="E387" s="8" t="e">
        <f t="shared" ca="1" si="57"/>
        <v>#N/A</v>
      </c>
      <c r="F387" s="8" t="e">
        <f t="shared" ca="1" si="57"/>
        <v>#N/A</v>
      </c>
      <c r="G387" s="8" t="e">
        <f t="shared" ca="1" si="57"/>
        <v>#N/A</v>
      </c>
      <c r="H387" s="8" t="e">
        <f t="shared" ca="1" si="57"/>
        <v>#N/A</v>
      </c>
      <c r="I387" s="8" t="e">
        <f t="shared" ca="1" si="57"/>
        <v>#N/A</v>
      </c>
      <c r="J387" s="25" t="e">
        <f t="shared" ca="1" si="50"/>
        <v>#N/A</v>
      </c>
      <c r="K387" s="9">
        <v>5</v>
      </c>
      <c r="L387" s="9" t="e">
        <f t="shared" ca="1" si="51"/>
        <v>#N/A</v>
      </c>
      <c r="M387" s="24"/>
    </row>
    <row r="388" spans="1:13" x14ac:dyDescent="0.25">
      <c r="A388" s="10" t="s">
        <v>679</v>
      </c>
      <c r="B388" s="13" t="s">
        <v>399</v>
      </c>
      <c r="C388" s="8" t="e">
        <f t="shared" ca="1" si="57"/>
        <v>#N/A</v>
      </c>
      <c r="D388" s="8" t="e">
        <f t="shared" ca="1" si="57"/>
        <v>#N/A</v>
      </c>
      <c r="E388" s="8" t="e">
        <f t="shared" ca="1" si="57"/>
        <v>#N/A</v>
      </c>
      <c r="F388" s="8" t="e">
        <f t="shared" ca="1" si="57"/>
        <v>#N/A</v>
      </c>
      <c r="G388" s="8" t="e">
        <f t="shared" ca="1" si="57"/>
        <v>#N/A</v>
      </c>
      <c r="H388" s="8" t="e">
        <f t="shared" ca="1" si="57"/>
        <v>#N/A</v>
      </c>
      <c r="I388" s="8" t="e">
        <f t="shared" ca="1" si="57"/>
        <v>#N/A</v>
      </c>
      <c r="J388" s="25" t="e">
        <f t="shared" ca="1" si="50"/>
        <v>#N/A</v>
      </c>
      <c r="K388" s="9">
        <v>5</v>
      </c>
      <c r="L388" s="9" t="e">
        <f t="shared" ca="1" si="51"/>
        <v>#N/A</v>
      </c>
      <c r="M388" s="24"/>
    </row>
    <row r="389" spans="1:13" x14ac:dyDescent="0.25">
      <c r="A389" s="10" t="s">
        <v>679</v>
      </c>
      <c r="B389" s="13" t="s">
        <v>400</v>
      </c>
      <c r="C389" s="8" t="e">
        <f t="shared" ca="1" si="57"/>
        <v>#N/A</v>
      </c>
      <c r="D389" s="8" t="e">
        <f t="shared" ca="1" si="57"/>
        <v>#N/A</v>
      </c>
      <c r="E389" s="8" t="e">
        <f t="shared" ca="1" si="57"/>
        <v>#N/A</v>
      </c>
      <c r="F389" s="8" t="e">
        <f t="shared" ca="1" si="57"/>
        <v>#N/A</v>
      </c>
      <c r="G389" s="8" t="e">
        <f t="shared" ca="1" si="57"/>
        <v>#N/A</v>
      </c>
      <c r="H389" s="8" t="e">
        <f t="shared" ca="1" si="57"/>
        <v>#N/A</v>
      </c>
      <c r="I389" s="8" t="e">
        <f t="shared" ca="1" si="57"/>
        <v>#N/A</v>
      </c>
      <c r="J389" s="25" t="e">
        <f t="shared" ca="1" si="50"/>
        <v>#N/A</v>
      </c>
      <c r="K389" s="9">
        <v>5</v>
      </c>
      <c r="L389" s="9" t="e">
        <f t="shared" ca="1" si="51"/>
        <v>#N/A</v>
      </c>
      <c r="M389" s="24"/>
    </row>
    <row r="390" spans="1:13" x14ac:dyDescent="0.25">
      <c r="A390" s="10" t="s">
        <v>679</v>
      </c>
      <c r="B390" s="13" t="s">
        <v>401</v>
      </c>
      <c r="C390" s="8" t="e">
        <f t="shared" ref="C390:I399" ca="1" si="58">SUMPRODUCT((Clients=C$2)*(Produits=$B390)*STOCK2)-SUMPRODUCT((Clients=C$2)*(Produits=$B390)*Stocks)</f>
        <v>#N/A</v>
      </c>
      <c r="D390" s="8" t="e">
        <f t="shared" ca="1" si="58"/>
        <v>#N/A</v>
      </c>
      <c r="E390" s="8" t="e">
        <f t="shared" ca="1" si="58"/>
        <v>#N/A</v>
      </c>
      <c r="F390" s="8" t="e">
        <f t="shared" ca="1" si="58"/>
        <v>#N/A</v>
      </c>
      <c r="G390" s="8" t="e">
        <f t="shared" ca="1" si="58"/>
        <v>#N/A</v>
      </c>
      <c r="H390" s="8" t="e">
        <f t="shared" ca="1" si="58"/>
        <v>#N/A</v>
      </c>
      <c r="I390" s="8" t="e">
        <f t="shared" ca="1" si="58"/>
        <v>#N/A</v>
      </c>
      <c r="J390" s="25" t="e">
        <f t="shared" ca="1" si="50"/>
        <v>#N/A</v>
      </c>
      <c r="K390" s="9">
        <v>5</v>
      </c>
      <c r="L390" s="9" t="e">
        <f t="shared" ca="1" si="51"/>
        <v>#N/A</v>
      </c>
      <c r="M390" s="24"/>
    </row>
    <row r="391" spans="1:13" x14ac:dyDescent="0.25">
      <c r="A391" s="10" t="s">
        <v>679</v>
      </c>
      <c r="B391" s="13" t="s">
        <v>402</v>
      </c>
      <c r="C391" s="8" t="e">
        <f t="shared" ca="1" si="58"/>
        <v>#N/A</v>
      </c>
      <c r="D391" s="8" t="e">
        <f t="shared" ca="1" si="58"/>
        <v>#N/A</v>
      </c>
      <c r="E391" s="8" t="e">
        <f t="shared" ca="1" si="58"/>
        <v>#N/A</v>
      </c>
      <c r="F391" s="8" t="e">
        <f t="shared" ca="1" si="58"/>
        <v>#N/A</v>
      </c>
      <c r="G391" s="8" t="e">
        <f t="shared" ca="1" si="58"/>
        <v>#N/A</v>
      </c>
      <c r="H391" s="8" t="e">
        <f t="shared" ca="1" si="58"/>
        <v>#N/A</v>
      </c>
      <c r="I391" s="8" t="e">
        <f t="shared" ca="1" si="58"/>
        <v>#N/A</v>
      </c>
      <c r="J391" s="25" t="e">
        <f t="shared" ref="J391:J454" ca="1" si="59">IF(SUM(C391:I391)=0,"0",SUM(C391:I391))</f>
        <v>#N/A</v>
      </c>
      <c r="K391" s="9">
        <v>5</v>
      </c>
      <c r="L391" s="9" t="e">
        <f t="shared" ca="1" si="51"/>
        <v>#N/A</v>
      </c>
      <c r="M391" s="24"/>
    </row>
    <row r="392" spans="1:13" x14ac:dyDescent="0.25">
      <c r="A392" s="10" t="s">
        <v>679</v>
      </c>
      <c r="B392" s="13" t="s">
        <v>403</v>
      </c>
      <c r="C392" s="8" t="e">
        <f t="shared" ca="1" si="58"/>
        <v>#N/A</v>
      </c>
      <c r="D392" s="8" t="e">
        <f t="shared" ca="1" si="58"/>
        <v>#N/A</v>
      </c>
      <c r="E392" s="8" t="e">
        <f t="shared" ca="1" si="58"/>
        <v>#N/A</v>
      </c>
      <c r="F392" s="8" t="e">
        <f t="shared" ca="1" si="58"/>
        <v>#N/A</v>
      </c>
      <c r="G392" s="8" t="e">
        <f t="shared" ca="1" si="58"/>
        <v>#N/A</v>
      </c>
      <c r="H392" s="8" t="e">
        <f t="shared" ca="1" si="58"/>
        <v>#N/A</v>
      </c>
      <c r="I392" s="8" t="e">
        <f t="shared" ca="1" si="58"/>
        <v>#N/A</v>
      </c>
      <c r="J392" s="25" t="e">
        <f t="shared" ca="1" si="59"/>
        <v>#N/A</v>
      </c>
      <c r="K392" s="9">
        <v>5</v>
      </c>
      <c r="L392" s="9" t="e">
        <f t="shared" ref="L392:L455" ca="1" si="60">IF(OR(J392&lt;K392,J392="0"),"ALERTE","")</f>
        <v>#N/A</v>
      </c>
      <c r="M392" s="24"/>
    </row>
    <row r="393" spans="1:13" x14ac:dyDescent="0.25">
      <c r="A393" s="10" t="s">
        <v>679</v>
      </c>
      <c r="B393" s="13" t="s">
        <v>404</v>
      </c>
      <c r="C393" s="8" t="e">
        <f t="shared" ca="1" si="58"/>
        <v>#N/A</v>
      </c>
      <c r="D393" s="8" t="e">
        <f t="shared" ca="1" si="58"/>
        <v>#N/A</v>
      </c>
      <c r="E393" s="8" t="e">
        <f t="shared" ca="1" si="58"/>
        <v>#N/A</v>
      </c>
      <c r="F393" s="8" t="e">
        <f t="shared" ca="1" si="58"/>
        <v>#N/A</v>
      </c>
      <c r="G393" s="8" t="e">
        <f t="shared" ca="1" si="58"/>
        <v>#N/A</v>
      </c>
      <c r="H393" s="8" t="e">
        <f t="shared" ca="1" si="58"/>
        <v>#N/A</v>
      </c>
      <c r="I393" s="8" t="e">
        <f t="shared" ca="1" si="58"/>
        <v>#N/A</v>
      </c>
      <c r="J393" s="25" t="e">
        <f t="shared" ca="1" si="59"/>
        <v>#N/A</v>
      </c>
      <c r="K393" s="9">
        <v>5</v>
      </c>
      <c r="L393" s="9" t="e">
        <f t="shared" ca="1" si="60"/>
        <v>#N/A</v>
      </c>
      <c r="M393" s="24"/>
    </row>
    <row r="394" spans="1:13" x14ac:dyDescent="0.25">
      <c r="A394" s="10" t="s">
        <v>679</v>
      </c>
      <c r="B394" s="13" t="s">
        <v>405</v>
      </c>
      <c r="C394" s="8" t="e">
        <f t="shared" ca="1" si="58"/>
        <v>#N/A</v>
      </c>
      <c r="D394" s="8" t="e">
        <f t="shared" ca="1" si="58"/>
        <v>#N/A</v>
      </c>
      <c r="E394" s="8" t="e">
        <f t="shared" ca="1" si="58"/>
        <v>#N/A</v>
      </c>
      <c r="F394" s="8" t="e">
        <f t="shared" ca="1" si="58"/>
        <v>#N/A</v>
      </c>
      <c r="G394" s="8" t="e">
        <f t="shared" ca="1" si="58"/>
        <v>#N/A</v>
      </c>
      <c r="H394" s="8" t="e">
        <f t="shared" ca="1" si="58"/>
        <v>#N/A</v>
      </c>
      <c r="I394" s="8" t="e">
        <f t="shared" ca="1" si="58"/>
        <v>#N/A</v>
      </c>
      <c r="J394" s="25" t="e">
        <f t="shared" ca="1" si="59"/>
        <v>#N/A</v>
      </c>
      <c r="K394" s="9">
        <v>5</v>
      </c>
      <c r="L394" s="9" t="e">
        <f t="shared" ca="1" si="60"/>
        <v>#N/A</v>
      </c>
      <c r="M394" s="24"/>
    </row>
    <row r="395" spans="1:13" x14ac:dyDescent="0.25">
      <c r="A395" s="10" t="s">
        <v>679</v>
      </c>
      <c r="B395" s="13" t="s">
        <v>406</v>
      </c>
      <c r="C395" s="8" t="e">
        <f t="shared" ca="1" si="58"/>
        <v>#N/A</v>
      </c>
      <c r="D395" s="8" t="e">
        <f t="shared" ca="1" si="58"/>
        <v>#N/A</v>
      </c>
      <c r="E395" s="8" t="e">
        <f t="shared" ca="1" si="58"/>
        <v>#N/A</v>
      </c>
      <c r="F395" s="8" t="e">
        <f t="shared" ca="1" si="58"/>
        <v>#N/A</v>
      </c>
      <c r="G395" s="8" t="e">
        <f t="shared" ca="1" si="58"/>
        <v>#N/A</v>
      </c>
      <c r="H395" s="8" t="e">
        <f t="shared" ca="1" si="58"/>
        <v>#N/A</v>
      </c>
      <c r="I395" s="8" t="e">
        <f t="shared" ca="1" si="58"/>
        <v>#N/A</v>
      </c>
      <c r="J395" s="25" t="e">
        <f t="shared" ca="1" si="59"/>
        <v>#N/A</v>
      </c>
      <c r="K395" s="9">
        <v>5</v>
      </c>
      <c r="L395" s="9" t="e">
        <f t="shared" ca="1" si="60"/>
        <v>#N/A</v>
      </c>
      <c r="M395" s="24"/>
    </row>
    <row r="396" spans="1:13" x14ac:dyDescent="0.25">
      <c r="A396" s="10" t="s">
        <v>679</v>
      </c>
      <c r="B396" s="13" t="s">
        <v>407</v>
      </c>
      <c r="C396" s="8" t="e">
        <f t="shared" ca="1" si="58"/>
        <v>#N/A</v>
      </c>
      <c r="D396" s="8" t="e">
        <f t="shared" ca="1" si="58"/>
        <v>#N/A</v>
      </c>
      <c r="E396" s="8" t="e">
        <f t="shared" ca="1" si="58"/>
        <v>#N/A</v>
      </c>
      <c r="F396" s="8" t="e">
        <f t="shared" ca="1" si="58"/>
        <v>#N/A</v>
      </c>
      <c r="G396" s="8" t="e">
        <f t="shared" ca="1" si="58"/>
        <v>#N/A</v>
      </c>
      <c r="H396" s="8" t="e">
        <f t="shared" ca="1" si="58"/>
        <v>#N/A</v>
      </c>
      <c r="I396" s="8" t="e">
        <f t="shared" ca="1" si="58"/>
        <v>#N/A</v>
      </c>
      <c r="J396" s="25" t="e">
        <f t="shared" ca="1" si="59"/>
        <v>#N/A</v>
      </c>
      <c r="K396" s="9">
        <v>5</v>
      </c>
      <c r="L396" s="9" t="e">
        <f t="shared" ca="1" si="60"/>
        <v>#N/A</v>
      </c>
      <c r="M396" s="24"/>
    </row>
    <row r="397" spans="1:13" x14ac:dyDescent="0.25">
      <c r="A397" s="10" t="s">
        <v>679</v>
      </c>
      <c r="B397" s="13" t="s">
        <v>408</v>
      </c>
      <c r="C397" s="8" t="e">
        <f t="shared" ca="1" si="58"/>
        <v>#N/A</v>
      </c>
      <c r="D397" s="8" t="e">
        <f t="shared" ca="1" si="58"/>
        <v>#N/A</v>
      </c>
      <c r="E397" s="8" t="e">
        <f t="shared" ca="1" si="58"/>
        <v>#N/A</v>
      </c>
      <c r="F397" s="8" t="e">
        <f t="shared" ca="1" si="58"/>
        <v>#N/A</v>
      </c>
      <c r="G397" s="8" t="e">
        <f t="shared" ca="1" si="58"/>
        <v>#N/A</v>
      </c>
      <c r="H397" s="8" t="e">
        <f t="shared" ca="1" si="58"/>
        <v>#N/A</v>
      </c>
      <c r="I397" s="8" t="e">
        <f t="shared" ca="1" si="58"/>
        <v>#N/A</v>
      </c>
      <c r="J397" s="25" t="e">
        <f t="shared" ca="1" si="59"/>
        <v>#N/A</v>
      </c>
      <c r="K397" s="9">
        <v>5</v>
      </c>
      <c r="L397" s="9" t="e">
        <f t="shared" ca="1" si="60"/>
        <v>#N/A</v>
      </c>
      <c r="M397" s="24"/>
    </row>
    <row r="398" spans="1:13" x14ac:dyDescent="0.25">
      <c r="A398" s="10" t="s">
        <v>679</v>
      </c>
      <c r="B398" s="13" t="s">
        <v>409</v>
      </c>
      <c r="C398" s="8" t="e">
        <f t="shared" ca="1" si="58"/>
        <v>#N/A</v>
      </c>
      <c r="D398" s="8" t="e">
        <f t="shared" ca="1" si="58"/>
        <v>#N/A</v>
      </c>
      <c r="E398" s="8" t="e">
        <f t="shared" ca="1" si="58"/>
        <v>#N/A</v>
      </c>
      <c r="F398" s="8" t="e">
        <f t="shared" ca="1" si="58"/>
        <v>#N/A</v>
      </c>
      <c r="G398" s="8" t="e">
        <f t="shared" ca="1" si="58"/>
        <v>#N/A</v>
      </c>
      <c r="H398" s="8" t="e">
        <f t="shared" ca="1" si="58"/>
        <v>#N/A</v>
      </c>
      <c r="I398" s="8" t="e">
        <f t="shared" ca="1" si="58"/>
        <v>#N/A</v>
      </c>
      <c r="J398" s="25" t="e">
        <f t="shared" ca="1" si="59"/>
        <v>#N/A</v>
      </c>
      <c r="K398" s="9">
        <v>5</v>
      </c>
      <c r="L398" s="9" t="e">
        <f t="shared" ca="1" si="60"/>
        <v>#N/A</v>
      </c>
      <c r="M398" s="24"/>
    </row>
    <row r="399" spans="1:13" x14ac:dyDescent="0.25">
      <c r="A399" s="10" t="s">
        <v>679</v>
      </c>
      <c r="B399" s="13" t="s">
        <v>410</v>
      </c>
      <c r="C399" s="8" t="e">
        <f t="shared" ca="1" si="58"/>
        <v>#N/A</v>
      </c>
      <c r="D399" s="8" t="e">
        <f t="shared" ca="1" si="58"/>
        <v>#N/A</v>
      </c>
      <c r="E399" s="8" t="e">
        <f t="shared" ca="1" si="58"/>
        <v>#N/A</v>
      </c>
      <c r="F399" s="8" t="e">
        <f t="shared" ca="1" si="58"/>
        <v>#N/A</v>
      </c>
      <c r="G399" s="8" t="e">
        <f t="shared" ca="1" si="58"/>
        <v>#N/A</v>
      </c>
      <c r="H399" s="8" t="e">
        <f t="shared" ca="1" si="58"/>
        <v>#N/A</v>
      </c>
      <c r="I399" s="8" t="e">
        <f t="shared" ca="1" si="58"/>
        <v>#N/A</v>
      </c>
      <c r="J399" s="25" t="e">
        <f t="shared" ca="1" si="59"/>
        <v>#N/A</v>
      </c>
      <c r="K399" s="9">
        <v>5</v>
      </c>
      <c r="L399" s="9" t="e">
        <f t="shared" ca="1" si="60"/>
        <v>#N/A</v>
      </c>
      <c r="M399" s="24"/>
    </row>
    <row r="400" spans="1:13" x14ac:dyDescent="0.25">
      <c r="A400" s="10" t="s">
        <v>679</v>
      </c>
      <c r="B400" s="13" t="s">
        <v>411</v>
      </c>
      <c r="C400" s="8" t="e">
        <f t="shared" ref="C400:I409" ca="1" si="61">SUMPRODUCT((Clients=C$2)*(Produits=$B400)*STOCK2)-SUMPRODUCT((Clients=C$2)*(Produits=$B400)*Stocks)</f>
        <v>#N/A</v>
      </c>
      <c r="D400" s="8" t="e">
        <f t="shared" ca="1" si="61"/>
        <v>#N/A</v>
      </c>
      <c r="E400" s="8" t="e">
        <f t="shared" ca="1" si="61"/>
        <v>#N/A</v>
      </c>
      <c r="F400" s="8" t="e">
        <f t="shared" ca="1" si="61"/>
        <v>#N/A</v>
      </c>
      <c r="G400" s="8" t="e">
        <f t="shared" ca="1" si="61"/>
        <v>#N/A</v>
      </c>
      <c r="H400" s="8" t="e">
        <f t="shared" ca="1" si="61"/>
        <v>#N/A</v>
      </c>
      <c r="I400" s="8" t="e">
        <f t="shared" ca="1" si="61"/>
        <v>#N/A</v>
      </c>
      <c r="J400" s="25" t="e">
        <f t="shared" ca="1" si="59"/>
        <v>#N/A</v>
      </c>
      <c r="K400" s="9">
        <v>5</v>
      </c>
      <c r="L400" s="9" t="e">
        <f t="shared" ca="1" si="60"/>
        <v>#N/A</v>
      </c>
      <c r="M400" s="24"/>
    </row>
    <row r="401" spans="1:13" x14ac:dyDescent="0.25">
      <c r="A401" s="10" t="s">
        <v>679</v>
      </c>
      <c r="B401" s="13" t="s">
        <v>412</v>
      </c>
      <c r="C401" s="8" t="e">
        <f t="shared" ca="1" si="61"/>
        <v>#N/A</v>
      </c>
      <c r="D401" s="8" t="e">
        <f t="shared" ca="1" si="61"/>
        <v>#N/A</v>
      </c>
      <c r="E401" s="8" t="e">
        <f t="shared" ca="1" si="61"/>
        <v>#N/A</v>
      </c>
      <c r="F401" s="8" t="e">
        <f t="shared" ca="1" si="61"/>
        <v>#N/A</v>
      </c>
      <c r="G401" s="8" t="e">
        <f t="shared" ca="1" si="61"/>
        <v>#N/A</v>
      </c>
      <c r="H401" s="8" t="e">
        <f t="shared" ca="1" si="61"/>
        <v>#N/A</v>
      </c>
      <c r="I401" s="8" t="e">
        <f t="shared" ca="1" si="61"/>
        <v>#N/A</v>
      </c>
      <c r="J401" s="25" t="e">
        <f t="shared" ca="1" si="59"/>
        <v>#N/A</v>
      </c>
      <c r="K401" s="9">
        <v>5</v>
      </c>
      <c r="L401" s="9" t="e">
        <f t="shared" ca="1" si="60"/>
        <v>#N/A</v>
      </c>
      <c r="M401" s="24"/>
    </row>
    <row r="402" spans="1:13" x14ac:dyDescent="0.25">
      <c r="A402" s="10" t="s">
        <v>679</v>
      </c>
      <c r="B402" s="13" t="s">
        <v>413</v>
      </c>
      <c r="C402" s="8" t="e">
        <f t="shared" ca="1" si="61"/>
        <v>#N/A</v>
      </c>
      <c r="D402" s="8" t="e">
        <f t="shared" ca="1" si="61"/>
        <v>#N/A</v>
      </c>
      <c r="E402" s="8" t="e">
        <f t="shared" ca="1" si="61"/>
        <v>#N/A</v>
      </c>
      <c r="F402" s="8" t="e">
        <f t="shared" ca="1" si="61"/>
        <v>#N/A</v>
      </c>
      <c r="G402" s="8" t="e">
        <f t="shared" ca="1" si="61"/>
        <v>#N/A</v>
      </c>
      <c r="H402" s="8" t="e">
        <f t="shared" ca="1" si="61"/>
        <v>#N/A</v>
      </c>
      <c r="I402" s="8" t="e">
        <f t="shared" ca="1" si="61"/>
        <v>#N/A</v>
      </c>
      <c r="J402" s="25" t="e">
        <f t="shared" ca="1" si="59"/>
        <v>#N/A</v>
      </c>
      <c r="K402" s="9">
        <v>5</v>
      </c>
      <c r="L402" s="9" t="e">
        <f t="shared" ca="1" si="60"/>
        <v>#N/A</v>
      </c>
      <c r="M402" s="24"/>
    </row>
    <row r="403" spans="1:13" x14ac:dyDescent="0.25">
      <c r="A403" s="10" t="s">
        <v>679</v>
      </c>
      <c r="B403" s="13" t="s">
        <v>414</v>
      </c>
      <c r="C403" s="8" t="e">
        <f t="shared" ca="1" si="61"/>
        <v>#N/A</v>
      </c>
      <c r="D403" s="8" t="e">
        <f t="shared" ca="1" si="61"/>
        <v>#N/A</v>
      </c>
      <c r="E403" s="8" t="e">
        <f t="shared" ca="1" si="61"/>
        <v>#N/A</v>
      </c>
      <c r="F403" s="8" t="e">
        <f t="shared" ca="1" si="61"/>
        <v>#N/A</v>
      </c>
      <c r="G403" s="8" t="e">
        <f t="shared" ca="1" si="61"/>
        <v>#N/A</v>
      </c>
      <c r="H403" s="8" t="e">
        <f t="shared" ca="1" si="61"/>
        <v>#N/A</v>
      </c>
      <c r="I403" s="8" t="e">
        <f t="shared" ca="1" si="61"/>
        <v>#N/A</v>
      </c>
      <c r="J403" s="25" t="e">
        <f t="shared" ca="1" si="59"/>
        <v>#N/A</v>
      </c>
      <c r="K403" s="9">
        <v>5</v>
      </c>
      <c r="L403" s="9" t="e">
        <f t="shared" ca="1" si="60"/>
        <v>#N/A</v>
      </c>
      <c r="M403" s="24"/>
    </row>
    <row r="404" spans="1:13" x14ac:dyDescent="0.25">
      <c r="A404" s="10" t="s">
        <v>679</v>
      </c>
      <c r="B404" s="13" t="s">
        <v>415</v>
      </c>
      <c r="C404" s="8" t="e">
        <f t="shared" ca="1" si="61"/>
        <v>#N/A</v>
      </c>
      <c r="D404" s="8" t="e">
        <f t="shared" ca="1" si="61"/>
        <v>#N/A</v>
      </c>
      <c r="E404" s="8" t="e">
        <f t="shared" ca="1" si="61"/>
        <v>#N/A</v>
      </c>
      <c r="F404" s="8" t="e">
        <f t="shared" ca="1" si="61"/>
        <v>#N/A</v>
      </c>
      <c r="G404" s="8" t="e">
        <f t="shared" ca="1" si="61"/>
        <v>#N/A</v>
      </c>
      <c r="H404" s="8" t="e">
        <f t="shared" ca="1" si="61"/>
        <v>#N/A</v>
      </c>
      <c r="I404" s="8" t="e">
        <f t="shared" ca="1" si="61"/>
        <v>#N/A</v>
      </c>
      <c r="J404" s="25" t="e">
        <f t="shared" ca="1" si="59"/>
        <v>#N/A</v>
      </c>
      <c r="K404" s="9">
        <v>5</v>
      </c>
      <c r="L404" s="9" t="e">
        <f t="shared" ca="1" si="60"/>
        <v>#N/A</v>
      </c>
      <c r="M404" s="24"/>
    </row>
    <row r="405" spans="1:13" x14ac:dyDescent="0.25">
      <c r="A405" s="10" t="s">
        <v>679</v>
      </c>
      <c r="B405" s="13" t="s">
        <v>416</v>
      </c>
      <c r="C405" s="8" t="e">
        <f t="shared" ca="1" si="61"/>
        <v>#N/A</v>
      </c>
      <c r="D405" s="8" t="e">
        <f t="shared" ca="1" si="61"/>
        <v>#N/A</v>
      </c>
      <c r="E405" s="8" t="e">
        <f t="shared" ca="1" si="61"/>
        <v>#N/A</v>
      </c>
      <c r="F405" s="8" t="e">
        <f t="shared" ca="1" si="61"/>
        <v>#N/A</v>
      </c>
      <c r="G405" s="8" t="e">
        <f t="shared" ca="1" si="61"/>
        <v>#N/A</v>
      </c>
      <c r="H405" s="8" t="e">
        <f t="shared" ca="1" si="61"/>
        <v>#N/A</v>
      </c>
      <c r="I405" s="8" t="e">
        <f t="shared" ca="1" si="61"/>
        <v>#N/A</v>
      </c>
      <c r="J405" s="25" t="e">
        <f t="shared" ca="1" si="59"/>
        <v>#N/A</v>
      </c>
      <c r="K405" s="9">
        <v>5</v>
      </c>
      <c r="L405" s="9" t="e">
        <f t="shared" ca="1" si="60"/>
        <v>#N/A</v>
      </c>
      <c r="M405" s="24"/>
    </row>
    <row r="406" spans="1:13" x14ac:dyDescent="0.25">
      <c r="A406" s="10" t="s">
        <v>679</v>
      </c>
      <c r="B406" s="13" t="s">
        <v>417</v>
      </c>
      <c r="C406" s="8" t="e">
        <f t="shared" ca="1" si="61"/>
        <v>#N/A</v>
      </c>
      <c r="D406" s="8" t="e">
        <f t="shared" ca="1" si="61"/>
        <v>#N/A</v>
      </c>
      <c r="E406" s="8" t="e">
        <f t="shared" ca="1" si="61"/>
        <v>#N/A</v>
      </c>
      <c r="F406" s="8" t="e">
        <f t="shared" ca="1" si="61"/>
        <v>#N/A</v>
      </c>
      <c r="G406" s="8" t="e">
        <f t="shared" ca="1" si="61"/>
        <v>#N/A</v>
      </c>
      <c r="H406" s="8" t="e">
        <f t="shared" ca="1" si="61"/>
        <v>#N/A</v>
      </c>
      <c r="I406" s="8" t="e">
        <f t="shared" ca="1" si="61"/>
        <v>#N/A</v>
      </c>
      <c r="J406" s="25" t="e">
        <f t="shared" ca="1" si="59"/>
        <v>#N/A</v>
      </c>
      <c r="K406" s="9">
        <v>5</v>
      </c>
      <c r="L406" s="9" t="e">
        <f t="shared" ca="1" si="60"/>
        <v>#N/A</v>
      </c>
      <c r="M406" s="24"/>
    </row>
    <row r="407" spans="1:13" x14ac:dyDescent="0.25">
      <c r="A407" s="10" t="s">
        <v>679</v>
      </c>
      <c r="B407" s="13" t="s">
        <v>418</v>
      </c>
      <c r="C407" s="8" t="e">
        <f t="shared" ca="1" si="61"/>
        <v>#N/A</v>
      </c>
      <c r="D407" s="8" t="e">
        <f t="shared" ca="1" si="61"/>
        <v>#N/A</v>
      </c>
      <c r="E407" s="8" t="e">
        <f t="shared" ca="1" si="61"/>
        <v>#N/A</v>
      </c>
      <c r="F407" s="8" t="e">
        <f t="shared" ca="1" si="61"/>
        <v>#N/A</v>
      </c>
      <c r="G407" s="8" t="e">
        <f t="shared" ca="1" si="61"/>
        <v>#N/A</v>
      </c>
      <c r="H407" s="8" t="e">
        <f t="shared" ca="1" si="61"/>
        <v>#N/A</v>
      </c>
      <c r="I407" s="8" t="e">
        <f t="shared" ca="1" si="61"/>
        <v>#N/A</v>
      </c>
      <c r="J407" s="25" t="e">
        <f t="shared" ca="1" si="59"/>
        <v>#N/A</v>
      </c>
      <c r="K407" s="9">
        <v>5</v>
      </c>
      <c r="L407" s="9" t="e">
        <f t="shared" ca="1" si="60"/>
        <v>#N/A</v>
      </c>
      <c r="M407" s="24"/>
    </row>
    <row r="408" spans="1:13" x14ac:dyDescent="0.25">
      <c r="A408" s="10" t="s">
        <v>679</v>
      </c>
      <c r="B408" s="13" t="s">
        <v>419</v>
      </c>
      <c r="C408" s="8" t="e">
        <f t="shared" ca="1" si="61"/>
        <v>#N/A</v>
      </c>
      <c r="D408" s="8" t="e">
        <f t="shared" ca="1" si="61"/>
        <v>#N/A</v>
      </c>
      <c r="E408" s="8" t="e">
        <f t="shared" ca="1" si="61"/>
        <v>#N/A</v>
      </c>
      <c r="F408" s="8" t="e">
        <f t="shared" ca="1" si="61"/>
        <v>#N/A</v>
      </c>
      <c r="G408" s="8" t="e">
        <f t="shared" ca="1" si="61"/>
        <v>#N/A</v>
      </c>
      <c r="H408" s="8" t="e">
        <f t="shared" ca="1" si="61"/>
        <v>#N/A</v>
      </c>
      <c r="I408" s="8" t="e">
        <f t="shared" ca="1" si="61"/>
        <v>#N/A</v>
      </c>
      <c r="J408" s="25" t="e">
        <f t="shared" ca="1" si="59"/>
        <v>#N/A</v>
      </c>
      <c r="K408" s="9">
        <v>5</v>
      </c>
      <c r="L408" s="9" t="e">
        <f t="shared" ca="1" si="60"/>
        <v>#N/A</v>
      </c>
      <c r="M408" s="24"/>
    </row>
    <row r="409" spans="1:13" x14ac:dyDescent="0.25">
      <c r="A409" s="10" t="s">
        <v>679</v>
      </c>
      <c r="B409" s="13" t="s">
        <v>420</v>
      </c>
      <c r="C409" s="8" t="e">
        <f t="shared" ca="1" si="61"/>
        <v>#N/A</v>
      </c>
      <c r="D409" s="8" t="e">
        <f t="shared" ca="1" si="61"/>
        <v>#N/A</v>
      </c>
      <c r="E409" s="8" t="e">
        <f t="shared" ca="1" si="61"/>
        <v>#N/A</v>
      </c>
      <c r="F409" s="8" t="e">
        <f t="shared" ca="1" si="61"/>
        <v>#N/A</v>
      </c>
      <c r="G409" s="8" t="e">
        <f t="shared" ca="1" si="61"/>
        <v>#N/A</v>
      </c>
      <c r="H409" s="8" t="e">
        <f t="shared" ca="1" si="61"/>
        <v>#N/A</v>
      </c>
      <c r="I409" s="8" t="e">
        <f t="shared" ca="1" si="61"/>
        <v>#N/A</v>
      </c>
      <c r="J409" s="25" t="e">
        <f t="shared" ca="1" si="59"/>
        <v>#N/A</v>
      </c>
      <c r="K409" s="9">
        <v>5</v>
      </c>
      <c r="L409" s="9" t="e">
        <f t="shared" ca="1" si="60"/>
        <v>#N/A</v>
      </c>
      <c r="M409" s="24"/>
    </row>
    <row r="410" spans="1:13" x14ac:dyDescent="0.25">
      <c r="A410" s="10" t="s">
        <v>679</v>
      </c>
      <c r="B410" s="13" t="s">
        <v>421</v>
      </c>
      <c r="C410" s="8" t="e">
        <f t="shared" ref="C410:I419" ca="1" si="62">SUMPRODUCT((Clients=C$2)*(Produits=$B410)*STOCK2)-SUMPRODUCT((Clients=C$2)*(Produits=$B410)*Stocks)</f>
        <v>#N/A</v>
      </c>
      <c r="D410" s="8" t="e">
        <f t="shared" ca="1" si="62"/>
        <v>#N/A</v>
      </c>
      <c r="E410" s="8" t="e">
        <f t="shared" ca="1" si="62"/>
        <v>#N/A</v>
      </c>
      <c r="F410" s="8" t="e">
        <f t="shared" ca="1" si="62"/>
        <v>#N/A</v>
      </c>
      <c r="G410" s="8" t="e">
        <f t="shared" ca="1" si="62"/>
        <v>#N/A</v>
      </c>
      <c r="H410" s="8" t="e">
        <f t="shared" ca="1" si="62"/>
        <v>#N/A</v>
      </c>
      <c r="I410" s="8" t="e">
        <f t="shared" ca="1" si="62"/>
        <v>#N/A</v>
      </c>
      <c r="J410" s="25" t="e">
        <f t="shared" ca="1" si="59"/>
        <v>#N/A</v>
      </c>
      <c r="K410" s="9">
        <v>5</v>
      </c>
      <c r="L410" s="9" t="e">
        <f t="shared" ca="1" si="60"/>
        <v>#N/A</v>
      </c>
      <c r="M410" s="24"/>
    </row>
    <row r="411" spans="1:13" x14ac:dyDescent="0.25">
      <c r="A411" s="10" t="s">
        <v>679</v>
      </c>
      <c r="B411" s="13" t="s">
        <v>422</v>
      </c>
      <c r="C411" s="8" t="e">
        <f t="shared" ca="1" si="62"/>
        <v>#N/A</v>
      </c>
      <c r="D411" s="8" t="e">
        <f t="shared" ca="1" si="62"/>
        <v>#N/A</v>
      </c>
      <c r="E411" s="8" t="e">
        <f t="shared" ca="1" si="62"/>
        <v>#N/A</v>
      </c>
      <c r="F411" s="8" t="e">
        <f t="shared" ca="1" si="62"/>
        <v>#N/A</v>
      </c>
      <c r="G411" s="8" t="e">
        <f t="shared" ca="1" si="62"/>
        <v>#N/A</v>
      </c>
      <c r="H411" s="8" t="e">
        <f t="shared" ca="1" si="62"/>
        <v>#N/A</v>
      </c>
      <c r="I411" s="8" t="e">
        <f t="shared" ca="1" si="62"/>
        <v>#N/A</v>
      </c>
      <c r="J411" s="25" t="e">
        <f t="shared" ca="1" si="59"/>
        <v>#N/A</v>
      </c>
      <c r="K411" s="9">
        <v>5</v>
      </c>
      <c r="L411" s="9" t="e">
        <f t="shared" ca="1" si="60"/>
        <v>#N/A</v>
      </c>
      <c r="M411" s="24"/>
    </row>
    <row r="412" spans="1:13" x14ac:dyDescent="0.25">
      <c r="A412" s="10" t="s">
        <v>679</v>
      </c>
      <c r="B412" s="13" t="s">
        <v>423</v>
      </c>
      <c r="C412" s="8" t="e">
        <f t="shared" ca="1" si="62"/>
        <v>#N/A</v>
      </c>
      <c r="D412" s="8" t="e">
        <f t="shared" ca="1" si="62"/>
        <v>#N/A</v>
      </c>
      <c r="E412" s="8" t="e">
        <f t="shared" ca="1" si="62"/>
        <v>#N/A</v>
      </c>
      <c r="F412" s="8" t="e">
        <f t="shared" ca="1" si="62"/>
        <v>#N/A</v>
      </c>
      <c r="G412" s="8" t="e">
        <f t="shared" ca="1" si="62"/>
        <v>#N/A</v>
      </c>
      <c r="H412" s="8" t="e">
        <f t="shared" ca="1" si="62"/>
        <v>#N/A</v>
      </c>
      <c r="I412" s="8" t="e">
        <f t="shared" ca="1" si="62"/>
        <v>#N/A</v>
      </c>
      <c r="J412" s="25" t="e">
        <f t="shared" ca="1" si="59"/>
        <v>#N/A</v>
      </c>
      <c r="K412" s="9">
        <v>5</v>
      </c>
      <c r="L412" s="9" t="e">
        <f t="shared" ca="1" si="60"/>
        <v>#N/A</v>
      </c>
      <c r="M412" s="24"/>
    </row>
    <row r="413" spans="1:13" x14ac:dyDescent="0.25">
      <c r="A413" s="10" t="s">
        <v>679</v>
      </c>
      <c r="B413" s="13" t="s">
        <v>424</v>
      </c>
      <c r="C413" s="8" t="e">
        <f t="shared" ca="1" si="62"/>
        <v>#N/A</v>
      </c>
      <c r="D413" s="8" t="e">
        <f t="shared" ca="1" si="62"/>
        <v>#N/A</v>
      </c>
      <c r="E413" s="8" t="e">
        <f t="shared" ca="1" si="62"/>
        <v>#N/A</v>
      </c>
      <c r="F413" s="8" t="e">
        <f t="shared" ca="1" si="62"/>
        <v>#N/A</v>
      </c>
      <c r="G413" s="8" t="e">
        <f t="shared" ca="1" si="62"/>
        <v>#N/A</v>
      </c>
      <c r="H413" s="8" t="e">
        <f t="shared" ca="1" si="62"/>
        <v>#N/A</v>
      </c>
      <c r="I413" s="8" t="e">
        <f t="shared" ca="1" si="62"/>
        <v>#N/A</v>
      </c>
      <c r="J413" s="25" t="e">
        <f t="shared" ca="1" si="59"/>
        <v>#N/A</v>
      </c>
      <c r="K413" s="9">
        <v>5</v>
      </c>
      <c r="L413" s="9" t="e">
        <f t="shared" ca="1" si="60"/>
        <v>#N/A</v>
      </c>
      <c r="M413" s="24"/>
    </row>
    <row r="414" spans="1:13" x14ac:dyDescent="0.25">
      <c r="A414" s="10" t="s">
        <v>679</v>
      </c>
      <c r="B414" s="13" t="s">
        <v>425</v>
      </c>
      <c r="C414" s="8" t="e">
        <f t="shared" ca="1" si="62"/>
        <v>#N/A</v>
      </c>
      <c r="D414" s="8" t="e">
        <f t="shared" ca="1" si="62"/>
        <v>#N/A</v>
      </c>
      <c r="E414" s="8" t="e">
        <f t="shared" ca="1" si="62"/>
        <v>#N/A</v>
      </c>
      <c r="F414" s="8" t="e">
        <f t="shared" ca="1" si="62"/>
        <v>#N/A</v>
      </c>
      <c r="G414" s="8" t="e">
        <f t="shared" ca="1" si="62"/>
        <v>#N/A</v>
      </c>
      <c r="H414" s="8" t="e">
        <f t="shared" ca="1" si="62"/>
        <v>#N/A</v>
      </c>
      <c r="I414" s="8" t="e">
        <f t="shared" ca="1" si="62"/>
        <v>#N/A</v>
      </c>
      <c r="J414" s="25" t="e">
        <f t="shared" ca="1" si="59"/>
        <v>#N/A</v>
      </c>
      <c r="K414" s="9">
        <v>5</v>
      </c>
      <c r="L414" s="9" t="e">
        <f t="shared" ca="1" si="60"/>
        <v>#N/A</v>
      </c>
      <c r="M414" s="24"/>
    </row>
    <row r="415" spans="1:13" x14ac:dyDescent="0.25">
      <c r="A415" s="10" t="s">
        <v>679</v>
      </c>
      <c r="B415" s="13" t="s">
        <v>426</v>
      </c>
      <c r="C415" s="8" t="e">
        <f t="shared" ca="1" si="62"/>
        <v>#N/A</v>
      </c>
      <c r="D415" s="8" t="e">
        <f t="shared" ca="1" si="62"/>
        <v>#N/A</v>
      </c>
      <c r="E415" s="8" t="e">
        <f t="shared" ca="1" si="62"/>
        <v>#N/A</v>
      </c>
      <c r="F415" s="8" t="e">
        <f t="shared" ca="1" si="62"/>
        <v>#N/A</v>
      </c>
      <c r="G415" s="8" t="e">
        <f t="shared" ca="1" si="62"/>
        <v>#N/A</v>
      </c>
      <c r="H415" s="8" t="e">
        <f t="shared" ca="1" si="62"/>
        <v>#N/A</v>
      </c>
      <c r="I415" s="8" t="e">
        <f t="shared" ca="1" si="62"/>
        <v>#N/A</v>
      </c>
      <c r="J415" s="25" t="e">
        <f t="shared" ca="1" si="59"/>
        <v>#N/A</v>
      </c>
      <c r="K415" s="9">
        <v>5</v>
      </c>
      <c r="L415" s="9" t="e">
        <f t="shared" ca="1" si="60"/>
        <v>#N/A</v>
      </c>
      <c r="M415" s="24"/>
    </row>
    <row r="416" spans="1:13" x14ac:dyDescent="0.25">
      <c r="A416" s="10" t="s">
        <v>679</v>
      </c>
      <c r="B416" s="13" t="s">
        <v>427</v>
      </c>
      <c r="C416" s="8" t="e">
        <f t="shared" ca="1" si="62"/>
        <v>#N/A</v>
      </c>
      <c r="D416" s="8" t="e">
        <f t="shared" ca="1" si="62"/>
        <v>#N/A</v>
      </c>
      <c r="E416" s="8" t="e">
        <f t="shared" ca="1" si="62"/>
        <v>#N/A</v>
      </c>
      <c r="F416" s="8" t="e">
        <f t="shared" ca="1" si="62"/>
        <v>#N/A</v>
      </c>
      <c r="G416" s="8" t="e">
        <f t="shared" ca="1" si="62"/>
        <v>#N/A</v>
      </c>
      <c r="H416" s="8" t="e">
        <f t="shared" ca="1" si="62"/>
        <v>#N/A</v>
      </c>
      <c r="I416" s="8" t="e">
        <f t="shared" ca="1" si="62"/>
        <v>#N/A</v>
      </c>
      <c r="J416" s="25" t="e">
        <f t="shared" ca="1" si="59"/>
        <v>#N/A</v>
      </c>
      <c r="K416" s="9">
        <v>5</v>
      </c>
      <c r="L416" s="9" t="e">
        <f t="shared" ca="1" si="60"/>
        <v>#N/A</v>
      </c>
      <c r="M416" s="24"/>
    </row>
    <row r="417" spans="1:13" x14ac:dyDescent="0.25">
      <c r="A417" s="10" t="s">
        <v>679</v>
      </c>
      <c r="B417" s="13" t="s">
        <v>428</v>
      </c>
      <c r="C417" s="8" t="e">
        <f t="shared" ca="1" si="62"/>
        <v>#N/A</v>
      </c>
      <c r="D417" s="8" t="e">
        <f t="shared" ca="1" si="62"/>
        <v>#N/A</v>
      </c>
      <c r="E417" s="8" t="e">
        <f t="shared" ca="1" si="62"/>
        <v>#N/A</v>
      </c>
      <c r="F417" s="8" t="e">
        <f t="shared" ca="1" si="62"/>
        <v>#N/A</v>
      </c>
      <c r="G417" s="8" t="e">
        <f t="shared" ca="1" si="62"/>
        <v>#N/A</v>
      </c>
      <c r="H417" s="8" t="e">
        <f t="shared" ca="1" si="62"/>
        <v>#N/A</v>
      </c>
      <c r="I417" s="8" t="e">
        <f t="shared" ca="1" si="62"/>
        <v>#N/A</v>
      </c>
      <c r="J417" s="25" t="e">
        <f t="shared" ca="1" si="59"/>
        <v>#N/A</v>
      </c>
      <c r="K417" s="9">
        <v>5</v>
      </c>
      <c r="L417" s="9" t="e">
        <f t="shared" ca="1" si="60"/>
        <v>#N/A</v>
      </c>
      <c r="M417" s="24"/>
    </row>
    <row r="418" spans="1:13" x14ac:dyDescent="0.25">
      <c r="A418" s="10" t="s">
        <v>679</v>
      </c>
      <c r="B418" s="13" t="s">
        <v>429</v>
      </c>
      <c r="C418" s="8" t="e">
        <f t="shared" ca="1" si="62"/>
        <v>#N/A</v>
      </c>
      <c r="D418" s="8" t="e">
        <f t="shared" ca="1" si="62"/>
        <v>#N/A</v>
      </c>
      <c r="E418" s="8" t="e">
        <f t="shared" ca="1" si="62"/>
        <v>#N/A</v>
      </c>
      <c r="F418" s="8" t="e">
        <f t="shared" ca="1" si="62"/>
        <v>#N/A</v>
      </c>
      <c r="G418" s="8" t="e">
        <f t="shared" ca="1" si="62"/>
        <v>#N/A</v>
      </c>
      <c r="H418" s="8" t="e">
        <f t="shared" ca="1" si="62"/>
        <v>#N/A</v>
      </c>
      <c r="I418" s="8" t="e">
        <f t="shared" ca="1" si="62"/>
        <v>#N/A</v>
      </c>
      <c r="J418" s="25" t="e">
        <f t="shared" ca="1" si="59"/>
        <v>#N/A</v>
      </c>
      <c r="K418" s="9">
        <v>5</v>
      </c>
      <c r="L418" s="9" t="e">
        <f t="shared" ca="1" si="60"/>
        <v>#N/A</v>
      </c>
      <c r="M418" s="24"/>
    </row>
    <row r="419" spans="1:13" x14ac:dyDescent="0.25">
      <c r="A419" s="10" t="s">
        <v>679</v>
      </c>
      <c r="B419" s="13" t="s">
        <v>430</v>
      </c>
      <c r="C419" s="8" t="e">
        <f t="shared" ca="1" si="62"/>
        <v>#N/A</v>
      </c>
      <c r="D419" s="8" t="e">
        <f t="shared" ca="1" si="62"/>
        <v>#N/A</v>
      </c>
      <c r="E419" s="8" t="e">
        <f t="shared" ca="1" si="62"/>
        <v>#N/A</v>
      </c>
      <c r="F419" s="8" t="e">
        <f t="shared" ca="1" si="62"/>
        <v>#N/A</v>
      </c>
      <c r="G419" s="8" t="e">
        <f t="shared" ca="1" si="62"/>
        <v>#N/A</v>
      </c>
      <c r="H419" s="8" t="e">
        <f t="shared" ca="1" si="62"/>
        <v>#N/A</v>
      </c>
      <c r="I419" s="8" t="e">
        <f t="shared" ca="1" si="62"/>
        <v>#N/A</v>
      </c>
      <c r="J419" s="25" t="e">
        <f t="shared" ca="1" si="59"/>
        <v>#N/A</v>
      </c>
      <c r="K419" s="9">
        <v>5</v>
      </c>
      <c r="L419" s="9" t="e">
        <f t="shared" ca="1" si="60"/>
        <v>#N/A</v>
      </c>
      <c r="M419" s="24"/>
    </row>
    <row r="420" spans="1:13" x14ac:dyDescent="0.25">
      <c r="A420" s="10" t="s">
        <v>679</v>
      </c>
      <c r="B420" s="13" t="s">
        <v>431</v>
      </c>
      <c r="C420" s="8" t="e">
        <f t="shared" ref="C420:I429" ca="1" si="63">SUMPRODUCT((Clients=C$2)*(Produits=$B420)*STOCK2)-SUMPRODUCT((Clients=C$2)*(Produits=$B420)*Stocks)</f>
        <v>#N/A</v>
      </c>
      <c r="D420" s="8" t="e">
        <f t="shared" ca="1" si="63"/>
        <v>#N/A</v>
      </c>
      <c r="E420" s="8" t="e">
        <f t="shared" ca="1" si="63"/>
        <v>#N/A</v>
      </c>
      <c r="F420" s="8" t="e">
        <f t="shared" ca="1" si="63"/>
        <v>#N/A</v>
      </c>
      <c r="G420" s="8" t="e">
        <f t="shared" ca="1" si="63"/>
        <v>#N/A</v>
      </c>
      <c r="H420" s="8" t="e">
        <f t="shared" ca="1" si="63"/>
        <v>#N/A</v>
      </c>
      <c r="I420" s="8" t="e">
        <f t="shared" ca="1" si="63"/>
        <v>#N/A</v>
      </c>
      <c r="J420" s="25" t="e">
        <f t="shared" ca="1" si="59"/>
        <v>#N/A</v>
      </c>
      <c r="K420" s="9">
        <v>5</v>
      </c>
      <c r="L420" s="9" t="e">
        <f t="shared" ca="1" si="60"/>
        <v>#N/A</v>
      </c>
      <c r="M420" s="24"/>
    </row>
    <row r="421" spans="1:13" x14ac:dyDescent="0.25">
      <c r="A421" s="10" t="s">
        <v>679</v>
      </c>
      <c r="B421" s="13" t="s">
        <v>432</v>
      </c>
      <c r="C421" s="8" t="e">
        <f t="shared" ca="1" si="63"/>
        <v>#N/A</v>
      </c>
      <c r="D421" s="8" t="e">
        <f t="shared" ca="1" si="63"/>
        <v>#N/A</v>
      </c>
      <c r="E421" s="8" t="e">
        <f t="shared" ca="1" si="63"/>
        <v>#N/A</v>
      </c>
      <c r="F421" s="8" t="e">
        <f t="shared" ca="1" si="63"/>
        <v>#N/A</v>
      </c>
      <c r="G421" s="8" t="e">
        <f t="shared" ca="1" si="63"/>
        <v>#N/A</v>
      </c>
      <c r="H421" s="8" t="e">
        <f t="shared" ca="1" si="63"/>
        <v>#N/A</v>
      </c>
      <c r="I421" s="8" t="e">
        <f t="shared" ca="1" si="63"/>
        <v>#N/A</v>
      </c>
      <c r="J421" s="25" t="e">
        <f t="shared" ca="1" si="59"/>
        <v>#N/A</v>
      </c>
      <c r="K421" s="9">
        <v>5</v>
      </c>
      <c r="L421" s="9" t="e">
        <f t="shared" ca="1" si="60"/>
        <v>#N/A</v>
      </c>
      <c r="M421" s="24"/>
    </row>
    <row r="422" spans="1:13" x14ac:dyDescent="0.25">
      <c r="A422" s="10" t="s">
        <v>679</v>
      </c>
      <c r="B422" s="13" t="s">
        <v>433</v>
      </c>
      <c r="C422" s="8" t="e">
        <f t="shared" ca="1" si="63"/>
        <v>#N/A</v>
      </c>
      <c r="D422" s="8" t="e">
        <f t="shared" ca="1" si="63"/>
        <v>#N/A</v>
      </c>
      <c r="E422" s="8" t="e">
        <f t="shared" ca="1" si="63"/>
        <v>#N/A</v>
      </c>
      <c r="F422" s="8" t="e">
        <f t="shared" ca="1" si="63"/>
        <v>#N/A</v>
      </c>
      <c r="G422" s="8" t="e">
        <f t="shared" ca="1" si="63"/>
        <v>#N/A</v>
      </c>
      <c r="H422" s="8" t="e">
        <f t="shared" ca="1" si="63"/>
        <v>#N/A</v>
      </c>
      <c r="I422" s="8" t="e">
        <f t="shared" ca="1" si="63"/>
        <v>#N/A</v>
      </c>
      <c r="J422" s="25" t="e">
        <f t="shared" ca="1" si="59"/>
        <v>#N/A</v>
      </c>
      <c r="K422" s="9">
        <v>5</v>
      </c>
      <c r="L422" s="9" t="e">
        <f t="shared" ca="1" si="60"/>
        <v>#N/A</v>
      </c>
      <c r="M422" s="24"/>
    </row>
    <row r="423" spans="1:13" x14ac:dyDescent="0.25">
      <c r="A423" s="10" t="s">
        <v>679</v>
      </c>
      <c r="B423" s="13" t="s">
        <v>434</v>
      </c>
      <c r="C423" s="8" t="e">
        <f t="shared" ca="1" si="63"/>
        <v>#N/A</v>
      </c>
      <c r="D423" s="8" t="e">
        <f t="shared" ca="1" si="63"/>
        <v>#N/A</v>
      </c>
      <c r="E423" s="8" t="e">
        <f t="shared" ca="1" si="63"/>
        <v>#N/A</v>
      </c>
      <c r="F423" s="8" t="e">
        <f t="shared" ca="1" si="63"/>
        <v>#N/A</v>
      </c>
      <c r="G423" s="8" t="e">
        <f t="shared" ca="1" si="63"/>
        <v>#N/A</v>
      </c>
      <c r="H423" s="8" t="e">
        <f t="shared" ca="1" si="63"/>
        <v>#N/A</v>
      </c>
      <c r="I423" s="8" t="e">
        <f t="shared" ca="1" si="63"/>
        <v>#N/A</v>
      </c>
      <c r="J423" s="25" t="e">
        <f t="shared" ca="1" si="59"/>
        <v>#N/A</v>
      </c>
      <c r="K423" s="9">
        <v>5</v>
      </c>
      <c r="L423" s="9" t="e">
        <f t="shared" ca="1" si="60"/>
        <v>#N/A</v>
      </c>
      <c r="M423" s="24"/>
    </row>
    <row r="424" spans="1:13" x14ac:dyDescent="0.25">
      <c r="A424" s="10" t="s">
        <v>679</v>
      </c>
      <c r="B424" s="13" t="s">
        <v>435</v>
      </c>
      <c r="C424" s="8" t="e">
        <f t="shared" ca="1" si="63"/>
        <v>#N/A</v>
      </c>
      <c r="D424" s="8" t="e">
        <f t="shared" ca="1" si="63"/>
        <v>#N/A</v>
      </c>
      <c r="E424" s="8" t="e">
        <f t="shared" ca="1" si="63"/>
        <v>#N/A</v>
      </c>
      <c r="F424" s="8" t="e">
        <f t="shared" ca="1" si="63"/>
        <v>#N/A</v>
      </c>
      <c r="G424" s="8" t="e">
        <f t="shared" ca="1" si="63"/>
        <v>#N/A</v>
      </c>
      <c r="H424" s="8" t="e">
        <f t="shared" ca="1" si="63"/>
        <v>#N/A</v>
      </c>
      <c r="I424" s="8" t="e">
        <f t="shared" ca="1" si="63"/>
        <v>#N/A</v>
      </c>
      <c r="J424" s="25" t="e">
        <f t="shared" ca="1" si="59"/>
        <v>#N/A</v>
      </c>
      <c r="K424" s="9">
        <v>5</v>
      </c>
      <c r="L424" s="9" t="e">
        <f t="shared" ca="1" si="60"/>
        <v>#N/A</v>
      </c>
      <c r="M424" s="24"/>
    </row>
    <row r="425" spans="1:13" x14ac:dyDescent="0.25">
      <c r="A425" s="10" t="s">
        <v>679</v>
      </c>
      <c r="B425" s="13" t="s">
        <v>436</v>
      </c>
      <c r="C425" s="8" t="e">
        <f t="shared" ca="1" si="63"/>
        <v>#N/A</v>
      </c>
      <c r="D425" s="8" t="e">
        <f t="shared" ca="1" si="63"/>
        <v>#N/A</v>
      </c>
      <c r="E425" s="8" t="e">
        <f t="shared" ca="1" si="63"/>
        <v>#N/A</v>
      </c>
      <c r="F425" s="8" t="e">
        <f t="shared" ca="1" si="63"/>
        <v>#N/A</v>
      </c>
      <c r="G425" s="8" t="e">
        <f t="shared" ca="1" si="63"/>
        <v>#N/A</v>
      </c>
      <c r="H425" s="8" t="e">
        <f t="shared" ca="1" si="63"/>
        <v>#N/A</v>
      </c>
      <c r="I425" s="8" t="e">
        <f t="shared" ca="1" si="63"/>
        <v>#N/A</v>
      </c>
      <c r="J425" s="25" t="e">
        <f t="shared" ca="1" si="59"/>
        <v>#N/A</v>
      </c>
      <c r="K425" s="9">
        <v>5</v>
      </c>
      <c r="L425" s="9" t="e">
        <f t="shared" ca="1" si="60"/>
        <v>#N/A</v>
      </c>
      <c r="M425" s="24"/>
    </row>
    <row r="426" spans="1:13" x14ac:dyDescent="0.25">
      <c r="A426" s="10" t="s">
        <v>679</v>
      </c>
      <c r="B426" s="13" t="s">
        <v>437</v>
      </c>
      <c r="C426" s="8" t="e">
        <f t="shared" ca="1" si="63"/>
        <v>#N/A</v>
      </c>
      <c r="D426" s="8" t="e">
        <f t="shared" ca="1" si="63"/>
        <v>#N/A</v>
      </c>
      <c r="E426" s="8" t="e">
        <f t="shared" ca="1" si="63"/>
        <v>#N/A</v>
      </c>
      <c r="F426" s="8" t="e">
        <f t="shared" ca="1" si="63"/>
        <v>#N/A</v>
      </c>
      <c r="G426" s="8" t="e">
        <f t="shared" ca="1" si="63"/>
        <v>#N/A</v>
      </c>
      <c r="H426" s="8" t="e">
        <f t="shared" ca="1" si="63"/>
        <v>#N/A</v>
      </c>
      <c r="I426" s="8" t="e">
        <f t="shared" ca="1" si="63"/>
        <v>#N/A</v>
      </c>
      <c r="J426" s="25" t="e">
        <f t="shared" ca="1" si="59"/>
        <v>#N/A</v>
      </c>
      <c r="K426" s="9">
        <v>5</v>
      </c>
      <c r="L426" s="9" t="e">
        <f t="shared" ca="1" si="60"/>
        <v>#N/A</v>
      </c>
      <c r="M426" s="24"/>
    </row>
    <row r="427" spans="1:13" x14ac:dyDescent="0.25">
      <c r="A427" s="10" t="s">
        <v>679</v>
      </c>
      <c r="B427" s="13" t="s">
        <v>438</v>
      </c>
      <c r="C427" s="8" t="e">
        <f t="shared" ca="1" si="63"/>
        <v>#N/A</v>
      </c>
      <c r="D427" s="8" t="e">
        <f t="shared" ca="1" si="63"/>
        <v>#N/A</v>
      </c>
      <c r="E427" s="8" t="e">
        <f t="shared" ca="1" si="63"/>
        <v>#N/A</v>
      </c>
      <c r="F427" s="8" t="e">
        <f t="shared" ca="1" si="63"/>
        <v>#N/A</v>
      </c>
      <c r="G427" s="8" t="e">
        <f t="shared" ca="1" si="63"/>
        <v>#N/A</v>
      </c>
      <c r="H427" s="8" t="e">
        <f t="shared" ca="1" si="63"/>
        <v>#N/A</v>
      </c>
      <c r="I427" s="8" t="e">
        <f t="shared" ca="1" si="63"/>
        <v>#N/A</v>
      </c>
      <c r="J427" s="25" t="e">
        <f t="shared" ca="1" si="59"/>
        <v>#N/A</v>
      </c>
      <c r="K427" s="9">
        <v>5</v>
      </c>
      <c r="L427" s="9" t="e">
        <f t="shared" ca="1" si="60"/>
        <v>#N/A</v>
      </c>
      <c r="M427" s="24"/>
    </row>
    <row r="428" spans="1:13" x14ac:dyDescent="0.25">
      <c r="A428" s="10" t="s">
        <v>679</v>
      </c>
      <c r="B428" s="13" t="s">
        <v>439</v>
      </c>
      <c r="C428" s="8" t="e">
        <f t="shared" ca="1" si="63"/>
        <v>#N/A</v>
      </c>
      <c r="D428" s="8" t="e">
        <f t="shared" ca="1" si="63"/>
        <v>#N/A</v>
      </c>
      <c r="E428" s="8" t="e">
        <f t="shared" ca="1" si="63"/>
        <v>#N/A</v>
      </c>
      <c r="F428" s="8" t="e">
        <f t="shared" ca="1" si="63"/>
        <v>#N/A</v>
      </c>
      <c r="G428" s="8" t="e">
        <f t="shared" ca="1" si="63"/>
        <v>#N/A</v>
      </c>
      <c r="H428" s="8" t="e">
        <f t="shared" ca="1" si="63"/>
        <v>#N/A</v>
      </c>
      <c r="I428" s="8" t="e">
        <f t="shared" ca="1" si="63"/>
        <v>#N/A</v>
      </c>
      <c r="J428" s="25" t="e">
        <f t="shared" ca="1" si="59"/>
        <v>#N/A</v>
      </c>
      <c r="K428" s="9">
        <v>5</v>
      </c>
      <c r="L428" s="9" t="e">
        <f t="shared" ca="1" si="60"/>
        <v>#N/A</v>
      </c>
      <c r="M428" s="24"/>
    </row>
    <row r="429" spans="1:13" x14ac:dyDescent="0.25">
      <c r="A429" s="10" t="s">
        <v>679</v>
      </c>
      <c r="B429" s="13" t="s">
        <v>440</v>
      </c>
      <c r="C429" s="8" t="e">
        <f t="shared" ca="1" si="63"/>
        <v>#N/A</v>
      </c>
      <c r="D429" s="8" t="e">
        <f t="shared" ca="1" si="63"/>
        <v>#N/A</v>
      </c>
      <c r="E429" s="8" t="e">
        <f t="shared" ca="1" si="63"/>
        <v>#N/A</v>
      </c>
      <c r="F429" s="8" t="e">
        <f t="shared" ca="1" si="63"/>
        <v>#N/A</v>
      </c>
      <c r="G429" s="8" t="e">
        <f t="shared" ca="1" si="63"/>
        <v>#N/A</v>
      </c>
      <c r="H429" s="8" t="e">
        <f t="shared" ca="1" si="63"/>
        <v>#N/A</v>
      </c>
      <c r="I429" s="8" t="e">
        <f t="shared" ca="1" si="63"/>
        <v>#N/A</v>
      </c>
      <c r="J429" s="25" t="e">
        <f t="shared" ca="1" si="59"/>
        <v>#N/A</v>
      </c>
      <c r="K429" s="9">
        <v>5</v>
      </c>
      <c r="L429" s="9" t="e">
        <f t="shared" ca="1" si="60"/>
        <v>#N/A</v>
      </c>
      <c r="M429" s="24"/>
    </row>
    <row r="430" spans="1:13" x14ac:dyDescent="0.25">
      <c r="A430" s="10" t="s">
        <v>679</v>
      </c>
      <c r="B430" s="13" t="s">
        <v>441</v>
      </c>
      <c r="C430" s="8" t="e">
        <f t="shared" ref="C430:I439" ca="1" si="64">SUMPRODUCT((Clients=C$2)*(Produits=$B430)*STOCK2)-SUMPRODUCT((Clients=C$2)*(Produits=$B430)*Stocks)</f>
        <v>#N/A</v>
      </c>
      <c r="D430" s="8" t="e">
        <f t="shared" ca="1" si="64"/>
        <v>#N/A</v>
      </c>
      <c r="E430" s="8" t="e">
        <f t="shared" ca="1" si="64"/>
        <v>#N/A</v>
      </c>
      <c r="F430" s="8" t="e">
        <f t="shared" ca="1" si="64"/>
        <v>#N/A</v>
      </c>
      <c r="G430" s="8" t="e">
        <f t="shared" ca="1" si="64"/>
        <v>#N/A</v>
      </c>
      <c r="H430" s="8" t="e">
        <f t="shared" ca="1" si="64"/>
        <v>#N/A</v>
      </c>
      <c r="I430" s="8" t="e">
        <f t="shared" ca="1" si="64"/>
        <v>#N/A</v>
      </c>
      <c r="J430" s="25" t="e">
        <f t="shared" ca="1" si="59"/>
        <v>#N/A</v>
      </c>
      <c r="K430" s="9">
        <v>5</v>
      </c>
      <c r="L430" s="9" t="e">
        <f t="shared" ca="1" si="60"/>
        <v>#N/A</v>
      </c>
      <c r="M430" s="24"/>
    </row>
    <row r="431" spans="1:13" x14ac:dyDescent="0.25">
      <c r="A431" s="10" t="s">
        <v>679</v>
      </c>
      <c r="B431" s="13" t="s">
        <v>442</v>
      </c>
      <c r="C431" s="8" t="e">
        <f t="shared" ca="1" si="64"/>
        <v>#N/A</v>
      </c>
      <c r="D431" s="8" t="e">
        <f t="shared" ca="1" si="64"/>
        <v>#N/A</v>
      </c>
      <c r="E431" s="8" t="e">
        <f t="shared" ca="1" si="64"/>
        <v>#N/A</v>
      </c>
      <c r="F431" s="8" t="e">
        <f t="shared" ca="1" si="64"/>
        <v>#N/A</v>
      </c>
      <c r="G431" s="8" t="e">
        <f t="shared" ca="1" si="64"/>
        <v>#N/A</v>
      </c>
      <c r="H431" s="8" t="e">
        <f t="shared" ca="1" si="64"/>
        <v>#N/A</v>
      </c>
      <c r="I431" s="8" t="e">
        <f t="shared" ca="1" si="64"/>
        <v>#N/A</v>
      </c>
      <c r="J431" s="25" t="e">
        <f t="shared" ca="1" si="59"/>
        <v>#N/A</v>
      </c>
      <c r="K431" s="9">
        <v>5</v>
      </c>
      <c r="L431" s="9" t="e">
        <f t="shared" ca="1" si="60"/>
        <v>#N/A</v>
      </c>
      <c r="M431" s="24"/>
    </row>
    <row r="432" spans="1:13" x14ac:dyDescent="0.25">
      <c r="A432" s="10" t="s">
        <v>679</v>
      </c>
      <c r="B432" s="13" t="s">
        <v>443</v>
      </c>
      <c r="C432" s="8" t="e">
        <f t="shared" ca="1" si="64"/>
        <v>#N/A</v>
      </c>
      <c r="D432" s="8" t="e">
        <f t="shared" ca="1" si="64"/>
        <v>#N/A</v>
      </c>
      <c r="E432" s="8" t="e">
        <f t="shared" ca="1" si="64"/>
        <v>#N/A</v>
      </c>
      <c r="F432" s="8" t="e">
        <f t="shared" ca="1" si="64"/>
        <v>#N/A</v>
      </c>
      <c r="G432" s="8" t="e">
        <f t="shared" ca="1" si="64"/>
        <v>#N/A</v>
      </c>
      <c r="H432" s="8" t="e">
        <f t="shared" ca="1" si="64"/>
        <v>#N/A</v>
      </c>
      <c r="I432" s="8" t="e">
        <f t="shared" ca="1" si="64"/>
        <v>#N/A</v>
      </c>
      <c r="J432" s="25" t="e">
        <f t="shared" ca="1" si="59"/>
        <v>#N/A</v>
      </c>
      <c r="K432" s="9">
        <v>5</v>
      </c>
      <c r="L432" s="9" t="e">
        <f t="shared" ca="1" si="60"/>
        <v>#N/A</v>
      </c>
      <c r="M432" s="24"/>
    </row>
    <row r="433" spans="1:13" x14ac:dyDescent="0.25">
      <c r="A433" s="10" t="s">
        <v>679</v>
      </c>
      <c r="B433" s="13" t="s">
        <v>444</v>
      </c>
      <c r="C433" s="8" t="e">
        <f t="shared" ca="1" si="64"/>
        <v>#N/A</v>
      </c>
      <c r="D433" s="8" t="e">
        <f t="shared" ca="1" si="64"/>
        <v>#N/A</v>
      </c>
      <c r="E433" s="8" t="e">
        <f t="shared" ca="1" si="64"/>
        <v>#N/A</v>
      </c>
      <c r="F433" s="8" t="e">
        <f t="shared" ca="1" si="64"/>
        <v>#N/A</v>
      </c>
      <c r="G433" s="8" t="e">
        <f t="shared" ca="1" si="64"/>
        <v>#N/A</v>
      </c>
      <c r="H433" s="8" t="e">
        <f t="shared" ca="1" si="64"/>
        <v>#N/A</v>
      </c>
      <c r="I433" s="8" t="e">
        <f t="shared" ca="1" si="64"/>
        <v>#N/A</v>
      </c>
      <c r="J433" s="25" t="e">
        <f t="shared" ca="1" si="59"/>
        <v>#N/A</v>
      </c>
      <c r="K433" s="9">
        <v>5</v>
      </c>
      <c r="L433" s="9" t="e">
        <f t="shared" ca="1" si="60"/>
        <v>#N/A</v>
      </c>
      <c r="M433" s="24"/>
    </row>
    <row r="434" spans="1:13" x14ac:dyDescent="0.25">
      <c r="A434" s="10" t="s">
        <v>679</v>
      </c>
      <c r="B434" s="13" t="s">
        <v>445</v>
      </c>
      <c r="C434" s="8" t="e">
        <f t="shared" ca="1" si="64"/>
        <v>#N/A</v>
      </c>
      <c r="D434" s="8" t="e">
        <f t="shared" ca="1" si="64"/>
        <v>#N/A</v>
      </c>
      <c r="E434" s="8" t="e">
        <f t="shared" ca="1" si="64"/>
        <v>#N/A</v>
      </c>
      <c r="F434" s="8" t="e">
        <f t="shared" ca="1" si="64"/>
        <v>#N/A</v>
      </c>
      <c r="G434" s="8" t="e">
        <f t="shared" ca="1" si="64"/>
        <v>#N/A</v>
      </c>
      <c r="H434" s="8" t="e">
        <f t="shared" ca="1" si="64"/>
        <v>#N/A</v>
      </c>
      <c r="I434" s="8" t="e">
        <f t="shared" ca="1" si="64"/>
        <v>#N/A</v>
      </c>
      <c r="J434" s="25" t="e">
        <f t="shared" ca="1" si="59"/>
        <v>#N/A</v>
      </c>
      <c r="K434" s="9">
        <v>5</v>
      </c>
      <c r="L434" s="9" t="e">
        <f t="shared" ca="1" si="60"/>
        <v>#N/A</v>
      </c>
      <c r="M434" s="24"/>
    </row>
    <row r="435" spans="1:13" x14ac:dyDescent="0.25">
      <c r="A435" s="10" t="s">
        <v>679</v>
      </c>
      <c r="B435" s="13" t="s">
        <v>446</v>
      </c>
      <c r="C435" s="8" t="e">
        <f t="shared" ca="1" si="64"/>
        <v>#N/A</v>
      </c>
      <c r="D435" s="8" t="e">
        <f t="shared" ca="1" si="64"/>
        <v>#N/A</v>
      </c>
      <c r="E435" s="8" t="e">
        <f t="shared" ca="1" si="64"/>
        <v>#N/A</v>
      </c>
      <c r="F435" s="8" t="e">
        <f t="shared" ca="1" si="64"/>
        <v>#N/A</v>
      </c>
      <c r="G435" s="8" t="e">
        <f t="shared" ca="1" si="64"/>
        <v>#N/A</v>
      </c>
      <c r="H435" s="8" t="e">
        <f t="shared" ca="1" si="64"/>
        <v>#N/A</v>
      </c>
      <c r="I435" s="8" t="e">
        <f t="shared" ca="1" si="64"/>
        <v>#N/A</v>
      </c>
      <c r="J435" s="25" t="e">
        <f t="shared" ca="1" si="59"/>
        <v>#N/A</v>
      </c>
      <c r="K435" s="9">
        <v>5</v>
      </c>
      <c r="L435" s="9" t="e">
        <f t="shared" ca="1" si="60"/>
        <v>#N/A</v>
      </c>
      <c r="M435" s="24"/>
    </row>
    <row r="436" spans="1:13" x14ac:dyDescent="0.25">
      <c r="A436" s="10" t="s">
        <v>679</v>
      </c>
      <c r="B436" s="13" t="s">
        <v>447</v>
      </c>
      <c r="C436" s="8" t="e">
        <f t="shared" ca="1" si="64"/>
        <v>#N/A</v>
      </c>
      <c r="D436" s="8" t="e">
        <f t="shared" ca="1" si="64"/>
        <v>#N/A</v>
      </c>
      <c r="E436" s="8" t="e">
        <f t="shared" ca="1" si="64"/>
        <v>#N/A</v>
      </c>
      <c r="F436" s="8" t="e">
        <f t="shared" ca="1" si="64"/>
        <v>#N/A</v>
      </c>
      <c r="G436" s="8" t="e">
        <f t="shared" ca="1" si="64"/>
        <v>#N/A</v>
      </c>
      <c r="H436" s="8" t="e">
        <f t="shared" ca="1" si="64"/>
        <v>#N/A</v>
      </c>
      <c r="I436" s="8" t="e">
        <f t="shared" ca="1" si="64"/>
        <v>#N/A</v>
      </c>
      <c r="J436" s="25" t="e">
        <f t="shared" ca="1" si="59"/>
        <v>#N/A</v>
      </c>
      <c r="K436" s="9">
        <v>5</v>
      </c>
      <c r="L436" s="9" t="e">
        <f t="shared" ca="1" si="60"/>
        <v>#N/A</v>
      </c>
      <c r="M436" s="24"/>
    </row>
    <row r="437" spans="1:13" x14ac:dyDescent="0.25">
      <c r="A437" s="10" t="s">
        <v>679</v>
      </c>
      <c r="B437" s="13" t="s">
        <v>448</v>
      </c>
      <c r="C437" s="8" t="e">
        <f t="shared" ca="1" si="64"/>
        <v>#N/A</v>
      </c>
      <c r="D437" s="8" t="e">
        <f t="shared" ca="1" si="64"/>
        <v>#N/A</v>
      </c>
      <c r="E437" s="8" t="e">
        <f t="shared" ca="1" si="64"/>
        <v>#N/A</v>
      </c>
      <c r="F437" s="8" t="e">
        <f t="shared" ca="1" si="64"/>
        <v>#N/A</v>
      </c>
      <c r="G437" s="8" t="e">
        <f t="shared" ca="1" si="64"/>
        <v>#N/A</v>
      </c>
      <c r="H437" s="8" t="e">
        <f t="shared" ca="1" si="64"/>
        <v>#N/A</v>
      </c>
      <c r="I437" s="8" t="e">
        <f t="shared" ca="1" si="64"/>
        <v>#N/A</v>
      </c>
      <c r="J437" s="25" t="e">
        <f t="shared" ca="1" si="59"/>
        <v>#N/A</v>
      </c>
      <c r="K437" s="9">
        <v>5</v>
      </c>
      <c r="L437" s="9" t="e">
        <f t="shared" ca="1" si="60"/>
        <v>#N/A</v>
      </c>
      <c r="M437" s="24"/>
    </row>
    <row r="438" spans="1:13" x14ac:dyDescent="0.25">
      <c r="A438" s="10" t="s">
        <v>679</v>
      </c>
      <c r="B438" s="13" t="s">
        <v>449</v>
      </c>
      <c r="C438" s="8" t="e">
        <f t="shared" ca="1" si="64"/>
        <v>#N/A</v>
      </c>
      <c r="D438" s="8" t="e">
        <f t="shared" ca="1" si="64"/>
        <v>#N/A</v>
      </c>
      <c r="E438" s="8" t="e">
        <f t="shared" ca="1" si="64"/>
        <v>#N/A</v>
      </c>
      <c r="F438" s="8" t="e">
        <f t="shared" ca="1" si="64"/>
        <v>#N/A</v>
      </c>
      <c r="G438" s="8" t="e">
        <f t="shared" ca="1" si="64"/>
        <v>#N/A</v>
      </c>
      <c r="H438" s="8" t="e">
        <f t="shared" ca="1" si="64"/>
        <v>#N/A</v>
      </c>
      <c r="I438" s="8" t="e">
        <f t="shared" ca="1" si="64"/>
        <v>#N/A</v>
      </c>
      <c r="J438" s="25" t="e">
        <f t="shared" ca="1" si="59"/>
        <v>#N/A</v>
      </c>
      <c r="K438" s="9">
        <v>5</v>
      </c>
      <c r="L438" s="9" t="e">
        <f t="shared" ca="1" si="60"/>
        <v>#N/A</v>
      </c>
      <c r="M438" s="24"/>
    </row>
    <row r="439" spans="1:13" x14ac:dyDescent="0.25">
      <c r="A439" s="10" t="s">
        <v>679</v>
      </c>
      <c r="B439" s="13" t="s">
        <v>450</v>
      </c>
      <c r="C439" s="8" t="e">
        <f t="shared" ca="1" si="64"/>
        <v>#N/A</v>
      </c>
      <c r="D439" s="8" t="e">
        <f t="shared" ca="1" si="64"/>
        <v>#N/A</v>
      </c>
      <c r="E439" s="8" t="e">
        <f t="shared" ca="1" si="64"/>
        <v>#N/A</v>
      </c>
      <c r="F439" s="8" t="e">
        <f t="shared" ca="1" si="64"/>
        <v>#N/A</v>
      </c>
      <c r="G439" s="8" t="e">
        <f t="shared" ca="1" si="64"/>
        <v>#N/A</v>
      </c>
      <c r="H439" s="8" t="e">
        <f t="shared" ca="1" si="64"/>
        <v>#N/A</v>
      </c>
      <c r="I439" s="8" t="e">
        <f t="shared" ca="1" si="64"/>
        <v>#N/A</v>
      </c>
      <c r="J439" s="25" t="e">
        <f t="shared" ca="1" si="59"/>
        <v>#N/A</v>
      </c>
      <c r="K439" s="9">
        <v>5</v>
      </c>
      <c r="L439" s="9" t="e">
        <f t="shared" ca="1" si="60"/>
        <v>#N/A</v>
      </c>
      <c r="M439" s="24"/>
    </row>
    <row r="440" spans="1:13" x14ac:dyDescent="0.25">
      <c r="A440" s="10" t="s">
        <v>679</v>
      </c>
      <c r="B440" s="13" t="s">
        <v>451</v>
      </c>
      <c r="C440" s="8" t="e">
        <f t="shared" ref="C440:I449" ca="1" si="65">SUMPRODUCT((Clients=C$2)*(Produits=$B440)*STOCK2)-SUMPRODUCT((Clients=C$2)*(Produits=$B440)*Stocks)</f>
        <v>#N/A</v>
      </c>
      <c r="D440" s="8" t="e">
        <f t="shared" ca="1" si="65"/>
        <v>#N/A</v>
      </c>
      <c r="E440" s="8" t="e">
        <f t="shared" ca="1" si="65"/>
        <v>#N/A</v>
      </c>
      <c r="F440" s="8" t="e">
        <f t="shared" ca="1" si="65"/>
        <v>#N/A</v>
      </c>
      <c r="G440" s="8" t="e">
        <f t="shared" ca="1" si="65"/>
        <v>#N/A</v>
      </c>
      <c r="H440" s="8" t="e">
        <f t="shared" ca="1" si="65"/>
        <v>#N/A</v>
      </c>
      <c r="I440" s="8" t="e">
        <f t="shared" ca="1" si="65"/>
        <v>#N/A</v>
      </c>
      <c r="J440" s="25" t="e">
        <f t="shared" ca="1" si="59"/>
        <v>#N/A</v>
      </c>
      <c r="K440" s="9">
        <v>5</v>
      </c>
      <c r="L440" s="9" t="e">
        <f t="shared" ca="1" si="60"/>
        <v>#N/A</v>
      </c>
      <c r="M440" s="24"/>
    </row>
    <row r="441" spans="1:13" x14ac:dyDescent="0.25">
      <c r="A441" s="10" t="s">
        <v>679</v>
      </c>
      <c r="B441" s="13" t="s">
        <v>452</v>
      </c>
      <c r="C441" s="8" t="e">
        <f t="shared" ca="1" si="65"/>
        <v>#N/A</v>
      </c>
      <c r="D441" s="8" t="e">
        <f t="shared" ca="1" si="65"/>
        <v>#N/A</v>
      </c>
      <c r="E441" s="8" t="e">
        <f t="shared" ca="1" si="65"/>
        <v>#N/A</v>
      </c>
      <c r="F441" s="8" t="e">
        <f t="shared" ca="1" si="65"/>
        <v>#N/A</v>
      </c>
      <c r="G441" s="8" t="e">
        <f t="shared" ca="1" si="65"/>
        <v>#N/A</v>
      </c>
      <c r="H441" s="8" t="e">
        <f t="shared" ca="1" si="65"/>
        <v>#N/A</v>
      </c>
      <c r="I441" s="8" t="e">
        <f t="shared" ca="1" si="65"/>
        <v>#N/A</v>
      </c>
      <c r="J441" s="25" t="e">
        <f t="shared" ca="1" si="59"/>
        <v>#N/A</v>
      </c>
      <c r="K441" s="9">
        <v>5</v>
      </c>
      <c r="L441" s="9" t="e">
        <f t="shared" ca="1" si="60"/>
        <v>#N/A</v>
      </c>
      <c r="M441" s="24"/>
    </row>
    <row r="442" spans="1:13" x14ac:dyDescent="0.25">
      <c r="A442" s="10" t="s">
        <v>679</v>
      </c>
      <c r="B442" s="13" t="s">
        <v>453</v>
      </c>
      <c r="C442" s="8" t="e">
        <f t="shared" ca="1" si="65"/>
        <v>#N/A</v>
      </c>
      <c r="D442" s="8" t="e">
        <f t="shared" ca="1" si="65"/>
        <v>#N/A</v>
      </c>
      <c r="E442" s="8" t="e">
        <f t="shared" ca="1" si="65"/>
        <v>#N/A</v>
      </c>
      <c r="F442" s="8" t="e">
        <f t="shared" ca="1" si="65"/>
        <v>#N/A</v>
      </c>
      <c r="G442" s="8" t="e">
        <f t="shared" ca="1" si="65"/>
        <v>#N/A</v>
      </c>
      <c r="H442" s="8" t="e">
        <f t="shared" ca="1" si="65"/>
        <v>#N/A</v>
      </c>
      <c r="I442" s="8" t="e">
        <f t="shared" ca="1" si="65"/>
        <v>#N/A</v>
      </c>
      <c r="J442" s="25" t="e">
        <f t="shared" ca="1" si="59"/>
        <v>#N/A</v>
      </c>
      <c r="K442" s="9">
        <v>5</v>
      </c>
      <c r="L442" s="9" t="e">
        <f t="shared" ca="1" si="60"/>
        <v>#N/A</v>
      </c>
      <c r="M442" s="24"/>
    </row>
    <row r="443" spans="1:13" x14ac:dyDescent="0.25">
      <c r="A443" s="10" t="s">
        <v>679</v>
      </c>
      <c r="B443" s="13" t="s">
        <v>454</v>
      </c>
      <c r="C443" s="8" t="e">
        <f t="shared" ca="1" si="65"/>
        <v>#N/A</v>
      </c>
      <c r="D443" s="8" t="e">
        <f t="shared" ca="1" si="65"/>
        <v>#N/A</v>
      </c>
      <c r="E443" s="8" t="e">
        <f t="shared" ca="1" si="65"/>
        <v>#N/A</v>
      </c>
      <c r="F443" s="8" t="e">
        <f t="shared" ca="1" si="65"/>
        <v>#N/A</v>
      </c>
      <c r="G443" s="8" t="e">
        <f t="shared" ca="1" si="65"/>
        <v>#N/A</v>
      </c>
      <c r="H443" s="8" t="e">
        <f t="shared" ca="1" si="65"/>
        <v>#N/A</v>
      </c>
      <c r="I443" s="8" t="e">
        <f t="shared" ca="1" si="65"/>
        <v>#N/A</v>
      </c>
      <c r="J443" s="25" t="e">
        <f t="shared" ca="1" si="59"/>
        <v>#N/A</v>
      </c>
      <c r="K443" s="9">
        <v>5</v>
      </c>
      <c r="L443" s="9" t="e">
        <f t="shared" ca="1" si="60"/>
        <v>#N/A</v>
      </c>
      <c r="M443" s="24"/>
    </row>
    <row r="444" spans="1:13" x14ac:dyDescent="0.25">
      <c r="A444" s="10" t="s">
        <v>679</v>
      </c>
      <c r="B444" s="13" t="s">
        <v>455</v>
      </c>
      <c r="C444" s="8" t="e">
        <f t="shared" ca="1" si="65"/>
        <v>#N/A</v>
      </c>
      <c r="D444" s="8" t="e">
        <f t="shared" ca="1" si="65"/>
        <v>#N/A</v>
      </c>
      <c r="E444" s="8" t="e">
        <f t="shared" ca="1" si="65"/>
        <v>#N/A</v>
      </c>
      <c r="F444" s="8" t="e">
        <f t="shared" ca="1" si="65"/>
        <v>#N/A</v>
      </c>
      <c r="G444" s="8" t="e">
        <f t="shared" ca="1" si="65"/>
        <v>#N/A</v>
      </c>
      <c r="H444" s="8" t="e">
        <f t="shared" ca="1" si="65"/>
        <v>#N/A</v>
      </c>
      <c r="I444" s="8" t="e">
        <f t="shared" ca="1" si="65"/>
        <v>#N/A</v>
      </c>
      <c r="J444" s="25" t="e">
        <f t="shared" ca="1" si="59"/>
        <v>#N/A</v>
      </c>
      <c r="K444" s="9">
        <v>5</v>
      </c>
      <c r="L444" s="9" t="e">
        <f t="shared" ca="1" si="60"/>
        <v>#N/A</v>
      </c>
      <c r="M444" s="24"/>
    </row>
    <row r="445" spans="1:13" x14ac:dyDescent="0.25">
      <c r="A445" s="10" t="s">
        <v>679</v>
      </c>
      <c r="B445" s="13" t="s">
        <v>456</v>
      </c>
      <c r="C445" s="8" t="e">
        <f t="shared" ca="1" si="65"/>
        <v>#N/A</v>
      </c>
      <c r="D445" s="8" t="e">
        <f t="shared" ca="1" si="65"/>
        <v>#N/A</v>
      </c>
      <c r="E445" s="8" t="e">
        <f t="shared" ca="1" si="65"/>
        <v>#N/A</v>
      </c>
      <c r="F445" s="8" t="e">
        <f t="shared" ca="1" si="65"/>
        <v>#N/A</v>
      </c>
      <c r="G445" s="8" t="e">
        <f t="shared" ca="1" si="65"/>
        <v>#N/A</v>
      </c>
      <c r="H445" s="8" t="e">
        <f t="shared" ca="1" si="65"/>
        <v>#N/A</v>
      </c>
      <c r="I445" s="8" t="e">
        <f t="shared" ca="1" si="65"/>
        <v>#N/A</v>
      </c>
      <c r="J445" s="25" t="e">
        <f t="shared" ca="1" si="59"/>
        <v>#N/A</v>
      </c>
      <c r="K445" s="9">
        <v>5</v>
      </c>
      <c r="L445" s="9" t="e">
        <f t="shared" ca="1" si="60"/>
        <v>#N/A</v>
      </c>
      <c r="M445" s="24"/>
    </row>
    <row r="446" spans="1:13" x14ac:dyDescent="0.25">
      <c r="A446" s="10" t="s">
        <v>679</v>
      </c>
      <c r="B446" s="13" t="s">
        <v>457</v>
      </c>
      <c r="C446" s="8" t="e">
        <f t="shared" ca="1" si="65"/>
        <v>#N/A</v>
      </c>
      <c r="D446" s="8" t="e">
        <f t="shared" ca="1" si="65"/>
        <v>#N/A</v>
      </c>
      <c r="E446" s="8" t="e">
        <f t="shared" ca="1" si="65"/>
        <v>#N/A</v>
      </c>
      <c r="F446" s="8" t="e">
        <f t="shared" ca="1" si="65"/>
        <v>#N/A</v>
      </c>
      <c r="G446" s="8" t="e">
        <f t="shared" ca="1" si="65"/>
        <v>#N/A</v>
      </c>
      <c r="H446" s="8" t="e">
        <f t="shared" ca="1" si="65"/>
        <v>#N/A</v>
      </c>
      <c r="I446" s="8" t="e">
        <f t="shared" ca="1" si="65"/>
        <v>#N/A</v>
      </c>
      <c r="J446" s="25" t="e">
        <f t="shared" ca="1" si="59"/>
        <v>#N/A</v>
      </c>
      <c r="K446" s="9">
        <v>5</v>
      </c>
      <c r="L446" s="9" t="e">
        <f t="shared" ca="1" si="60"/>
        <v>#N/A</v>
      </c>
      <c r="M446" s="24"/>
    </row>
    <row r="447" spans="1:13" x14ac:dyDescent="0.25">
      <c r="A447" s="10" t="s">
        <v>679</v>
      </c>
      <c r="B447" s="13" t="s">
        <v>458</v>
      </c>
      <c r="C447" s="8" t="e">
        <f t="shared" ca="1" si="65"/>
        <v>#N/A</v>
      </c>
      <c r="D447" s="8" t="e">
        <f t="shared" ca="1" si="65"/>
        <v>#N/A</v>
      </c>
      <c r="E447" s="8" t="e">
        <f t="shared" ca="1" si="65"/>
        <v>#N/A</v>
      </c>
      <c r="F447" s="8" t="e">
        <f t="shared" ca="1" si="65"/>
        <v>#N/A</v>
      </c>
      <c r="G447" s="8" t="e">
        <f t="shared" ca="1" si="65"/>
        <v>#N/A</v>
      </c>
      <c r="H447" s="8" t="e">
        <f t="shared" ca="1" si="65"/>
        <v>#N/A</v>
      </c>
      <c r="I447" s="8" t="e">
        <f t="shared" ca="1" si="65"/>
        <v>#N/A</v>
      </c>
      <c r="J447" s="25" t="e">
        <f t="shared" ca="1" si="59"/>
        <v>#N/A</v>
      </c>
      <c r="K447" s="9">
        <v>5</v>
      </c>
      <c r="L447" s="9" t="e">
        <f t="shared" ca="1" si="60"/>
        <v>#N/A</v>
      </c>
      <c r="M447" s="24"/>
    </row>
    <row r="448" spans="1:13" x14ac:dyDescent="0.25">
      <c r="A448" s="10" t="s">
        <v>679</v>
      </c>
      <c r="B448" s="13" t="s">
        <v>459</v>
      </c>
      <c r="C448" s="8" t="e">
        <f t="shared" ca="1" si="65"/>
        <v>#N/A</v>
      </c>
      <c r="D448" s="8" t="e">
        <f t="shared" ca="1" si="65"/>
        <v>#N/A</v>
      </c>
      <c r="E448" s="8" t="e">
        <f t="shared" ca="1" si="65"/>
        <v>#N/A</v>
      </c>
      <c r="F448" s="8" t="e">
        <f t="shared" ca="1" si="65"/>
        <v>#N/A</v>
      </c>
      <c r="G448" s="8" t="e">
        <f t="shared" ca="1" si="65"/>
        <v>#N/A</v>
      </c>
      <c r="H448" s="8" t="e">
        <f t="shared" ca="1" si="65"/>
        <v>#N/A</v>
      </c>
      <c r="I448" s="8" t="e">
        <f t="shared" ca="1" si="65"/>
        <v>#N/A</v>
      </c>
      <c r="J448" s="25" t="e">
        <f t="shared" ca="1" si="59"/>
        <v>#N/A</v>
      </c>
      <c r="K448" s="9">
        <v>5</v>
      </c>
      <c r="L448" s="9" t="e">
        <f t="shared" ca="1" si="60"/>
        <v>#N/A</v>
      </c>
      <c r="M448" s="24"/>
    </row>
    <row r="449" spans="1:13" x14ac:dyDescent="0.25">
      <c r="A449" s="10" t="s">
        <v>679</v>
      </c>
      <c r="B449" s="13" t="s">
        <v>460</v>
      </c>
      <c r="C449" s="8" t="e">
        <f t="shared" ca="1" si="65"/>
        <v>#N/A</v>
      </c>
      <c r="D449" s="8" t="e">
        <f t="shared" ca="1" si="65"/>
        <v>#N/A</v>
      </c>
      <c r="E449" s="8" t="e">
        <f t="shared" ca="1" si="65"/>
        <v>#N/A</v>
      </c>
      <c r="F449" s="8" t="e">
        <f t="shared" ca="1" si="65"/>
        <v>#N/A</v>
      </c>
      <c r="G449" s="8" t="e">
        <f t="shared" ca="1" si="65"/>
        <v>#N/A</v>
      </c>
      <c r="H449" s="8" t="e">
        <f t="shared" ca="1" si="65"/>
        <v>#N/A</v>
      </c>
      <c r="I449" s="8" t="e">
        <f t="shared" ca="1" si="65"/>
        <v>#N/A</v>
      </c>
      <c r="J449" s="25" t="e">
        <f t="shared" ca="1" si="59"/>
        <v>#N/A</v>
      </c>
      <c r="K449" s="9">
        <v>5</v>
      </c>
      <c r="L449" s="9" t="e">
        <f t="shared" ca="1" si="60"/>
        <v>#N/A</v>
      </c>
      <c r="M449" s="24"/>
    </row>
    <row r="450" spans="1:13" x14ac:dyDescent="0.25">
      <c r="A450" s="10" t="s">
        <v>679</v>
      </c>
      <c r="B450" s="13" t="s">
        <v>461</v>
      </c>
      <c r="C450" s="8" t="e">
        <f t="shared" ref="C450:I459" ca="1" si="66">SUMPRODUCT((Clients=C$2)*(Produits=$B450)*STOCK2)-SUMPRODUCT((Clients=C$2)*(Produits=$B450)*Stocks)</f>
        <v>#N/A</v>
      </c>
      <c r="D450" s="8" t="e">
        <f t="shared" ca="1" si="66"/>
        <v>#N/A</v>
      </c>
      <c r="E450" s="8" t="e">
        <f t="shared" ca="1" si="66"/>
        <v>#N/A</v>
      </c>
      <c r="F450" s="8" t="e">
        <f t="shared" ca="1" si="66"/>
        <v>#N/A</v>
      </c>
      <c r="G450" s="8" t="e">
        <f t="shared" ca="1" si="66"/>
        <v>#N/A</v>
      </c>
      <c r="H450" s="8" t="e">
        <f t="shared" ca="1" si="66"/>
        <v>#N/A</v>
      </c>
      <c r="I450" s="8" t="e">
        <f t="shared" ca="1" si="66"/>
        <v>#N/A</v>
      </c>
      <c r="J450" s="25" t="e">
        <f t="shared" ca="1" si="59"/>
        <v>#N/A</v>
      </c>
      <c r="K450" s="9">
        <v>5</v>
      </c>
      <c r="L450" s="9" t="e">
        <f t="shared" ca="1" si="60"/>
        <v>#N/A</v>
      </c>
      <c r="M450" s="24"/>
    </row>
    <row r="451" spans="1:13" x14ac:dyDescent="0.25">
      <c r="A451" s="10" t="s">
        <v>679</v>
      </c>
      <c r="B451" s="13" t="s">
        <v>462</v>
      </c>
      <c r="C451" s="8" t="e">
        <f t="shared" ca="1" si="66"/>
        <v>#N/A</v>
      </c>
      <c r="D451" s="8" t="e">
        <f t="shared" ca="1" si="66"/>
        <v>#N/A</v>
      </c>
      <c r="E451" s="8" t="e">
        <f t="shared" ca="1" si="66"/>
        <v>#N/A</v>
      </c>
      <c r="F451" s="8" t="e">
        <f t="shared" ca="1" si="66"/>
        <v>#N/A</v>
      </c>
      <c r="G451" s="8" t="e">
        <f t="shared" ca="1" si="66"/>
        <v>#N/A</v>
      </c>
      <c r="H451" s="8" t="e">
        <f t="shared" ca="1" si="66"/>
        <v>#N/A</v>
      </c>
      <c r="I451" s="8" t="e">
        <f t="shared" ca="1" si="66"/>
        <v>#N/A</v>
      </c>
      <c r="J451" s="25" t="e">
        <f t="shared" ca="1" si="59"/>
        <v>#N/A</v>
      </c>
      <c r="K451" s="9">
        <v>5</v>
      </c>
      <c r="L451" s="9" t="e">
        <f t="shared" ca="1" si="60"/>
        <v>#N/A</v>
      </c>
      <c r="M451" s="24"/>
    </row>
    <row r="452" spans="1:13" x14ac:dyDescent="0.25">
      <c r="A452" s="10" t="s">
        <v>679</v>
      </c>
      <c r="B452" s="11" t="s">
        <v>463</v>
      </c>
      <c r="C452" s="8" t="e">
        <f t="shared" ca="1" si="66"/>
        <v>#N/A</v>
      </c>
      <c r="D452" s="8" t="e">
        <f t="shared" ca="1" si="66"/>
        <v>#N/A</v>
      </c>
      <c r="E452" s="8" t="e">
        <f t="shared" ca="1" si="66"/>
        <v>#N/A</v>
      </c>
      <c r="F452" s="8" t="e">
        <f t="shared" ca="1" si="66"/>
        <v>#N/A</v>
      </c>
      <c r="G452" s="8" t="e">
        <f t="shared" ca="1" si="66"/>
        <v>#N/A</v>
      </c>
      <c r="H452" s="8" t="e">
        <f t="shared" ca="1" si="66"/>
        <v>#N/A</v>
      </c>
      <c r="I452" s="8" t="e">
        <f t="shared" ca="1" si="66"/>
        <v>#N/A</v>
      </c>
      <c r="J452" s="25" t="e">
        <f t="shared" ca="1" si="59"/>
        <v>#N/A</v>
      </c>
      <c r="K452" s="9">
        <v>5</v>
      </c>
      <c r="L452" s="9" t="e">
        <f t="shared" ca="1" si="60"/>
        <v>#N/A</v>
      </c>
      <c r="M452" s="24"/>
    </row>
    <row r="453" spans="1:13" x14ac:dyDescent="0.25">
      <c r="A453" s="10" t="s">
        <v>679</v>
      </c>
      <c r="B453" s="11" t="s">
        <v>464</v>
      </c>
      <c r="C453" s="8" t="e">
        <f t="shared" ca="1" si="66"/>
        <v>#N/A</v>
      </c>
      <c r="D453" s="8" t="e">
        <f t="shared" ca="1" si="66"/>
        <v>#N/A</v>
      </c>
      <c r="E453" s="8" t="e">
        <f t="shared" ca="1" si="66"/>
        <v>#N/A</v>
      </c>
      <c r="F453" s="8" t="e">
        <f t="shared" ca="1" si="66"/>
        <v>#N/A</v>
      </c>
      <c r="G453" s="8" t="e">
        <f t="shared" ca="1" si="66"/>
        <v>#N/A</v>
      </c>
      <c r="H453" s="8" t="e">
        <f t="shared" ca="1" si="66"/>
        <v>#N/A</v>
      </c>
      <c r="I453" s="8" t="e">
        <f t="shared" ca="1" si="66"/>
        <v>#N/A</v>
      </c>
      <c r="J453" s="25" t="e">
        <f t="shared" ca="1" si="59"/>
        <v>#N/A</v>
      </c>
      <c r="K453" s="9">
        <v>5</v>
      </c>
      <c r="L453" s="9" t="e">
        <f t="shared" ca="1" si="60"/>
        <v>#N/A</v>
      </c>
      <c r="M453" s="24"/>
    </row>
    <row r="454" spans="1:13" x14ac:dyDescent="0.25">
      <c r="A454" s="10" t="s">
        <v>679</v>
      </c>
      <c r="B454" s="11" t="s">
        <v>465</v>
      </c>
      <c r="C454" s="8" t="e">
        <f t="shared" ca="1" si="66"/>
        <v>#N/A</v>
      </c>
      <c r="D454" s="8" t="e">
        <f t="shared" ca="1" si="66"/>
        <v>#N/A</v>
      </c>
      <c r="E454" s="8" t="e">
        <f t="shared" ca="1" si="66"/>
        <v>#N/A</v>
      </c>
      <c r="F454" s="8" t="e">
        <f t="shared" ca="1" si="66"/>
        <v>#N/A</v>
      </c>
      <c r="G454" s="8" t="e">
        <f t="shared" ca="1" si="66"/>
        <v>#N/A</v>
      </c>
      <c r="H454" s="8" t="e">
        <f t="shared" ca="1" si="66"/>
        <v>#N/A</v>
      </c>
      <c r="I454" s="8" t="e">
        <f t="shared" ca="1" si="66"/>
        <v>#N/A</v>
      </c>
      <c r="J454" s="25" t="e">
        <f t="shared" ca="1" si="59"/>
        <v>#N/A</v>
      </c>
      <c r="K454" s="9">
        <v>5</v>
      </c>
      <c r="L454" s="9" t="e">
        <f t="shared" ca="1" si="60"/>
        <v>#N/A</v>
      </c>
      <c r="M454" s="24"/>
    </row>
    <row r="455" spans="1:13" x14ac:dyDescent="0.25">
      <c r="A455" s="10" t="s">
        <v>679</v>
      </c>
      <c r="B455" s="11" t="s">
        <v>466</v>
      </c>
      <c r="C455" s="8" t="e">
        <f t="shared" ca="1" si="66"/>
        <v>#N/A</v>
      </c>
      <c r="D455" s="8" t="e">
        <f t="shared" ca="1" si="66"/>
        <v>#N/A</v>
      </c>
      <c r="E455" s="8" t="e">
        <f t="shared" ca="1" si="66"/>
        <v>#N/A</v>
      </c>
      <c r="F455" s="8" t="e">
        <f t="shared" ca="1" si="66"/>
        <v>#N/A</v>
      </c>
      <c r="G455" s="8" t="e">
        <f t="shared" ca="1" si="66"/>
        <v>#N/A</v>
      </c>
      <c r="H455" s="8" t="e">
        <f t="shared" ca="1" si="66"/>
        <v>#N/A</v>
      </c>
      <c r="I455" s="8" t="e">
        <f t="shared" ca="1" si="66"/>
        <v>#N/A</v>
      </c>
      <c r="J455" s="25" t="e">
        <f t="shared" ref="J455:J518" ca="1" si="67">IF(SUM(C455:I455)=0,"0",SUM(C455:I455))</f>
        <v>#N/A</v>
      </c>
      <c r="K455" s="9">
        <v>5</v>
      </c>
      <c r="L455" s="9" t="e">
        <f t="shared" ca="1" si="60"/>
        <v>#N/A</v>
      </c>
      <c r="M455" s="24"/>
    </row>
    <row r="456" spans="1:13" x14ac:dyDescent="0.25">
      <c r="A456" s="10" t="s">
        <v>679</v>
      </c>
      <c r="B456" s="11" t="s">
        <v>467</v>
      </c>
      <c r="C456" s="8" t="e">
        <f t="shared" ca="1" si="66"/>
        <v>#N/A</v>
      </c>
      <c r="D456" s="8" t="e">
        <f t="shared" ca="1" si="66"/>
        <v>#N/A</v>
      </c>
      <c r="E456" s="8" t="e">
        <f t="shared" ca="1" si="66"/>
        <v>#N/A</v>
      </c>
      <c r="F456" s="8" t="e">
        <f t="shared" ca="1" si="66"/>
        <v>#N/A</v>
      </c>
      <c r="G456" s="8" t="e">
        <f t="shared" ca="1" si="66"/>
        <v>#N/A</v>
      </c>
      <c r="H456" s="8" t="e">
        <f t="shared" ca="1" si="66"/>
        <v>#N/A</v>
      </c>
      <c r="I456" s="8" t="e">
        <f t="shared" ca="1" si="66"/>
        <v>#N/A</v>
      </c>
      <c r="J456" s="25" t="e">
        <f t="shared" ca="1" si="67"/>
        <v>#N/A</v>
      </c>
      <c r="K456" s="9">
        <v>5</v>
      </c>
      <c r="L456" s="9" t="e">
        <f t="shared" ref="L456:L519" ca="1" si="68">IF(OR(J456&lt;K456,J456="0"),"ALERTE","")</f>
        <v>#N/A</v>
      </c>
      <c r="M456" s="24"/>
    </row>
    <row r="457" spans="1:13" x14ac:dyDescent="0.25">
      <c r="A457" s="10" t="s">
        <v>679</v>
      </c>
      <c r="B457" s="11" t="s">
        <v>468</v>
      </c>
      <c r="C457" s="8" t="e">
        <f t="shared" ca="1" si="66"/>
        <v>#N/A</v>
      </c>
      <c r="D457" s="8" t="e">
        <f t="shared" ca="1" si="66"/>
        <v>#N/A</v>
      </c>
      <c r="E457" s="8" t="e">
        <f t="shared" ca="1" si="66"/>
        <v>#N/A</v>
      </c>
      <c r="F457" s="8" t="e">
        <f t="shared" ca="1" si="66"/>
        <v>#N/A</v>
      </c>
      <c r="G457" s="8" t="e">
        <f t="shared" ca="1" si="66"/>
        <v>#N/A</v>
      </c>
      <c r="H457" s="8" t="e">
        <f t="shared" ca="1" si="66"/>
        <v>#N/A</v>
      </c>
      <c r="I457" s="8" t="e">
        <f t="shared" ca="1" si="66"/>
        <v>#N/A</v>
      </c>
      <c r="J457" s="25" t="e">
        <f t="shared" ca="1" si="67"/>
        <v>#N/A</v>
      </c>
      <c r="K457" s="9">
        <v>5</v>
      </c>
      <c r="L457" s="9" t="e">
        <f t="shared" ca="1" si="68"/>
        <v>#N/A</v>
      </c>
      <c r="M457" s="24"/>
    </row>
    <row r="458" spans="1:13" x14ac:dyDescent="0.25">
      <c r="A458" s="10" t="s">
        <v>679</v>
      </c>
      <c r="B458" s="11" t="s">
        <v>469</v>
      </c>
      <c r="C458" s="8" t="e">
        <f t="shared" ca="1" si="66"/>
        <v>#N/A</v>
      </c>
      <c r="D458" s="8" t="e">
        <f t="shared" ca="1" si="66"/>
        <v>#N/A</v>
      </c>
      <c r="E458" s="8" t="e">
        <f t="shared" ca="1" si="66"/>
        <v>#N/A</v>
      </c>
      <c r="F458" s="8" t="e">
        <f t="shared" ca="1" si="66"/>
        <v>#N/A</v>
      </c>
      <c r="G458" s="8" t="e">
        <f t="shared" ca="1" si="66"/>
        <v>#N/A</v>
      </c>
      <c r="H458" s="8" t="e">
        <f t="shared" ca="1" si="66"/>
        <v>#N/A</v>
      </c>
      <c r="I458" s="8" t="e">
        <f t="shared" ca="1" si="66"/>
        <v>#N/A</v>
      </c>
      <c r="J458" s="25" t="e">
        <f t="shared" ca="1" si="67"/>
        <v>#N/A</v>
      </c>
      <c r="K458" s="9">
        <v>5</v>
      </c>
      <c r="L458" s="9" t="e">
        <f t="shared" ca="1" si="68"/>
        <v>#N/A</v>
      </c>
      <c r="M458" s="24"/>
    </row>
    <row r="459" spans="1:13" x14ac:dyDescent="0.25">
      <c r="A459" s="10" t="s">
        <v>679</v>
      </c>
      <c r="B459" s="11" t="s">
        <v>470</v>
      </c>
      <c r="C459" s="8" t="e">
        <f t="shared" ca="1" si="66"/>
        <v>#N/A</v>
      </c>
      <c r="D459" s="8" t="e">
        <f t="shared" ca="1" si="66"/>
        <v>#N/A</v>
      </c>
      <c r="E459" s="8" t="e">
        <f t="shared" ca="1" si="66"/>
        <v>#N/A</v>
      </c>
      <c r="F459" s="8" t="e">
        <f t="shared" ca="1" si="66"/>
        <v>#N/A</v>
      </c>
      <c r="G459" s="8" t="e">
        <f t="shared" ca="1" si="66"/>
        <v>#N/A</v>
      </c>
      <c r="H459" s="8" t="e">
        <f t="shared" ca="1" si="66"/>
        <v>#N/A</v>
      </c>
      <c r="I459" s="8" t="e">
        <f t="shared" ca="1" si="66"/>
        <v>#N/A</v>
      </c>
      <c r="J459" s="25" t="e">
        <f t="shared" ca="1" si="67"/>
        <v>#N/A</v>
      </c>
      <c r="K459" s="9">
        <v>5</v>
      </c>
      <c r="L459" s="9" t="e">
        <f t="shared" ca="1" si="68"/>
        <v>#N/A</v>
      </c>
      <c r="M459" s="24"/>
    </row>
    <row r="460" spans="1:13" x14ac:dyDescent="0.25">
      <c r="A460" s="10" t="s">
        <v>679</v>
      </c>
      <c r="B460" s="11" t="s">
        <v>471</v>
      </c>
      <c r="C460" s="8" t="e">
        <f t="shared" ref="C460:I469" ca="1" si="69">SUMPRODUCT((Clients=C$2)*(Produits=$B460)*STOCK2)-SUMPRODUCT((Clients=C$2)*(Produits=$B460)*Stocks)</f>
        <v>#N/A</v>
      </c>
      <c r="D460" s="8" t="e">
        <f t="shared" ca="1" si="69"/>
        <v>#N/A</v>
      </c>
      <c r="E460" s="8" t="e">
        <f t="shared" ca="1" si="69"/>
        <v>#N/A</v>
      </c>
      <c r="F460" s="8" t="e">
        <f t="shared" ca="1" si="69"/>
        <v>#N/A</v>
      </c>
      <c r="G460" s="8" t="e">
        <f t="shared" ca="1" si="69"/>
        <v>#N/A</v>
      </c>
      <c r="H460" s="8" t="e">
        <f t="shared" ca="1" si="69"/>
        <v>#N/A</v>
      </c>
      <c r="I460" s="8" t="e">
        <f t="shared" ca="1" si="69"/>
        <v>#N/A</v>
      </c>
      <c r="J460" s="25" t="e">
        <f t="shared" ca="1" si="67"/>
        <v>#N/A</v>
      </c>
      <c r="K460" s="9">
        <v>5</v>
      </c>
      <c r="L460" s="9" t="e">
        <f t="shared" ca="1" si="68"/>
        <v>#N/A</v>
      </c>
      <c r="M460" s="24"/>
    </row>
    <row r="461" spans="1:13" x14ac:dyDescent="0.25">
      <c r="A461" s="10" t="s">
        <v>679</v>
      </c>
      <c r="B461" s="11" t="s">
        <v>472</v>
      </c>
      <c r="C461" s="8" t="e">
        <f t="shared" ca="1" si="69"/>
        <v>#N/A</v>
      </c>
      <c r="D461" s="8" t="e">
        <f t="shared" ca="1" si="69"/>
        <v>#N/A</v>
      </c>
      <c r="E461" s="8" t="e">
        <f t="shared" ca="1" si="69"/>
        <v>#N/A</v>
      </c>
      <c r="F461" s="8" t="e">
        <f t="shared" ca="1" si="69"/>
        <v>#N/A</v>
      </c>
      <c r="G461" s="8" t="e">
        <f t="shared" ca="1" si="69"/>
        <v>#N/A</v>
      </c>
      <c r="H461" s="8" t="e">
        <f t="shared" ca="1" si="69"/>
        <v>#N/A</v>
      </c>
      <c r="I461" s="8" t="e">
        <f t="shared" ca="1" si="69"/>
        <v>#N/A</v>
      </c>
      <c r="J461" s="25" t="e">
        <f t="shared" ca="1" si="67"/>
        <v>#N/A</v>
      </c>
      <c r="K461" s="9">
        <v>5</v>
      </c>
      <c r="L461" s="9" t="e">
        <f t="shared" ca="1" si="68"/>
        <v>#N/A</v>
      </c>
      <c r="M461" s="24"/>
    </row>
    <row r="462" spans="1:13" x14ac:dyDescent="0.25">
      <c r="A462" s="10" t="s">
        <v>679</v>
      </c>
      <c r="B462" s="11" t="s">
        <v>473</v>
      </c>
      <c r="C462" s="8" t="e">
        <f t="shared" ca="1" si="69"/>
        <v>#N/A</v>
      </c>
      <c r="D462" s="8" t="e">
        <f t="shared" ca="1" si="69"/>
        <v>#N/A</v>
      </c>
      <c r="E462" s="8" t="e">
        <f t="shared" ca="1" si="69"/>
        <v>#N/A</v>
      </c>
      <c r="F462" s="8" t="e">
        <f t="shared" ca="1" si="69"/>
        <v>#N/A</v>
      </c>
      <c r="G462" s="8" t="e">
        <f t="shared" ca="1" si="69"/>
        <v>#N/A</v>
      </c>
      <c r="H462" s="8" t="e">
        <f t="shared" ca="1" si="69"/>
        <v>#N/A</v>
      </c>
      <c r="I462" s="8" t="e">
        <f t="shared" ca="1" si="69"/>
        <v>#N/A</v>
      </c>
      <c r="J462" s="25" t="e">
        <f t="shared" ca="1" si="67"/>
        <v>#N/A</v>
      </c>
      <c r="K462" s="9">
        <v>5</v>
      </c>
      <c r="L462" s="9" t="e">
        <f t="shared" ca="1" si="68"/>
        <v>#N/A</v>
      </c>
      <c r="M462" s="24"/>
    </row>
    <row r="463" spans="1:13" x14ac:dyDescent="0.25">
      <c r="A463" s="10" t="s">
        <v>679</v>
      </c>
      <c r="B463" s="11" t="s">
        <v>474</v>
      </c>
      <c r="C463" s="8" t="e">
        <f t="shared" ca="1" si="69"/>
        <v>#N/A</v>
      </c>
      <c r="D463" s="8" t="e">
        <f t="shared" ca="1" si="69"/>
        <v>#N/A</v>
      </c>
      <c r="E463" s="8" t="e">
        <f t="shared" ca="1" si="69"/>
        <v>#N/A</v>
      </c>
      <c r="F463" s="8" t="e">
        <f t="shared" ca="1" si="69"/>
        <v>#N/A</v>
      </c>
      <c r="G463" s="8" t="e">
        <f t="shared" ca="1" si="69"/>
        <v>#N/A</v>
      </c>
      <c r="H463" s="8" t="e">
        <f t="shared" ca="1" si="69"/>
        <v>#N/A</v>
      </c>
      <c r="I463" s="8" t="e">
        <f t="shared" ca="1" si="69"/>
        <v>#N/A</v>
      </c>
      <c r="J463" s="25" t="e">
        <f t="shared" ca="1" si="67"/>
        <v>#N/A</v>
      </c>
      <c r="K463" s="9">
        <v>5</v>
      </c>
      <c r="L463" s="9" t="e">
        <f t="shared" ca="1" si="68"/>
        <v>#N/A</v>
      </c>
      <c r="M463" s="24"/>
    </row>
    <row r="464" spans="1:13" x14ac:dyDescent="0.25">
      <c r="A464" s="10" t="s">
        <v>679</v>
      </c>
      <c r="B464" s="11" t="s">
        <v>475</v>
      </c>
      <c r="C464" s="8" t="e">
        <f t="shared" ca="1" si="69"/>
        <v>#N/A</v>
      </c>
      <c r="D464" s="8" t="e">
        <f t="shared" ca="1" si="69"/>
        <v>#N/A</v>
      </c>
      <c r="E464" s="8" t="e">
        <f t="shared" ca="1" si="69"/>
        <v>#N/A</v>
      </c>
      <c r="F464" s="8" t="e">
        <f t="shared" ca="1" si="69"/>
        <v>#N/A</v>
      </c>
      <c r="G464" s="8" t="e">
        <f t="shared" ca="1" si="69"/>
        <v>#N/A</v>
      </c>
      <c r="H464" s="8" t="e">
        <f t="shared" ca="1" si="69"/>
        <v>#N/A</v>
      </c>
      <c r="I464" s="8" t="e">
        <f t="shared" ca="1" si="69"/>
        <v>#N/A</v>
      </c>
      <c r="J464" s="25" t="e">
        <f t="shared" ca="1" si="67"/>
        <v>#N/A</v>
      </c>
      <c r="K464" s="9">
        <v>5</v>
      </c>
      <c r="L464" s="9" t="e">
        <f t="shared" ca="1" si="68"/>
        <v>#N/A</v>
      </c>
      <c r="M464" s="24"/>
    </row>
    <row r="465" spans="1:13" x14ac:dyDescent="0.25">
      <c r="A465" s="10" t="s">
        <v>679</v>
      </c>
      <c r="B465" s="11" t="s">
        <v>476</v>
      </c>
      <c r="C465" s="8" t="e">
        <f t="shared" ca="1" si="69"/>
        <v>#N/A</v>
      </c>
      <c r="D465" s="8" t="e">
        <f t="shared" ca="1" si="69"/>
        <v>#N/A</v>
      </c>
      <c r="E465" s="8" t="e">
        <f t="shared" ca="1" si="69"/>
        <v>#N/A</v>
      </c>
      <c r="F465" s="8" t="e">
        <f t="shared" ca="1" si="69"/>
        <v>#N/A</v>
      </c>
      <c r="G465" s="8" t="e">
        <f t="shared" ca="1" si="69"/>
        <v>#N/A</v>
      </c>
      <c r="H465" s="8" t="e">
        <f t="shared" ca="1" si="69"/>
        <v>#N/A</v>
      </c>
      <c r="I465" s="8" t="e">
        <f t="shared" ca="1" si="69"/>
        <v>#N/A</v>
      </c>
      <c r="J465" s="25" t="e">
        <f t="shared" ca="1" si="67"/>
        <v>#N/A</v>
      </c>
      <c r="K465" s="9">
        <v>5</v>
      </c>
      <c r="L465" s="9" t="e">
        <f t="shared" ca="1" si="68"/>
        <v>#N/A</v>
      </c>
      <c r="M465" s="24"/>
    </row>
    <row r="466" spans="1:13" x14ac:dyDescent="0.25">
      <c r="A466" s="10" t="s">
        <v>679</v>
      </c>
      <c r="B466" s="11" t="s">
        <v>477</v>
      </c>
      <c r="C466" s="8" t="e">
        <f t="shared" ca="1" si="69"/>
        <v>#N/A</v>
      </c>
      <c r="D466" s="8" t="e">
        <f t="shared" ca="1" si="69"/>
        <v>#N/A</v>
      </c>
      <c r="E466" s="8" t="e">
        <f t="shared" ca="1" si="69"/>
        <v>#N/A</v>
      </c>
      <c r="F466" s="8" t="e">
        <f t="shared" ca="1" si="69"/>
        <v>#N/A</v>
      </c>
      <c r="G466" s="8" t="e">
        <f t="shared" ca="1" si="69"/>
        <v>#N/A</v>
      </c>
      <c r="H466" s="8" t="e">
        <f t="shared" ca="1" si="69"/>
        <v>#N/A</v>
      </c>
      <c r="I466" s="8" t="e">
        <f t="shared" ca="1" si="69"/>
        <v>#N/A</v>
      </c>
      <c r="J466" s="25" t="e">
        <f t="shared" ca="1" si="67"/>
        <v>#N/A</v>
      </c>
      <c r="K466" s="9">
        <v>5</v>
      </c>
      <c r="L466" s="9" t="e">
        <f t="shared" ca="1" si="68"/>
        <v>#N/A</v>
      </c>
      <c r="M466" s="24"/>
    </row>
    <row r="467" spans="1:13" x14ac:dyDescent="0.25">
      <c r="A467" s="10" t="s">
        <v>679</v>
      </c>
      <c r="B467" s="11" t="s">
        <v>478</v>
      </c>
      <c r="C467" s="8" t="e">
        <f t="shared" ca="1" si="69"/>
        <v>#N/A</v>
      </c>
      <c r="D467" s="8" t="e">
        <f t="shared" ca="1" si="69"/>
        <v>#N/A</v>
      </c>
      <c r="E467" s="8" t="e">
        <f t="shared" ca="1" si="69"/>
        <v>#N/A</v>
      </c>
      <c r="F467" s="8" t="e">
        <f t="shared" ca="1" si="69"/>
        <v>#N/A</v>
      </c>
      <c r="G467" s="8" t="e">
        <f t="shared" ca="1" si="69"/>
        <v>#N/A</v>
      </c>
      <c r="H467" s="8" t="e">
        <f t="shared" ca="1" si="69"/>
        <v>#N/A</v>
      </c>
      <c r="I467" s="8" t="e">
        <f t="shared" ca="1" si="69"/>
        <v>#N/A</v>
      </c>
      <c r="J467" s="25" t="e">
        <f t="shared" ca="1" si="67"/>
        <v>#N/A</v>
      </c>
      <c r="K467" s="9">
        <v>5</v>
      </c>
      <c r="L467" s="9" t="e">
        <f t="shared" ca="1" si="68"/>
        <v>#N/A</v>
      </c>
      <c r="M467" s="24"/>
    </row>
    <row r="468" spans="1:13" x14ac:dyDescent="0.25">
      <c r="A468" s="10" t="s">
        <v>679</v>
      </c>
      <c r="B468" s="11" t="s">
        <v>479</v>
      </c>
      <c r="C468" s="8" t="e">
        <f t="shared" ca="1" si="69"/>
        <v>#N/A</v>
      </c>
      <c r="D468" s="8" t="e">
        <f t="shared" ca="1" si="69"/>
        <v>#N/A</v>
      </c>
      <c r="E468" s="8" t="e">
        <f t="shared" ca="1" si="69"/>
        <v>#N/A</v>
      </c>
      <c r="F468" s="8" t="e">
        <f t="shared" ca="1" si="69"/>
        <v>#N/A</v>
      </c>
      <c r="G468" s="8" t="e">
        <f t="shared" ca="1" si="69"/>
        <v>#N/A</v>
      </c>
      <c r="H468" s="8" t="e">
        <f t="shared" ca="1" si="69"/>
        <v>#N/A</v>
      </c>
      <c r="I468" s="8" t="e">
        <f t="shared" ca="1" si="69"/>
        <v>#N/A</v>
      </c>
      <c r="J468" s="25" t="e">
        <f t="shared" ca="1" si="67"/>
        <v>#N/A</v>
      </c>
      <c r="K468" s="9">
        <v>5</v>
      </c>
      <c r="L468" s="9" t="e">
        <f t="shared" ca="1" si="68"/>
        <v>#N/A</v>
      </c>
      <c r="M468" s="24"/>
    </row>
    <row r="469" spans="1:13" x14ac:dyDescent="0.25">
      <c r="A469" s="10" t="s">
        <v>679</v>
      </c>
      <c r="B469" s="11" t="s">
        <v>480</v>
      </c>
      <c r="C469" s="8" t="e">
        <f t="shared" ca="1" si="69"/>
        <v>#N/A</v>
      </c>
      <c r="D469" s="8" t="e">
        <f t="shared" ca="1" si="69"/>
        <v>#N/A</v>
      </c>
      <c r="E469" s="8" t="e">
        <f t="shared" ca="1" si="69"/>
        <v>#N/A</v>
      </c>
      <c r="F469" s="8" t="e">
        <f t="shared" ca="1" si="69"/>
        <v>#N/A</v>
      </c>
      <c r="G469" s="8" t="e">
        <f t="shared" ca="1" si="69"/>
        <v>#N/A</v>
      </c>
      <c r="H469" s="8" t="e">
        <f t="shared" ca="1" si="69"/>
        <v>#N/A</v>
      </c>
      <c r="I469" s="8" t="e">
        <f t="shared" ca="1" si="69"/>
        <v>#N/A</v>
      </c>
      <c r="J469" s="25" t="e">
        <f t="shared" ca="1" si="67"/>
        <v>#N/A</v>
      </c>
      <c r="K469" s="9">
        <v>5</v>
      </c>
      <c r="L469" s="9" t="e">
        <f t="shared" ca="1" si="68"/>
        <v>#N/A</v>
      </c>
      <c r="M469" s="24"/>
    </row>
    <row r="470" spans="1:13" x14ac:dyDescent="0.25">
      <c r="A470" s="10" t="s">
        <v>679</v>
      </c>
      <c r="B470" s="11" t="s">
        <v>481</v>
      </c>
      <c r="C470" s="8" t="e">
        <f t="shared" ref="C470:I480" ca="1" si="70">SUMPRODUCT((Clients=C$2)*(Produits=$B470)*STOCK2)-SUMPRODUCT((Clients=C$2)*(Produits=$B470)*Stocks)</f>
        <v>#N/A</v>
      </c>
      <c r="D470" s="8" t="e">
        <f t="shared" ca="1" si="70"/>
        <v>#N/A</v>
      </c>
      <c r="E470" s="8" t="e">
        <f t="shared" ca="1" si="70"/>
        <v>#N/A</v>
      </c>
      <c r="F470" s="8" t="e">
        <f t="shared" ca="1" si="70"/>
        <v>#N/A</v>
      </c>
      <c r="G470" s="8" t="e">
        <f t="shared" ca="1" si="70"/>
        <v>#N/A</v>
      </c>
      <c r="H470" s="8" t="e">
        <f t="shared" ca="1" si="70"/>
        <v>#N/A</v>
      </c>
      <c r="I470" s="8" t="e">
        <f t="shared" ca="1" si="70"/>
        <v>#N/A</v>
      </c>
      <c r="J470" s="25" t="e">
        <f t="shared" ca="1" si="67"/>
        <v>#N/A</v>
      </c>
      <c r="K470" s="9">
        <v>5</v>
      </c>
      <c r="L470" s="9" t="e">
        <f t="shared" ca="1" si="68"/>
        <v>#N/A</v>
      </c>
      <c r="M470" s="24"/>
    </row>
    <row r="471" spans="1:13" x14ac:dyDescent="0.25">
      <c r="A471" s="10" t="s">
        <v>679</v>
      </c>
      <c r="B471" s="11" t="s">
        <v>482</v>
      </c>
      <c r="C471" s="8" t="e">
        <f t="shared" ca="1" si="70"/>
        <v>#N/A</v>
      </c>
      <c r="D471" s="8" t="e">
        <f t="shared" ca="1" si="70"/>
        <v>#N/A</v>
      </c>
      <c r="E471" s="8" t="e">
        <f t="shared" ca="1" si="70"/>
        <v>#N/A</v>
      </c>
      <c r="F471" s="8" t="e">
        <f t="shared" ca="1" si="70"/>
        <v>#N/A</v>
      </c>
      <c r="G471" s="8" t="e">
        <f t="shared" ca="1" si="70"/>
        <v>#N/A</v>
      </c>
      <c r="H471" s="8" t="e">
        <f t="shared" ca="1" si="70"/>
        <v>#N/A</v>
      </c>
      <c r="I471" s="8" t="e">
        <f t="shared" ca="1" si="70"/>
        <v>#N/A</v>
      </c>
      <c r="J471" s="25" t="e">
        <f t="shared" ca="1" si="67"/>
        <v>#N/A</v>
      </c>
      <c r="K471" s="9">
        <v>5</v>
      </c>
      <c r="L471" s="9" t="e">
        <f t="shared" ca="1" si="68"/>
        <v>#N/A</v>
      </c>
      <c r="M471" s="24"/>
    </row>
    <row r="472" spans="1:13" x14ac:dyDescent="0.25">
      <c r="A472" s="10" t="s">
        <v>679</v>
      </c>
      <c r="B472" s="13" t="s">
        <v>483</v>
      </c>
      <c r="C472" s="8" t="e">
        <f t="shared" ca="1" si="70"/>
        <v>#N/A</v>
      </c>
      <c r="D472" s="8" t="e">
        <f t="shared" ca="1" si="70"/>
        <v>#N/A</v>
      </c>
      <c r="E472" s="8" t="e">
        <f t="shared" ca="1" si="70"/>
        <v>#N/A</v>
      </c>
      <c r="F472" s="8" t="e">
        <f t="shared" ca="1" si="70"/>
        <v>#N/A</v>
      </c>
      <c r="G472" s="8" t="e">
        <f t="shared" ca="1" si="70"/>
        <v>#N/A</v>
      </c>
      <c r="H472" s="8" t="e">
        <f t="shared" ca="1" si="70"/>
        <v>#N/A</v>
      </c>
      <c r="I472" s="8" t="e">
        <f t="shared" ca="1" si="70"/>
        <v>#N/A</v>
      </c>
      <c r="J472" s="25" t="e">
        <f t="shared" ca="1" si="67"/>
        <v>#N/A</v>
      </c>
      <c r="K472" s="9">
        <v>5</v>
      </c>
      <c r="L472" s="9" t="e">
        <f t="shared" ca="1" si="68"/>
        <v>#N/A</v>
      </c>
      <c r="M472" s="24"/>
    </row>
    <row r="473" spans="1:13" x14ac:dyDescent="0.25">
      <c r="A473" s="10" t="s">
        <v>679</v>
      </c>
      <c r="B473" s="13" t="s">
        <v>484</v>
      </c>
      <c r="C473" s="8" t="e">
        <f t="shared" ca="1" si="70"/>
        <v>#N/A</v>
      </c>
      <c r="D473" s="8" t="e">
        <f t="shared" ca="1" si="70"/>
        <v>#N/A</v>
      </c>
      <c r="E473" s="8" t="e">
        <f t="shared" ca="1" si="70"/>
        <v>#N/A</v>
      </c>
      <c r="F473" s="8" t="e">
        <f t="shared" ca="1" si="70"/>
        <v>#N/A</v>
      </c>
      <c r="G473" s="8" t="e">
        <f t="shared" ca="1" si="70"/>
        <v>#N/A</v>
      </c>
      <c r="H473" s="8" t="e">
        <f t="shared" ca="1" si="70"/>
        <v>#N/A</v>
      </c>
      <c r="I473" s="8" t="e">
        <f t="shared" ca="1" si="70"/>
        <v>#N/A</v>
      </c>
      <c r="J473" s="25" t="e">
        <f t="shared" ca="1" si="67"/>
        <v>#N/A</v>
      </c>
      <c r="K473" s="9">
        <v>5</v>
      </c>
      <c r="L473" s="9" t="e">
        <f t="shared" ca="1" si="68"/>
        <v>#N/A</v>
      </c>
      <c r="M473" s="24"/>
    </row>
    <row r="474" spans="1:13" x14ac:dyDescent="0.25">
      <c r="A474" s="10" t="s">
        <v>679</v>
      </c>
      <c r="B474" s="13" t="s">
        <v>485</v>
      </c>
      <c r="C474" s="8" t="e">
        <f t="shared" ca="1" si="70"/>
        <v>#N/A</v>
      </c>
      <c r="D474" s="8" t="e">
        <f t="shared" ca="1" si="70"/>
        <v>#N/A</v>
      </c>
      <c r="E474" s="8" t="e">
        <f t="shared" ca="1" si="70"/>
        <v>#N/A</v>
      </c>
      <c r="F474" s="8" t="e">
        <f t="shared" ca="1" si="70"/>
        <v>#N/A</v>
      </c>
      <c r="G474" s="8" t="e">
        <f t="shared" ca="1" si="70"/>
        <v>#N/A</v>
      </c>
      <c r="H474" s="8" t="e">
        <f t="shared" ca="1" si="70"/>
        <v>#N/A</v>
      </c>
      <c r="I474" s="8" t="e">
        <f t="shared" ca="1" si="70"/>
        <v>#N/A</v>
      </c>
      <c r="J474" s="25" t="e">
        <f t="shared" ca="1" si="67"/>
        <v>#N/A</v>
      </c>
      <c r="K474" s="9">
        <v>5</v>
      </c>
      <c r="L474" s="9" t="e">
        <f t="shared" ca="1" si="68"/>
        <v>#N/A</v>
      </c>
      <c r="M474" s="24"/>
    </row>
    <row r="475" spans="1:13" x14ac:dyDescent="0.25">
      <c r="A475" s="10" t="s">
        <v>679</v>
      </c>
      <c r="B475" s="13" t="s">
        <v>486</v>
      </c>
      <c r="C475" s="8" t="e">
        <f t="shared" ca="1" si="70"/>
        <v>#N/A</v>
      </c>
      <c r="D475" s="8" t="e">
        <f t="shared" ca="1" si="70"/>
        <v>#N/A</v>
      </c>
      <c r="E475" s="8" t="e">
        <f t="shared" ca="1" si="70"/>
        <v>#N/A</v>
      </c>
      <c r="F475" s="8" t="e">
        <f t="shared" ca="1" si="70"/>
        <v>#N/A</v>
      </c>
      <c r="G475" s="8" t="e">
        <f t="shared" ca="1" si="70"/>
        <v>#N/A</v>
      </c>
      <c r="H475" s="8" t="e">
        <f t="shared" ca="1" si="70"/>
        <v>#N/A</v>
      </c>
      <c r="I475" s="8" t="e">
        <f t="shared" ca="1" si="70"/>
        <v>#N/A</v>
      </c>
      <c r="J475" s="25" t="e">
        <f t="shared" ca="1" si="67"/>
        <v>#N/A</v>
      </c>
      <c r="K475" s="9">
        <v>5</v>
      </c>
      <c r="L475" s="9" t="e">
        <f t="shared" ca="1" si="68"/>
        <v>#N/A</v>
      </c>
      <c r="M475" s="24"/>
    </row>
    <row r="476" spans="1:13" x14ac:dyDescent="0.25">
      <c r="A476" s="10" t="s">
        <v>679</v>
      </c>
      <c r="B476" s="13" t="s">
        <v>487</v>
      </c>
      <c r="C476" s="8" t="e">
        <f t="shared" ca="1" si="70"/>
        <v>#N/A</v>
      </c>
      <c r="D476" s="8" t="e">
        <f t="shared" ca="1" si="70"/>
        <v>#N/A</v>
      </c>
      <c r="E476" s="8" t="e">
        <f t="shared" ca="1" si="70"/>
        <v>#N/A</v>
      </c>
      <c r="F476" s="8" t="e">
        <f t="shared" ca="1" si="70"/>
        <v>#N/A</v>
      </c>
      <c r="G476" s="8" t="e">
        <f t="shared" ca="1" si="70"/>
        <v>#N/A</v>
      </c>
      <c r="H476" s="8" t="e">
        <f t="shared" ca="1" si="70"/>
        <v>#N/A</v>
      </c>
      <c r="I476" s="8" t="e">
        <f t="shared" ca="1" si="70"/>
        <v>#N/A</v>
      </c>
      <c r="J476" s="25" t="e">
        <f t="shared" ca="1" si="67"/>
        <v>#N/A</v>
      </c>
      <c r="K476" s="9">
        <v>5</v>
      </c>
      <c r="L476" s="9" t="e">
        <f t="shared" ca="1" si="68"/>
        <v>#N/A</v>
      </c>
      <c r="M476" s="24"/>
    </row>
    <row r="477" spans="1:13" x14ac:dyDescent="0.25">
      <c r="A477" s="10" t="s">
        <v>679</v>
      </c>
      <c r="B477" s="14" t="s">
        <v>488</v>
      </c>
      <c r="C477" s="8" t="e">
        <f t="shared" ca="1" si="70"/>
        <v>#N/A</v>
      </c>
      <c r="D477" s="8" t="e">
        <f t="shared" ca="1" si="70"/>
        <v>#N/A</v>
      </c>
      <c r="E477" s="8" t="e">
        <f t="shared" ca="1" si="70"/>
        <v>#N/A</v>
      </c>
      <c r="F477" s="8" t="e">
        <f t="shared" ca="1" si="70"/>
        <v>#N/A</v>
      </c>
      <c r="G477" s="8" t="e">
        <f t="shared" ca="1" si="70"/>
        <v>#N/A</v>
      </c>
      <c r="H477" s="8" t="e">
        <f t="shared" ca="1" si="70"/>
        <v>#N/A</v>
      </c>
      <c r="I477" s="8" t="e">
        <f t="shared" ca="1" si="70"/>
        <v>#N/A</v>
      </c>
      <c r="J477" s="25" t="e">
        <f t="shared" ca="1" si="67"/>
        <v>#N/A</v>
      </c>
      <c r="K477" s="9">
        <v>5</v>
      </c>
      <c r="L477" s="9" t="e">
        <f t="shared" ca="1" si="68"/>
        <v>#N/A</v>
      </c>
      <c r="M477" s="24"/>
    </row>
    <row r="478" spans="1:13" x14ac:dyDescent="0.25">
      <c r="A478" s="10" t="s">
        <v>679</v>
      </c>
      <c r="B478" s="11" t="s">
        <v>489</v>
      </c>
      <c r="C478" s="8" t="e">
        <f t="shared" ca="1" si="70"/>
        <v>#N/A</v>
      </c>
      <c r="D478" s="8" t="e">
        <f t="shared" ca="1" si="70"/>
        <v>#N/A</v>
      </c>
      <c r="E478" s="8" t="e">
        <f t="shared" ca="1" si="70"/>
        <v>#N/A</v>
      </c>
      <c r="F478" s="8" t="e">
        <f t="shared" ca="1" si="70"/>
        <v>#N/A</v>
      </c>
      <c r="G478" s="8" t="e">
        <f t="shared" ca="1" si="70"/>
        <v>#N/A</v>
      </c>
      <c r="H478" s="8" t="e">
        <f t="shared" ca="1" si="70"/>
        <v>#N/A</v>
      </c>
      <c r="I478" s="8" t="e">
        <f t="shared" ca="1" si="70"/>
        <v>#N/A</v>
      </c>
      <c r="J478" s="25" t="e">
        <f t="shared" ca="1" si="67"/>
        <v>#N/A</v>
      </c>
      <c r="K478" s="9">
        <v>5</v>
      </c>
      <c r="L478" s="9" t="e">
        <f t="shared" ca="1" si="68"/>
        <v>#N/A</v>
      </c>
      <c r="M478" s="24"/>
    </row>
    <row r="479" spans="1:13" x14ac:dyDescent="0.25">
      <c r="A479" s="10" t="s">
        <v>679</v>
      </c>
      <c r="B479" s="11" t="s">
        <v>717</v>
      </c>
      <c r="C479" s="8" t="e">
        <f t="shared" ca="1" si="70"/>
        <v>#N/A</v>
      </c>
      <c r="D479" s="8" t="e">
        <f t="shared" ca="1" si="70"/>
        <v>#N/A</v>
      </c>
      <c r="E479" s="8" t="e">
        <f t="shared" ca="1" si="70"/>
        <v>#N/A</v>
      </c>
      <c r="F479" s="8" t="e">
        <f t="shared" ca="1" si="70"/>
        <v>#N/A</v>
      </c>
      <c r="G479" s="8" t="e">
        <f t="shared" ca="1" si="70"/>
        <v>#N/A</v>
      </c>
      <c r="H479" s="8" t="e">
        <f t="shared" ca="1" si="70"/>
        <v>#N/A</v>
      </c>
      <c r="I479" s="8" t="e">
        <f t="shared" ca="1" si="70"/>
        <v>#N/A</v>
      </c>
      <c r="J479" s="25" t="e">
        <f t="shared" ca="1" si="67"/>
        <v>#N/A</v>
      </c>
      <c r="K479" s="9">
        <v>5</v>
      </c>
      <c r="L479" s="9" t="e">
        <f t="shared" ca="1" si="68"/>
        <v>#N/A</v>
      </c>
      <c r="M479" s="24"/>
    </row>
    <row r="480" spans="1:13" x14ac:dyDescent="0.25">
      <c r="A480" s="10" t="s">
        <v>679</v>
      </c>
      <c r="B480" s="10" t="s">
        <v>490</v>
      </c>
      <c r="C480" s="8" t="e">
        <f t="shared" ca="1" si="70"/>
        <v>#N/A</v>
      </c>
      <c r="D480" s="8" t="e">
        <f t="shared" ca="1" si="70"/>
        <v>#N/A</v>
      </c>
      <c r="E480" s="8" t="e">
        <f t="shared" ca="1" si="70"/>
        <v>#N/A</v>
      </c>
      <c r="F480" s="8" t="e">
        <f t="shared" ca="1" si="70"/>
        <v>#N/A</v>
      </c>
      <c r="G480" s="8" t="e">
        <f t="shared" ca="1" si="70"/>
        <v>#N/A</v>
      </c>
      <c r="H480" s="8" t="e">
        <f t="shared" ca="1" si="70"/>
        <v>#N/A</v>
      </c>
      <c r="I480" s="8" t="e">
        <f t="shared" ca="1" si="70"/>
        <v>#N/A</v>
      </c>
      <c r="J480" s="25" t="e">
        <f t="shared" ca="1" si="67"/>
        <v>#N/A</v>
      </c>
      <c r="K480" s="9">
        <v>5</v>
      </c>
      <c r="L480" s="9" t="e">
        <f t="shared" ca="1" si="68"/>
        <v>#N/A</v>
      </c>
      <c r="M480" s="24"/>
    </row>
    <row r="481" spans="1:13" x14ac:dyDescent="0.25">
      <c r="A481" s="10" t="s">
        <v>679</v>
      </c>
      <c r="B481" s="11" t="s">
        <v>491</v>
      </c>
      <c r="C481" s="8" t="e">
        <f t="shared" ref="C481:I490" ca="1" si="71">SUMPRODUCT((Clients=C$2)*(Produits=$B481)*STOCK2)-SUMPRODUCT((Clients=C$2)*(Produits=$B481)*Stocks)</f>
        <v>#N/A</v>
      </c>
      <c r="D481" s="8" t="e">
        <f t="shared" ca="1" si="71"/>
        <v>#N/A</v>
      </c>
      <c r="E481" s="8" t="e">
        <f t="shared" ca="1" si="71"/>
        <v>#N/A</v>
      </c>
      <c r="F481" s="8" t="e">
        <f t="shared" ca="1" si="71"/>
        <v>#N/A</v>
      </c>
      <c r="G481" s="8" t="e">
        <f t="shared" ca="1" si="71"/>
        <v>#N/A</v>
      </c>
      <c r="H481" s="8" t="e">
        <f t="shared" ca="1" si="71"/>
        <v>#N/A</v>
      </c>
      <c r="I481" s="8" t="e">
        <f t="shared" ca="1" si="71"/>
        <v>#N/A</v>
      </c>
      <c r="J481" s="25" t="e">
        <f t="shared" ca="1" si="67"/>
        <v>#N/A</v>
      </c>
      <c r="K481" s="9">
        <v>5</v>
      </c>
      <c r="L481" s="9" t="e">
        <f t="shared" ca="1" si="68"/>
        <v>#N/A</v>
      </c>
      <c r="M481" s="24"/>
    </row>
    <row r="482" spans="1:13" x14ac:dyDescent="0.25">
      <c r="A482" s="10" t="s">
        <v>679</v>
      </c>
      <c r="B482" s="11" t="s">
        <v>492</v>
      </c>
      <c r="C482" s="8" t="e">
        <f t="shared" ca="1" si="71"/>
        <v>#N/A</v>
      </c>
      <c r="D482" s="8" t="e">
        <f t="shared" ca="1" si="71"/>
        <v>#N/A</v>
      </c>
      <c r="E482" s="8" t="e">
        <f t="shared" ca="1" si="71"/>
        <v>#N/A</v>
      </c>
      <c r="F482" s="8" t="e">
        <f t="shared" ca="1" si="71"/>
        <v>#N/A</v>
      </c>
      <c r="G482" s="8" t="e">
        <f t="shared" ca="1" si="71"/>
        <v>#N/A</v>
      </c>
      <c r="H482" s="8" t="e">
        <f t="shared" ca="1" si="71"/>
        <v>#N/A</v>
      </c>
      <c r="I482" s="8" t="e">
        <f t="shared" ca="1" si="71"/>
        <v>#N/A</v>
      </c>
      <c r="J482" s="25" t="e">
        <f t="shared" ca="1" si="67"/>
        <v>#N/A</v>
      </c>
      <c r="K482" s="9">
        <v>0</v>
      </c>
      <c r="L482" s="9" t="s">
        <v>745</v>
      </c>
      <c r="M482" s="24"/>
    </row>
    <row r="483" spans="1:13" x14ac:dyDescent="0.25">
      <c r="A483" s="10" t="s">
        <v>679</v>
      </c>
      <c r="B483" s="11" t="s">
        <v>493</v>
      </c>
      <c r="C483" s="8" t="e">
        <f t="shared" ca="1" si="71"/>
        <v>#N/A</v>
      </c>
      <c r="D483" s="8" t="e">
        <f t="shared" ca="1" si="71"/>
        <v>#N/A</v>
      </c>
      <c r="E483" s="8" t="e">
        <f t="shared" ca="1" si="71"/>
        <v>#N/A</v>
      </c>
      <c r="F483" s="8" t="e">
        <f t="shared" ca="1" si="71"/>
        <v>#N/A</v>
      </c>
      <c r="G483" s="8" t="e">
        <f t="shared" ca="1" si="71"/>
        <v>#N/A</v>
      </c>
      <c r="H483" s="8" t="e">
        <f t="shared" ca="1" si="71"/>
        <v>#N/A</v>
      </c>
      <c r="I483" s="8" t="e">
        <f t="shared" ca="1" si="71"/>
        <v>#N/A</v>
      </c>
      <c r="J483" s="25" t="e">
        <f t="shared" ca="1" si="67"/>
        <v>#N/A</v>
      </c>
      <c r="K483" s="9">
        <v>5</v>
      </c>
      <c r="L483" s="9" t="e">
        <f t="shared" ca="1" si="68"/>
        <v>#N/A</v>
      </c>
      <c r="M483" s="24"/>
    </row>
    <row r="484" spans="1:13" x14ac:dyDescent="0.25">
      <c r="A484" s="10" t="s">
        <v>679</v>
      </c>
      <c r="B484" s="11" t="s">
        <v>494</v>
      </c>
      <c r="C484" s="8" t="e">
        <f t="shared" ca="1" si="71"/>
        <v>#N/A</v>
      </c>
      <c r="D484" s="8" t="e">
        <f t="shared" ca="1" si="71"/>
        <v>#N/A</v>
      </c>
      <c r="E484" s="8" t="e">
        <f t="shared" ca="1" si="71"/>
        <v>#N/A</v>
      </c>
      <c r="F484" s="8" t="e">
        <f t="shared" ca="1" si="71"/>
        <v>#N/A</v>
      </c>
      <c r="G484" s="8" t="e">
        <f t="shared" ca="1" si="71"/>
        <v>#N/A</v>
      </c>
      <c r="H484" s="8" t="e">
        <f t="shared" ca="1" si="71"/>
        <v>#N/A</v>
      </c>
      <c r="I484" s="8" t="e">
        <f t="shared" ca="1" si="71"/>
        <v>#N/A</v>
      </c>
      <c r="J484" s="25" t="e">
        <f t="shared" ca="1" si="67"/>
        <v>#N/A</v>
      </c>
      <c r="K484" s="9">
        <v>5</v>
      </c>
      <c r="L484" s="9" t="e">
        <f t="shared" ca="1" si="68"/>
        <v>#N/A</v>
      </c>
      <c r="M484" s="24"/>
    </row>
    <row r="485" spans="1:13" x14ac:dyDescent="0.25">
      <c r="A485" s="10" t="s">
        <v>679</v>
      </c>
      <c r="B485" s="11" t="s">
        <v>495</v>
      </c>
      <c r="C485" s="8" t="e">
        <f t="shared" ca="1" si="71"/>
        <v>#N/A</v>
      </c>
      <c r="D485" s="8" t="e">
        <f t="shared" ca="1" si="71"/>
        <v>#N/A</v>
      </c>
      <c r="E485" s="8" t="e">
        <f t="shared" ca="1" si="71"/>
        <v>#N/A</v>
      </c>
      <c r="F485" s="8" t="e">
        <f t="shared" ca="1" si="71"/>
        <v>#N/A</v>
      </c>
      <c r="G485" s="8" t="e">
        <f t="shared" ca="1" si="71"/>
        <v>#N/A</v>
      </c>
      <c r="H485" s="8" t="e">
        <f t="shared" ca="1" si="71"/>
        <v>#N/A</v>
      </c>
      <c r="I485" s="8" t="e">
        <f t="shared" ca="1" si="71"/>
        <v>#N/A</v>
      </c>
      <c r="J485" s="25" t="e">
        <f t="shared" ca="1" si="67"/>
        <v>#N/A</v>
      </c>
      <c r="K485" s="9">
        <v>5</v>
      </c>
      <c r="L485" s="9" t="e">
        <f t="shared" ca="1" si="68"/>
        <v>#N/A</v>
      </c>
      <c r="M485" s="24"/>
    </row>
    <row r="486" spans="1:13" x14ac:dyDescent="0.25">
      <c r="A486" s="10" t="s">
        <v>679</v>
      </c>
      <c r="B486" s="13" t="s">
        <v>496</v>
      </c>
      <c r="C486" s="8" t="e">
        <f t="shared" ca="1" si="71"/>
        <v>#N/A</v>
      </c>
      <c r="D486" s="8" t="e">
        <f t="shared" ca="1" si="71"/>
        <v>#N/A</v>
      </c>
      <c r="E486" s="8" t="e">
        <f t="shared" ca="1" si="71"/>
        <v>#N/A</v>
      </c>
      <c r="F486" s="8" t="e">
        <f t="shared" ca="1" si="71"/>
        <v>#N/A</v>
      </c>
      <c r="G486" s="8" t="e">
        <f t="shared" ca="1" si="71"/>
        <v>#N/A</v>
      </c>
      <c r="H486" s="8" t="e">
        <f t="shared" ca="1" si="71"/>
        <v>#N/A</v>
      </c>
      <c r="I486" s="8" t="e">
        <f t="shared" ca="1" si="71"/>
        <v>#N/A</v>
      </c>
      <c r="J486" s="25" t="e">
        <f t="shared" ca="1" si="67"/>
        <v>#N/A</v>
      </c>
      <c r="K486" s="9">
        <v>5</v>
      </c>
      <c r="L486" s="9" t="e">
        <f t="shared" ca="1" si="68"/>
        <v>#N/A</v>
      </c>
      <c r="M486" s="24"/>
    </row>
    <row r="487" spans="1:13" x14ac:dyDescent="0.25">
      <c r="A487" s="10" t="s">
        <v>679</v>
      </c>
      <c r="B487" s="13" t="s">
        <v>497</v>
      </c>
      <c r="C487" s="8" t="e">
        <f t="shared" ca="1" si="71"/>
        <v>#N/A</v>
      </c>
      <c r="D487" s="8" t="e">
        <f t="shared" ca="1" si="71"/>
        <v>#N/A</v>
      </c>
      <c r="E487" s="8" t="e">
        <f t="shared" ca="1" si="71"/>
        <v>#N/A</v>
      </c>
      <c r="F487" s="8" t="e">
        <f t="shared" ca="1" si="71"/>
        <v>#N/A</v>
      </c>
      <c r="G487" s="8" t="e">
        <f t="shared" ca="1" si="71"/>
        <v>#N/A</v>
      </c>
      <c r="H487" s="8" t="e">
        <f t="shared" ca="1" si="71"/>
        <v>#N/A</v>
      </c>
      <c r="I487" s="8" t="e">
        <f t="shared" ca="1" si="71"/>
        <v>#N/A</v>
      </c>
      <c r="J487" s="25" t="e">
        <f t="shared" ca="1" si="67"/>
        <v>#N/A</v>
      </c>
      <c r="K487" s="9">
        <v>5</v>
      </c>
      <c r="L487" s="9" t="e">
        <f t="shared" ca="1" si="68"/>
        <v>#N/A</v>
      </c>
      <c r="M487" s="24"/>
    </row>
    <row r="488" spans="1:13" x14ac:dyDescent="0.25">
      <c r="A488" s="10" t="s">
        <v>679</v>
      </c>
      <c r="B488" s="13" t="s">
        <v>498</v>
      </c>
      <c r="C488" s="8" t="e">
        <f t="shared" ca="1" si="71"/>
        <v>#N/A</v>
      </c>
      <c r="D488" s="8" t="e">
        <f t="shared" ca="1" si="71"/>
        <v>#N/A</v>
      </c>
      <c r="E488" s="8" t="e">
        <f t="shared" ca="1" si="71"/>
        <v>#N/A</v>
      </c>
      <c r="F488" s="8" t="e">
        <f t="shared" ca="1" si="71"/>
        <v>#N/A</v>
      </c>
      <c r="G488" s="8" t="e">
        <f t="shared" ca="1" si="71"/>
        <v>#N/A</v>
      </c>
      <c r="H488" s="8" t="e">
        <f t="shared" ca="1" si="71"/>
        <v>#N/A</v>
      </c>
      <c r="I488" s="8" t="e">
        <f t="shared" ca="1" si="71"/>
        <v>#N/A</v>
      </c>
      <c r="J488" s="25" t="e">
        <f t="shared" ca="1" si="67"/>
        <v>#N/A</v>
      </c>
      <c r="K488" s="9">
        <v>5</v>
      </c>
      <c r="L488" s="9" t="e">
        <f t="shared" ca="1" si="68"/>
        <v>#N/A</v>
      </c>
      <c r="M488" s="24"/>
    </row>
    <row r="489" spans="1:13" x14ac:dyDescent="0.25">
      <c r="A489" s="10" t="s">
        <v>679</v>
      </c>
      <c r="B489" s="13" t="s">
        <v>499</v>
      </c>
      <c r="C489" s="8" t="e">
        <f t="shared" ca="1" si="71"/>
        <v>#N/A</v>
      </c>
      <c r="D489" s="8" t="e">
        <f t="shared" ca="1" si="71"/>
        <v>#N/A</v>
      </c>
      <c r="E489" s="8" t="e">
        <f t="shared" ca="1" si="71"/>
        <v>#N/A</v>
      </c>
      <c r="F489" s="8" t="e">
        <f t="shared" ca="1" si="71"/>
        <v>#N/A</v>
      </c>
      <c r="G489" s="8" t="e">
        <f t="shared" ca="1" si="71"/>
        <v>#N/A</v>
      </c>
      <c r="H489" s="8" t="e">
        <f t="shared" ca="1" si="71"/>
        <v>#N/A</v>
      </c>
      <c r="I489" s="8" t="e">
        <f t="shared" ca="1" si="71"/>
        <v>#N/A</v>
      </c>
      <c r="J489" s="25" t="e">
        <f t="shared" ca="1" si="67"/>
        <v>#N/A</v>
      </c>
      <c r="K489" s="9">
        <v>5</v>
      </c>
      <c r="L489" s="9" t="e">
        <f t="shared" ca="1" si="68"/>
        <v>#N/A</v>
      </c>
      <c r="M489" s="24"/>
    </row>
    <row r="490" spans="1:13" x14ac:dyDescent="0.25">
      <c r="A490" s="10" t="s">
        <v>679</v>
      </c>
      <c r="B490" s="13" t="s">
        <v>500</v>
      </c>
      <c r="C490" s="8" t="e">
        <f t="shared" ca="1" si="71"/>
        <v>#N/A</v>
      </c>
      <c r="D490" s="8" t="e">
        <f t="shared" ca="1" si="71"/>
        <v>#N/A</v>
      </c>
      <c r="E490" s="8" t="e">
        <f t="shared" ca="1" si="71"/>
        <v>#N/A</v>
      </c>
      <c r="F490" s="8" t="e">
        <f t="shared" ca="1" si="71"/>
        <v>#N/A</v>
      </c>
      <c r="G490" s="8" t="e">
        <f t="shared" ca="1" si="71"/>
        <v>#N/A</v>
      </c>
      <c r="H490" s="8" t="e">
        <f t="shared" ca="1" si="71"/>
        <v>#N/A</v>
      </c>
      <c r="I490" s="8" t="e">
        <f t="shared" ca="1" si="71"/>
        <v>#N/A</v>
      </c>
      <c r="J490" s="25" t="e">
        <f t="shared" ca="1" si="67"/>
        <v>#N/A</v>
      </c>
      <c r="K490" s="9">
        <v>5</v>
      </c>
      <c r="L490" s="9" t="e">
        <f t="shared" ca="1" si="68"/>
        <v>#N/A</v>
      </c>
      <c r="M490" s="24"/>
    </row>
    <row r="491" spans="1:13" x14ac:dyDescent="0.25">
      <c r="A491" s="10" t="s">
        <v>679</v>
      </c>
      <c r="B491" s="13" t="s">
        <v>501</v>
      </c>
      <c r="C491" s="8" t="e">
        <f t="shared" ref="C491:I500" ca="1" si="72">SUMPRODUCT((Clients=C$2)*(Produits=$B491)*STOCK2)-SUMPRODUCT((Clients=C$2)*(Produits=$B491)*Stocks)</f>
        <v>#N/A</v>
      </c>
      <c r="D491" s="8" t="e">
        <f t="shared" ca="1" si="72"/>
        <v>#N/A</v>
      </c>
      <c r="E491" s="8" t="e">
        <f t="shared" ca="1" si="72"/>
        <v>#N/A</v>
      </c>
      <c r="F491" s="8" t="e">
        <f t="shared" ca="1" si="72"/>
        <v>#N/A</v>
      </c>
      <c r="G491" s="8" t="e">
        <f t="shared" ca="1" si="72"/>
        <v>#N/A</v>
      </c>
      <c r="H491" s="8" t="e">
        <f t="shared" ca="1" si="72"/>
        <v>#N/A</v>
      </c>
      <c r="I491" s="8" t="e">
        <f t="shared" ca="1" si="72"/>
        <v>#N/A</v>
      </c>
      <c r="J491" s="25" t="e">
        <f t="shared" ca="1" si="67"/>
        <v>#N/A</v>
      </c>
      <c r="K491" s="9">
        <v>5</v>
      </c>
      <c r="L491" s="9" t="e">
        <f t="shared" ca="1" si="68"/>
        <v>#N/A</v>
      </c>
      <c r="M491" s="24"/>
    </row>
    <row r="492" spans="1:13" x14ac:dyDescent="0.25">
      <c r="A492" s="10" t="s">
        <v>679</v>
      </c>
      <c r="B492" s="13" t="s">
        <v>502</v>
      </c>
      <c r="C492" s="8" t="e">
        <f t="shared" ca="1" si="72"/>
        <v>#N/A</v>
      </c>
      <c r="D492" s="8" t="e">
        <f t="shared" ca="1" si="72"/>
        <v>#N/A</v>
      </c>
      <c r="E492" s="8" t="e">
        <f t="shared" ca="1" si="72"/>
        <v>#N/A</v>
      </c>
      <c r="F492" s="8" t="e">
        <f t="shared" ca="1" si="72"/>
        <v>#N/A</v>
      </c>
      <c r="G492" s="8" t="e">
        <f t="shared" ca="1" si="72"/>
        <v>#N/A</v>
      </c>
      <c r="H492" s="8" t="e">
        <f t="shared" ca="1" si="72"/>
        <v>#N/A</v>
      </c>
      <c r="I492" s="8" t="e">
        <f t="shared" ca="1" si="72"/>
        <v>#N/A</v>
      </c>
      <c r="J492" s="25" t="e">
        <f t="shared" ca="1" si="67"/>
        <v>#N/A</v>
      </c>
      <c r="K492" s="9">
        <v>5</v>
      </c>
      <c r="L492" s="9" t="e">
        <f t="shared" ca="1" si="68"/>
        <v>#N/A</v>
      </c>
      <c r="M492" s="24"/>
    </row>
    <row r="493" spans="1:13" x14ac:dyDescent="0.25">
      <c r="A493" s="10" t="s">
        <v>679</v>
      </c>
      <c r="B493" s="13" t="s">
        <v>503</v>
      </c>
      <c r="C493" s="8" t="e">
        <f t="shared" ca="1" si="72"/>
        <v>#N/A</v>
      </c>
      <c r="D493" s="8" t="e">
        <f t="shared" ca="1" si="72"/>
        <v>#N/A</v>
      </c>
      <c r="E493" s="8" t="e">
        <f t="shared" ca="1" si="72"/>
        <v>#N/A</v>
      </c>
      <c r="F493" s="8" t="e">
        <f t="shared" ca="1" si="72"/>
        <v>#N/A</v>
      </c>
      <c r="G493" s="8" t="e">
        <f t="shared" ca="1" si="72"/>
        <v>#N/A</v>
      </c>
      <c r="H493" s="8" t="e">
        <f t="shared" ca="1" si="72"/>
        <v>#N/A</v>
      </c>
      <c r="I493" s="8" t="e">
        <f t="shared" ca="1" si="72"/>
        <v>#N/A</v>
      </c>
      <c r="J493" s="25" t="e">
        <f t="shared" ca="1" si="67"/>
        <v>#N/A</v>
      </c>
      <c r="K493" s="9">
        <v>5</v>
      </c>
      <c r="L493" s="9" t="e">
        <f t="shared" ca="1" si="68"/>
        <v>#N/A</v>
      </c>
      <c r="M493" s="24"/>
    </row>
    <row r="494" spans="1:13" x14ac:dyDescent="0.25">
      <c r="A494" s="10" t="s">
        <v>679</v>
      </c>
      <c r="B494" s="13" t="s">
        <v>504</v>
      </c>
      <c r="C494" s="8" t="e">
        <f t="shared" ca="1" si="72"/>
        <v>#N/A</v>
      </c>
      <c r="D494" s="8" t="e">
        <f t="shared" ca="1" si="72"/>
        <v>#N/A</v>
      </c>
      <c r="E494" s="8" t="e">
        <f t="shared" ca="1" si="72"/>
        <v>#N/A</v>
      </c>
      <c r="F494" s="8" t="e">
        <f t="shared" ca="1" si="72"/>
        <v>#N/A</v>
      </c>
      <c r="G494" s="8" t="e">
        <f t="shared" ca="1" si="72"/>
        <v>#N/A</v>
      </c>
      <c r="H494" s="8" t="e">
        <f t="shared" ca="1" si="72"/>
        <v>#N/A</v>
      </c>
      <c r="I494" s="8" t="e">
        <f t="shared" ca="1" si="72"/>
        <v>#N/A</v>
      </c>
      <c r="J494" s="25" t="e">
        <f t="shared" ca="1" si="67"/>
        <v>#N/A</v>
      </c>
      <c r="K494" s="9">
        <v>5</v>
      </c>
      <c r="L494" s="9" t="e">
        <f t="shared" ca="1" si="68"/>
        <v>#N/A</v>
      </c>
      <c r="M494" s="24"/>
    </row>
    <row r="495" spans="1:13" x14ac:dyDescent="0.25">
      <c r="A495" s="10" t="s">
        <v>679</v>
      </c>
      <c r="B495" s="13" t="s">
        <v>505</v>
      </c>
      <c r="C495" s="8" t="e">
        <f t="shared" ca="1" si="72"/>
        <v>#N/A</v>
      </c>
      <c r="D495" s="8" t="e">
        <f t="shared" ca="1" si="72"/>
        <v>#N/A</v>
      </c>
      <c r="E495" s="8" t="e">
        <f t="shared" ca="1" si="72"/>
        <v>#N/A</v>
      </c>
      <c r="F495" s="8" t="e">
        <f t="shared" ca="1" si="72"/>
        <v>#N/A</v>
      </c>
      <c r="G495" s="8" t="e">
        <f t="shared" ca="1" si="72"/>
        <v>#N/A</v>
      </c>
      <c r="H495" s="8" t="e">
        <f t="shared" ca="1" si="72"/>
        <v>#N/A</v>
      </c>
      <c r="I495" s="8" t="e">
        <f t="shared" ca="1" si="72"/>
        <v>#N/A</v>
      </c>
      <c r="J495" s="25" t="e">
        <f t="shared" ca="1" si="67"/>
        <v>#N/A</v>
      </c>
      <c r="K495" s="9">
        <v>5</v>
      </c>
      <c r="L495" s="9" t="e">
        <f t="shared" ca="1" si="68"/>
        <v>#N/A</v>
      </c>
      <c r="M495" s="24"/>
    </row>
    <row r="496" spans="1:13" x14ac:dyDescent="0.25">
      <c r="A496" s="10" t="s">
        <v>679</v>
      </c>
      <c r="B496" s="13" t="s">
        <v>506</v>
      </c>
      <c r="C496" s="8" t="e">
        <f t="shared" ca="1" si="72"/>
        <v>#N/A</v>
      </c>
      <c r="D496" s="8" t="e">
        <f t="shared" ca="1" si="72"/>
        <v>#N/A</v>
      </c>
      <c r="E496" s="8" t="e">
        <f t="shared" ca="1" si="72"/>
        <v>#N/A</v>
      </c>
      <c r="F496" s="8" t="e">
        <f t="shared" ca="1" si="72"/>
        <v>#N/A</v>
      </c>
      <c r="G496" s="8" t="e">
        <f t="shared" ca="1" si="72"/>
        <v>#N/A</v>
      </c>
      <c r="H496" s="8" t="e">
        <f t="shared" ca="1" si="72"/>
        <v>#N/A</v>
      </c>
      <c r="I496" s="8" t="e">
        <f t="shared" ca="1" si="72"/>
        <v>#N/A</v>
      </c>
      <c r="J496" s="25" t="e">
        <f t="shared" ca="1" si="67"/>
        <v>#N/A</v>
      </c>
      <c r="K496" s="9">
        <v>5</v>
      </c>
      <c r="L496" s="9" t="e">
        <f t="shared" ca="1" si="68"/>
        <v>#N/A</v>
      </c>
      <c r="M496" s="24"/>
    </row>
    <row r="497" spans="1:13" x14ac:dyDescent="0.25">
      <c r="A497" s="10" t="s">
        <v>679</v>
      </c>
      <c r="B497" s="13" t="s">
        <v>507</v>
      </c>
      <c r="C497" s="8" t="e">
        <f t="shared" ca="1" si="72"/>
        <v>#N/A</v>
      </c>
      <c r="D497" s="8" t="e">
        <f t="shared" ca="1" si="72"/>
        <v>#N/A</v>
      </c>
      <c r="E497" s="8" t="e">
        <f t="shared" ca="1" si="72"/>
        <v>#N/A</v>
      </c>
      <c r="F497" s="8" t="e">
        <f t="shared" ca="1" si="72"/>
        <v>#N/A</v>
      </c>
      <c r="G497" s="8" t="e">
        <f t="shared" ca="1" si="72"/>
        <v>#N/A</v>
      </c>
      <c r="H497" s="8" t="e">
        <f t="shared" ca="1" si="72"/>
        <v>#N/A</v>
      </c>
      <c r="I497" s="8" t="e">
        <f t="shared" ca="1" si="72"/>
        <v>#N/A</v>
      </c>
      <c r="J497" s="25" t="e">
        <f t="shared" ca="1" si="67"/>
        <v>#N/A</v>
      </c>
      <c r="K497" s="9">
        <v>5</v>
      </c>
      <c r="L497" s="9" t="e">
        <f t="shared" ca="1" si="68"/>
        <v>#N/A</v>
      </c>
      <c r="M497" s="24"/>
    </row>
    <row r="498" spans="1:13" x14ac:dyDescent="0.25">
      <c r="A498" s="10" t="s">
        <v>679</v>
      </c>
      <c r="B498" s="13" t="s">
        <v>508</v>
      </c>
      <c r="C498" s="8" t="e">
        <f t="shared" ca="1" si="72"/>
        <v>#N/A</v>
      </c>
      <c r="D498" s="8" t="e">
        <f t="shared" ca="1" si="72"/>
        <v>#N/A</v>
      </c>
      <c r="E498" s="8" t="e">
        <f t="shared" ca="1" si="72"/>
        <v>#N/A</v>
      </c>
      <c r="F498" s="8" t="e">
        <f t="shared" ca="1" si="72"/>
        <v>#N/A</v>
      </c>
      <c r="G498" s="8" t="e">
        <f t="shared" ca="1" si="72"/>
        <v>#N/A</v>
      </c>
      <c r="H498" s="8" t="e">
        <f t="shared" ca="1" si="72"/>
        <v>#N/A</v>
      </c>
      <c r="I498" s="8" t="e">
        <f t="shared" ca="1" si="72"/>
        <v>#N/A</v>
      </c>
      <c r="J498" s="25" t="e">
        <f t="shared" ca="1" si="67"/>
        <v>#N/A</v>
      </c>
      <c r="K498" s="9">
        <v>5</v>
      </c>
      <c r="L498" s="9" t="e">
        <f t="shared" ca="1" si="68"/>
        <v>#N/A</v>
      </c>
      <c r="M498" s="24"/>
    </row>
    <row r="499" spans="1:13" x14ac:dyDescent="0.25">
      <c r="A499" s="10" t="s">
        <v>679</v>
      </c>
      <c r="B499" s="13" t="s">
        <v>509</v>
      </c>
      <c r="C499" s="8" t="e">
        <f t="shared" ca="1" si="72"/>
        <v>#N/A</v>
      </c>
      <c r="D499" s="8" t="e">
        <f t="shared" ca="1" si="72"/>
        <v>#N/A</v>
      </c>
      <c r="E499" s="8" t="e">
        <f t="shared" ca="1" si="72"/>
        <v>#N/A</v>
      </c>
      <c r="F499" s="8" t="e">
        <f t="shared" ca="1" si="72"/>
        <v>#N/A</v>
      </c>
      <c r="G499" s="8" t="e">
        <f t="shared" ca="1" si="72"/>
        <v>#N/A</v>
      </c>
      <c r="H499" s="8" t="e">
        <f t="shared" ca="1" si="72"/>
        <v>#N/A</v>
      </c>
      <c r="I499" s="8" t="e">
        <f t="shared" ca="1" si="72"/>
        <v>#N/A</v>
      </c>
      <c r="J499" s="25" t="e">
        <f t="shared" ca="1" si="67"/>
        <v>#N/A</v>
      </c>
      <c r="K499" s="9">
        <v>5</v>
      </c>
      <c r="L499" s="9" t="e">
        <f t="shared" ca="1" si="68"/>
        <v>#N/A</v>
      </c>
      <c r="M499" s="24"/>
    </row>
    <row r="500" spans="1:13" x14ac:dyDescent="0.25">
      <c r="A500" s="10" t="s">
        <v>679</v>
      </c>
      <c r="B500" s="13" t="s">
        <v>510</v>
      </c>
      <c r="C500" s="8" t="e">
        <f t="shared" ca="1" si="72"/>
        <v>#N/A</v>
      </c>
      <c r="D500" s="8" t="e">
        <f t="shared" ca="1" si="72"/>
        <v>#N/A</v>
      </c>
      <c r="E500" s="8" t="e">
        <f t="shared" ca="1" si="72"/>
        <v>#N/A</v>
      </c>
      <c r="F500" s="8" t="e">
        <f t="shared" ca="1" si="72"/>
        <v>#N/A</v>
      </c>
      <c r="G500" s="8" t="e">
        <f t="shared" ca="1" si="72"/>
        <v>#N/A</v>
      </c>
      <c r="H500" s="8" t="e">
        <f t="shared" ca="1" si="72"/>
        <v>#N/A</v>
      </c>
      <c r="I500" s="8" t="e">
        <f t="shared" ca="1" si="72"/>
        <v>#N/A</v>
      </c>
      <c r="J500" s="25" t="e">
        <f t="shared" ca="1" si="67"/>
        <v>#N/A</v>
      </c>
      <c r="K500" s="9">
        <v>5</v>
      </c>
      <c r="L500" s="9" t="e">
        <f t="shared" ca="1" si="68"/>
        <v>#N/A</v>
      </c>
      <c r="M500" s="24"/>
    </row>
    <row r="501" spans="1:13" x14ac:dyDescent="0.25">
      <c r="A501" s="10" t="s">
        <v>679</v>
      </c>
      <c r="B501" s="13" t="s">
        <v>511</v>
      </c>
      <c r="C501" s="8" t="e">
        <f t="shared" ref="C501:I510" ca="1" si="73">SUMPRODUCT((Clients=C$2)*(Produits=$B501)*STOCK2)-SUMPRODUCT((Clients=C$2)*(Produits=$B501)*Stocks)</f>
        <v>#N/A</v>
      </c>
      <c r="D501" s="8" t="e">
        <f t="shared" ca="1" si="73"/>
        <v>#N/A</v>
      </c>
      <c r="E501" s="8" t="e">
        <f t="shared" ca="1" si="73"/>
        <v>#N/A</v>
      </c>
      <c r="F501" s="8" t="e">
        <f t="shared" ca="1" si="73"/>
        <v>#N/A</v>
      </c>
      <c r="G501" s="8" t="e">
        <f t="shared" ca="1" si="73"/>
        <v>#N/A</v>
      </c>
      <c r="H501" s="8" t="e">
        <f t="shared" ca="1" si="73"/>
        <v>#N/A</v>
      </c>
      <c r="I501" s="8" t="e">
        <f t="shared" ca="1" si="73"/>
        <v>#N/A</v>
      </c>
      <c r="J501" s="25" t="e">
        <f t="shared" ca="1" si="67"/>
        <v>#N/A</v>
      </c>
      <c r="K501" s="9">
        <v>5</v>
      </c>
      <c r="L501" s="9" t="e">
        <f t="shared" ca="1" si="68"/>
        <v>#N/A</v>
      </c>
      <c r="M501" s="24"/>
    </row>
    <row r="502" spans="1:13" x14ac:dyDescent="0.25">
      <c r="A502" s="10" t="s">
        <v>679</v>
      </c>
      <c r="B502" s="13" t="s">
        <v>512</v>
      </c>
      <c r="C502" s="8" t="e">
        <f t="shared" ca="1" si="73"/>
        <v>#N/A</v>
      </c>
      <c r="D502" s="8" t="e">
        <f t="shared" ca="1" si="73"/>
        <v>#N/A</v>
      </c>
      <c r="E502" s="8" t="e">
        <f t="shared" ca="1" si="73"/>
        <v>#N/A</v>
      </c>
      <c r="F502" s="8" t="e">
        <f t="shared" ca="1" si="73"/>
        <v>#N/A</v>
      </c>
      <c r="G502" s="8" t="e">
        <f t="shared" ca="1" si="73"/>
        <v>#N/A</v>
      </c>
      <c r="H502" s="8" t="e">
        <f t="shared" ca="1" si="73"/>
        <v>#N/A</v>
      </c>
      <c r="I502" s="8" t="e">
        <f t="shared" ca="1" si="73"/>
        <v>#N/A</v>
      </c>
      <c r="J502" s="25" t="e">
        <f t="shared" ca="1" si="67"/>
        <v>#N/A</v>
      </c>
      <c r="K502" s="9">
        <v>5</v>
      </c>
      <c r="L502" s="9" t="e">
        <f t="shared" ca="1" si="68"/>
        <v>#N/A</v>
      </c>
      <c r="M502" s="24"/>
    </row>
    <row r="503" spans="1:13" x14ac:dyDescent="0.25">
      <c r="A503" s="10" t="s">
        <v>679</v>
      </c>
      <c r="B503" s="13" t="s">
        <v>513</v>
      </c>
      <c r="C503" s="8" t="e">
        <f t="shared" ca="1" si="73"/>
        <v>#N/A</v>
      </c>
      <c r="D503" s="8" t="e">
        <f t="shared" ca="1" si="73"/>
        <v>#N/A</v>
      </c>
      <c r="E503" s="8" t="e">
        <f t="shared" ca="1" si="73"/>
        <v>#N/A</v>
      </c>
      <c r="F503" s="8" t="e">
        <f t="shared" ca="1" si="73"/>
        <v>#N/A</v>
      </c>
      <c r="G503" s="8" t="e">
        <f t="shared" ca="1" si="73"/>
        <v>#N/A</v>
      </c>
      <c r="H503" s="8" t="e">
        <f t="shared" ca="1" si="73"/>
        <v>#N/A</v>
      </c>
      <c r="I503" s="8" t="e">
        <f t="shared" ca="1" si="73"/>
        <v>#N/A</v>
      </c>
      <c r="J503" s="25" t="e">
        <f t="shared" ca="1" si="67"/>
        <v>#N/A</v>
      </c>
      <c r="K503" s="9">
        <v>5</v>
      </c>
      <c r="L503" s="9" t="e">
        <f t="shared" ca="1" si="68"/>
        <v>#N/A</v>
      </c>
      <c r="M503" s="24"/>
    </row>
    <row r="504" spans="1:13" x14ac:dyDescent="0.25">
      <c r="A504" s="10" t="s">
        <v>679</v>
      </c>
      <c r="B504" s="13" t="s">
        <v>514</v>
      </c>
      <c r="C504" s="8" t="e">
        <f t="shared" ca="1" si="73"/>
        <v>#N/A</v>
      </c>
      <c r="D504" s="8" t="e">
        <f t="shared" ca="1" si="73"/>
        <v>#N/A</v>
      </c>
      <c r="E504" s="8" t="e">
        <f t="shared" ca="1" si="73"/>
        <v>#N/A</v>
      </c>
      <c r="F504" s="8" t="e">
        <f t="shared" ca="1" si="73"/>
        <v>#N/A</v>
      </c>
      <c r="G504" s="8" t="e">
        <f t="shared" ca="1" si="73"/>
        <v>#N/A</v>
      </c>
      <c r="H504" s="8" t="e">
        <f t="shared" ca="1" si="73"/>
        <v>#N/A</v>
      </c>
      <c r="I504" s="8" t="e">
        <f t="shared" ca="1" si="73"/>
        <v>#N/A</v>
      </c>
      <c r="J504" s="25" t="e">
        <f t="shared" ca="1" si="67"/>
        <v>#N/A</v>
      </c>
      <c r="K504" s="9">
        <v>5</v>
      </c>
      <c r="L504" s="9" t="e">
        <f t="shared" ca="1" si="68"/>
        <v>#N/A</v>
      </c>
      <c r="M504" s="24"/>
    </row>
    <row r="505" spans="1:13" x14ac:dyDescent="0.25">
      <c r="A505" s="10" t="s">
        <v>679</v>
      </c>
      <c r="B505" s="13" t="s">
        <v>515</v>
      </c>
      <c r="C505" s="8" t="e">
        <f t="shared" ca="1" si="73"/>
        <v>#N/A</v>
      </c>
      <c r="D505" s="8" t="e">
        <f t="shared" ca="1" si="73"/>
        <v>#N/A</v>
      </c>
      <c r="E505" s="8" t="e">
        <f t="shared" ca="1" si="73"/>
        <v>#N/A</v>
      </c>
      <c r="F505" s="8" t="e">
        <f t="shared" ca="1" si="73"/>
        <v>#N/A</v>
      </c>
      <c r="G505" s="8" t="e">
        <f t="shared" ca="1" si="73"/>
        <v>#N/A</v>
      </c>
      <c r="H505" s="8" t="e">
        <f t="shared" ca="1" si="73"/>
        <v>#N/A</v>
      </c>
      <c r="I505" s="8" t="e">
        <f t="shared" ca="1" si="73"/>
        <v>#N/A</v>
      </c>
      <c r="J505" s="25" t="e">
        <f t="shared" ca="1" si="67"/>
        <v>#N/A</v>
      </c>
      <c r="K505" s="9">
        <v>5</v>
      </c>
      <c r="L505" s="9" t="e">
        <f t="shared" ca="1" si="68"/>
        <v>#N/A</v>
      </c>
      <c r="M505" s="24"/>
    </row>
    <row r="506" spans="1:13" x14ac:dyDescent="0.25">
      <c r="A506" s="10" t="s">
        <v>679</v>
      </c>
      <c r="B506" s="13" t="s">
        <v>516</v>
      </c>
      <c r="C506" s="8" t="e">
        <f t="shared" ca="1" si="73"/>
        <v>#N/A</v>
      </c>
      <c r="D506" s="8" t="e">
        <f t="shared" ca="1" si="73"/>
        <v>#N/A</v>
      </c>
      <c r="E506" s="8" t="e">
        <f t="shared" ca="1" si="73"/>
        <v>#N/A</v>
      </c>
      <c r="F506" s="8" t="e">
        <f t="shared" ca="1" si="73"/>
        <v>#N/A</v>
      </c>
      <c r="G506" s="8" t="e">
        <f t="shared" ca="1" si="73"/>
        <v>#N/A</v>
      </c>
      <c r="H506" s="8" t="e">
        <f t="shared" ca="1" si="73"/>
        <v>#N/A</v>
      </c>
      <c r="I506" s="8" t="e">
        <f t="shared" ca="1" si="73"/>
        <v>#N/A</v>
      </c>
      <c r="J506" s="25" t="e">
        <f t="shared" ca="1" si="67"/>
        <v>#N/A</v>
      </c>
      <c r="K506" s="9">
        <v>5</v>
      </c>
      <c r="L506" s="9" t="e">
        <f t="shared" ca="1" si="68"/>
        <v>#N/A</v>
      </c>
      <c r="M506" s="24"/>
    </row>
    <row r="507" spans="1:13" x14ac:dyDescent="0.25">
      <c r="A507" s="10" t="s">
        <v>679</v>
      </c>
      <c r="B507" s="13" t="s">
        <v>517</v>
      </c>
      <c r="C507" s="8" t="e">
        <f t="shared" ca="1" si="73"/>
        <v>#N/A</v>
      </c>
      <c r="D507" s="8" t="e">
        <f t="shared" ca="1" si="73"/>
        <v>#N/A</v>
      </c>
      <c r="E507" s="8" t="e">
        <f t="shared" ca="1" si="73"/>
        <v>#N/A</v>
      </c>
      <c r="F507" s="8" t="e">
        <f t="shared" ca="1" si="73"/>
        <v>#N/A</v>
      </c>
      <c r="G507" s="8" t="e">
        <f t="shared" ca="1" si="73"/>
        <v>#N/A</v>
      </c>
      <c r="H507" s="8" t="e">
        <f t="shared" ca="1" si="73"/>
        <v>#N/A</v>
      </c>
      <c r="I507" s="8" t="e">
        <f t="shared" ca="1" si="73"/>
        <v>#N/A</v>
      </c>
      <c r="J507" s="25" t="e">
        <f t="shared" ca="1" si="67"/>
        <v>#N/A</v>
      </c>
      <c r="K507" s="9">
        <v>5</v>
      </c>
      <c r="L507" s="9" t="e">
        <f t="shared" ca="1" si="68"/>
        <v>#N/A</v>
      </c>
      <c r="M507" s="24"/>
    </row>
    <row r="508" spans="1:13" x14ac:dyDescent="0.25">
      <c r="A508" s="10" t="s">
        <v>679</v>
      </c>
      <c r="B508" s="13" t="s">
        <v>518</v>
      </c>
      <c r="C508" s="8" t="e">
        <f t="shared" ca="1" si="73"/>
        <v>#N/A</v>
      </c>
      <c r="D508" s="8" t="e">
        <f t="shared" ca="1" si="73"/>
        <v>#N/A</v>
      </c>
      <c r="E508" s="8" t="e">
        <f t="shared" ca="1" si="73"/>
        <v>#N/A</v>
      </c>
      <c r="F508" s="8" t="e">
        <f t="shared" ca="1" si="73"/>
        <v>#N/A</v>
      </c>
      <c r="G508" s="8" t="e">
        <f t="shared" ca="1" si="73"/>
        <v>#N/A</v>
      </c>
      <c r="H508" s="8" t="e">
        <f t="shared" ca="1" si="73"/>
        <v>#N/A</v>
      </c>
      <c r="I508" s="8" t="e">
        <f t="shared" ca="1" si="73"/>
        <v>#N/A</v>
      </c>
      <c r="J508" s="25" t="e">
        <f t="shared" ca="1" si="67"/>
        <v>#N/A</v>
      </c>
      <c r="K508" s="9">
        <v>5</v>
      </c>
      <c r="L508" s="9" t="e">
        <f t="shared" ca="1" si="68"/>
        <v>#N/A</v>
      </c>
      <c r="M508" s="24"/>
    </row>
    <row r="509" spans="1:13" x14ac:dyDescent="0.25">
      <c r="A509" s="10" t="s">
        <v>679</v>
      </c>
      <c r="B509" s="13" t="s">
        <v>519</v>
      </c>
      <c r="C509" s="8" t="e">
        <f t="shared" ca="1" si="73"/>
        <v>#N/A</v>
      </c>
      <c r="D509" s="8" t="e">
        <f t="shared" ca="1" si="73"/>
        <v>#N/A</v>
      </c>
      <c r="E509" s="8" t="e">
        <f t="shared" ca="1" si="73"/>
        <v>#N/A</v>
      </c>
      <c r="F509" s="8" t="e">
        <f t="shared" ca="1" si="73"/>
        <v>#N/A</v>
      </c>
      <c r="G509" s="8" t="e">
        <f t="shared" ca="1" si="73"/>
        <v>#N/A</v>
      </c>
      <c r="H509" s="8" t="e">
        <f t="shared" ca="1" si="73"/>
        <v>#N/A</v>
      </c>
      <c r="I509" s="8" t="e">
        <f t="shared" ca="1" si="73"/>
        <v>#N/A</v>
      </c>
      <c r="J509" s="25" t="e">
        <f t="shared" ca="1" si="67"/>
        <v>#N/A</v>
      </c>
      <c r="K509" s="9">
        <v>5</v>
      </c>
      <c r="L509" s="9" t="e">
        <f t="shared" ca="1" si="68"/>
        <v>#N/A</v>
      </c>
      <c r="M509" s="24"/>
    </row>
    <row r="510" spans="1:13" x14ac:dyDescent="0.25">
      <c r="A510" s="10" t="s">
        <v>679</v>
      </c>
      <c r="B510" s="13" t="s">
        <v>520</v>
      </c>
      <c r="C510" s="8" t="e">
        <f t="shared" ca="1" si="73"/>
        <v>#N/A</v>
      </c>
      <c r="D510" s="8" t="e">
        <f t="shared" ca="1" si="73"/>
        <v>#N/A</v>
      </c>
      <c r="E510" s="8" t="e">
        <f t="shared" ca="1" si="73"/>
        <v>#N/A</v>
      </c>
      <c r="F510" s="8" t="e">
        <f t="shared" ca="1" si="73"/>
        <v>#N/A</v>
      </c>
      <c r="G510" s="8" t="e">
        <f t="shared" ca="1" si="73"/>
        <v>#N/A</v>
      </c>
      <c r="H510" s="8" t="e">
        <f t="shared" ca="1" si="73"/>
        <v>#N/A</v>
      </c>
      <c r="I510" s="8" t="e">
        <f t="shared" ca="1" si="73"/>
        <v>#N/A</v>
      </c>
      <c r="J510" s="25" t="e">
        <f t="shared" ca="1" si="67"/>
        <v>#N/A</v>
      </c>
      <c r="K510" s="9">
        <v>5</v>
      </c>
      <c r="L510" s="9" t="e">
        <f t="shared" ca="1" si="68"/>
        <v>#N/A</v>
      </c>
      <c r="M510" s="24"/>
    </row>
    <row r="511" spans="1:13" x14ac:dyDescent="0.25">
      <c r="A511" s="10" t="s">
        <v>679</v>
      </c>
      <c r="B511" s="13" t="s">
        <v>521</v>
      </c>
      <c r="C511" s="8" t="e">
        <f t="shared" ref="C511:I520" ca="1" si="74">SUMPRODUCT((Clients=C$2)*(Produits=$B511)*STOCK2)-SUMPRODUCT((Clients=C$2)*(Produits=$B511)*Stocks)</f>
        <v>#N/A</v>
      </c>
      <c r="D511" s="8" t="e">
        <f t="shared" ca="1" si="74"/>
        <v>#N/A</v>
      </c>
      <c r="E511" s="8" t="e">
        <f t="shared" ca="1" si="74"/>
        <v>#N/A</v>
      </c>
      <c r="F511" s="8" t="e">
        <f t="shared" ca="1" si="74"/>
        <v>#N/A</v>
      </c>
      <c r="G511" s="8" t="e">
        <f t="shared" ca="1" si="74"/>
        <v>#N/A</v>
      </c>
      <c r="H511" s="8" t="e">
        <f t="shared" ca="1" si="74"/>
        <v>#N/A</v>
      </c>
      <c r="I511" s="8" t="e">
        <f t="shared" ca="1" si="74"/>
        <v>#N/A</v>
      </c>
      <c r="J511" s="25" t="e">
        <f t="shared" ca="1" si="67"/>
        <v>#N/A</v>
      </c>
      <c r="K511" s="9">
        <v>5</v>
      </c>
      <c r="L511" s="9" t="e">
        <f t="shared" ca="1" si="68"/>
        <v>#N/A</v>
      </c>
      <c r="M511" s="24"/>
    </row>
    <row r="512" spans="1:13" x14ac:dyDescent="0.25">
      <c r="A512" s="10" t="s">
        <v>679</v>
      </c>
      <c r="B512" s="11" t="s">
        <v>522</v>
      </c>
      <c r="C512" s="8" t="e">
        <f t="shared" ca="1" si="74"/>
        <v>#N/A</v>
      </c>
      <c r="D512" s="8" t="e">
        <f t="shared" ca="1" si="74"/>
        <v>#N/A</v>
      </c>
      <c r="E512" s="8" t="e">
        <f t="shared" ca="1" si="74"/>
        <v>#N/A</v>
      </c>
      <c r="F512" s="8" t="e">
        <f t="shared" ca="1" si="74"/>
        <v>#N/A</v>
      </c>
      <c r="G512" s="8" t="e">
        <f t="shared" ca="1" si="74"/>
        <v>#N/A</v>
      </c>
      <c r="H512" s="8" t="e">
        <f t="shared" ca="1" si="74"/>
        <v>#N/A</v>
      </c>
      <c r="I512" s="8" t="e">
        <f t="shared" ca="1" si="74"/>
        <v>#N/A</v>
      </c>
      <c r="J512" s="25" t="e">
        <f t="shared" ca="1" si="67"/>
        <v>#N/A</v>
      </c>
      <c r="K512" s="9">
        <v>5</v>
      </c>
      <c r="L512" s="9" t="e">
        <f t="shared" ca="1" si="68"/>
        <v>#N/A</v>
      </c>
      <c r="M512" s="24"/>
    </row>
    <row r="513" spans="1:13" x14ac:dyDescent="0.25">
      <c r="A513" s="10" t="s">
        <v>679</v>
      </c>
      <c r="B513" s="14" t="s">
        <v>523</v>
      </c>
      <c r="C513" s="8" t="e">
        <f t="shared" ca="1" si="74"/>
        <v>#N/A</v>
      </c>
      <c r="D513" s="8" t="e">
        <f t="shared" ca="1" si="74"/>
        <v>#N/A</v>
      </c>
      <c r="E513" s="8" t="e">
        <f t="shared" ca="1" si="74"/>
        <v>#N/A</v>
      </c>
      <c r="F513" s="8" t="e">
        <f t="shared" ca="1" si="74"/>
        <v>#N/A</v>
      </c>
      <c r="G513" s="8" t="e">
        <f t="shared" ca="1" si="74"/>
        <v>#N/A</v>
      </c>
      <c r="H513" s="8" t="e">
        <f t="shared" ca="1" si="74"/>
        <v>#N/A</v>
      </c>
      <c r="I513" s="8" t="e">
        <f t="shared" ca="1" si="74"/>
        <v>#N/A</v>
      </c>
      <c r="J513" s="25" t="e">
        <f t="shared" ca="1" si="67"/>
        <v>#N/A</v>
      </c>
      <c r="K513" s="9">
        <v>5</v>
      </c>
      <c r="L513" s="9" t="e">
        <f t="shared" ca="1" si="68"/>
        <v>#N/A</v>
      </c>
      <c r="M513" s="24"/>
    </row>
    <row r="514" spans="1:13" x14ac:dyDescent="0.25">
      <c r="A514" s="10" t="s">
        <v>679</v>
      </c>
      <c r="B514" s="13" t="s">
        <v>524</v>
      </c>
      <c r="C514" s="8" t="e">
        <f t="shared" ca="1" si="74"/>
        <v>#N/A</v>
      </c>
      <c r="D514" s="8" t="e">
        <f t="shared" ca="1" si="74"/>
        <v>#N/A</v>
      </c>
      <c r="E514" s="8" t="e">
        <f t="shared" ca="1" si="74"/>
        <v>#N/A</v>
      </c>
      <c r="F514" s="8" t="e">
        <f t="shared" ca="1" si="74"/>
        <v>#N/A</v>
      </c>
      <c r="G514" s="8" t="e">
        <f t="shared" ca="1" si="74"/>
        <v>#N/A</v>
      </c>
      <c r="H514" s="8" t="e">
        <f t="shared" ca="1" si="74"/>
        <v>#N/A</v>
      </c>
      <c r="I514" s="8" t="e">
        <f t="shared" ca="1" si="74"/>
        <v>#N/A</v>
      </c>
      <c r="J514" s="25" t="e">
        <f t="shared" ca="1" si="67"/>
        <v>#N/A</v>
      </c>
      <c r="K514" s="9">
        <v>5</v>
      </c>
      <c r="L514" s="9" t="e">
        <f t="shared" ca="1" si="68"/>
        <v>#N/A</v>
      </c>
      <c r="M514" s="24"/>
    </row>
    <row r="515" spans="1:13" x14ac:dyDescent="0.25">
      <c r="A515" s="10" t="s">
        <v>679</v>
      </c>
      <c r="B515" s="13" t="s">
        <v>525</v>
      </c>
      <c r="C515" s="8" t="e">
        <f t="shared" ca="1" si="74"/>
        <v>#N/A</v>
      </c>
      <c r="D515" s="8" t="e">
        <f t="shared" ca="1" si="74"/>
        <v>#N/A</v>
      </c>
      <c r="E515" s="8" t="e">
        <f t="shared" ca="1" si="74"/>
        <v>#N/A</v>
      </c>
      <c r="F515" s="8" t="e">
        <f t="shared" ca="1" si="74"/>
        <v>#N/A</v>
      </c>
      <c r="G515" s="8" t="e">
        <f t="shared" ca="1" si="74"/>
        <v>#N/A</v>
      </c>
      <c r="H515" s="8" t="e">
        <f t="shared" ca="1" si="74"/>
        <v>#N/A</v>
      </c>
      <c r="I515" s="8" t="e">
        <f t="shared" ca="1" si="74"/>
        <v>#N/A</v>
      </c>
      <c r="J515" s="25" t="e">
        <f t="shared" ca="1" si="67"/>
        <v>#N/A</v>
      </c>
      <c r="K515" s="9">
        <v>5</v>
      </c>
      <c r="L515" s="9" t="e">
        <f t="shared" ca="1" si="68"/>
        <v>#N/A</v>
      </c>
      <c r="M515" s="24"/>
    </row>
    <row r="516" spans="1:13" x14ac:dyDescent="0.25">
      <c r="A516" s="10" t="s">
        <v>679</v>
      </c>
      <c r="B516" s="13" t="s">
        <v>526</v>
      </c>
      <c r="C516" s="8" t="e">
        <f t="shared" ca="1" si="74"/>
        <v>#N/A</v>
      </c>
      <c r="D516" s="8" t="e">
        <f t="shared" ca="1" si="74"/>
        <v>#N/A</v>
      </c>
      <c r="E516" s="8" t="e">
        <f t="shared" ca="1" si="74"/>
        <v>#N/A</v>
      </c>
      <c r="F516" s="8" t="e">
        <f t="shared" ca="1" si="74"/>
        <v>#N/A</v>
      </c>
      <c r="G516" s="8" t="e">
        <f t="shared" ca="1" si="74"/>
        <v>#N/A</v>
      </c>
      <c r="H516" s="8" t="e">
        <f t="shared" ca="1" si="74"/>
        <v>#N/A</v>
      </c>
      <c r="I516" s="8" t="e">
        <f t="shared" ca="1" si="74"/>
        <v>#N/A</v>
      </c>
      <c r="J516" s="25" t="e">
        <f t="shared" ca="1" si="67"/>
        <v>#N/A</v>
      </c>
      <c r="K516" s="9">
        <v>5</v>
      </c>
      <c r="L516" s="9" t="e">
        <f t="shared" ca="1" si="68"/>
        <v>#N/A</v>
      </c>
      <c r="M516" s="24"/>
    </row>
    <row r="517" spans="1:13" x14ac:dyDescent="0.25">
      <c r="A517" s="10" t="s">
        <v>679</v>
      </c>
      <c r="B517" s="13" t="s">
        <v>527</v>
      </c>
      <c r="C517" s="8" t="e">
        <f t="shared" ca="1" si="74"/>
        <v>#N/A</v>
      </c>
      <c r="D517" s="8" t="e">
        <f t="shared" ca="1" si="74"/>
        <v>#N/A</v>
      </c>
      <c r="E517" s="8" t="e">
        <f t="shared" ca="1" si="74"/>
        <v>#N/A</v>
      </c>
      <c r="F517" s="8" t="e">
        <f t="shared" ca="1" si="74"/>
        <v>#N/A</v>
      </c>
      <c r="G517" s="8" t="e">
        <f t="shared" ca="1" si="74"/>
        <v>#N/A</v>
      </c>
      <c r="H517" s="8" t="e">
        <f t="shared" ca="1" si="74"/>
        <v>#N/A</v>
      </c>
      <c r="I517" s="8" t="e">
        <f t="shared" ca="1" si="74"/>
        <v>#N/A</v>
      </c>
      <c r="J517" s="25" t="e">
        <f t="shared" ca="1" si="67"/>
        <v>#N/A</v>
      </c>
      <c r="K517" s="9">
        <v>5</v>
      </c>
      <c r="L517" s="9" t="e">
        <f t="shared" ca="1" si="68"/>
        <v>#N/A</v>
      </c>
      <c r="M517" s="24"/>
    </row>
    <row r="518" spans="1:13" x14ac:dyDescent="0.25">
      <c r="A518" s="10" t="s">
        <v>679</v>
      </c>
      <c r="B518" s="13" t="s">
        <v>528</v>
      </c>
      <c r="C518" s="8" t="e">
        <f t="shared" ca="1" si="74"/>
        <v>#N/A</v>
      </c>
      <c r="D518" s="8" t="e">
        <f t="shared" ca="1" si="74"/>
        <v>#N/A</v>
      </c>
      <c r="E518" s="8" t="e">
        <f t="shared" ca="1" si="74"/>
        <v>#N/A</v>
      </c>
      <c r="F518" s="8" t="e">
        <f t="shared" ca="1" si="74"/>
        <v>#N/A</v>
      </c>
      <c r="G518" s="8" t="e">
        <f t="shared" ca="1" si="74"/>
        <v>#N/A</v>
      </c>
      <c r="H518" s="8" t="e">
        <f t="shared" ca="1" si="74"/>
        <v>#N/A</v>
      </c>
      <c r="I518" s="8" t="e">
        <f t="shared" ca="1" si="74"/>
        <v>#N/A</v>
      </c>
      <c r="J518" s="25" t="e">
        <f t="shared" ca="1" si="67"/>
        <v>#N/A</v>
      </c>
      <c r="K518" s="9">
        <v>5</v>
      </c>
      <c r="L518" s="9" t="e">
        <f t="shared" ca="1" si="68"/>
        <v>#N/A</v>
      </c>
      <c r="M518" s="24"/>
    </row>
    <row r="519" spans="1:13" x14ac:dyDescent="0.25">
      <c r="A519" s="10" t="s">
        <v>679</v>
      </c>
      <c r="B519" s="13" t="s">
        <v>529</v>
      </c>
      <c r="C519" s="8" t="e">
        <f t="shared" ca="1" si="74"/>
        <v>#N/A</v>
      </c>
      <c r="D519" s="8" t="e">
        <f t="shared" ca="1" si="74"/>
        <v>#N/A</v>
      </c>
      <c r="E519" s="8" t="e">
        <f t="shared" ca="1" si="74"/>
        <v>#N/A</v>
      </c>
      <c r="F519" s="8" t="e">
        <f t="shared" ca="1" si="74"/>
        <v>#N/A</v>
      </c>
      <c r="G519" s="8" t="e">
        <f t="shared" ca="1" si="74"/>
        <v>#N/A</v>
      </c>
      <c r="H519" s="8" t="e">
        <f t="shared" ca="1" si="74"/>
        <v>#N/A</v>
      </c>
      <c r="I519" s="8" t="e">
        <f t="shared" ca="1" si="74"/>
        <v>#N/A</v>
      </c>
      <c r="J519" s="25" t="e">
        <f t="shared" ref="J519:J583" ca="1" si="75">IF(SUM(C519:I519)=0,"0",SUM(C519:I519))</f>
        <v>#N/A</v>
      </c>
      <c r="K519" s="9">
        <v>5</v>
      </c>
      <c r="L519" s="9" t="e">
        <f t="shared" ca="1" si="68"/>
        <v>#N/A</v>
      </c>
      <c r="M519" s="24"/>
    </row>
    <row r="520" spans="1:13" x14ac:dyDescent="0.25">
      <c r="A520" s="10" t="s">
        <v>679</v>
      </c>
      <c r="B520" s="13" t="s">
        <v>530</v>
      </c>
      <c r="C520" s="8" t="e">
        <f t="shared" ca="1" si="74"/>
        <v>#N/A</v>
      </c>
      <c r="D520" s="8" t="e">
        <f t="shared" ca="1" si="74"/>
        <v>#N/A</v>
      </c>
      <c r="E520" s="8" t="e">
        <f t="shared" ca="1" si="74"/>
        <v>#N/A</v>
      </c>
      <c r="F520" s="8" t="e">
        <f t="shared" ca="1" si="74"/>
        <v>#N/A</v>
      </c>
      <c r="G520" s="8" t="e">
        <f t="shared" ca="1" si="74"/>
        <v>#N/A</v>
      </c>
      <c r="H520" s="8" t="e">
        <f t="shared" ca="1" si="74"/>
        <v>#N/A</v>
      </c>
      <c r="I520" s="8" t="e">
        <f t="shared" ca="1" si="74"/>
        <v>#N/A</v>
      </c>
      <c r="J520" s="25" t="e">
        <f t="shared" ca="1" si="75"/>
        <v>#N/A</v>
      </c>
      <c r="K520" s="9">
        <v>5</v>
      </c>
      <c r="L520" s="9" t="e">
        <f t="shared" ref="L520:L584" ca="1" si="76">IF(OR(J520&lt;K520,J520="0"),"ALERTE","")</f>
        <v>#N/A</v>
      </c>
      <c r="M520" s="24"/>
    </row>
    <row r="521" spans="1:13" x14ac:dyDescent="0.25">
      <c r="A521" s="10" t="s">
        <v>679</v>
      </c>
      <c r="B521" s="13" t="s">
        <v>531</v>
      </c>
      <c r="C521" s="8" t="e">
        <f t="shared" ref="C521:I530" ca="1" si="77">SUMPRODUCT((Clients=C$2)*(Produits=$B521)*STOCK2)-SUMPRODUCT((Clients=C$2)*(Produits=$B521)*Stocks)</f>
        <v>#N/A</v>
      </c>
      <c r="D521" s="8" t="e">
        <f t="shared" ca="1" si="77"/>
        <v>#N/A</v>
      </c>
      <c r="E521" s="8" t="e">
        <f t="shared" ca="1" si="77"/>
        <v>#N/A</v>
      </c>
      <c r="F521" s="8" t="e">
        <f t="shared" ca="1" si="77"/>
        <v>#N/A</v>
      </c>
      <c r="G521" s="8" t="e">
        <f t="shared" ca="1" si="77"/>
        <v>#N/A</v>
      </c>
      <c r="H521" s="8" t="e">
        <f t="shared" ca="1" si="77"/>
        <v>#N/A</v>
      </c>
      <c r="I521" s="8" t="e">
        <f t="shared" ca="1" si="77"/>
        <v>#N/A</v>
      </c>
      <c r="J521" s="25" t="e">
        <f t="shared" ca="1" si="75"/>
        <v>#N/A</v>
      </c>
      <c r="K521" s="9">
        <v>5</v>
      </c>
      <c r="L521" s="9" t="e">
        <f t="shared" ca="1" si="76"/>
        <v>#N/A</v>
      </c>
      <c r="M521" s="24"/>
    </row>
    <row r="522" spans="1:13" x14ac:dyDescent="0.25">
      <c r="A522" s="10" t="s">
        <v>679</v>
      </c>
      <c r="B522" s="13" t="s">
        <v>532</v>
      </c>
      <c r="C522" s="8" t="e">
        <f t="shared" ca="1" si="77"/>
        <v>#N/A</v>
      </c>
      <c r="D522" s="8" t="e">
        <f t="shared" ca="1" si="77"/>
        <v>#N/A</v>
      </c>
      <c r="E522" s="8" t="e">
        <f t="shared" ca="1" si="77"/>
        <v>#N/A</v>
      </c>
      <c r="F522" s="8" t="e">
        <f t="shared" ca="1" si="77"/>
        <v>#N/A</v>
      </c>
      <c r="G522" s="8" t="e">
        <f t="shared" ca="1" si="77"/>
        <v>#N/A</v>
      </c>
      <c r="H522" s="8" t="e">
        <f t="shared" ca="1" si="77"/>
        <v>#N/A</v>
      </c>
      <c r="I522" s="8" t="e">
        <f t="shared" ca="1" si="77"/>
        <v>#N/A</v>
      </c>
      <c r="J522" s="25" t="e">
        <f t="shared" ca="1" si="75"/>
        <v>#N/A</v>
      </c>
      <c r="K522" s="9">
        <v>5</v>
      </c>
      <c r="L522" s="9" t="e">
        <f t="shared" ca="1" si="76"/>
        <v>#N/A</v>
      </c>
      <c r="M522" s="24"/>
    </row>
    <row r="523" spans="1:13" x14ac:dyDescent="0.25">
      <c r="A523" s="10" t="s">
        <v>679</v>
      </c>
      <c r="B523" s="13" t="s">
        <v>533</v>
      </c>
      <c r="C523" s="8" t="e">
        <f t="shared" ca="1" si="77"/>
        <v>#N/A</v>
      </c>
      <c r="D523" s="8" t="e">
        <f t="shared" ca="1" si="77"/>
        <v>#N/A</v>
      </c>
      <c r="E523" s="8" t="e">
        <f t="shared" ca="1" si="77"/>
        <v>#N/A</v>
      </c>
      <c r="F523" s="8" t="e">
        <f t="shared" ca="1" si="77"/>
        <v>#N/A</v>
      </c>
      <c r="G523" s="8" t="e">
        <f t="shared" ca="1" si="77"/>
        <v>#N/A</v>
      </c>
      <c r="H523" s="8" t="e">
        <f t="shared" ca="1" si="77"/>
        <v>#N/A</v>
      </c>
      <c r="I523" s="8" t="e">
        <f t="shared" ca="1" si="77"/>
        <v>#N/A</v>
      </c>
      <c r="J523" s="25" t="e">
        <f t="shared" ca="1" si="75"/>
        <v>#N/A</v>
      </c>
      <c r="K523" s="9">
        <v>5</v>
      </c>
      <c r="L523" s="9" t="e">
        <f t="shared" ca="1" si="76"/>
        <v>#N/A</v>
      </c>
      <c r="M523" s="24"/>
    </row>
    <row r="524" spans="1:13" x14ac:dyDescent="0.25">
      <c r="A524" s="10" t="s">
        <v>679</v>
      </c>
      <c r="B524" s="13" t="s">
        <v>534</v>
      </c>
      <c r="C524" s="8" t="e">
        <f t="shared" ca="1" si="77"/>
        <v>#N/A</v>
      </c>
      <c r="D524" s="8" t="e">
        <f t="shared" ca="1" si="77"/>
        <v>#N/A</v>
      </c>
      <c r="E524" s="8" t="e">
        <f t="shared" ca="1" si="77"/>
        <v>#N/A</v>
      </c>
      <c r="F524" s="8" t="e">
        <f t="shared" ca="1" si="77"/>
        <v>#N/A</v>
      </c>
      <c r="G524" s="8" t="e">
        <f t="shared" ca="1" si="77"/>
        <v>#N/A</v>
      </c>
      <c r="H524" s="8" t="e">
        <f t="shared" ca="1" si="77"/>
        <v>#N/A</v>
      </c>
      <c r="I524" s="8" t="e">
        <f t="shared" ca="1" si="77"/>
        <v>#N/A</v>
      </c>
      <c r="J524" s="25" t="e">
        <f t="shared" ca="1" si="75"/>
        <v>#N/A</v>
      </c>
      <c r="K524" s="9">
        <v>5</v>
      </c>
      <c r="L524" s="9" t="e">
        <f t="shared" ca="1" si="76"/>
        <v>#N/A</v>
      </c>
      <c r="M524" s="24"/>
    </row>
    <row r="525" spans="1:13" x14ac:dyDescent="0.25">
      <c r="A525" s="10" t="s">
        <v>679</v>
      </c>
      <c r="B525" s="13" t="s">
        <v>535</v>
      </c>
      <c r="C525" s="8" t="e">
        <f t="shared" ca="1" si="77"/>
        <v>#N/A</v>
      </c>
      <c r="D525" s="8" t="e">
        <f t="shared" ca="1" si="77"/>
        <v>#N/A</v>
      </c>
      <c r="E525" s="8" t="e">
        <f t="shared" ca="1" si="77"/>
        <v>#N/A</v>
      </c>
      <c r="F525" s="8" t="e">
        <f t="shared" ca="1" si="77"/>
        <v>#N/A</v>
      </c>
      <c r="G525" s="8" t="e">
        <f t="shared" ca="1" si="77"/>
        <v>#N/A</v>
      </c>
      <c r="H525" s="8" t="e">
        <f t="shared" ca="1" si="77"/>
        <v>#N/A</v>
      </c>
      <c r="I525" s="8" t="e">
        <f t="shared" ca="1" si="77"/>
        <v>#N/A</v>
      </c>
      <c r="J525" s="25" t="e">
        <f t="shared" ca="1" si="75"/>
        <v>#N/A</v>
      </c>
      <c r="K525" s="9">
        <v>5</v>
      </c>
      <c r="L525" s="9" t="e">
        <f t="shared" ca="1" si="76"/>
        <v>#N/A</v>
      </c>
      <c r="M525" s="24"/>
    </row>
    <row r="526" spans="1:13" x14ac:dyDescent="0.25">
      <c r="A526" s="10" t="s">
        <v>679</v>
      </c>
      <c r="B526" s="13" t="s">
        <v>536</v>
      </c>
      <c r="C526" s="8" t="e">
        <f t="shared" ca="1" si="77"/>
        <v>#N/A</v>
      </c>
      <c r="D526" s="8" t="e">
        <f t="shared" ca="1" si="77"/>
        <v>#N/A</v>
      </c>
      <c r="E526" s="8" t="e">
        <f t="shared" ca="1" si="77"/>
        <v>#N/A</v>
      </c>
      <c r="F526" s="8" t="e">
        <f t="shared" ca="1" si="77"/>
        <v>#N/A</v>
      </c>
      <c r="G526" s="8" t="e">
        <f t="shared" ca="1" si="77"/>
        <v>#N/A</v>
      </c>
      <c r="H526" s="8" t="e">
        <f t="shared" ca="1" si="77"/>
        <v>#N/A</v>
      </c>
      <c r="I526" s="8" t="e">
        <f t="shared" ca="1" si="77"/>
        <v>#N/A</v>
      </c>
      <c r="J526" s="25" t="e">
        <f t="shared" ca="1" si="75"/>
        <v>#N/A</v>
      </c>
      <c r="K526" s="9">
        <v>5</v>
      </c>
      <c r="L526" s="9" t="e">
        <f t="shared" ca="1" si="76"/>
        <v>#N/A</v>
      </c>
      <c r="M526" s="24"/>
    </row>
    <row r="527" spans="1:13" x14ac:dyDescent="0.25">
      <c r="A527" s="10" t="s">
        <v>679</v>
      </c>
      <c r="B527" s="13" t="s">
        <v>537</v>
      </c>
      <c r="C527" s="8" t="e">
        <f t="shared" ca="1" si="77"/>
        <v>#N/A</v>
      </c>
      <c r="D527" s="8" t="e">
        <f t="shared" ca="1" si="77"/>
        <v>#N/A</v>
      </c>
      <c r="E527" s="8" t="e">
        <f t="shared" ca="1" si="77"/>
        <v>#N/A</v>
      </c>
      <c r="F527" s="8" t="e">
        <f t="shared" ca="1" si="77"/>
        <v>#N/A</v>
      </c>
      <c r="G527" s="8" t="e">
        <f t="shared" ca="1" si="77"/>
        <v>#N/A</v>
      </c>
      <c r="H527" s="8" t="e">
        <f t="shared" ca="1" si="77"/>
        <v>#N/A</v>
      </c>
      <c r="I527" s="8" t="e">
        <f t="shared" ca="1" si="77"/>
        <v>#N/A</v>
      </c>
      <c r="J527" s="25" t="e">
        <f t="shared" ca="1" si="75"/>
        <v>#N/A</v>
      </c>
      <c r="K527" s="9">
        <v>5</v>
      </c>
      <c r="L527" s="9" t="e">
        <f t="shared" ca="1" si="76"/>
        <v>#N/A</v>
      </c>
      <c r="M527" s="24"/>
    </row>
    <row r="528" spans="1:13" x14ac:dyDescent="0.25">
      <c r="A528" s="10" t="s">
        <v>679</v>
      </c>
      <c r="B528" s="13" t="s">
        <v>538</v>
      </c>
      <c r="C528" s="8" t="e">
        <f t="shared" ca="1" si="77"/>
        <v>#N/A</v>
      </c>
      <c r="D528" s="8" t="e">
        <f t="shared" ca="1" si="77"/>
        <v>#N/A</v>
      </c>
      <c r="E528" s="8" t="e">
        <f t="shared" ca="1" si="77"/>
        <v>#N/A</v>
      </c>
      <c r="F528" s="8" t="e">
        <f t="shared" ca="1" si="77"/>
        <v>#N/A</v>
      </c>
      <c r="G528" s="8" t="e">
        <f t="shared" ca="1" si="77"/>
        <v>#N/A</v>
      </c>
      <c r="H528" s="8" t="e">
        <f t="shared" ca="1" si="77"/>
        <v>#N/A</v>
      </c>
      <c r="I528" s="8" t="e">
        <f t="shared" ca="1" si="77"/>
        <v>#N/A</v>
      </c>
      <c r="J528" s="25" t="e">
        <f t="shared" ca="1" si="75"/>
        <v>#N/A</v>
      </c>
      <c r="K528" s="9">
        <v>5</v>
      </c>
      <c r="L528" s="9" t="e">
        <f t="shared" ca="1" si="76"/>
        <v>#N/A</v>
      </c>
      <c r="M528" s="24"/>
    </row>
    <row r="529" spans="1:13" x14ac:dyDescent="0.25">
      <c r="A529" s="10" t="s">
        <v>679</v>
      </c>
      <c r="B529" s="13" t="s">
        <v>539</v>
      </c>
      <c r="C529" s="8" t="e">
        <f t="shared" ca="1" si="77"/>
        <v>#N/A</v>
      </c>
      <c r="D529" s="8" t="e">
        <f t="shared" ca="1" si="77"/>
        <v>#N/A</v>
      </c>
      <c r="E529" s="8" t="e">
        <f t="shared" ca="1" si="77"/>
        <v>#N/A</v>
      </c>
      <c r="F529" s="8" t="e">
        <f t="shared" ca="1" si="77"/>
        <v>#N/A</v>
      </c>
      <c r="G529" s="8" t="e">
        <f t="shared" ca="1" si="77"/>
        <v>#N/A</v>
      </c>
      <c r="H529" s="8" t="e">
        <f t="shared" ca="1" si="77"/>
        <v>#N/A</v>
      </c>
      <c r="I529" s="8" t="e">
        <f t="shared" ca="1" si="77"/>
        <v>#N/A</v>
      </c>
      <c r="J529" s="25" t="e">
        <f t="shared" ca="1" si="75"/>
        <v>#N/A</v>
      </c>
      <c r="K529" s="9">
        <v>5</v>
      </c>
      <c r="L529" s="9" t="e">
        <f t="shared" ca="1" si="76"/>
        <v>#N/A</v>
      </c>
      <c r="M529" s="24"/>
    </row>
    <row r="530" spans="1:13" x14ac:dyDescent="0.25">
      <c r="A530" s="10" t="s">
        <v>679</v>
      </c>
      <c r="B530" s="10" t="s">
        <v>540</v>
      </c>
      <c r="C530" s="8" t="e">
        <f t="shared" ca="1" si="77"/>
        <v>#N/A</v>
      </c>
      <c r="D530" s="8" t="e">
        <f t="shared" ca="1" si="77"/>
        <v>#N/A</v>
      </c>
      <c r="E530" s="8" t="e">
        <f t="shared" ca="1" si="77"/>
        <v>#N/A</v>
      </c>
      <c r="F530" s="8" t="e">
        <f t="shared" ca="1" si="77"/>
        <v>#N/A</v>
      </c>
      <c r="G530" s="8" t="e">
        <f t="shared" ca="1" si="77"/>
        <v>#N/A</v>
      </c>
      <c r="H530" s="8" t="e">
        <f t="shared" ca="1" si="77"/>
        <v>#N/A</v>
      </c>
      <c r="I530" s="8" t="e">
        <f t="shared" ca="1" si="77"/>
        <v>#N/A</v>
      </c>
      <c r="J530" s="25" t="e">
        <f t="shared" ca="1" si="75"/>
        <v>#N/A</v>
      </c>
      <c r="K530" s="9">
        <v>5</v>
      </c>
      <c r="L530" s="9" t="e">
        <f t="shared" ca="1" si="76"/>
        <v>#N/A</v>
      </c>
      <c r="M530" s="24"/>
    </row>
    <row r="531" spans="1:13" x14ac:dyDescent="0.25">
      <c r="A531" s="10" t="s">
        <v>680</v>
      </c>
      <c r="B531" s="13" t="s">
        <v>541</v>
      </c>
      <c r="C531" s="8" t="e">
        <f t="shared" ref="C531:I540" ca="1" si="78">SUMPRODUCT((Clients=C$2)*(Produits=$B531)*STOCK2)-SUMPRODUCT((Clients=C$2)*(Produits=$B531)*Stocks)</f>
        <v>#N/A</v>
      </c>
      <c r="D531" s="8" t="e">
        <f t="shared" ca="1" si="78"/>
        <v>#N/A</v>
      </c>
      <c r="E531" s="8" t="e">
        <f t="shared" ca="1" si="78"/>
        <v>#N/A</v>
      </c>
      <c r="F531" s="8" t="e">
        <f t="shared" ca="1" si="78"/>
        <v>#N/A</v>
      </c>
      <c r="G531" s="8" t="e">
        <f t="shared" ca="1" si="78"/>
        <v>#N/A</v>
      </c>
      <c r="H531" s="8" t="e">
        <f t="shared" ca="1" si="78"/>
        <v>#N/A</v>
      </c>
      <c r="I531" s="8" t="e">
        <f t="shared" ca="1" si="78"/>
        <v>#N/A</v>
      </c>
      <c r="J531" s="25" t="e">
        <f t="shared" ca="1" si="75"/>
        <v>#N/A</v>
      </c>
      <c r="K531" s="9">
        <v>5</v>
      </c>
      <c r="L531" s="9" t="e">
        <f t="shared" ca="1" si="76"/>
        <v>#N/A</v>
      </c>
      <c r="M531" s="24"/>
    </row>
    <row r="532" spans="1:13" x14ac:dyDescent="0.25">
      <c r="A532" s="10" t="s">
        <v>680</v>
      </c>
      <c r="B532" s="13" t="s">
        <v>542</v>
      </c>
      <c r="C532" s="8" t="e">
        <f t="shared" ca="1" si="78"/>
        <v>#N/A</v>
      </c>
      <c r="D532" s="8" t="e">
        <f t="shared" ca="1" si="78"/>
        <v>#N/A</v>
      </c>
      <c r="E532" s="8" t="e">
        <f t="shared" ca="1" si="78"/>
        <v>#N/A</v>
      </c>
      <c r="F532" s="8" t="e">
        <f t="shared" ca="1" si="78"/>
        <v>#N/A</v>
      </c>
      <c r="G532" s="8" t="e">
        <f t="shared" ca="1" si="78"/>
        <v>#N/A</v>
      </c>
      <c r="H532" s="8" t="e">
        <f t="shared" ca="1" si="78"/>
        <v>#N/A</v>
      </c>
      <c r="I532" s="8" t="e">
        <f t="shared" ca="1" si="78"/>
        <v>#N/A</v>
      </c>
      <c r="J532" s="25" t="e">
        <f t="shared" ca="1" si="75"/>
        <v>#N/A</v>
      </c>
      <c r="K532" s="9">
        <v>5</v>
      </c>
      <c r="L532" s="9" t="e">
        <f t="shared" ca="1" si="76"/>
        <v>#N/A</v>
      </c>
      <c r="M532" s="24"/>
    </row>
    <row r="533" spans="1:13" x14ac:dyDescent="0.25">
      <c r="A533" s="10" t="s">
        <v>680</v>
      </c>
      <c r="B533" s="13" t="s">
        <v>543</v>
      </c>
      <c r="C533" s="8" t="e">
        <f t="shared" ca="1" si="78"/>
        <v>#N/A</v>
      </c>
      <c r="D533" s="8" t="e">
        <f t="shared" ca="1" si="78"/>
        <v>#N/A</v>
      </c>
      <c r="E533" s="8" t="e">
        <f t="shared" ca="1" si="78"/>
        <v>#N/A</v>
      </c>
      <c r="F533" s="8" t="e">
        <f t="shared" ca="1" si="78"/>
        <v>#N/A</v>
      </c>
      <c r="G533" s="8" t="e">
        <f t="shared" ca="1" si="78"/>
        <v>#N/A</v>
      </c>
      <c r="H533" s="8" t="e">
        <f t="shared" ca="1" si="78"/>
        <v>#N/A</v>
      </c>
      <c r="I533" s="8" t="e">
        <f t="shared" ca="1" si="78"/>
        <v>#N/A</v>
      </c>
      <c r="J533" s="25" t="e">
        <f t="shared" ca="1" si="75"/>
        <v>#N/A</v>
      </c>
      <c r="K533" s="9">
        <v>5</v>
      </c>
      <c r="L533" s="9" t="e">
        <f t="shared" ca="1" si="76"/>
        <v>#N/A</v>
      </c>
      <c r="M533" s="24"/>
    </row>
    <row r="534" spans="1:13" x14ac:dyDescent="0.25">
      <c r="A534" s="10" t="s">
        <v>680</v>
      </c>
      <c r="B534" s="13" t="s">
        <v>544</v>
      </c>
      <c r="C534" s="8" t="e">
        <f t="shared" ca="1" si="78"/>
        <v>#N/A</v>
      </c>
      <c r="D534" s="8" t="e">
        <f t="shared" ca="1" si="78"/>
        <v>#N/A</v>
      </c>
      <c r="E534" s="8" t="e">
        <f t="shared" ca="1" si="78"/>
        <v>#N/A</v>
      </c>
      <c r="F534" s="8" t="e">
        <f t="shared" ca="1" si="78"/>
        <v>#N/A</v>
      </c>
      <c r="G534" s="8" t="e">
        <f t="shared" ca="1" si="78"/>
        <v>#N/A</v>
      </c>
      <c r="H534" s="8" t="e">
        <f t="shared" ca="1" si="78"/>
        <v>#N/A</v>
      </c>
      <c r="I534" s="8" t="e">
        <f t="shared" ca="1" si="78"/>
        <v>#N/A</v>
      </c>
      <c r="J534" s="25" t="e">
        <f t="shared" ca="1" si="75"/>
        <v>#N/A</v>
      </c>
      <c r="K534" s="9">
        <v>5</v>
      </c>
      <c r="L534" s="9" t="e">
        <f t="shared" ca="1" si="76"/>
        <v>#N/A</v>
      </c>
      <c r="M534" s="24"/>
    </row>
    <row r="535" spans="1:13" x14ac:dyDescent="0.25">
      <c r="A535" s="10" t="s">
        <v>680</v>
      </c>
      <c r="B535" s="13" t="s">
        <v>545</v>
      </c>
      <c r="C535" s="8" t="e">
        <f t="shared" ca="1" si="78"/>
        <v>#N/A</v>
      </c>
      <c r="D535" s="8" t="e">
        <f t="shared" ca="1" si="78"/>
        <v>#N/A</v>
      </c>
      <c r="E535" s="8" t="e">
        <f t="shared" ca="1" si="78"/>
        <v>#N/A</v>
      </c>
      <c r="F535" s="8" t="e">
        <f t="shared" ca="1" si="78"/>
        <v>#N/A</v>
      </c>
      <c r="G535" s="8" t="e">
        <f t="shared" ca="1" si="78"/>
        <v>#N/A</v>
      </c>
      <c r="H535" s="8" t="e">
        <f t="shared" ca="1" si="78"/>
        <v>#N/A</v>
      </c>
      <c r="I535" s="8" t="e">
        <f t="shared" ca="1" si="78"/>
        <v>#N/A</v>
      </c>
      <c r="J535" s="25" t="e">
        <f t="shared" ca="1" si="75"/>
        <v>#N/A</v>
      </c>
      <c r="K535" s="9">
        <v>5</v>
      </c>
      <c r="L535" s="9" t="e">
        <f t="shared" ca="1" si="76"/>
        <v>#N/A</v>
      </c>
      <c r="M535" s="24"/>
    </row>
    <row r="536" spans="1:13" x14ac:dyDescent="0.25">
      <c r="A536" s="10" t="s">
        <v>680</v>
      </c>
      <c r="B536" s="13" t="s">
        <v>546</v>
      </c>
      <c r="C536" s="8" t="e">
        <f t="shared" ca="1" si="78"/>
        <v>#N/A</v>
      </c>
      <c r="D536" s="8" t="e">
        <f t="shared" ca="1" si="78"/>
        <v>#N/A</v>
      </c>
      <c r="E536" s="8" t="e">
        <f t="shared" ca="1" si="78"/>
        <v>#N/A</v>
      </c>
      <c r="F536" s="8" t="e">
        <f t="shared" ca="1" si="78"/>
        <v>#N/A</v>
      </c>
      <c r="G536" s="8" t="e">
        <f t="shared" ca="1" si="78"/>
        <v>#N/A</v>
      </c>
      <c r="H536" s="8" t="e">
        <f t="shared" ca="1" si="78"/>
        <v>#N/A</v>
      </c>
      <c r="I536" s="8" t="e">
        <f t="shared" ca="1" si="78"/>
        <v>#N/A</v>
      </c>
      <c r="J536" s="25" t="e">
        <f t="shared" ca="1" si="75"/>
        <v>#N/A</v>
      </c>
      <c r="K536" s="9">
        <v>5</v>
      </c>
      <c r="L536" s="9" t="e">
        <f t="shared" ca="1" si="76"/>
        <v>#N/A</v>
      </c>
      <c r="M536" s="24"/>
    </row>
    <row r="537" spans="1:13" x14ac:dyDescent="0.25">
      <c r="A537" s="10" t="s">
        <v>681</v>
      </c>
      <c r="B537" s="14" t="s">
        <v>547</v>
      </c>
      <c r="C537" s="8" t="e">
        <f t="shared" ca="1" si="78"/>
        <v>#N/A</v>
      </c>
      <c r="D537" s="8" t="e">
        <f t="shared" ca="1" si="78"/>
        <v>#N/A</v>
      </c>
      <c r="E537" s="8" t="e">
        <f t="shared" ca="1" si="78"/>
        <v>#N/A</v>
      </c>
      <c r="F537" s="8" t="e">
        <f t="shared" ca="1" si="78"/>
        <v>#N/A</v>
      </c>
      <c r="G537" s="8" t="e">
        <f t="shared" ca="1" si="78"/>
        <v>#N/A</v>
      </c>
      <c r="H537" s="8" t="e">
        <f t="shared" ca="1" si="78"/>
        <v>#N/A</v>
      </c>
      <c r="I537" s="8" t="e">
        <f t="shared" ca="1" si="78"/>
        <v>#N/A</v>
      </c>
      <c r="J537" s="25" t="e">
        <f t="shared" ca="1" si="75"/>
        <v>#N/A</v>
      </c>
      <c r="K537" s="9">
        <v>5</v>
      </c>
      <c r="L537" s="9" t="e">
        <f t="shared" ca="1" si="76"/>
        <v>#N/A</v>
      </c>
      <c r="M537" s="24"/>
    </row>
    <row r="538" spans="1:13" x14ac:dyDescent="0.25">
      <c r="A538" s="10" t="s">
        <v>681</v>
      </c>
      <c r="B538" s="10" t="s">
        <v>548</v>
      </c>
      <c r="C538" s="8" t="e">
        <f t="shared" ca="1" si="78"/>
        <v>#N/A</v>
      </c>
      <c r="D538" s="8" t="e">
        <f t="shared" ca="1" si="78"/>
        <v>#N/A</v>
      </c>
      <c r="E538" s="8" t="e">
        <f t="shared" ca="1" si="78"/>
        <v>#N/A</v>
      </c>
      <c r="F538" s="8" t="e">
        <f t="shared" ca="1" si="78"/>
        <v>#N/A</v>
      </c>
      <c r="G538" s="8" t="e">
        <f t="shared" ca="1" si="78"/>
        <v>#N/A</v>
      </c>
      <c r="H538" s="8" t="e">
        <f t="shared" ca="1" si="78"/>
        <v>#N/A</v>
      </c>
      <c r="I538" s="8" t="e">
        <f t="shared" ca="1" si="78"/>
        <v>#N/A</v>
      </c>
      <c r="J538" s="25" t="e">
        <f t="shared" ca="1" si="75"/>
        <v>#N/A</v>
      </c>
      <c r="K538" s="9">
        <v>5</v>
      </c>
      <c r="L538" s="9" t="e">
        <f t="shared" ca="1" si="76"/>
        <v>#N/A</v>
      </c>
      <c r="M538" s="24"/>
    </row>
    <row r="539" spans="1:13" x14ac:dyDescent="0.25">
      <c r="A539" s="10" t="s">
        <v>681</v>
      </c>
      <c r="B539" s="14" t="s">
        <v>549</v>
      </c>
      <c r="C539" s="8" t="e">
        <f t="shared" ca="1" si="78"/>
        <v>#N/A</v>
      </c>
      <c r="D539" s="8" t="e">
        <f t="shared" ca="1" si="78"/>
        <v>#N/A</v>
      </c>
      <c r="E539" s="8" t="e">
        <f t="shared" ca="1" si="78"/>
        <v>#N/A</v>
      </c>
      <c r="F539" s="8" t="e">
        <f t="shared" ca="1" si="78"/>
        <v>#N/A</v>
      </c>
      <c r="G539" s="8" t="e">
        <f t="shared" ca="1" si="78"/>
        <v>#N/A</v>
      </c>
      <c r="H539" s="8" t="e">
        <f t="shared" ca="1" si="78"/>
        <v>#N/A</v>
      </c>
      <c r="I539" s="8" t="e">
        <f t="shared" ca="1" si="78"/>
        <v>#N/A</v>
      </c>
      <c r="J539" s="25" t="e">
        <f t="shared" ca="1" si="75"/>
        <v>#N/A</v>
      </c>
      <c r="K539" s="9">
        <v>5</v>
      </c>
      <c r="L539" s="9" t="e">
        <f t="shared" ca="1" si="76"/>
        <v>#N/A</v>
      </c>
      <c r="M539" s="24"/>
    </row>
    <row r="540" spans="1:13" x14ac:dyDescent="0.25">
      <c r="A540" s="10" t="s">
        <v>681</v>
      </c>
      <c r="B540" s="14" t="s">
        <v>550</v>
      </c>
      <c r="C540" s="8" t="e">
        <f t="shared" ca="1" si="78"/>
        <v>#N/A</v>
      </c>
      <c r="D540" s="8" t="e">
        <f t="shared" ca="1" si="78"/>
        <v>#N/A</v>
      </c>
      <c r="E540" s="8" t="e">
        <f t="shared" ca="1" si="78"/>
        <v>#N/A</v>
      </c>
      <c r="F540" s="8" t="e">
        <f t="shared" ca="1" si="78"/>
        <v>#N/A</v>
      </c>
      <c r="G540" s="8" t="e">
        <f t="shared" ca="1" si="78"/>
        <v>#N/A</v>
      </c>
      <c r="H540" s="8" t="e">
        <f t="shared" ca="1" si="78"/>
        <v>#N/A</v>
      </c>
      <c r="I540" s="8" t="e">
        <f t="shared" ca="1" si="78"/>
        <v>#N/A</v>
      </c>
      <c r="J540" s="25" t="e">
        <f t="shared" ca="1" si="75"/>
        <v>#N/A</v>
      </c>
      <c r="K540" s="9">
        <v>5</v>
      </c>
      <c r="L540" s="9" t="e">
        <f t="shared" ca="1" si="76"/>
        <v>#N/A</v>
      </c>
      <c r="M540" s="24"/>
    </row>
    <row r="541" spans="1:13" x14ac:dyDescent="0.25">
      <c r="A541" s="10" t="s">
        <v>681</v>
      </c>
      <c r="B541" s="14" t="s">
        <v>551</v>
      </c>
      <c r="C541" s="8" t="e">
        <f t="shared" ref="C541:I551" ca="1" si="79">SUMPRODUCT((Clients=C$2)*(Produits=$B541)*STOCK2)-SUMPRODUCT((Clients=C$2)*(Produits=$B541)*Stocks)</f>
        <v>#N/A</v>
      </c>
      <c r="D541" s="8" t="e">
        <f t="shared" ca="1" si="79"/>
        <v>#N/A</v>
      </c>
      <c r="E541" s="8" t="e">
        <f t="shared" ca="1" si="79"/>
        <v>#N/A</v>
      </c>
      <c r="F541" s="8" t="e">
        <f t="shared" ca="1" si="79"/>
        <v>#N/A</v>
      </c>
      <c r="G541" s="8" t="e">
        <f t="shared" ca="1" si="79"/>
        <v>#N/A</v>
      </c>
      <c r="H541" s="8" t="e">
        <f t="shared" ca="1" si="79"/>
        <v>#N/A</v>
      </c>
      <c r="I541" s="8" t="e">
        <f t="shared" ca="1" si="79"/>
        <v>#N/A</v>
      </c>
      <c r="J541" s="25" t="e">
        <f t="shared" ca="1" si="75"/>
        <v>#N/A</v>
      </c>
      <c r="K541" s="9">
        <v>5</v>
      </c>
      <c r="L541" s="9" t="e">
        <f t="shared" ca="1" si="76"/>
        <v>#N/A</v>
      </c>
      <c r="M541" s="24"/>
    </row>
    <row r="542" spans="1:13" x14ac:dyDescent="0.25">
      <c r="A542" s="10" t="s">
        <v>681</v>
      </c>
      <c r="B542" s="14" t="s">
        <v>552</v>
      </c>
      <c r="C542" s="8" t="e">
        <f t="shared" ca="1" si="79"/>
        <v>#N/A</v>
      </c>
      <c r="D542" s="8" t="e">
        <f t="shared" ca="1" si="79"/>
        <v>#N/A</v>
      </c>
      <c r="E542" s="8" t="e">
        <f t="shared" ca="1" si="79"/>
        <v>#N/A</v>
      </c>
      <c r="F542" s="8" t="e">
        <f t="shared" ca="1" si="79"/>
        <v>#N/A</v>
      </c>
      <c r="G542" s="8" t="e">
        <f t="shared" ca="1" si="79"/>
        <v>#N/A</v>
      </c>
      <c r="H542" s="8" t="e">
        <f t="shared" ca="1" si="79"/>
        <v>#N/A</v>
      </c>
      <c r="I542" s="8" t="e">
        <f t="shared" ca="1" si="79"/>
        <v>#N/A</v>
      </c>
      <c r="J542" s="25" t="e">
        <f t="shared" ca="1" si="75"/>
        <v>#N/A</v>
      </c>
      <c r="K542" s="9">
        <v>5</v>
      </c>
      <c r="L542" s="9" t="e">
        <f t="shared" ca="1" si="76"/>
        <v>#N/A</v>
      </c>
      <c r="M542" s="24"/>
    </row>
    <row r="543" spans="1:13" x14ac:dyDescent="0.25">
      <c r="A543" s="10" t="s">
        <v>681</v>
      </c>
      <c r="B543" s="14" t="s">
        <v>739</v>
      </c>
      <c r="C543" s="8" t="e">
        <f t="shared" ca="1" si="79"/>
        <v>#N/A</v>
      </c>
      <c r="D543" s="8" t="e">
        <f t="shared" ca="1" si="79"/>
        <v>#N/A</v>
      </c>
      <c r="E543" s="8" t="e">
        <f t="shared" ca="1" si="79"/>
        <v>#N/A</v>
      </c>
      <c r="F543" s="8" t="e">
        <f t="shared" ca="1" si="79"/>
        <v>#N/A</v>
      </c>
      <c r="G543" s="8" t="e">
        <f t="shared" ca="1" si="79"/>
        <v>#N/A</v>
      </c>
      <c r="H543" s="8" t="e">
        <f t="shared" ca="1" si="79"/>
        <v>#N/A</v>
      </c>
      <c r="I543" s="8" t="e">
        <f t="shared" ca="1" si="79"/>
        <v>#N/A</v>
      </c>
      <c r="J543" s="25" t="e">
        <f t="shared" ref="J543" ca="1" si="80">IF(SUM(C543:I543)=0,"0",SUM(C543:I543))</f>
        <v>#N/A</v>
      </c>
      <c r="K543" s="9">
        <v>5</v>
      </c>
      <c r="L543" s="9" t="e">
        <f t="shared" ref="L543" ca="1" si="81">IF(OR(J543&lt;K543,J543="0"),"ALERTE","")</f>
        <v>#N/A</v>
      </c>
      <c r="M543" s="24"/>
    </row>
    <row r="544" spans="1:13" x14ac:dyDescent="0.25">
      <c r="A544" s="10" t="s">
        <v>681</v>
      </c>
      <c r="B544" s="14" t="s">
        <v>553</v>
      </c>
      <c r="C544" s="8" t="e">
        <f t="shared" ca="1" si="79"/>
        <v>#N/A</v>
      </c>
      <c r="D544" s="8" t="e">
        <f t="shared" ca="1" si="79"/>
        <v>#N/A</v>
      </c>
      <c r="E544" s="8" t="e">
        <f t="shared" ca="1" si="79"/>
        <v>#N/A</v>
      </c>
      <c r="F544" s="8" t="e">
        <f t="shared" ca="1" si="79"/>
        <v>#N/A</v>
      </c>
      <c r="G544" s="8" t="e">
        <f t="shared" ca="1" si="79"/>
        <v>#N/A</v>
      </c>
      <c r="H544" s="8" t="e">
        <f t="shared" ca="1" si="79"/>
        <v>#N/A</v>
      </c>
      <c r="I544" s="8" t="e">
        <f t="shared" ca="1" si="79"/>
        <v>#N/A</v>
      </c>
      <c r="J544" s="25" t="e">
        <f t="shared" ca="1" si="75"/>
        <v>#N/A</v>
      </c>
      <c r="K544" s="9">
        <v>5</v>
      </c>
      <c r="L544" s="9" t="e">
        <f t="shared" ca="1" si="76"/>
        <v>#N/A</v>
      </c>
      <c r="M544" s="24"/>
    </row>
    <row r="545" spans="1:13" x14ac:dyDescent="0.25">
      <c r="A545" s="10" t="s">
        <v>681</v>
      </c>
      <c r="B545" s="14" t="s">
        <v>554</v>
      </c>
      <c r="C545" s="8" t="e">
        <f t="shared" ca="1" si="79"/>
        <v>#N/A</v>
      </c>
      <c r="D545" s="8" t="e">
        <f t="shared" ca="1" si="79"/>
        <v>#N/A</v>
      </c>
      <c r="E545" s="8" t="e">
        <f t="shared" ca="1" si="79"/>
        <v>#N/A</v>
      </c>
      <c r="F545" s="8" t="e">
        <f t="shared" ca="1" si="79"/>
        <v>#N/A</v>
      </c>
      <c r="G545" s="8" t="e">
        <f t="shared" ca="1" si="79"/>
        <v>#N/A</v>
      </c>
      <c r="H545" s="8" t="e">
        <f t="shared" ca="1" si="79"/>
        <v>#N/A</v>
      </c>
      <c r="I545" s="8" t="e">
        <f t="shared" ca="1" si="79"/>
        <v>#N/A</v>
      </c>
      <c r="J545" s="25" t="e">
        <f t="shared" ca="1" si="75"/>
        <v>#N/A</v>
      </c>
      <c r="K545" s="9">
        <v>5</v>
      </c>
      <c r="L545" s="9" t="e">
        <f t="shared" ca="1" si="76"/>
        <v>#N/A</v>
      </c>
      <c r="M545" s="24"/>
    </row>
    <row r="546" spans="1:13" x14ac:dyDescent="0.25">
      <c r="A546" s="10" t="s">
        <v>681</v>
      </c>
      <c r="B546" s="14" t="s">
        <v>555</v>
      </c>
      <c r="C546" s="8" t="e">
        <f t="shared" ca="1" si="79"/>
        <v>#N/A</v>
      </c>
      <c r="D546" s="8" t="e">
        <f t="shared" ca="1" si="79"/>
        <v>#N/A</v>
      </c>
      <c r="E546" s="8" t="e">
        <f t="shared" ca="1" si="79"/>
        <v>#N/A</v>
      </c>
      <c r="F546" s="8" t="e">
        <f t="shared" ca="1" si="79"/>
        <v>#N/A</v>
      </c>
      <c r="G546" s="8" t="e">
        <f t="shared" ca="1" si="79"/>
        <v>#N/A</v>
      </c>
      <c r="H546" s="8" t="e">
        <f t="shared" ca="1" si="79"/>
        <v>#N/A</v>
      </c>
      <c r="I546" s="8" t="e">
        <f t="shared" ca="1" si="79"/>
        <v>#N/A</v>
      </c>
      <c r="J546" s="25" t="e">
        <f t="shared" ca="1" si="75"/>
        <v>#N/A</v>
      </c>
      <c r="K546" s="9">
        <v>5</v>
      </c>
      <c r="L546" s="9" t="e">
        <f t="shared" ca="1" si="76"/>
        <v>#N/A</v>
      </c>
      <c r="M546" s="24"/>
    </row>
    <row r="547" spans="1:13" x14ac:dyDescent="0.25">
      <c r="A547" s="10" t="s">
        <v>681</v>
      </c>
      <c r="B547" s="14" t="s">
        <v>556</v>
      </c>
      <c r="C547" s="8" t="e">
        <f t="shared" ca="1" si="79"/>
        <v>#N/A</v>
      </c>
      <c r="D547" s="8" t="e">
        <f t="shared" ca="1" si="79"/>
        <v>#N/A</v>
      </c>
      <c r="E547" s="8" t="e">
        <f t="shared" ca="1" si="79"/>
        <v>#N/A</v>
      </c>
      <c r="F547" s="8" t="e">
        <f t="shared" ca="1" si="79"/>
        <v>#N/A</v>
      </c>
      <c r="G547" s="8" t="e">
        <f t="shared" ca="1" si="79"/>
        <v>#N/A</v>
      </c>
      <c r="H547" s="8" t="e">
        <f t="shared" ca="1" si="79"/>
        <v>#N/A</v>
      </c>
      <c r="I547" s="8" t="e">
        <f t="shared" ca="1" si="79"/>
        <v>#N/A</v>
      </c>
      <c r="J547" s="25" t="e">
        <f t="shared" ca="1" si="75"/>
        <v>#N/A</v>
      </c>
      <c r="K547" s="9">
        <v>5</v>
      </c>
      <c r="L547" s="9" t="e">
        <f t="shared" ca="1" si="76"/>
        <v>#N/A</v>
      </c>
      <c r="M547" s="24"/>
    </row>
    <row r="548" spans="1:13" x14ac:dyDescent="0.25">
      <c r="A548" s="10" t="s">
        <v>681</v>
      </c>
      <c r="B548" s="14" t="s">
        <v>557</v>
      </c>
      <c r="C548" s="8" t="e">
        <f t="shared" ca="1" si="79"/>
        <v>#N/A</v>
      </c>
      <c r="D548" s="8" t="e">
        <f t="shared" ca="1" si="79"/>
        <v>#N/A</v>
      </c>
      <c r="E548" s="8" t="e">
        <f t="shared" ca="1" si="79"/>
        <v>#N/A</v>
      </c>
      <c r="F548" s="8" t="e">
        <f t="shared" ca="1" si="79"/>
        <v>#N/A</v>
      </c>
      <c r="G548" s="8" t="e">
        <f t="shared" ca="1" si="79"/>
        <v>#N/A</v>
      </c>
      <c r="H548" s="8" t="e">
        <f t="shared" ca="1" si="79"/>
        <v>#N/A</v>
      </c>
      <c r="I548" s="8" t="e">
        <f t="shared" ca="1" si="79"/>
        <v>#N/A</v>
      </c>
      <c r="J548" s="25" t="e">
        <f t="shared" ca="1" si="75"/>
        <v>#N/A</v>
      </c>
      <c r="K548" s="9">
        <v>5</v>
      </c>
      <c r="L548" s="9" t="e">
        <f t="shared" ca="1" si="76"/>
        <v>#N/A</v>
      </c>
      <c r="M548" s="24"/>
    </row>
    <row r="549" spans="1:13" x14ac:dyDescent="0.25">
      <c r="A549" s="10" t="s">
        <v>681</v>
      </c>
      <c r="B549" s="14" t="s">
        <v>558</v>
      </c>
      <c r="C549" s="8" t="e">
        <f t="shared" ca="1" si="79"/>
        <v>#N/A</v>
      </c>
      <c r="D549" s="8" t="e">
        <f t="shared" ca="1" si="79"/>
        <v>#N/A</v>
      </c>
      <c r="E549" s="8" t="e">
        <f t="shared" ca="1" si="79"/>
        <v>#N/A</v>
      </c>
      <c r="F549" s="8" t="e">
        <f t="shared" ca="1" si="79"/>
        <v>#N/A</v>
      </c>
      <c r="G549" s="8" t="e">
        <f t="shared" ca="1" si="79"/>
        <v>#N/A</v>
      </c>
      <c r="H549" s="8" t="e">
        <f t="shared" ca="1" si="79"/>
        <v>#N/A</v>
      </c>
      <c r="I549" s="8" t="e">
        <f t="shared" ca="1" si="79"/>
        <v>#N/A</v>
      </c>
      <c r="J549" s="25" t="e">
        <f t="shared" ca="1" si="75"/>
        <v>#N/A</v>
      </c>
      <c r="K549" s="9">
        <v>5</v>
      </c>
      <c r="L549" s="9" t="e">
        <f t="shared" ca="1" si="76"/>
        <v>#N/A</v>
      </c>
      <c r="M549" s="24"/>
    </row>
    <row r="550" spans="1:13" x14ac:dyDescent="0.25">
      <c r="A550" s="10" t="s">
        <v>681</v>
      </c>
      <c r="B550" s="14" t="s">
        <v>559</v>
      </c>
      <c r="C550" s="8" t="e">
        <f t="shared" ca="1" si="79"/>
        <v>#N/A</v>
      </c>
      <c r="D550" s="8" t="e">
        <f t="shared" ca="1" si="79"/>
        <v>#N/A</v>
      </c>
      <c r="E550" s="8" t="e">
        <f t="shared" ca="1" si="79"/>
        <v>#N/A</v>
      </c>
      <c r="F550" s="8" t="e">
        <f t="shared" ca="1" si="79"/>
        <v>#N/A</v>
      </c>
      <c r="G550" s="8" t="e">
        <f t="shared" ca="1" si="79"/>
        <v>#N/A</v>
      </c>
      <c r="H550" s="8" t="e">
        <f t="shared" ca="1" si="79"/>
        <v>#N/A</v>
      </c>
      <c r="I550" s="8" t="e">
        <f t="shared" ca="1" si="79"/>
        <v>#N/A</v>
      </c>
      <c r="J550" s="25" t="e">
        <f t="shared" ca="1" si="75"/>
        <v>#N/A</v>
      </c>
      <c r="K550" s="9">
        <v>5</v>
      </c>
      <c r="L550" s="9" t="e">
        <f t="shared" ca="1" si="76"/>
        <v>#N/A</v>
      </c>
      <c r="M550" s="24"/>
    </row>
    <row r="551" spans="1:13" x14ac:dyDescent="0.25">
      <c r="A551" s="10" t="s">
        <v>681</v>
      </c>
      <c r="B551" s="14" t="s">
        <v>560</v>
      </c>
      <c r="C551" s="8" t="e">
        <f t="shared" ca="1" si="79"/>
        <v>#N/A</v>
      </c>
      <c r="D551" s="8" t="e">
        <f t="shared" ca="1" si="79"/>
        <v>#N/A</v>
      </c>
      <c r="E551" s="8" t="e">
        <f t="shared" ca="1" si="79"/>
        <v>#N/A</v>
      </c>
      <c r="F551" s="8" t="e">
        <f t="shared" ca="1" si="79"/>
        <v>#N/A</v>
      </c>
      <c r="G551" s="8" t="e">
        <f t="shared" ca="1" si="79"/>
        <v>#N/A</v>
      </c>
      <c r="H551" s="8" t="e">
        <f t="shared" ca="1" si="79"/>
        <v>#N/A</v>
      </c>
      <c r="I551" s="8" t="e">
        <f t="shared" ca="1" si="79"/>
        <v>#N/A</v>
      </c>
      <c r="J551" s="25" t="e">
        <f t="shared" ca="1" si="75"/>
        <v>#N/A</v>
      </c>
      <c r="K551" s="9">
        <v>5</v>
      </c>
      <c r="L551" s="9" t="e">
        <f t="shared" ca="1" si="76"/>
        <v>#N/A</v>
      </c>
      <c r="M551" s="24"/>
    </row>
    <row r="552" spans="1:13" x14ac:dyDescent="0.25">
      <c r="A552" s="10" t="s">
        <v>681</v>
      </c>
      <c r="B552" s="14" t="s">
        <v>561</v>
      </c>
      <c r="C552" s="8" t="e">
        <f t="shared" ref="C552:I561" ca="1" si="82">SUMPRODUCT((Clients=C$2)*(Produits=$B552)*STOCK2)-SUMPRODUCT((Clients=C$2)*(Produits=$B552)*Stocks)</f>
        <v>#N/A</v>
      </c>
      <c r="D552" s="8" t="e">
        <f t="shared" ca="1" si="82"/>
        <v>#N/A</v>
      </c>
      <c r="E552" s="8" t="e">
        <f t="shared" ca="1" si="82"/>
        <v>#N/A</v>
      </c>
      <c r="F552" s="8" t="e">
        <f t="shared" ca="1" si="82"/>
        <v>#N/A</v>
      </c>
      <c r="G552" s="8" t="e">
        <f t="shared" ca="1" si="82"/>
        <v>#N/A</v>
      </c>
      <c r="H552" s="8" t="e">
        <f t="shared" ca="1" si="82"/>
        <v>#N/A</v>
      </c>
      <c r="I552" s="8" t="e">
        <f t="shared" ca="1" si="82"/>
        <v>#N/A</v>
      </c>
      <c r="J552" s="25" t="e">
        <f t="shared" ca="1" si="75"/>
        <v>#N/A</v>
      </c>
      <c r="K552" s="9">
        <v>5</v>
      </c>
      <c r="L552" s="9" t="e">
        <f t="shared" ca="1" si="76"/>
        <v>#N/A</v>
      </c>
      <c r="M552" s="24"/>
    </row>
    <row r="553" spans="1:13" x14ac:dyDescent="0.25">
      <c r="A553" s="10" t="s">
        <v>681</v>
      </c>
      <c r="B553" s="14" t="s">
        <v>562</v>
      </c>
      <c r="C553" s="8" t="e">
        <f t="shared" ca="1" si="82"/>
        <v>#N/A</v>
      </c>
      <c r="D553" s="8" t="e">
        <f t="shared" ca="1" si="82"/>
        <v>#N/A</v>
      </c>
      <c r="E553" s="8" t="e">
        <f t="shared" ca="1" si="82"/>
        <v>#N/A</v>
      </c>
      <c r="F553" s="8" t="e">
        <f t="shared" ca="1" si="82"/>
        <v>#N/A</v>
      </c>
      <c r="G553" s="8" t="e">
        <f t="shared" ca="1" si="82"/>
        <v>#N/A</v>
      </c>
      <c r="H553" s="8" t="e">
        <f t="shared" ca="1" si="82"/>
        <v>#N/A</v>
      </c>
      <c r="I553" s="8" t="e">
        <f t="shared" ca="1" si="82"/>
        <v>#N/A</v>
      </c>
      <c r="J553" s="25" t="e">
        <f t="shared" ca="1" si="75"/>
        <v>#N/A</v>
      </c>
      <c r="K553" s="9">
        <v>5</v>
      </c>
      <c r="L553" s="9" t="e">
        <f t="shared" ca="1" si="76"/>
        <v>#N/A</v>
      </c>
      <c r="M553" s="24"/>
    </row>
    <row r="554" spans="1:13" x14ac:dyDescent="0.25">
      <c r="A554" s="10" t="s">
        <v>681</v>
      </c>
      <c r="B554" s="14" t="s">
        <v>563</v>
      </c>
      <c r="C554" s="8" t="e">
        <f t="shared" ca="1" si="82"/>
        <v>#N/A</v>
      </c>
      <c r="D554" s="8" t="e">
        <f t="shared" ca="1" si="82"/>
        <v>#N/A</v>
      </c>
      <c r="E554" s="8" t="e">
        <f t="shared" ca="1" si="82"/>
        <v>#N/A</v>
      </c>
      <c r="F554" s="8" t="e">
        <f t="shared" ca="1" si="82"/>
        <v>#N/A</v>
      </c>
      <c r="G554" s="8" t="e">
        <f t="shared" ca="1" si="82"/>
        <v>#N/A</v>
      </c>
      <c r="H554" s="8" t="e">
        <f t="shared" ca="1" si="82"/>
        <v>#N/A</v>
      </c>
      <c r="I554" s="8" t="e">
        <f t="shared" ca="1" si="82"/>
        <v>#N/A</v>
      </c>
      <c r="J554" s="25" t="e">
        <f t="shared" ca="1" si="75"/>
        <v>#N/A</v>
      </c>
      <c r="K554" s="9">
        <v>5</v>
      </c>
      <c r="L554" s="9" t="e">
        <f t="shared" ca="1" si="76"/>
        <v>#N/A</v>
      </c>
      <c r="M554" s="24"/>
    </row>
    <row r="555" spans="1:13" x14ac:dyDescent="0.25">
      <c r="A555" s="10" t="s">
        <v>681</v>
      </c>
      <c r="B555" s="10" t="s">
        <v>564</v>
      </c>
      <c r="C555" s="8" t="e">
        <f t="shared" ca="1" si="82"/>
        <v>#N/A</v>
      </c>
      <c r="D555" s="8" t="e">
        <f t="shared" ca="1" si="82"/>
        <v>#N/A</v>
      </c>
      <c r="E555" s="8" t="e">
        <f t="shared" ca="1" si="82"/>
        <v>#N/A</v>
      </c>
      <c r="F555" s="8" t="e">
        <f t="shared" ca="1" si="82"/>
        <v>#N/A</v>
      </c>
      <c r="G555" s="8" t="e">
        <f t="shared" ca="1" si="82"/>
        <v>#N/A</v>
      </c>
      <c r="H555" s="8" t="e">
        <f t="shared" ca="1" si="82"/>
        <v>#N/A</v>
      </c>
      <c r="I555" s="8" t="e">
        <f t="shared" ca="1" si="82"/>
        <v>#N/A</v>
      </c>
      <c r="J555" s="25" t="e">
        <f t="shared" ca="1" si="75"/>
        <v>#N/A</v>
      </c>
      <c r="K555" s="9">
        <v>5</v>
      </c>
      <c r="L555" s="9" t="e">
        <f t="shared" ca="1" si="76"/>
        <v>#N/A</v>
      </c>
      <c r="M555" s="24"/>
    </row>
    <row r="556" spans="1:13" x14ac:dyDescent="0.25">
      <c r="A556" s="10" t="s">
        <v>681</v>
      </c>
      <c r="B556" s="14" t="s">
        <v>565</v>
      </c>
      <c r="C556" s="8" t="e">
        <f t="shared" ca="1" si="82"/>
        <v>#N/A</v>
      </c>
      <c r="D556" s="8" t="e">
        <f t="shared" ca="1" si="82"/>
        <v>#N/A</v>
      </c>
      <c r="E556" s="8" t="e">
        <f t="shared" ca="1" si="82"/>
        <v>#N/A</v>
      </c>
      <c r="F556" s="8" t="e">
        <f t="shared" ca="1" si="82"/>
        <v>#N/A</v>
      </c>
      <c r="G556" s="8" t="e">
        <f t="shared" ca="1" si="82"/>
        <v>#N/A</v>
      </c>
      <c r="H556" s="8" t="e">
        <f t="shared" ca="1" si="82"/>
        <v>#N/A</v>
      </c>
      <c r="I556" s="8" t="e">
        <f t="shared" ca="1" si="82"/>
        <v>#N/A</v>
      </c>
      <c r="J556" s="25" t="e">
        <f t="shared" ca="1" si="75"/>
        <v>#N/A</v>
      </c>
      <c r="K556" s="9">
        <v>5</v>
      </c>
      <c r="L556" s="9" t="e">
        <f t="shared" ca="1" si="76"/>
        <v>#N/A</v>
      </c>
      <c r="M556" s="24"/>
    </row>
    <row r="557" spans="1:13" x14ac:dyDescent="0.25">
      <c r="A557" s="10" t="s">
        <v>681</v>
      </c>
      <c r="B557" s="14" t="s">
        <v>566</v>
      </c>
      <c r="C557" s="8" t="e">
        <f t="shared" ca="1" si="82"/>
        <v>#N/A</v>
      </c>
      <c r="D557" s="8" t="e">
        <f t="shared" ca="1" si="82"/>
        <v>#N/A</v>
      </c>
      <c r="E557" s="8" t="e">
        <f t="shared" ca="1" si="82"/>
        <v>#N/A</v>
      </c>
      <c r="F557" s="8" t="e">
        <f t="shared" ca="1" si="82"/>
        <v>#N/A</v>
      </c>
      <c r="G557" s="8" t="e">
        <f t="shared" ca="1" si="82"/>
        <v>#N/A</v>
      </c>
      <c r="H557" s="8" t="e">
        <f t="shared" ca="1" si="82"/>
        <v>#N/A</v>
      </c>
      <c r="I557" s="8" t="e">
        <f t="shared" ca="1" si="82"/>
        <v>#N/A</v>
      </c>
      <c r="J557" s="25" t="e">
        <f t="shared" ca="1" si="75"/>
        <v>#N/A</v>
      </c>
      <c r="K557" s="9">
        <v>5</v>
      </c>
      <c r="L557" s="9" t="e">
        <f t="shared" ca="1" si="76"/>
        <v>#N/A</v>
      </c>
      <c r="M557" s="24"/>
    </row>
    <row r="558" spans="1:13" x14ac:dyDescent="0.25">
      <c r="A558" s="10" t="s">
        <v>681</v>
      </c>
      <c r="B558" s="14" t="s">
        <v>567</v>
      </c>
      <c r="C558" s="8" t="e">
        <f t="shared" ca="1" si="82"/>
        <v>#N/A</v>
      </c>
      <c r="D558" s="8" t="e">
        <f t="shared" ca="1" si="82"/>
        <v>#N/A</v>
      </c>
      <c r="E558" s="8" t="e">
        <f t="shared" ca="1" si="82"/>
        <v>#N/A</v>
      </c>
      <c r="F558" s="8" t="e">
        <f t="shared" ca="1" si="82"/>
        <v>#N/A</v>
      </c>
      <c r="G558" s="8" t="e">
        <f t="shared" ca="1" si="82"/>
        <v>#N/A</v>
      </c>
      <c r="H558" s="8" t="e">
        <f t="shared" ca="1" si="82"/>
        <v>#N/A</v>
      </c>
      <c r="I558" s="8" t="e">
        <f t="shared" ca="1" si="82"/>
        <v>#N/A</v>
      </c>
      <c r="J558" s="25" t="e">
        <f t="shared" ca="1" si="75"/>
        <v>#N/A</v>
      </c>
      <c r="K558" s="9">
        <v>5</v>
      </c>
      <c r="L558" s="9" t="e">
        <f t="shared" ca="1" si="76"/>
        <v>#N/A</v>
      </c>
      <c r="M558" s="24"/>
    </row>
    <row r="559" spans="1:13" x14ac:dyDescent="0.25">
      <c r="A559" s="10" t="s">
        <v>681</v>
      </c>
      <c r="B559" s="14" t="s">
        <v>568</v>
      </c>
      <c r="C559" s="8" t="e">
        <f t="shared" ca="1" si="82"/>
        <v>#N/A</v>
      </c>
      <c r="D559" s="8" t="e">
        <f t="shared" ca="1" si="82"/>
        <v>#N/A</v>
      </c>
      <c r="E559" s="8" t="e">
        <f t="shared" ca="1" si="82"/>
        <v>#N/A</v>
      </c>
      <c r="F559" s="8" t="e">
        <f t="shared" ca="1" si="82"/>
        <v>#N/A</v>
      </c>
      <c r="G559" s="8" t="e">
        <f t="shared" ca="1" si="82"/>
        <v>#N/A</v>
      </c>
      <c r="H559" s="8" t="e">
        <f t="shared" ca="1" si="82"/>
        <v>#N/A</v>
      </c>
      <c r="I559" s="8" t="e">
        <f t="shared" ca="1" si="82"/>
        <v>#N/A</v>
      </c>
      <c r="J559" s="25" t="e">
        <f t="shared" ca="1" si="75"/>
        <v>#N/A</v>
      </c>
      <c r="K559" s="9">
        <v>5</v>
      </c>
      <c r="L559" s="9" t="e">
        <f t="shared" ca="1" si="76"/>
        <v>#N/A</v>
      </c>
      <c r="M559" s="24"/>
    </row>
    <row r="560" spans="1:13" x14ac:dyDescent="0.25">
      <c r="A560" s="10" t="s">
        <v>681</v>
      </c>
      <c r="B560" s="14" t="s">
        <v>569</v>
      </c>
      <c r="C560" s="8" t="e">
        <f t="shared" ca="1" si="82"/>
        <v>#N/A</v>
      </c>
      <c r="D560" s="8" t="e">
        <f t="shared" ca="1" si="82"/>
        <v>#N/A</v>
      </c>
      <c r="E560" s="8" t="e">
        <f t="shared" ca="1" si="82"/>
        <v>#N/A</v>
      </c>
      <c r="F560" s="8" t="e">
        <f t="shared" ca="1" si="82"/>
        <v>#N/A</v>
      </c>
      <c r="G560" s="8" t="e">
        <f t="shared" ca="1" si="82"/>
        <v>#N/A</v>
      </c>
      <c r="H560" s="8" t="e">
        <f t="shared" ca="1" si="82"/>
        <v>#N/A</v>
      </c>
      <c r="I560" s="8" t="e">
        <f t="shared" ca="1" si="82"/>
        <v>#N/A</v>
      </c>
      <c r="J560" s="25" t="e">
        <f t="shared" ca="1" si="75"/>
        <v>#N/A</v>
      </c>
      <c r="K560" s="9">
        <v>5</v>
      </c>
      <c r="L560" s="9" t="e">
        <f t="shared" ca="1" si="76"/>
        <v>#N/A</v>
      </c>
      <c r="M560" s="24"/>
    </row>
    <row r="561" spans="1:13" x14ac:dyDescent="0.25">
      <c r="A561" s="10" t="s">
        <v>681</v>
      </c>
      <c r="B561" s="14" t="s">
        <v>570</v>
      </c>
      <c r="C561" s="8" t="e">
        <f t="shared" ca="1" si="82"/>
        <v>#N/A</v>
      </c>
      <c r="D561" s="8" t="e">
        <f t="shared" ca="1" si="82"/>
        <v>#N/A</v>
      </c>
      <c r="E561" s="8" t="e">
        <f t="shared" ca="1" si="82"/>
        <v>#N/A</v>
      </c>
      <c r="F561" s="8" t="e">
        <f t="shared" ca="1" si="82"/>
        <v>#N/A</v>
      </c>
      <c r="G561" s="8" t="e">
        <f t="shared" ca="1" si="82"/>
        <v>#N/A</v>
      </c>
      <c r="H561" s="8" t="e">
        <f t="shared" ca="1" si="82"/>
        <v>#N/A</v>
      </c>
      <c r="I561" s="8" t="e">
        <f t="shared" ca="1" si="82"/>
        <v>#N/A</v>
      </c>
      <c r="J561" s="25" t="e">
        <f t="shared" ca="1" si="75"/>
        <v>#N/A</v>
      </c>
      <c r="K561" s="9">
        <v>5</v>
      </c>
      <c r="L561" s="9" t="e">
        <f t="shared" ca="1" si="76"/>
        <v>#N/A</v>
      </c>
      <c r="M561" s="24"/>
    </row>
    <row r="562" spans="1:13" x14ac:dyDescent="0.25">
      <c r="A562" s="10" t="s">
        <v>681</v>
      </c>
      <c r="B562" s="14" t="s">
        <v>571</v>
      </c>
      <c r="C562" s="8" t="e">
        <f t="shared" ref="C562:I571" ca="1" si="83">SUMPRODUCT((Clients=C$2)*(Produits=$B562)*STOCK2)-SUMPRODUCT((Clients=C$2)*(Produits=$B562)*Stocks)</f>
        <v>#N/A</v>
      </c>
      <c r="D562" s="8" t="e">
        <f t="shared" ca="1" si="83"/>
        <v>#N/A</v>
      </c>
      <c r="E562" s="8" t="e">
        <f t="shared" ca="1" si="83"/>
        <v>#N/A</v>
      </c>
      <c r="F562" s="8" t="e">
        <f t="shared" ca="1" si="83"/>
        <v>#N/A</v>
      </c>
      <c r="G562" s="8" t="e">
        <f t="shared" ca="1" si="83"/>
        <v>#N/A</v>
      </c>
      <c r="H562" s="8" t="e">
        <f t="shared" ca="1" si="83"/>
        <v>#N/A</v>
      </c>
      <c r="I562" s="8" t="e">
        <f t="shared" ca="1" si="83"/>
        <v>#N/A</v>
      </c>
      <c r="J562" s="25" t="e">
        <f t="shared" ca="1" si="75"/>
        <v>#N/A</v>
      </c>
      <c r="K562" s="9">
        <v>5</v>
      </c>
      <c r="L562" s="9" t="e">
        <f t="shared" ca="1" si="76"/>
        <v>#N/A</v>
      </c>
      <c r="M562" s="24"/>
    </row>
    <row r="563" spans="1:13" x14ac:dyDescent="0.25">
      <c r="A563" s="10" t="s">
        <v>681</v>
      </c>
      <c r="B563" s="10" t="s">
        <v>572</v>
      </c>
      <c r="C563" s="8" t="e">
        <f t="shared" ca="1" si="83"/>
        <v>#N/A</v>
      </c>
      <c r="D563" s="8" t="e">
        <f t="shared" ca="1" si="83"/>
        <v>#N/A</v>
      </c>
      <c r="E563" s="8" t="e">
        <f t="shared" ca="1" si="83"/>
        <v>#N/A</v>
      </c>
      <c r="F563" s="8" t="e">
        <f t="shared" ca="1" si="83"/>
        <v>#N/A</v>
      </c>
      <c r="G563" s="8" t="e">
        <f t="shared" ca="1" si="83"/>
        <v>#N/A</v>
      </c>
      <c r="H563" s="8" t="e">
        <f t="shared" ca="1" si="83"/>
        <v>#N/A</v>
      </c>
      <c r="I563" s="8" t="e">
        <f t="shared" ca="1" si="83"/>
        <v>#N/A</v>
      </c>
      <c r="J563" s="25" t="e">
        <f t="shared" ca="1" si="75"/>
        <v>#N/A</v>
      </c>
      <c r="K563" s="9">
        <v>5</v>
      </c>
      <c r="L563" s="9" t="e">
        <f t="shared" ca="1" si="76"/>
        <v>#N/A</v>
      </c>
      <c r="M563" s="24"/>
    </row>
    <row r="564" spans="1:13" x14ac:dyDescent="0.25">
      <c r="A564" s="10" t="s">
        <v>681</v>
      </c>
      <c r="B564" s="10" t="s">
        <v>573</v>
      </c>
      <c r="C564" s="8" t="e">
        <f t="shared" ca="1" si="83"/>
        <v>#N/A</v>
      </c>
      <c r="D564" s="8" t="e">
        <f t="shared" ca="1" si="83"/>
        <v>#N/A</v>
      </c>
      <c r="E564" s="8" t="e">
        <f t="shared" ca="1" si="83"/>
        <v>#N/A</v>
      </c>
      <c r="F564" s="8" t="e">
        <f t="shared" ca="1" si="83"/>
        <v>#N/A</v>
      </c>
      <c r="G564" s="8" t="e">
        <f t="shared" ca="1" si="83"/>
        <v>#N/A</v>
      </c>
      <c r="H564" s="8" t="e">
        <f t="shared" ca="1" si="83"/>
        <v>#N/A</v>
      </c>
      <c r="I564" s="8" t="e">
        <f t="shared" ca="1" si="83"/>
        <v>#N/A</v>
      </c>
      <c r="J564" s="25" t="e">
        <f t="shared" ca="1" si="75"/>
        <v>#N/A</v>
      </c>
      <c r="K564" s="9">
        <v>5</v>
      </c>
      <c r="L564" s="9" t="e">
        <f t="shared" ca="1" si="76"/>
        <v>#N/A</v>
      </c>
      <c r="M564" s="24"/>
    </row>
    <row r="565" spans="1:13" x14ac:dyDescent="0.25">
      <c r="A565" s="10" t="s">
        <v>681</v>
      </c>
      <c r="B565" s="10" t="s">
        <v>574</v>
      </c>
      <c r="C565" s="8" t="e">
        <f t="shared" ca="1" si="83"/>
        <v>#N/A</v>
      </c>
      <c r="D565" s="8" t="e">
        <f t="shared" ca="1" si="83"/>
        <v>#N/A</v>
      </c>
      <c r="E565" s="8" t="e">
        <f t="shared" ca="1" si="83"/>
        <v>#N/A</v>
      </c>
      <c r="F565" s="8" t="e">
        <f t="shared" ca="1" si="83"/>
        <v>#N/A</v>
      </c>
      <c r="G565" s="8" t="e">
        <f t="shared" ca="1" si="83"/>
        <v>#N/A</v>
      </c>
      <c r="H565" s="8" t="e">
        <f t="shared" ca="1" si="83"/>
        <v>#N/A</v>
      </c>
      <c r="I565" s="8" t="e">
        <f t="shared" ca="1" si="83"/>
        <v>#N/A</v>
      </c>
      <c r="J565" s="25" t="e">
        <f t="shared" ca="1" si="75"/>
        <v>#N/A</v>
      </c>
      <c r="K565" s="9">
        <v>5</v>
      </c>
      <c r="L565" s="9" t="e">
        <f t="shared" ca="1" si="76"/>
        <v>#N/A</v>
      </c>
      <c r="M565" s="24"/>
    </row>
    <row r="566" spans="1:13" x14ac:dyDescent="0.25">
      <c r="A566" s="10" t="s">
        <v>681</v>
      </c>
      <c r="B566" s="10" t="s">
        <v>575</v>
      </c>
      <c r="C566" s="8" t="e">
        <f t="shared" ca="1" si="83"/>
        <v>#N/A</v>
      </c>
      <c r="D566" s="8" t="e">
        <f t="shared" ca="1" si="83"/>
        <v>#N/A</v>
      </c>
      <c r="E566" s="8" t="e">
        <f t="shared" ca="1" si="83"/>
        <v>#N/A</v>
      </c>
      <c r="F566" s="8" t="e">
        <f t="shared" ca="1" si="83"/>
        <v>#N/A</v>
      </c>
      <c r="G566" s="8" t="e">
        <f t="shared" ca="1" si="83"/>
        <v>#N/A</v>
      </c>
      <c r="H566" s="8" t="e">
        <f t="shared" ca="1" si="83"/>
        <v>#N/A</v>
      </c>
      <c r="I566" s="8" t="e">
        <f t="shared" ca="1" si="83"/>
        <v>#N/A</v>
      </c>
      <c r="J566" s="25" t="e">
        <f t="shared" ca="1" si="75"/>
        <v>#N/A</v>
      </c>
      <c r="K566" s="9">
        <v>5</v>
      </c>
      <c r="L566" s="9" t="e">
        <f t="shared" ca="1" si="76"/>
        <v>#N/A</v>
      </c>
      <c r="M566" s="24"/>
    </row>
    <row r="567" spans="1:13" x14ac:dyDescent="0.25">
      <c r="A567" s="10" t="s">
        <v>681</v>
      </c>
      <c r="B567" s="14" t="s">
        <v>576</v>
      </c>
      <c r="C567" s="8" t="e">
        <f t="shared" ca="1" si="83"/>
        <v>#N/A</v>
      </c>
      <c r="D567" s="8" t="e">
        <f t="shared" ca="1" si="83"/>
        <v>#N/A</v>
      </c>
      <c r="E567" s="8" t="e">
        <f t="shared" ca="1" si="83"/>
        <v>#N/A</v>
      </c>
      <c r="F567" s="8" t="e">
        <f t="shared" ca="1" si="83"/>
        <v>#N/A</v>
      </c>
      <c r="G567" s="8" t="e">
        <f t="shared" ca="1" si="83"/>
        <v>#N/A</v>
      </c>
      <c r="H567" s="8" t="e">
        <f t="shared" ca="1" si="83"/>
        <v>#N/A</v>
      </c>
      <c r="I567" s="8" t="e">
        <f t="shared" ca="1" si="83"/>
        <v>#N/A</v>
      </c>
      <c r="J567" s="25" t="e">
        <f t="shared" ca="1" si="75"/>
        <v>#N/A</v>
      </c>
      <c r="K567" s="9">
        <v>5</v>
      </c>
      <c r="L567" s="9" t="e">
        <f t="shared" ca="1" si="76"/>
        <v>#N/A</v>
      </c>
      <c r="M567" s="24"/>
    </row>
    <row r="568" spans="1:13" x14ac:dyDescent="0.25">
      <c r="A568" s="10" t="s">
        <v>681</v>
      </c>
      <c r="B568" s="14" t="s">
        <v>577</v>
      </c>
      <c r="C568" s="8" t="e">
        <f t="shared" ca="1" si="83"/>
        <v>#N/A</v>
      </c>
      <c r="D568" s="8" t="e">
        <f t="shared" ca="1" si="83"/>
        <v>#N/A</v>
      </c>
      <c r="E568" s="8" t="e">
        <f t="shared" ca="1" si="83"/>
        <v>#N/A</v>
      </c>
      <c r="F568" s="8" t="e">
        <f t="shared" ca="1" si="83"/>
        <v>#N/A</v>
      </c>
      <c r="G568" s="8" t="e">
        <f t="shared" ca="1" si="83"/>
        <v>#N/A</v>
      </c>
      <c r="H568" s="8" t="e">
        <f t="shared" ca="1" si="83"/>
        <v>#N/A</v>
      </c>
      <c r="I568" s="8" t="e">
        <f t="shared" ca="1" si="83"/>
        <v>#N/A</v>
      </c>
      <c r="J568" s="25" t="e">
        <f t="shared" ca="1" si="75"/>
        <v>#N/A</v>
      </c>
      <c r="K568" s="9">
        <v>5</v>
      </c>
      <c r="L568" s="9" t="e">
        <f t="shared" ca="1" si="76"/>
        <v>#N/A</v>
      </c>
      <c r="M568" s="24"/>
    </row>
    <row r="569" spans="1:13" x14ac:dyDescent="0.25">
      <c r="A569" s="10" t="s">
        <v>681</v>
      </c>
      <c r="B569" s="14" t="s">
        <v>578</v>
      </c>
      <c r="C569" s="8" t="e">
        <f t="shared" ca="1" si="83"/>
        <v>#N/A</v>
      </c>
      <c r="D569" s="8" t="e">
        <f t="shared" ca="1" si="83"/>
        <v>#N/A</v>
      </c>
      <c r="E569" s="8" t="e">
        <f t="shared" ca="1" si="83"/>
        <v>#N/A</v>
      </c>
      <c r="F569" s="8" t="e">
        <f t="shared" ca="1" si="83"/>
        <v>#N/A</v>
      </c>
      <c r="G569" s="8" t="e">
        <f t="shared" ca="1" si="83"/>
        <v>#N/A</v>
      </c>
      <c r="H569" s="8" t="e">
        <f t="shared" ca="1" si="83"/>
        <v>#N/A</v>
      </c>
      <c r="I569" s="8" t="e">
        <f t="shared" ca="1" si="83"/>
        <v>#N/A</v>
      </c>
      <c r="J569" s="25" t="e">
        <f t="shared" ca="1" si="75"/>
        <v>#N/A</v>
      </c>
      <c r="K569" s="9">
        <v>5</v>
      </c>
      <c r="L569" s="9" t="e">
        <f t="shared" ca="1" si="76"/>
        <v>#N/A</v>
      </c>
      <c r="M569" s="24"/>
    </row>
    <row r="570" spans="1:13" x14ac:dyDescent="0.25">
      <c r="A570" s="10" t="s">
        <v>681</v>
      </c>
      <c r="B570" s="14" t="s">
        <v>579</v>
      </c>
      <c r="C570" s="8" t="e">
        <f t="shared" ca="1" si="83"/>
        <v>#N/A</v>
      </c>
      <c r="D570" s="8" t="e">
        <f t="shared" ca="1" si="83"/>
        <v>#N/A</v>
      </c>
      <c r="E570" s="8" t="e">
        <f t="shared" ca="1" si="83"/>
        <v>#N/A</v>
      </c>
      <c r="F570" s="8" t="e">
        <f t="shared" ca="1" si="83"/>
        <v>#N/A</v>
      </c>
      <c r="G570" s="8" t="e">
        <f t="shared" ca="1" si="83"/>
        <v>#N/A</v>
      </c>
      <c r="H570" s="8" t="e">
        <f t="shared" ca="1" si="83"/>
        <v>#N/A</v>
      </c>
      <c r="I570" s="8" t="e">
        <f t="shared" ca="1" si="83"/>
        <v>#N/A</v>
      </c>
      <c r="J570" s="25" t="e">
        <f t="shared" ca="1" si="75"/>
        <v>#N/A</v>
      </c>
      <c r="K570" s="9">
        <v>5</v>
      </c>
      <c r="L570" s="9" t="e">
        <f t="shared" ca="1" si="76"/>
        <v>#N/A</v>
      </c>
      <c r="M570" s="24"/>
    </row>
    <row r="571" spans="1:13" x14ac:dyDescent="0.25">
      <c r="A571" s="10" t="s">
        <v>681</v>
      </c>
      <c r="B571" s="14" t="s">
        <v>580</v>
      </c>
      <c r="C571" s="8" t="e">
        <f t="shared" ca="1" si="83"/>
        <v>#N/A</v>
      </c>
      <c r="D571" s="8" t="e">
        <f t="shared" ca="1" si="83"/>
        <v>#N/A</v>
      </c>
      <c r="E571" s="8" t="e">
        <f t="shared" ca="1" si="83"/>
        <v>#N/A</v>
      </c>
      <c r="F571" s="8" t="e">
        <f t="shared" ca="1" si="83"/>
        <v>#N/A</v>
      </c>
      <c r="G571" s="8" t="e">
        <f t="shared" ca="1" si="83"/>
        <v>#N/A</v>
      </c>
      <c r="H571" s="8" t="e">
        <f t="shared" ca="1" si="83"/>
        <v>#N/A</v>
      </c>
      <c r="I571" s="8" t="e">
        <f t="shared" ca="1" si="83"/>
        <v>#N/A</v>
      </c>
      <c r="J571" s="25" t="e">
        <f t="shared" ca="1" si="75"/>
        <v>#N/A</v>
      </c>
      <c r="K571" s="9">
        <v>5</v>
      </c>
      <c r="L571" s="9" t="e">
        <f t="shared" ca="1" si="76"/>
        <v>#N/A</v>
      </c>
      <c r="M571" s="24"/>
    </row>
    <row r="572" spans="1:13" x14ac:dyDescent="0.25">
      <c r="A572" s="10" t="s">
        <v>681</v>
      </c>
      <c r="B572" s="10" t="s">
        <v>581</v>
      </c>
      <c r="C572" s="8" t="e">
        <f t="shared" ref="C572:I581" ca="1" si="84">SUMPRODUCT((Clients=C$2)*(Produits=$B572)*STOCK2)-SUMPRODUCT((Clients=C$2)*(Produits=$B572)*Stocks)</f>
        <v>#N/A</v>
      </c>
      <c r="D572" s="8" t="e">
        <f t="shared" ca="1" si="84"/>
        <v>#N/A</v>
      </c>
      <c r="E572" s="8" t="e">
        <f t="shared" ca="1" si="84"/>
        <v>#N/A</v>
      </c>
      <c r="F572" s="8" t="e">
        <f t="shared" ca="1" si="84"/>
        <v>#N/A</v>
      </c>
      <c r="G572" s="8" t="e">
        <f t="shared" ca="1" si="84"/>
        <v>#N/A</v>
      </c>
      <c r="H572" s="8" t="e">
        <f t="shared" ca="1" si="84"/>
        <v>#N/A</v>
      </c>
      <c r="I572" s="8" t="e">
        <f t="shared" ca="1" si="84"/>
        <v>#N/A</v>
      </c>
      <c r="J572" s="25" t="e">
        <f t="shared" ca="1" si="75"/>
        <v>#N/A</v>
      </c>
      <c r="K572" s="9">
        <v>5</v>
      </c>
      <c r="L572" s="9" t="e">
        <f t="shared" ca="1" si="76"/>
        <v>#N/A</v>
      </c>
      <c r="M572" s="24"/>
    </row>
    <row r="573" spans="1:13" x14ac:dyDescent="0.25">
      <c r="A573" s="10" t="s">
        <v>681</v>
      </c>
      <c r="B573" s="10" t="s">
        <v>582</v>
      </c>
      <c r="C573" s="8" t="e">
        <f t="shared" ca="1" si="84"/>
        <v>#N/A</v>
      </c>
      <c r="D573" s="8" t="e">
        <f t="shared" ca="1" si="84"/>
        <v>#N/A</v>
      </c>
      <c r="E573" s="8" t="e">
        <f t="shared" ca="1" si="84"/>
        <v>#N/A</v>
      </c>
      <c r="F573" s="8" t="e">
        <f t="shared" ca="1" si="84"/>
        <v>#N/A</v>
      </c>
      <c r="G573" s="8" t="e">
        <f t="shared" ca="1" si="84"/>
        <v>#N/A</v>
      </c>
      <c r="H573" s="8" t="e">
        <f t="shared" ca="1" si="84"/>
        <v>#N/A</v>
      </c>
      <c r="I573" s="8" t="e">
        <f t="shared" ca="1" si="84"/>
        <v>#N/A</v>
      </c>
      <c r="J573" s="25" t="e">
        <f t="shared" ca="1" si="75"/>
        <v>#N/A</v>
      </c>
      <c r="K573" s="9">
        <v>5</v>
      </c>
      <c r="L573" s="9" t="e">
        <f t="shared" ca="1" si="76"/>
        <v>#N/A</v>
      </c>
      <c r="M573" s="24"/>
    </row>
    <row r="574" spans="1:13" x14ac:dyDescent="0.25">
      <c r="A574" s="10" t="s">
        <v>681</v>
      </c>
      <c r="B574" s="10" t="s">
        <v>583</v>
      </c>
      <c r="C574" s="8" t="e">
        <f t="shared" ca="1" si="84"/>
        <v>#N/A</v>
      </c>
      <c r="D574" s="8" t="e">
        <f t="shared" ca="1" si="84"/>
        <v>#N/A</v>
      </c>
      <c r="E574" s="8" t="e">
        <f t="shared" ca="1" si="84"/>
        <v>#N/A</v>
      </c>
      <c r="F574" s="8" t="e">
        <f t="shared" ca="1" si="84"/>
        <v>#N/A</v>
      </c>
      <c r="G574" s="8" t="e">
        <f t="shared" ca="1" si="84"/>
        <v>#N/A</v>
      </c>
      <c r="H574" s="8" t="e">
        <f t="shared" ca="1" si="84"/>
        <v>#N/A</v>
      </c>
      <c r="I574" s="8" t="e">
        <f t="shared" ca="1" si="84"/>
        <v>#N/A</v>
      </c>
      <c r="J574" s="25" t="e">
        <f t="shared" ca="1" si="75"/>
        <v>#N/A</v>
      </c>
      <c r="K574" s="9">
        <v>5</v>
      </c>
      <c r="L574" s="9" t="e">
        <f t="shared" ca="1" si="76"/>
        <v>#N/A</v>
      </c>
      <c r="M574" s="24"/>
    </row>
    <row r="575" spans="1:13" x14ac:dyDescent="0.25">
      <c r="A575" s="10" t="s">
        <v>681</v>
      </c>
      <c r="B575" s="10" t="s">
        <v>584</v>
      </c>
      <c r="C575" s="8" t="e">
        <f t="shared" ca="1" si="84"/>
        <v>#N/A</v>
      </c>
      <c r="D575" s="8" t="e">
        <f t="shared" ca="1" si="84"/>
        <v>#N/A</v>
      </c>
      <c r="E575" s="8" t="e">
        <f t="shared" ca="1" si="84"/>
        <v>#N/A</v>
      </c>
      <c r="F575" s="8" t="e">
        <f t="shared" ca="1" si="84"/>
        <v>#N/A</v>
      </c>
      <c r="G575" s="8" t="e">
        <f t="shared" ca="1" si="84"/>
        <v>#N/A</v>
      </c>
      <c r="H575" s="8" t="e">
        <f t="shared" ca="1" si="84"/>
        <v>#N/A</v>
      </c>
      <c r="I575" s="8" t="e">
        <f t="shared" ca="1" si="84"/>
        <v>#N/A</v>
      </c>
      <c r="J575" s="25" t="e">
        <f t="shared" ca="1" si="75"/>
        <v>#N/A</v>
      </c>
      <c r="K575" s="9">
        <v>5</v>
      </c>
      <c r="L575" s="9" t="e">
        <f t="shared" ca="1" si="76"/>
        <v>#N/A</v>
      </c>
      <c r="M575" s="24"/>
    </row>
    <row r="576" spans="1:13" x14ac:dyDescent="0.25">
      <c r="A576" s="10" t="s">
        <v>681</v>
      </c>
      <c r="B576" s="10" t="s">
        <v>585</v>
      </c>
      <c r="C576" s="8" t="e">
        <f t="shared" ca="1" si="84"/>
        <v>#N/A</v>
      </c>
      <c r="D576" s="8" t="e">
        <f t="shared" ca="1" si="84"/>
        <v>#N/A</v>
      </c>
      <c r="E576" s="8" t="e">
        <f t="shared" ca="1" si="84"/>
        <v>#N/A</v>
      </c>
      <c r="F576" s="8" t="e">
        <f t="shared" ca="1" si="84"/>
        <v>#N/A</v>
      </c>
      <c r="G576" s="8" t="e">
        <f t="shared" ca="1" si="84"/>
        <v>#N/A</v>
      </c>
      <c r="H576" s="8" t="e">
        <f t="shared" ca="1" si="84"/>
        <v>#N/A</v>
      </c>
      <c r="I576" s="8" t="e">
        <f t="shared" ca="1" si="84"/>
        <v>#N/A</v>
      </c>
      <c r="J576" s="25" t="e">
        <f t="shared" ca="1" si="75"/>
        <v>#N/A</v>
      </c>
      <c r="K576" s="9">
        <v>5</v>
      </c>
      <c r="L576" s="9" t="e">
        <f t="shared" ca="1" si="76"/>
        <v>#N/A</v>
      </c>
      <c r="M576" s="24"/>
    </row>
    <row r="577" spans="1:13" x14ac:dyDescent="0.25">
      <c r="A577" s="10" t="s">
        <v>681</v>
      </c>
      <c r="B577" s="10" t="s">
        <v>586</v>
      </c>
      <c r="C577" s="8" t="e">
        <f t="shared" ca="1" si="84"/>
        <v>#N/A</v>
      </c>
      <c r="D577" s="8" t="e">
        <f t="shared" ca="1" si="84"/>
        <v>#N/A</v>
      </c>
      <c r="E577" s="8" t="e">
        <f t="shared" ca="1" si="84"/>
        <v>#N/A</v>
      </c>
      <c r="F577" s="8" t="e">
        <f t="shared" ca="1" si="84"/>
        <v>#N/A</v>
      </c>
      <c r="G577" s="8" t="e">
        <f t="shared" ca="1" si="84"/>
        <v>#N/A</v>
      </c>
      <c r="H577" s="8" t="e">
        <f t="shared" ca="1" si="84"/>
        <v>#N/A</v>
      </c>
      <c r="I577" s="8" t="e">
        <f t="shared" ca="1" si="84"/>
        <v>#N/A</v>
      </c>
      <c r="J577" s="25" t="e">
        <f t="shared" ca="1" si="75"/>
        <v>#N/A</v>
      </c>
      <c r="K577" s="9">
        <v>5</v>
      </c>
      <c r="L577" s="9" t="e">
        <f t="shared" ca="1" si="76"/>
        <v>#N/A</v>
      </c>
      <c r="M577" s="24"/>
    </row>
    <row r="578" spans="1:13" x14ac:dyDescent="0.25">
      <c r="A578" s="10" t="s">
        <v>681</v>
      </c>
      <c r="B578" s="10" t="s">
        <v>587</v>
      </c>
      <c r="C578" s="8" t="e">
        <f t="shared" ca="1" si="84"/>
        <v>#N/A</v>
      </c>
      <c r="D578" s="8" t="e">
        <f t="shared" ca="1" si="84"/>
        <v>#N/A</v>
      </c>
      <c r="E578" s="8" t="e">
        <f t="shared" ca="1" si="84"/>
        <v>#N/A</v>
      </c>
      <c r="F578" s="8" t="e">
        <f t="shared" ca="1" si="84"/>
        <v>#N/A</v>
      </c>
      <c r="G578" s="8" t="e">
        <f t="shared" ca="1" si="84"/>
        <v>#N/A</v>
      </c>
      <c r="H578" s="8" t="e">
        <f t="shared" ca="1" si="84"/>
        <v>#N/A</v>
      </c>
      <c r="I578" s="8" t="e">
        <f t="shared" ca="1" si="84"/>
        <v>#N/A</v>
      </c>
      <c r="J578" s="25" t="e">
        <f t="shared" ca="1" si="75"/>
        <v>#N/A</v>
      </c>
      <c r="K578" s="9">
        <v>5</v>
      </c>
      <c r="L578" s="9" t="e">
        <f t="shared" ca="1" si="76"/>
        <v>#N/A</v>
      </c>
      <c r="M578" s="24"/>
    </row>
    <row r="579" spans="1:13" x14ac:dyDescent="0.25">
      <c r="A579" s="10" t="s">
        <v>681</v>
      </c>
      <c r="B579" s="10" t="s">
        <v>588</v>
      </c>
      <c r="C579" s="8" t="e">
        <f t="shared" ca="1" si="84"/>
        <v>#N/A</v>
      </c>
      <c r="D579" s="8" t="e">
        <f t="shared" ca="1" si="84"/>
        <v>#N/A</v>
      </c>
      <c r="E579" s="8" t="e">
        <f t="shared" ca="1" si="84"/>
        <v>#N/A</v>
      </c>
      <c r="F579" s="8" t="e">
        <f t="shared" ca="1" si="84"/>
        <v>#N/A</v>
      </c>
      <c r="G579" s="8" t="e">
        <f t="shared" ca="1" si="84"/>
        <v>#N/A</v>
      </c>
      <c r="H579" s="8" t="e">
        <f t="shared" ca="1" si="84"/>
        <v>#N/A</v>
      </c>
      <c r="I579" s="8" t="e">
        <f t="shared" ca="1" si="84"/>
        <v>#N/A</v>
      </c>
      <c r="J579" s="25" t="e">
        <f t="shared" ca="1" si="75"/>
        <v>#N/A</v>
      </c>
      <c r="K579" s="9">
        <v>5</v>
      </c>
      <c r="L579" s="9" t="e">
        <f t="shared" ca="1" si="76"/>
        <v>#N/A</v>
      </c>
      <c r="M579" s="24"/>
    </row>
    <row r="580" spans="1:13" x14ac:dyDescent="0.25">
      <c r="A580" s="10" t="s">
        <v>681</v>
      </c>
      <c r="B580" s="14" t="s">
        <v>589</v>
      </c>
      <c r="C580" s="8" t="e">
        <f t="shared" ca="1" si="84"/>
        <v>#N/A</v>
      </c>
      <c r="D580" s="8" t="e">
        <f t="shared" ca="1" si="84"/>
        <v>#N/A</v>
      </c>
      <c r="E580" s="8" t="e">
        <f t="shared" ca="1" si="84"/>
        <v>#N/A</v>
      </c>
      <c r="F580" s="8" t="e">
        <f t="shared" ca="1" si="84"/>
        <v>#N/A</v>
      </c>
      <c r="G580" s="8" t="e">
        <f t="shared" ca="1" si="84"/>
        <v>#N/A</v>
      </c>
      <c r="H580" s="8" t="e">
        <f t="shared" ca="1" si="84"/>
        <v>#N/A</v>
      </c>
      <c r="I580" s="8" t="e">
        <f t="shared" ca="1" si="84"/>
        <v>#N/A</v>
      </c>
      <c r="J580" s="25" t="e">
        <f t="shared" ca="1" si="75"/>
        <v>#N/A</v>
      </c>
      <c r="K580" s="9">
        <v>5</v>
      </c>
      <c r="L580" s="9" t="e">
        <f t="shared" ca="1" si="76"/>
        <v>#N/A</v>
      </c>
      <c r="M580" s="24"/>
    </row>
    <row r="581" spans="1:13" x14ac:dyDescent="0.25">
      <c r="A581" s="10" t="s">
        <v>681</v>
      </c>
      <c r="B581" s="14" t="s">
        <v>590</v>
      </c>
      <c r="C581" s="8" t="e">
        <f t="shared" ca="1" si="84"/>
        <v>#N/A</v>
      </c>
      <c r="D581" s="8" t="e">
        <f t="shared" ca="1" si="84"/>
        <v>#N/A</v>
      </c>
      <c r="E581" s="8" t="e">
        <f t="shared" ca="1" si="84"/>
        <v>#N/A</v>
      </c>
      <c r="F581" s="8" t="e">
        <f t="shared" ca="1" si="84"/>
        <v>#N/A</v>
      </c>
      <c r="G581" s="8" t="e">
        <f t="shared" ca="1" si="84"/>
        <v>#N/A</v>
      </c>
      <c r="H581" s="8" t="e">
        <f t="shared" ca="1" si="84"/>
        <v>#N/A</v>
      </c>
      <c r="I581" s="8" t="e">
        <f t="shared" ca="1" si="84"/>
        <v>#N/A</v>
      </c>
      <c r="J581" s="25" t="e">
        <f t="shared" ca="1" si="75"/>
        <v>#N/A</v>
      </c>
      <c r="K581" s="9">
        <v>5</v>
      </c>
      <c r="L581" s="9" t="e">
        <f t="shared" ca="1" si="76"/>
        <v>#N/A</v>
      </c>
      <c r="M581" s="24"/>
    </row>
    <row r="582" spans="1:13" x14ac:dyDescent="0.25">
      <c r="A582" s="10" t="s">
        <v>681</v>
      </c>
      <c r="B582" s="14" t="s">
        <v>591</v>
      </c>
      <c r="C582" s="8" t="e">
        <f t="shared" ref="C582:I591" ca="1" si="85">SUMPRODUCT((Clients=C$2)*(Produits=$B582)*STOCK2)-SUMPRODUCT((Clients=C$2)*(Produits=$B582)*Stocks)</f>
        <v>#N/A</v>
      </c>
      <c r="D582" s="8" t="e">
        <f t="shared" ca="1" si="85"/>
        <v>#N/A</v>
      </c>
      <c r="E582" s="8" t="e">
        <f t="shared" ca="1" si="85"/>
        <v>#N/A</v>
      </c>
      <c r="F582" s="8" t="e">
        <f t="shared" ca="1" si="85"/>
        <v>#N/A</v>
      </c>
      <c r="G582" s="8" t="e">
        <f t="shared" ca="1" si="85"/>
        <v>#N/A</v>
      </c>
      <c r="H582" s="8" t="e">
        <f t="shared" ca="1" si="85"/>
        <v>#N/A</v>
      </c>
      <c r="I582" s="8" t="e">
        <f t="shared" ca="1" si="85"/>
        <v>#N/A</v>
      </c>
      <c r="J582" s="25" t="e">
        <f t="shared" ca="1" si="75"/>
        <v>#N/A</v>
      </c>
      <c r="K582" s="9">
        <v>5</v>
      </c>
      <c r="L582" s="9" t="e">
        <f t="shared" ca="1" si="76"/>
        <v>#N/A</v>
      </c>
      <c r="M582" s="24"/>
    </row>
    <row r="583" spans="1:13" x14ac:dyDescent="0.25">
      <c r="A583" s="10" t="s">
        <v>681</v>
      </c>
      <c r="B583" s="14" t="s">
        <v>592</v>
      </c>
      <c r="C583" s="8" t="e">
        <f t="shared" ca="1" si="85"/>
        <v>#N/A</v>
      </c>
      <c r="D583" s="8" t="e">
        <f t="shared" ca="1" si="85"/>
        <v>#N/A</v>
      </c>
      <c r="E583" s="8" t="e">
        <f t="shared" ca="1" si="85"/>
        <v>#N/A</v>
      </c>
      <c r="F583" s="8" t="e">
        <f t="shared" ca="1" si="85"/>
        <v>#N/A</v>
      </c>
      <c r="G583" s="8" t="e">
        <f t="shared" ca="1" si="85"/>
        <v>#N/A</v>
      </c>
      <c r="H583" s="8" t="e">
        <f t="shared" ca="1" si="85"/>
        <v>#N/A</v>
      </c>
      <c r="I583" s="8" t="e">
        <f t="shared" ca="1" si="85"/>
        <v>#N/A</v>
      </c>
      <c r="J583" s="25" t="e">
        <f t="shared" ca="1" si="75"/>
        <v>#N/A</v>
      </c>
      <c r="K583" s="9">
        <v>5</v>
      </c>
      <c r="L583" s="9" t="e">
        <f t="shared" ca="1" si="76"/>
        <v>#N/A</v>
      </c>
      <c r="M583" s="24"/>
    </row>
    <row r="584" spans="1:13" x14ac:dyDescent="0.25">
      <c r="A584" s="10" t="s">
        <v>681</v>
      </c>
      <c r="B584" s="14" t="s">
        <v>593</v>
      </c>
      <c r="C584" s="8" t="e">
        <f t="shared" ca="1" si="85"/>
        <v>#N/A</v>
      </c>
      <c r="D584" s="8" t="e">
        <f t="shared" ca="1" si="85"/>
        <v>#N/A</v>
      </c>
      <c r="E584" s="8" t="e">
        <f t="shared" ca="1" si="85"/>
        <v>#N/A</v>
      </c>
      <c r="F584" s="8" t="e">
        <f t="shared" ca="1" si="85"/>
        <v>#N/A</v>
      </c>
      <c r="G584" s="8" t="e">
        <f t="shared" ca="1" si="85"/>
        <v>#N/A</v>
      </c>
      <c r="H584" s="8" t="e">
        <f t="shared" ca="1" si="85"/>
        <v>#N/A</v>
      </c>
      <c r="I584" s="8" t="e">
        <f t="shared" ca="1" si="85"/>
        <v>#N/A</v>
      </c>
      <c r="J584" s="25" t="e">
        <f t="shared" ref="J584:J647" ca="1" si="86">IF(SUM(C584:I584)=0,"0",SUM(C584:I584))</f>
        <v>#N/A</v>
      </c>
      <c r="K584" s="9">
        <v>5</v>
      </c>
      <c r="L584" s="9" t="e">
        <f t="shared" ca="1" si="76"/>
        <v>#N/A</v>
      </c>
      <c r="M584" s="24"/>
    </row>
    <row r="585" spans="1:13" x14ac:dyDescent="0.25">
      <c r="A585" s="10" t="s">
        <v>681</v>
      </c>
      <c r="B585" s="14" t="s">
        <v>594</v>
      </c>
      <c r="C585" s="8" t="e">
        <f t="shared" ca="1" si="85"/>
        <v>#N/A</v>
      </c>
      <c r="D585" s="8" t="e">
        <f t="shared" ca="1" si="85"/>
        <v>#N/A</v>
      </c>
      <c r="E585" s="8" t="e">
        <f t="shared" ca="1" si="85"/>
        <v>#N/A</v>
      </c>
      <c r="F585" s="8" t="e">
        <f t="shared" ca="1" si="85"/>
        <v>#N/A</v>
      </c>
      <c r="G585" s="8" t="e">
        <f t="shared" ca="1" si="85"/>
        <v>#N/A</v>
      </c>
      <c r="H585" s="8" t="e">
        <f t="shared" ca="1" si="85"/>
        <v>#N/A</v>
      </c>
      <c r="I585" s="8" t="e">
        <f t="shared" ca="1" si="85"/>
        <v>#N/A</v>
      </c>
      <c r="J585" s="25" t="e">
        <f t="shared" ca="1" si="86"/>
        <v>#N/A</v>
      </c>
      <c r="K585" s="9">
        <v>5</v>
      </c>
      <c r="L585" s="9" t="e">
        <f t="shared" ref="L585:L648" ca="1" si="87">IF(OR(J585&lt;K585,J585="0"),"ALERTE","")</f>
        <v>#N/A</v>
      </c>
      <c r="M585" s="24"/>
    </row>
    <row r="586" spans="1:13" x14ac:dyDescent="0.25">
      <c r="A586" s="10" t="s">
        <v>681</v>
      </c>
      <c r="B586" s="14" t="s">
        <v>595</v>
      </c>
      <c r="C586" s="8" t="e">
        <f t="shared" ca="1" si="85"/>
        <v>#N/A</v>
      </c>
      <c r="D586" s="8" t="e">
        <f t="shared" ca="1" si="85"/>
        <v>#N/A</v>
      </c>
      <c r="E586" s="8" t="e">
        <f t="shared" ca="1" si="85"/>
        <v>#N/A</v>
      </c>
      <c r="F586" s="8" t="e">
        <f t="shared" ca="1" si="85"/>
        <v>#N/A</v>
      </c>
      <c r="G586" s="8" t="e">
        <f t="shared" ca="1" si="85"/>
        <v>#N/A</v>
      </c>
      <c r="H586" s="8" t="e">
        <f t="shared" ca="1" si="85"/>
        <v>#N/A</v>
      </c>
      <c r="I586" s="8" t="e">
        <f t="shared" ca="1" si="85"/>
        <v>#N/A</v>
      </c>
      <c r="J586" s="25" t="e">
        <f t="shared" ca="1" si="86"/>
        <v>#N/A</v>
      </c>
      <c r="K586" s="9">
        <v>5</v>
      </c>
      <c r="L586" s="9" t="e">
        <f t="shared" ca="1" si="87"/>
        <v>#N/A</v>
      </c>
      <c r="M586" s="24"/>
    </row>
    <row r="587" spans="1:13" x14ac:dyDescent="0.25">
      <c r="A587" s="10" t="s">
        <v>681</v>
      </c>
      <c r="B587" s="14" t="s">
        <v>596</v>
      </c>
      <c r="C587" s="8" t="e">
        <f t="shared" ca="1" si="85"/>
        <v>#N/A</v>
      </c>
      <c r="D587" s="8" t="e">
        <f t="shared" ca="1" si="85"/>
        <v>#N/A</v>
      </c>
      <c r="E587" s="8" t="e">
        <f t="shared" ca="1" si="85"/>
        <v>#N/A</v>
      </c>
      <c r="F587" s="8" t="e">
        <f t="shared" ca="1" si="85"/>
        <v>#N/A</v>
      </c>
      <c r="G587" s="8" t="e">
        <f t="shared" ca="1" si="85"/>
        <v>#N/A</v>
      </c>
      <c r="H587" s="8" t="e">
        <f t="shared" ca="1" si="85"/>
        <v>#N/A</v>
      </c>
      <c r="I587" s="8" t="e">
        <f t="shared" ca="1" si="85"/>
        <v>#N/A</v>
      </c>
      <c r="J587" s="25" t="e">
        <f t="shared" ca="1" si="86"/>
        <v>#N/A</v>
      </c>
      <c r="K587" s="9">
        <v>5</v>
      </c>
      <c r="L587" s="9" t="e">
        <f t="shared" ca="1" si="87"/>
        <v>#N/A</v>
      </c>
      <c r="M587" s="24"/>
    </row>
    <row r="588" spans="1:13" x14ac:dyDescent="0.25">
      <c r="A588" s="10" t="s">
        <v>681</v>
      </c>
      <c r="B588" s="14" t="s">
        <v>597</v>
      </c>
      <c r="C588" s="8" t="e">
        <f t="shared" ca="1" si="85"/>
        <v>#N/A</v>
      </c>
      <c r="D588" s="8" t="e">
        <f t="shared" ca="1" si="85"/>
        <v>#N/A</v>
      </c>
      <c r="E588" s="8" t="e">
        <f t="shared" ca="1" si="85"/>
        <v>#N/A</v>
      </c>
      <c r="F588" s="8" t="e">
        <f t="shared" ca="1" si="85"/>
        <v>#N/A</v>
      </c>
      <c r="G588" s="8" t="e">
        <f t="shared" ca="1" si="85"/>
        <v>#N/A</v>
      </c>
      <c r="H588" s="8" t="e">
        <f t="shared" ca="1" si="85"/>
        <v>#N/A</v>
      </c>
      <c r="I588" s="8" t="e">
        <f t="shared" ca="1" si="85"/>
        <v>#N/A</v>
      </c>
      <c r="J588" s="25" t="e">
        <f t="shared" ca="1" si="86"/>
        <v>#N/A</v>
      </c>
      <c r="K588" s="9">
        <v>5</v>
      </c>
      <c r="L588" s="9" t="e">
        <f t="shared" ca="1" si="87"/>
        <v>#N/A</v>
      </c>
      <c r="M588" s="24"/>
    </row>
    <row r="589" spans="1:13" x14ac:dyDescent="0.25">
      <c r="A589" s="10" t="s">
        <v>681</v>
      </c>
      <c r="B589" s="14" t="s">
        <v>598</v>
      </c>
      <c r="C589" s="8" t="e">
        <f t="shared" ca="1" si="85"/>
        <v>#N/A</v>
      </c>
      <c r="D589" s="8" t="e">
        <f t="shared" ca="1" si="85"/>
        <v>#N/A</v>
      </c>
      <c r="E589" s="8" t="e">
        <f t="shared" ca="1" si="85"/>
        <v>#N/A</v>
      </c>
      <c r="F589" s="8" t="e">
        <f t="shared" ca="1" si="85"/>
        <v>#N/A</v>
      </c>
      <c r="G589" s="8" t="e">
        <f t="shared" ca="1" si="85"/>
        <v>#N/A</v>
      </c>
      <c r="H589" s="8" t="e">
        <f t="shared" ca="1" si="85"/>
        <v>#N/A</v>
      </c>
      <c r="I589" s="8" t="e">
        <f t="shared" ca="1" si="85"/>
        <v>#N/A</v>
      </c>
      <c r="J589" s="25" t="e">
        <f t="shared" ca="1" si="86"/>
        <v>#N/A</v>
      </c>
      <c r="K589" s="9">
        <v>5</v>
      </c>
      <c r="L589" s="9" t="e">
        <f t="shared" ca="1" si="87"/>
        <v>#N/A</v>
      </c>
      <c r="M589" s="24"/>
    </row>
    <row r="590" spans="1:13" x14ac:dyDescent="0.25">
      <c r="A590" s="10" t="s">
        <v>681</v>
      </c>
      <c r="B590" s="14" t="s">
        <v>599</v>
      </c>
      <c r="C590" s="8" t="e">
        <f t="shared" ca="1" si="85"/>
        <v>#N/A</v>
      </c>
      <c r="D590" s="8" t="e">
        <f t="shared" ca="1" si="85"/>
        <v>#N/A</v>
      </c>
      <c r="E590" s="8" t="e">
        <f t="shared" ca="1" si="85"/>
        <v>#N/A</v>
      </c>
      <c r="F590" s="8" t="e">
        <f t="shared" ca="1" si="85"/>
        <v>#N/A</v>
      </c>
      <c r="G590" s="8" t="e">
        <f t="shared" ca="1" si="85"/>
        <v>#N/A</v>
      </c>
      <c r="H590" s="8" t="e">
        <f t="shared" ca="1" si="85"/>
        <v>#N/A</v>
      </c>
      <c r="I590" s="8" t="e">
        <f t="shared" ca="1" si="85"/>
        <v>#N/A</v>
      </c>
      <c r="J590" s="25" t="e">
        <f t="shared" ca="1" si="86"/>
        <v>#N/A</v>
      </c>
      <c r="K590" s="9">
        <v>5</v>
      </c>
      <c r="L590" s="9" t="e">
        <f t="shared" ca="1" si="87"/>
        <v>#N/A</v>
      </c>
      <c r="M590" s="24"/>
    </row>
    <row r="591" spans="1:13" x14ac:dyDescent="0.25">
      <c r="A591" s="10" t="s">
        <v>681</v>
      </c>
      <c r="B591" s="11" t="s">
        <v>600</v>
      </c>
      <c r="C591" s="8" t="e">
        <f t="shared" ca="1" si="85"/>
        <v>#N/A</v>
      </c>
      <c r="D591" s="8" t="e">
        <f t="shared" ca="1" si="85"/>
        <v>#N/A</v>
      </c>
      <c r="E591" s="8" t="e">
        <f t="shared" ca="1" si="85"/>
        <v>#N/A</v>
      </c>
      <c r="F591" s="8" t="e">
        <f t="shared" ca="1" si="85"/>
        <v>#N/A</v>
      </c>
      <c r="G591" s="8" t="e">
        <f t="shared" ca="1" si="85"/>
        <v>#N/A</v>
      </c>
      <c r="H591" s="8" t="e">
        <f t="shared" ca="1" si="85"/>
        <v>#N/A</v>
      </c>
      <c r="I591" s="8" t="e">
        <f t="shared" ca="1" si="85"/>
        <v>#N/A</v>
      </c>
      <c r="J591" s="25" t="e">
        <f t="shared" ca="1" si="86"/>
        <v>#N/A</v>
      </c>
      <c r="K591" s="9">
        <v>5</v>
      </c>
      <c r="L591" s="9" t="e">
        <f t="shared" ca="1" si="87"/>
        <v>#N/A</v>
      </c>
      <c r="M591" s="24"/>
    </row>
    <row r="592" spans="1:13" x14ac:dyDescent="0.25">
      <c r="A592" s="10" t="s">
        <v>681</v>
      </c>
      <c r="B592" s="11" t="s">
        <v>601</v>
      </c>
      <c r="C592" s="8" t="e">
        <f t="shared" ref="C592:I601" ca="1" si="88">SUMPRODUCT((Clients=C$2)*(Produits=$B592)*STOCK2)-SUMPRODUCT((Clients=C$2)*(Produits=$B592)*Stocks)</f>
        <v>#N/A</v>
      </c>
      <c r="D592" s="8" t="e">
        <f t="shared" ca="1" si="88"/>
        <v>#N/A</v>
      </c>
      <c r="E592" s="8" t="e">
        <f t="shared" ca="1" si="88"/>
        <v>#N/A</v>
      </c>
      <c r="F592" s="8" t="e">
        <f t="shared" ca="1" si="88"/>
        <v>#N/A</v>
      </c>
      <c r="G592" s="8" t="e">
        <f t="shared" ca="1" si="88"/>
        <v>#N/A</v>
      </c>
      <c r="H592" s="8" t="e">
        <f t="shared" ca="1" si="88"/>
        <v>#N/A</v>
      </c>
      <c r="I592" s="8" t="e">
        <f t="shared" ca="1" si="88"/>
        <v>#N/A</v>
      </c>
      <c r="J592" s="25" t="e">
        <f t="shared" ca="1" si="86"/>
        <v>#N/A</v>
      </c>
      <c r="K592" s="9">
        <v>5</v>
      </c>
      <c r="L592" s="9" t="e">
        <f t="shared" ca="1" si="87"/>
        <v>#N/A</v>
      </c>
      <c r="M592" s="24"/>
    </row>
    <row r="593" spans="1:13" x14ac:dyDescent="0.25">
      <c r="A593" s="10" t="s">
        <v>681</v>
      </c>
      <c r="B593" s="11" t="s">
        <v>602</v>
      </c>
      <c r="C593" s="8" t="e">
        <f t="shared" ca="1" si="88"/>
        <v>#N/A</v>
      </c>
      <c r="D593" s="8" t="e">
        <f t="shared" ca="1" si="88"/>
        <v>#N/A</v>
      </c>
      <c r="E593" s="8" t="e">
        <f t="shared" ca="1" si="88"/>
        <v>#N/A</v>
      </c>
      <c r="F593" s="8" t="e">
        <f t="shared" ca="1" si="88"/>
        <v>#N/A</v>
      </c>
      <c r="G593" s="8" t="e">
        <f t="shared" ca="1" si="88"/>
        <v>#N/A</v>
      </c>
      <c r="H593" s="8" t="e">
        <f t="shared" ca="1" si="88"/>
        <v>#N/A</v>
      </c>
      <c r="I593" s="8" t="e">
        <f t="shared" ca="1" si="88"/>
        <v>#N/A</v>
      </c>
      <c r="J593" s="25" t="e">
        <f t="shared" ca="1" si="86"/>
        <v>#N/A</v>
      </c>
      <c r="K593" s="9">
        <v>5</v>
      </c>
      <c r="L593" s="9" t="e">
        <f t="shared" ca="1" si="87"/>
        <v>#N/A</v>
      </c>
      <c r="M593" s="24"/>
    </row>
    <row r="594" spans="1:13" x14ac:dyDescent="0.25">
      <c r="A594" s="10" t="s">
        <v>681</v>
      </c>
      <c r="B594" s="11" t="s">
        <v>603</v>
      </c>
      <c r="C594" s="8" t="e">
        <f t="shared" ca="1" si="88"/>
        <v>#N/A</v>
      </c>
      <c r="D594" s="8" t="e">
        <f t="shared" ca="1" si="88"/>
        <v>#N/A</v>
      </c>
      <c r="E594" s="8" t="e">
        <f t="shared" ca="1" si="88"/>
        <v>#N/A</v>
      </c>
      <c r="F594" s="8" t="e">
        <f t="shared" ca="1" si="88"/>
        <v>#N/A</v>
      </c>
      <c r="G594" s="8" t="e">
        <f t="shared" ca="1" si="88"/>
        <v>#N/A</v>
      </c>
      <c r="H594" s="8" t="e">
        <f t="shared" ca="1" si="88"/>
        <v>#N/A</v>
      </c>
      <c r="I594" s="8" t="e">
        <f t="shared" ca="1" si="88"/>
        <v>#N/A</v>
      </c>
      <c r="J594" s="25" t="e">
        <f t="shared" ca="1" si="86"/>
        <v>#N/A</v>
      </c>
      <c r="K594" s="9">
        <v>5</v>
      </c>
      <c r="L594" s="9" t="e">
        <f t="shared" ca="1" si="87"/>
        <v>#N/A</v>
      </c>
      <c r="M594" s="24"/>
    </row>
    <row r="595" spans="1:13" x14ac:dyDescent="0.25">
      <c r="A595" s="10" t="s">
        <v>681</v>
      </c>
      <c r="B595" s="11" t="s">
        <v>604</v>
      </c>
      <c r="C595" s="8" t="e">
        <f t="shared" ca="1" si="88"/>
        <v>#N/A</v>
      </c>
      <c r="D595" s="8" t="e">
        <f t="shared" ca="1" si="88"/>
        <v>#N/A</v>
      </c>
      <c r="E595" s="8" t="e">
        <f t="shared" ca="1" si="88"/>
        <v>#N/A</v>
      </c>
      <c r="F595" s="8" t="e">
        <f t="shared" ca="1" si="88"/>
        <v>#N/A</v>
      </c>
      <c r="G595" s="8" t="e">
        <f t="shared" ca="1" si="88"/>
        <v>#N/A</v>
      </c>
      <c r="H595" s="8" t="e">
        <f t="shared" ca="1" si="88"/>
        <v>#N/A</v>
      </c>
      <c r="I595" s="8" t="e">
        <f t="shared" ca="1" si="88"/>
        <v>#N/A</v>
      </c>
      <c r="J595" s="25" t="e">
        <f t="shared" ca="1" si="86"/>
        <v>#N/A</v>
      </c>
      <c r="K595" s="9">
        <v>5</v>
      </c>
      <c r="L595" s="9" t="e">
        <f t="shared" ca="1" si="87"/>
        <v>#N/A</v>
      </c>
      <c r="M595" s="24"/>
    </row>
    <row r="596" spans="1:13" x14ac:dyDescent="0.25">
      <c r="A596" s="10" t="s">
        <v>681</v>
      </c>
      <c r="B596" s="11" t="s">
        <v>605</v>
      </c>
      <c r="C596" s="8" t="e">
        <f t="shared" ca="1" si="88"/>
        <v>#N/A</v>
      </c>
      <c r="D596" s="8" t="e">
        <f t="shared" ca="1" si="88"/>
        <v>#N/A</v>
      </c>
      <c r="E596" s="8" t="e">
        <f t="shared" ca="1" si="88"/>
        <v>#N/A</v>
      </c>
      <c r="F596" s="8" t="e">
        <f t="shared" ca="1" si="88"/>
        <v>#N/A</v>
      </c>
      <c r="G596" s="8" t="e">
        <f t="shared" ca="1" si="88"/>
        <v>#N/A</v>
      </c>
      <c r="H596" s="8" t="e">
        <f t="shared" ca="1" si="88"/>
        <v>#N/A</v>
      </c>
      <c r="I596" s="8" t="e">
        <f t="shared" ca="1" si="88"/>
        <v>#N/A</v>
      </c>
      <c r="J596" s="25" t="e">
        <f t="shared" ca="1" si="86"/>
        <v>#N/A</v>
      </c>
      <c r="K596" s="9">
        <v>5</v>
      </c>
      <c r="L596" s="9" t="e">
        <f t="shared" ca="1" si="87"/>
        <v>#N/A</v>
      </c>
      <c r="M596" s="24"/>
    </row>
    <row r="597" spans="1:13" x14ac:dyDescent="0.25">
      <c r="A597" s="10" t="s">
        <v>681</v>
      </c>
      <c r="B597" s="11" t="s">
        <v>606</v>
      </c>
      <c r="C597" s="8" t="e">
        <f t="shared" ca="1" si="88"/>
        <v>#N/A</v>
      </c>
      <c r="D597" s="8" t="e">
        <f t="shared" ca="1" si="88"/>
        <v>#N/A</v>
      </c>
      <c r="E597" s="8" t="e">
        <f t="shared" ca="1" si="88"/>
        <v>#N/A</v>
      </c>
      <c r="F597" s="8" t="e">
        <f t="shared" ca="1" si="88"/>
        <v>#N/A</v>
      </c>
      <c r="G597" s="8" t="e">
        <f t="shared" ca="1" si="88"/>
        <v>#N/A</v>
      </c>
      <c r="H597" s="8" t="e">
        <f t="shared" ca="1" si="88"/>
        <v>#N/A</v>
      </c>
      <c r="I597" s="8" t="e">
        <f t="shared" ca="1" si="88"/>
        <v>#N/A</v>
      </c>
      <c r="J597" s="25" t="e">
        <f t="shared" ca="1" si="86"/>
        <v>#N/A</v>
      </c>
      <c r="K597" s="9">
        <v>5</v>
      </c>
      <c r="L597" s="9" t="e">
        <f t="shared" ca="1" si="87"/>
        <v>#N/A</v>
      </c>
      <c r="M597" s="24"/>
    </row>
    <row r="598" spans="1:13" x14ac:dyDescent="0.25">
      <c r="A598" s="10" t="s">
        <v>681</v>
      </c>
      <c r="B598" s="11" t="s">
        <v>607</v>
      </c>
      <c r="C598" s="8" t="e">
        <f t="shared" ca="1" si="88"/>
        <v>#N/A</v>
      </c>
      <c r="D598" s="8" t="e">
        <f t="shared" ca="1" si="88"/>
        <v>#N/A</v>
      </c>
      <c r="E598" s="8" t="e">
        <f t="shared" ca="1" si="88"/>
        <v>#N/A</v>
      </c>
      <c r="F598" s="8" t="e">
        <f t="shared" ca="1" si="88"/>
        <v>#N/A</v>
      </c>
      <c r="G598" s="8" t="e">
        <f t="shared" ca="1" si="88"/>
        <v>#N/A</v>
      </c>
      <c r="H598" s="8" t="e">
        <f t="shared" ca="1" si="88"/>
        <v>#N/A</v>
      </c>
      <c r="I598" s="8" t="e">
        <f t="shared" ca="1" si="88"/>
        <v>#N/A</v>
      </c>
      <c r="J598" s="25" t="e">
        <f t="shared" ca="1" si="86"/>
        <v>#N/A</v>
      </c>
      <c r="K598" s="9">
        <v>5</v>
      </c>
      <c r="L598" s="9" t="e">
        <f t="shared" ca="1" si="87"/>
        <v>#N/A</v>
      </c>
      <c r="M598" s="24"/>
    </row>
    <row r="599" spans="1:13" x14ac:dyDescent="0.25">
      <c r="A599" s="10" t="s">
        <v>681</v>
      </c>
      <c r="B599" s="11" t="s">
        <v>608</v>
      </c>
      <c r="C599" s="8" t="e">
        <f t="shared" ca="1" si="88"/>
        <v>#N/A</v>
      </c>
      <c r="D599" s="8" t="e">
        <f t="shared" ca="1" si="88"/>
        <v>#N/A</v>
      </c>
      <c r="E599" s="8" t="e">
        <f t="shared" ca="1" si="88"/>
        <v>#N/A</v>
      </c>
      <c r="F599" s="8" t="e">
        <f t="shared" ca="1" si="88"/>
        <v>#N/A</v>
      </c>
      <c r="G599" s="8" t="e">
        <f t="shared" ca="1" si="88"/>
        <v>#N/A</v>
      </c>
      <c r="H599" s="8" t="e">
        <f t="shared" ca="1" si="88"/>
        <v>#N/A</v>
      </c>
      <c r="I599" s="8" t="e">
        <f t="shared" ca="1" si="88"/>
        <v>#N/A</v>
      </c>
      <c r="J599" s="25" t="e">
        <f t="shared" ca="1" si="86"/>
        <v>#N/A</v>
      </c>
      <c r="K599" s="9">
        <v>5</v>
      </c>
      <c r="L599" s="9" t="e">
        <f t="shared" ca="1" si="87"/>
        <v>#N/A</v>
      </c>
      <c r="M599" s="24"/>
    </row>
    <row r="600" spans="1:13" x14ac:dyDescent="0.25">
      <c r="A600" s="10" t="s">
        <v>681</v>
      </c>
      <c r="B600" s="11" t="s">
        <v>609</v>
      </c>
      <c r="C600" s="8" t="e">
        <f t="shared" ca="1" si="88"/>
        <v>#N/A</v>
      </c>
      <c r="D600" s="8" t="e">
        <f t="shared" ca="1" si="88"/>
        <v>#N/A</v>
      </c>
      <c r="E600" s="8" t="e">
        <f t="shared" ca="1" si="88"/>
        <v>#N/A</v>
      </c>
      <c r="F600" s="8" t="e">
        <f t="shared" ca="1" si="88"/>
        <v>#N/A</v>
      </c>
      <c r="G600" s="8" t="e">
        <f t="shared" ca="1" si="88"/>
        <v>#N/A</v>
      </c>
      <c r="H600" s="8" t="e">
        <f t="shared" ca="1" si="88"/>
        <v>#N/A</v>
      </c>
      <c r="I600" s="8" t="e">
        <f t="shared" ca="1" si="88"/>
        <v>#N/A</v>
      </c>
      <c r="J600" s="25" t="e">
        <f t="shared" ca="1" si="86"/>
        <v>#N/A</v>
      </c>
      <c r="K600" s="9">
        <v>5</v>
      </c>
      <c r="L600" s="9" t="e">
        <f t="shared" ca="1" si="87"/>
        <v>#N/A</v>
      </c>
      <c r="M600" s="24"/>
    </row>
    <row r="601" spans="1:13" x14ac:dyDescent="0.25">
      <c r="A601" s="10" t="s">
        <v>681</v>
      </c>
      <c r="B601" s="11" t="s">
        <v>610</v>
      </c>
      <c r="C601" s="8" t="e">
        <f t="shared" ca="1" si="88"/>
        <v>#N/A</v>
      </c>
      <c r="D601" s="8" t="e">
        <f t="shared" ca="1" si="88"/>
        <v>#N/A</v>
      </c>
      <c r="E601" s="8" t="e">
        <f t="shared" ca="1" si="88"/>
        <v>#N/A</v>
      </c>
      <c r="F601" s="8" t="e">
        <f t="shared" ca="1" si="88"/>
        <v>#N/A</v>
      </c>
      <c r="G601" s="8" t="e">
        <f t="shared" ca="1" si="88"/>
        <v>#N/A</v>
      </c>
      <c r="H601" s="8" t="e">
        <f t="shared" ca="1" si="88"/>
        <v>#N/A</v>
      </c>
      <c r="I601" s="8" t="e">
        <f t="shared" ca="1" si="88"/>
        <v>#N/A</v>
      </c>
      <c r="J601" s="25" t="e">
        <f t="shared" ca="1" si="86"/>
        <v>#N/A</v>
      </c>
      <c r="K601" s="9">
        <v>5</v>
      </c>
      <c r="L601" s="9" t="e">
        <f t="shared" ca="1" si="87"/>
        <v>#N/A</v>
      </c>
      <c r="M601" s="24"/>
    </row>
    <row r="602" spans="1:13" x14ac:dyDescent="0.25">
      <c r="A602" s="10" t="s">
        <v>681</v>
      </c>
      <c r="B602" s="11" t="s">
        <v>611</v>
      </c>
      <c r="C602" s="8" t="e">
        <f t="shared" ref="C602:I611" ca="1" si="89">SUMPRODUCT((Clients=C$2)*(Produits=$B602)*STOCK2)-SUMPRODUCT((Clients=C$2)*(Produits=$B602)*Stocks)</f>
        <v>#N/A</v>
      </c>
      <c r="D602" s="8" t="e">
        <f t="shared" ca="1" si="89"/>
        <v>#N/A</v>
      </c>
      <c r="E602" s="8" t="e">
        <f t="shared" ca="1" si="89"/>
        <v>#N/A</v>
      </c>
      <c r="F602" s="8" t="e">
        <f t="shared" ca="1" si="89"/>
        <v>#N/A</v>
      </c>
      <c r="G602" s="8" t="e">
        <f t="shared" ca="1" si="89"/>
        <v>#N/A</v>
      </c>
      <c r="H602" s="8" t="e">
        <f t="shared" ca="1" si="89"/>
        <v>#N/A</v>
      </c>
      <c r="I602" s="8" t="e">
        <f t="shared" ca="1" si="89"/>
        <v>#N/A</v>
      </c>
      <c r="J602" s="25" t="e">
        <f t="shared" ca="1" si="86"/>
        <v>#N/A</v>
      </c>
      <c r="K602" s="9">
        <v>5</v>
      </c>
      <c r="L602" s="9" t="e">
        <f t="shared" ca="1" si="87"/>
        <v>#N/A</v>
      </c>
      <c r="M602" s="24"/>
    </row>
    <row r="603" spans="1:13" x14ac:dyDescent="0.25">
      <c r="A603" s="10" t="s">
        <v>681</v>
      </c>
      <c r="B603" s="11" t="s">
        <v>612</v>
      </c>
      <c r="C603" s="8" t="e">
        <f t="shared" ca="1" si="89"/>
        <v>#N/A</v>
      </c>
      <c r="D603" s="8" t="e">
        <f t="shared" ca="1" si="89"/>
        <v>#N/A</v>
      </c>
      <c r="E603" s="8" t="e">
        <f t="shared" ca="1" si="89"/>
        <v>#N/A</v>
      </c>
      <c r="F603" s="8" t="e">
        <f t="shared" ca="1" si="89"/>
        <v>#N/A</v>
      </c>
      <c r="G603" s="8" t="e">
        <f t="shared" ca="1" si="89"/>
        <v>#N/A</v>
      </c>
      <c r="H603" s="8" t="e">
        <f t="shared" ca="1" si="89"/>
        <v>#N/A</v>
      </c>
      <c r="I603" s="8" t="e">
        <f t="shared" ca="1" si="89"/>
        <v>#N/A</v>
      </c>
      <c r="J603" s="25" t="e">
        <f t="shared" ca="1" si="86"/>
        <v>#N/A</v>
      </c>
      <c r="K603" s="9">
        <v>5</v>
      </c>
      <c r="L603" s="9" t="e">
        <f t="shared" ca="1" si="87"/>
        <v>#N/A</v>
      </c>
      <c r="M603" s="24"/>
    </row>
    <row r="604" spans="1:13" x14ac:dyDescent="0.25">
      <c r="A604" s="10" t="s">
        <v>681</v>
      </c>
      <c r="B604" s="11" t="s">
        <v>613</v>
      </c>
      <c r="C604" s="8" t="e">
        <f t="shared" ca="1" si="89"/>
        <v>#N/A</v>
      </c>
      <c r="D604" s="8" t="e">
        <f t="shared" ca="1" si="89"/>
        <v>#N/A</v>
      </c>
      <c r="E604" s="8" t="e">
        <f t="shared" ca="1" si="89"/>
        <v>#N/A</v>
      </c>
      <c r="F604" s="8" t="e">
        <f t="shared" ca="1" si="89"/>
        <v>#N/A</v>
      </c>
      <c r="G604" s="8" t="e">
        <f t="shared" ca="1" si="89"/>
        <v>#N/A</v>
      </c>
      <c r="H604" s="8" t="e">
        <f t="shared" ca="1" si="89"/>
        <v>#N/A</v>
      </c>
      <c r="I604" s="8" t="e">
        <f t="shared" ca="1" si="89"/>
        <v>#N/A</v>
      </c>
      <c r="J604" s="25" t="e">
        <f t="shared" ca="1" si="86"/>
        <v>#N/A</v>
      </c>
      <c r="K604" s="9">
        <v>5</v>
      </c>
      <c r="L604" s="9" t="e">
        <f t="shared" ca="1" si="87"/>
        <v>#N/A</v>
      </c>
      <c r="M604" s="24"/>
    </row>
    <row r="605" spans="1:13" x14ac:dyDescent="0.25">
      <c r="A605" s="10" t="s">
        <v>681</v>
      </c>
      <c r="B605" s="11" t="s">
        <v>614</v>
      </c>
      <c r="C605" s="8" t="e">
        <f t="shared" ca="1" si="89"/>
        <v>#N/A</v>
      </c>
      <c r="D605" s="8" t="e">
        <f t="shared" ca="1" si="89"/>
        <v>#N/A</v>
      </c>
      <c r="E605" s="8" t="e">
        <f t="shared" ca="1" si="89"/>
        <v>#N/A</v>
      </c>
      <c r="F605" s="8" t="e">
        <f t="shared" ca="1" si="89"/>
        <v>#N/A</v>
      </c>
      <c r="G605" s="8" t="e">
        <f t="shared" ca="1" si="89"/>
        <v>#N/A</v>
      </c>
      <c r="H605" s="8" t="e">
        <f t="shared" ca="1" si="89"/>
        <v>#N/A</v>
      </c>
      <c r="I605" s="8" t="e">
        <f t="shared" ca="1" si="89"/>
        <v>#N/A</v>
      </c>
      <c r="J605" s="25" t="e">
        <f t="shared" ca="1" si="86"/>
        <v>#N/A</v>
      </c>
      <c r="K605" s="9">
        <v>5</v>
      </c>
      <c r="L605" s="9" t="e">
        <f t="shared" ca="1" si="87"/>
        <v>#N/A</v>
      </c>
      <c r="M605" s="24"/>
    </row>
    <row r="606" spans="1:13" x14ac:dyDescent="0.25">
      <c r="A606" s="10" t="s">
        <v>681</v>
      </c>
      <c r="B606" s="19" t="s">
        <v>615</v>
      </c>
      <c r="C606" s="8" t="e">
        <f t="shared" ca="1" si="89"/>
        <v>#N/A</v>
      </c>
      <c r="D606" s="8" t="e">
        <f t="shared" ca="1" si="89"/>
        <v>#N/A</v>
      </c>
      <c r="E606" s="8" t="e">
        <f t="shared" ca="1" si="89"/>
        <v>#N/A</v>
      </c>
      <c r="F606" s="8" t="e">
        <f t="shared" ca="1" si="89"/>
        <v>#N/A</v>
      </c>
      <c r="G606" s="8" t="e">
        <f t="shared" ca="1" si="89"/>
        <v>#N/A</v>
      </c>
      <c r="H606" s="8" t="e">
        <f t="shared" ca="1" si="89"/>
        <v>#N/A</v>
      </c>
      <c r="I606" s="8" t="e">
        <f t="shared" ca="1" si="89"/>
        <v>#N/A</v>
      </c>
      <c r="J606" s="25" t="e">
        <f t="shared" ca="1" si="86"/>
        <v>#N/A</v>
      </c>
      <c r="K606" s="9">
        <v>5</v>
      </c>
      <c r="L606" s="9" t="e">
        <f t="shared" ca="1" si="87"/>
        <v>#N/A</v>
      </c>
      <c r="M606" s="24"/>
    </row>
    <row r="607" spans="1:13" x14ac:dyDescent="0.25">
      <c r="A607" s="10" t="s">
        <v>681</v>
      </c>
      <c r="B607" s="11" t="s">
        <v>616</v>
      </c>
      <c r="C607" s="8" t="e">
        <f t="shared" ca="1" si="89"/>
        <v>#N/A</v>
      </c>
      <c r="D607" s="8" t="e">
        <f t="shared" ca="1" si="89"/>
        <v>#N/A</v>
      </c>
      <c r="E607" s="8" t="e">
        <f t="shared" ca="1" si="89"/>
        <v>#N/A</v>
      </c>
      <c r="F607" s="8" t="e">
        <f t="shared" ca="1" si="89"/>
        <v>#N/A</v>
      </c>
      <c r="G607" s="8" t="e">
        <f t="shared" ca="1" si="89"/>
        <v>#N/A</v>
      </c>
      <c r="H607" s="8" t="e">
        <f t="shared" ca="1" si="89"/>
        <v>#N/A</v>
      </c>
      <c r="I607" s="8" t="e">
        <f t="shared" ca="1" si="89"/>
        <v>#N/A</v>
      </c>
      <c r="J607" s="25" t="e">
        <f t="shared" ca="1" si="86"/>
        <v>#N/A</v>
      </c>
      <c r="K607" s="9">
        <v>5</v>
      </c>
      <c r="L607" s="9" t="e">
        <f t="shared" ca="1" si="87"/>
        <v>#N/A</v>
      </c>
      <c r="M607" s="24"/>
    </row>
    <row r="608" spans="1:13" x14ac:dyDescent="0.25">
      <c r="A608" s="10" t="s">
        <v>681</v>
      </c>
      <c r="B608" s="11" t="s">
        <v>617</v>
      </c>
      <c r="C608" s="8" t="e">
        <f t="shared" ca="1" si="89"/>
        <v>#N/A</v>
      </c>
      <c r="D608" s="8" t="e">
        <f t="shared" ca="1" si="89"/>
        <v>#N/A</v>
      </c>
      <c r="E608" s="8" t="e">
        <f t="shared" ca="1" si="89"/>
        <v>#N/A</v>
      </c>
      <c r="F608" s="8" t="e">
        <f t="shared" ca="1" si="89"/>
        <v>#N/A</v>
      </c>
      <c r="G608" s="8" t="e">
        <f t="shared" ca="1" si="89"/>
        <v>#N/A</v>
      </c>
      <c r="H608" s="8" t="e">
        <f t="shared" ca="1" si="89"/>
        <v>#N/A</v>
      </c>
      <c r="I608" s="8" t="e">
        <f t="shared" ca="1" si="89"/>
        <v>#N/A</v>
      </c>
      <c r="J608" s="25" t="e">
        <f t="shared" ca="1" si="86"/>
        <v>#N/A</v>
      </c>
      <c r="K608" s="9">
        <v>5</v>
      </c>
      <c r="L608" s="9" t="e">
        <f t="shared" ca="1" si="87"/>
        <v>#N/A</v>
      </c>
      <c r="M608" s="24"/>
    </row>
    <row r="609" spans="1:13" x14ac:dyDescent="0.25">
      <c r="A609" s="10" t="s">
        <v>681</v>
      </c>
      <c r="B609" s="11" t="s">
        <v>618</v>
      </c>
      <c r="C609" s="8" t="e">
        <f t="shared" ca="1" si="89"/>
        <v>#N/A</v>
      </c>
      <c r="D609" s="8" t="e">
        <f t="shared" ca="1" si="89"/>
        <v>#N/A</v>
      </c>
      <c r="E609" s="8" t="e">
        <f t="shared" ca="1" si="89"/>
        <v>#N/A</v>
      </c>
      <c r="F609" s="8" t="e">
        <f t="shared" ca="1" si="89"/>
        <v>#N/A</v>
      </c>
      <c r="G609" s="8" t="e">
        <f t="shared" ca="1" si="89"/>
        <v>#N/A</v>
      </c>
      <c r="H609" s="8" t="e">
        <f t="shared" ca="1" si="89"/>
        <v>#N/A</v>
      </c>
      <c r="I609" s="8" t="e">
        <f t="shared" ca="1" si="89"/>
        <v>#N/A</v>
      </c>
      <c r="J609" s="25" t="e">
        <f t="shared" ca="1" si="86"/>
        <v>#N/A</v>
      </c>
      <c r="K609" s="9">
        <v>5</v>
      </c>
      <c r="L609" s="9" t="e">
        <f t="shared" ca="1" si="87"/>
        <v>#N/A</v>
      </c>
      <c r="M609" s="24"/>
    </row>
    <row r="610" spans="1:13" x14ac:dyDescent="0.25">
      <c r="A610" s="10" t="s">
        <v>681</v>
      </c>
      <c r="B610" s="11" t="s">
        <v>619</v>
      </c>
      <c r="C610" s="8" t="e">
        <f t="shared" ca="1" si="89"/>
        <v>#N/A</v>
      </c>
      <c r="D610" s="8" t="e">
        <f t="shared" ca="1" si="89"/>
        <v>#N/A</v>
      </c>
      <c r="E610" s="8" t="e">
        <f t="shared" ca="1" si="89"/>
        <v>#N/A</v>
      </c>
      <c r="F610" s="8" t="e">
        <f t="shared" ca="1" si="89"/>
        <v>#N/A</v>
      </c>
      <c r="G610" s="8" t="e">
        <f t="shared" ca="1" si="89"/>
        <v>#N/A</v>
      </c>
      <c r="H610" s="8" t="e">
        <f t="shared" ca="1" si="89"/>
        <v>#N/A</v>
      </c>
      <c r="I610" s="8" t="e">
        <f t="shared" ca="1" si="89"/>
        <v>#N/A</v>
      </c>
      <c r="J610" s="25" t="e">
        <f t="shared" ca="1" si="86"/>
        <v>#N/A</v>
      </c>
      <c r="K610" s="9">
        <v>5</v>
      </c>
      <c r="L610" s="9" t="e">
        <f t="shared" ca="1" si="87"/>
        <v>#N/A</v>
      </c>
      <c r="M610" s="24"/>
    </row>
    <row r="611" spans="1:13" x14ac:dyDescent="0.25">
      <c r="A611" s="10" t="s">
        <v>681</v>
      </c>
      <c r="B611" s="11" t="s">
        <v>620</v>
      </c>
      <c r="C611" s="8" t="e">
        <f t="shared" ca="1" si="89"/>
        <v>#N/A</v>
      </c>
      <c r="D611" s="8" t="e">
        <f t="shared" ca="1" si="89"/>
        <v>#N/A</v>
      </c>
      <c r="E611" s="8" t="e">
        <f t="shared" ca="1" si="89"/>
        <v>#N/A</v>
      </c>
      <c r="F611" s="8" t="e">
        <f t="shared" ca="1" si="89"/>
        <v>#N/A</v>
      </c>
      <c r="G611" s="8" t="e">
        <f t="shared" ca="1" si="89"/>
        <v>#N/A</v>
      </c>
      <c r="H611" s="8" t="e">
        <f t="shared" ca="1" si="89"/>
        <v>#N/A</v>
      </c>
      <c r="I611" s="8" t="e">
        <f t="shared" ca="1" si="89"/>
        <v>#N/A</v>
      </c>
      <c r="J611" s="25" t="e">
        <f t="shared" ca="1" si="86"/>
        <v>#N/A</v>
      </c>
      <c r="K611" s="9">
        <v>5</v>
      </c>
      <c r="L611" s="9" t="e">
        <f t="shared" ca="1" si="87"/>
        <v>#N/A</v>
      </c>
      <c r="M611" s="24"/>
    </row>
    <row r="612" spans="1:13" x14ac:dyDescent="0.25">
      <c r="A612" s="10" t="s">
        <v>681</v>
      </c>
      <c r="B612" s="11" t="s">
        <v>621</v>
      </c>
      <c r="C612" s="8" t="e">
        <f t="shared" ref="C612:I621" ca="1" si="90">SUMPRODUCT((Clients=C$2)*(Produits=$B612)*STOCK2)-SUMPRODUCT((Clients=C$2)*(Produits=$B612)*Stocks)</f>
        <v>#N/A</v>
      </c>
      <c r="D612" s="8" t="e">
        <f t="shared" ca="1" si="90"/>
        <v>#N/A</v>
      </c>
      <c r="E612" s="8" t="e">
        <f t="shared" ca="1" si="90"/>
        <v>#N/A</v>
      </c>
      <c r="F612" s="8" t="e">
        <f t="shared" ca="1" si="90"/>
        <v>#N/A</v>
      </c>
      <c r="G612" s="8" t="e">
        <f t="shared" ca="1" si="90"/>
        <v>#N/A</v>
      </c>
      <c r="H612" s="8" t="e">
        <f t="shared" ca="1" si="90"/>
        <v>#N/A</v>
      </c>
      <c r="I612" s="8" t="e">
        <f t="shared" ca="1" si="90"/>
        <v>#N/A</v>
      </c>
      <c r="J612" s="25" t="e">
        <f t="shared" ca="1" si="86"/>
        <v>#N/A</v>
      </c>
      <c r="K612" s="9">
        <v>5</v>
      </c>
      <c r="L612" s="9" t="e">
        <f t="shared" ca="1" si="87"/>
        <v>#N/A</v>
      </c>
      <c r="M612" s="24"/>
    </row>
    <row r="613" spans="1:13" x14ac:dyDescent="0.25">
      <c r="A613" s="10" t="s">
        <v>681</v>
      </c>
      <c r="B613" s="11" t="s">
        <v>622</v>
      </c>
      <c r="C613" s="8" t="e">
        <f t="shared" ca="1" si="90"/>
        <v>#N/A</v>
      </c>
      <c r="D613" s="8" t="e">
        <f t="shared" ca="1" si="90"/>
        <v>#N/A</v>
      </c>
      <c r="E613" s="8" t="e">
        <f t="shared" ca="1" si="90"/>
        <v>#N/A</v>
      </c>
      <c r="F613" s="8" t="e">
        <f t="shared" ca="1" si="90"/>
        <v>#N/A</v>
      </c>
      <c r="G613" s="8" t="e">
        <f t="shared" ca="1" si="90"/>
        <v>#N/A</v>
      </c>
      <c r="H613" s="8" t="e">
        <f t="shared" ca="1" si="90"/>
        <v>#N/A</v>
      </c>
      <c r="I613" s="8" t="e">
        <f t="shared" ca="1" si="90"/>
        <v>#N/A</v>
      </c>
      <c r="J613" s="25" t="e">
        <f t="shared" ca="1" si="86"/>
        <v>#N/A</v>
      </c>
      <c r="K613" s="9">
        <v>5</v>
      </c>
      <c r="L613" s="9" t="e">
        <f t="shared" ca="1" si="87"/>
        <v>#N/A</v>
      </c>
      <c r="M613" s="24"/>
    </row>
    <row r="614" spans="1:13" x14ac:dyDescent="0.25">
      <c r="A614" s="10" t="s">
        <v>681</v>
      </c>
      <c r="B614" s="11" t="s">
        <v>623</v>
      </c>
      <c r="C614" s="8" t="e">
        <f t="shared" ca="1" si="90"/>
        <v>#N/A</v>
      </c>
      <c r="D614" s="8" t="e">
        <f t="shared" ca="1" si="90"/>
        <v>#N/A</v>
      </c>
      <c r="E614" s="8" t="e">
        <f t="shared" ca="1" si="90"/>
        <v>#N/A</v>
      </c>
      <c r="F614" s="8" t="e">
        <f t="shared" ca="1" si="90"/>
        <v>#N/A</v>
      </c>
      <c r="G614" s="8" t="e">
        <f t="shared" ca="1" si="90"/>
        <v>#N/A</v>
      </c>
      <c r="H614" s="8" t="e">
        <f t="shared" ca="1" si="90"/>
        <v>#N/A</v>
      </c>
      <c r="I614" s="8" t="e">
        <f t="shared" ca="1" si="90"/>
        <v>#N/A</v>
      </c>
      <c r="J614" s="25" t="e">
        <f t="shared" ca="1" si="86"/>
        <v>#N/A</v>
      </c>
      <c r="K614" s="9">
        <v>5</v>
      </c>
      <c r="L614" s="9" t="e">
        <f t="shared" ca="1" si="87"/>
        <v>#N/A</v>
      </c>
      <c r="M614" s="24"/>
    </row>
    <row r="615" spans="1:13" x14ac:dyDescent="0.25">
      <c r="A615" s="10" t="s">
        <v>681</v>
      </c>
      <c r="B615" s="10" t="s">
        <v>624</v>
      </c>
      <c r="C615" s="8" t="e">
        <f t="shared" ca="1" si="90"/>
        <v>#N/A</v>
      </c>
      <c r="D615" s="8" t="e">
        <f t="shared" ca="1" si="90"/>
        <v>#N/A</v>
      </c>
      <c r="E615" s="8" t="e">
        <f t="shared" ca="1" si="90"/>
        <v>#N/A</v>
      </c>
      <c r="F615" s="8" t="e">
        <f t="shared" ca="1" si="90"/>
        <v>#N/A</v>
      </c>
      <c r="G615" s="8" t="e">
        <f t="shared" ca="1" si="90"/>
        <v>#N/A</v>
      </c>
      <c r="H615" s="8" t="e">
        <f t="shared" ca="1" si="90"/>
        <v>#N/A</v>
      </c>
      <c r="I615" s="8" t="e">
        <f t="shared" ca="1" si="90"/>
        <v>#N/A</v>
      </c>
      <c r="J615" s="25" t="e">
        <f t="shared" ca="1" si="86"/>
        <v>#N/A</v>
      </c>
      <c r="K615" s="9">
        <v>5</v>
      </c>
      <c r="L615" s="9" t="e">
        <f t="shared" ca="1" si="87"/>
        <v>#N/A</v>
      </c>
      <c r="M615" s="24"/>
    </row>
    <row r="616" spans="1:13" x14ac:dyDescent="0.25">
      <c r="A616" s="10" t="s">
        <v>681</v>
      </c>
      <c r="B616" s="11" t="s">
        <v>625</v>
      </c>
      <c r="C616" s="8" t="e">
        <f t="shared" ca="1" si="90"/>
        <v>#N/A</v>
      </c>
      <c r="D616" s="8" t="e">
        <f t="shared" ca="1" si="90"/>
        <v>#N/A</v>
      </c>
      <c r="E616" s="8" t="e">
        <f t="shared" ca="1" si="90"/>
        <v>#N/A</v>
      </c>
      <c r="F616" s="8" t="e">
        <f t="shared" ca="1" si="90"/>
        <v>#N/A</v>
      </c>
      <c r="G616" s="8" t="e">
        <f t="shared" ca="1" si="90"/>
        <v>#N/A</v>
      </c>
      <c r="H616" s="8" t="e">
        <f t="shared" ca="1" si="90"/>
        <v>#N/A</v>
      </c>
      <c r="I616" s="8" t="e">
        <f t="shared" ca="1" si="90"/>
        <v>#N/A</v>
      </c>
      <c r="J616" s="25" t="e">
        <f t="shared" ca="1" si="86"/>
        <v>#N/A</v>
      </c>
      <c r="K616" s="9">
        <v>5</v>
      </c>
      <c r="L616" s="9" t="e">
        <f t="shared" ca="1" si="87"/>
        <v>#N/A</v>
      </c>
      <c r="M616" s="24"/>
    </row>
    <row r="617" spans="1:13" x14ac:dyDescent="0.25">
      <c r="A617" s="10" t="s">
        <v>681</v>
      </c>
      <c r="B617" s="11" t="s">
        <v>626</v>
      </c>
      <c r="C617" s="8" t="e">
        <f t="shared" ca="1" si="90"/>
        <v>#N/A</v>
      </c>
      <c r="D617" s="8" t="e">
        <f t="shared" ca="1" si="90"/>
        <v>#N/A</v>
      </c>
      <c r="E617" s="8" t="e">
        <f t="shared" ca="1" si="90"/>
        <v>#N/A</v>
      </c>
      <c r="F617" s="8" t="e">
        <f t="shared" ca="1" si="90"/>
        <v>#N/A</v>
      </c>
      <c r="G617" s="8" t="e">
        <f t="shared" ca="1" si="90"/>
        <v>#N/A</v>
      </c>
      <c r="H617" s="8" t="e">
        <f t="shared" ca="1" si="90"/>
        <v>#N/A</v>
      </c>
      <c r="I617" s="8" t="e">
        <f t="shared" ca="1" si="90"/>
        <v>#N/A</v>
      </c>
      <c r="J617" s="25" t="e">
        <f t="shared" ca="1" si="86"/>
        <v>#N/A</v>
      </c>
      <c r="K617" s="9">
        <v>5</v>
      </c>
      <c r="L617" s="9" t="e">
        <f t="shared" ca="1" si="87"/>
        <v>#N/A</v>
      </c>
      <c r="M617" s="24"/>
    </row>
    <row r="618" spans="1:13" x14ac:dyDescent="0.25">
      <c r="A618" s="10" t="s">
        <v>681</v>
      </c>
      <c r="B618" s="11" t="s">
        <v>627</v>
      </c>
      <c r="C618" s="8" t="e">
        <f t="shared" ca="1" si="90"/>
        <v>#N/A</v>
      </c>
      <c r="D618" s="8" t="e">
        <f t="shared" ca="1" si="90"/>
        <v>#N/A</v>
      </c>
      <c r="E618" s="8" t="e">
        <f t="shared" ca="1" si="90"/>
        <v>#N/A</v>
      </c>
      <c r="F618" s="8" t="e">
        <f t="shared" ca="1" si="90"/>
        <v>#N/A</v>
      </c>
      <c r="G618" s="8" t="e">
        <f t="shared" ca="1" si="90"/>
        <v>#N/A</v>
      </c>
      <c r="H618" s="8" t="e">
        <f t="shared" ca="1" si="90"/>
        <v>#N/A</v>
      </c>
      <c r="I618" s="8" t="e">
        <f t="shared" ca="1" si="90"/>
        <v>#N/A</v>
      </c>
      <c r="J618" s="25" t="e">
        <f t="shared" ca="1" si="86"/>
        <v>#N/A</v>
      </c>
      <c r="K618" s="9">
        <v>5</v>
      </c>
      <c r="L618" s="9" t="e">
        <f t="shared" ca="1" si="87"/>
        <v>#N/A</v>
      </c>
      <c r="M618" s="24"/>
    </row>
    <row r="619" spans="1:13" x14ac:dyDescent="0.25">
      <c r="A619" s="10" t="s">
        <v>681</v>
      </c>
      <c r="B619" s="11" t="s">
        <v>628</v>
      </c>
      <c r="C619" s="8" t="e">
        <f t="shared" ca="1" si="90"/>
        <v>#N/A</v>
      </c>
      <c r="D619" s="8" t="e">
        <f t="shared" ca="1" si="90"/>
        <v>#N/A</v>
      </c>
      <c r="E619" s="8" t="e">
        <f t="shared" ca="1" si="90"/>
        <v>#N/A</v>
      </c>
      <c r="F619" s="8" t="e">
        <f t="shared" ca="1" si="90"/>
        <v>#N/A</v>
      </c>
      <c r="G619" s="8" t="e">
        <f t="shared" ca="1" si="90"/>
        <v>#N/A</v>
      </c>
      <c r="H619" s="8" t="e">
        <f t="shared" ca="1" si="90"/>
        <v>#N/A</v>
      </c>
      <c r="I619" s="8" t="e">
        <f t="shared" ca="1" si="90"/>
        <v>#N/A</v>
      </c>
      <c r="J619" s="25" t="e">
        <f t="shared" ca="1" si="86"/>
        <v>#N/A</v>
      </c>
      <c r="K619" s="9">
        <v>5</v>
      </c>
      <c r="L619" s="9" t="e">
        <f t="shared" ca="1" si="87"/>
        <v>#N/A</v>
      </c>
      <c r="M619" s="24"/>
    </row>
    <row r="620" spans="1:13" x14ac:dyDescent="0.25">
      <c r="A620" s="10" t="s">
        <v>681</v>
      </c>
      <c r="B620" s="11" t="s">
        <v>629</v>
      </c>
      <c r="C620" s="8" t="e">
        <f t="shared" ca="1" si="90"/>
        <v>#N/A</v>
      </c>
      <c r="D620" s="8" t="e">
        <f t="shared" ca="1" si="90"/>
        <v>#N/A</v>
      </c>
      <c r="E620" s="8" t="e">
        <f t="shared" ca="1" si="90"/>
        <v>#N/A</v>
      </c>
      <c r="F620" s="8" t="e">
        <f t="shared" ca="1" si="90"/>
        <v>#N/A</v>
      </c>
      <c r="G620" s="8" t="e">
        <f t="shared" ca="1" si="90"/>
        <v>#N/A</v>
      </c>
      <c r="H620" s="8" t="e">
        <f t="shared" ca="1" si="90"/>
        <v>#N/A</v>
      </c>
      <c r="I620" s="8" t="e">
        <f t="shared" ca="1" si="90"/>
        <v>#N/A</v>
      </c>
      <c r="J620" s="25" t="e">
        <f t="shared" ca="1" si="86"/>
        <v>#N/A</v>
      </c>
      <c r="K620" s="9">
        <v>5</v>
      </c>
      <c r="L620" s="9" t="e">
        <f t="shared" ca="1" si="87"/>
        <v>#N/A</v>
      </c>
      <c r="M620" s="24"/>
    </row>
    <row r="621" spans="1:13" x14ac:dyDescent="0.25">
      <c r="A621" s="10" t="s">
        <v>681</v>
      </c>
      <c r="B621" s="11" t="s">
        <v>630</v>
      </c>
      <c r="C621" s="8" t="e">
        <f t="shared" ca="1" si="90"/>
        <v>#N/A</v>
      </c>
      <c r="D621" s="8" t="e">
        <f t="shared" ca="1" si="90"/>
        <v>#N/A</v>
      </c>
      <c r="E621" s="8" t="e">
        <f t="shared" ca="1" si="90"/>
        <v>#N/A</v>
      </c>
      <c r="F621" s="8" t="e">
        <f t="shared" ca="1" si="90"/>
        <v>#N/A</v>
      </c>
      <c r="G621" s="8" t="e">
        <f t="shared" ca="1" si="90"/>
        <v>#N/A</v>
      </c>
      <c r="H621" s="8" t="e">
        <f t="shared" ca="1" si="90"/>
        <v>#N/A</v>
      </c>
      <c r="I621" s="8" t="e">
        <f t="shared" ca="1" si="90"/>
        <v>#N/A</v>
      </c>
      <c r="J621" s="25" t="e">
        <f t="shared" ca="1" si="86"/>
        <v>#N/A</v>
      </c>
      <c r="K621" s="9">
        <v>5</v>
      </c>
      <c r="L621" s="9" t="e">
        <f t="shared" ca="1" si="87"/>
        <v>#N/A</v>
      </c>
      <c r="M621" s="24"/>
    </row>
    <row r="622" spans="1:13" x14ac:dyDescent="0.25">
      <c r="A622" s="10" t="s">
        <v>681</v>
      </c>
      <c r="B622" s="11" t="s">
        <v>631</v>
      </c>
      <c r="C622" s="8" t="e">
        <f t="shared" ref="C622:I631" ca="1" si="91">SUMPRODUCT((Clients=C$2)*(Produits=$B622)*STOCK2)-SUMPRODUCT((Clients=C$2)*(Produits=$B622)*Stocks)</f>
        <v>#N/A</v>
      </c>
      <c r="D622" s="8" t="e">
        <f t="shared" ca="1" si="91"/>
        <v>#N/A</v>
      </c>
      <c r="E622" s="8" t="e">
        <f t="shared" ca="1" si="91"/>
        <v>#N/A</v>
      </c>
      <c r="F622" s="8" t="e">
        <f t="shared" ca="1" si="91"/>
        <v>#N/A</v>
      </c>
      <c r="G622" s="8" t="e">
        <f t="shared" ca="1" si="91"/>
        <v>#N/A</v>
      </c>
      <c r="H622" s="8" t="e">
        <f t="shared" ca="1" si="91"/>
        <v>#N/A</v>
      </c>
      <c r="I622" s="8" t="e">
        <f t="shared" ca="1" si="91"/>
        <v>#N/A</v>
      </c>
      <c r="J622" s="25" t="e">
        <f t="shared" ca="1" si="86"/>
        <v>#N/A</v>
      </c>
      <c r="K622" s="9">
        <v>5</v>
      </c>
      <c r="L622" s="9" t="e">
        <f t="shared" ca="1" si="87"/>
        <v>#N/A</v>
      </c>
      <c r="M622" s="24"/>
    </row>
    <row r="623" spans="1:13" x14ac:dyDescent="0.25">
      <c r="A623" s="10" t="s">
        <v>681</v>
      </c>
      <c r="B623" s="11" t="s">
        <v>632</v>
      </c>
      <c r="C623" s="8" t="e">
        <f t="shared" ca="1" si="91"/>
        <v>#N/A</v>
      </c>
      <c r="D623" s="8" t="e">
        <f t="shared" ca="1" si="91"/>
        <v>#N/A</v>
      </c>
      <c r="E623" s="8" t="e">
        <f t="shared" ca="1" si="91"/>
        <v>#N/A</v>
      </c>
      <c r="F623" s="8" t="e">
        <f t="shared" ca="1" si="91"/>
        <v>#N/A</v>
      </c>
      <c r="G623" s="8" t="e">
        <f t="shared" ca="1" si="91"/>
        <v>#N/A</v>
      </c>
      <c r="H623" s="8" t="e">
        <f t="shared" ca="1" si="91"/>
        <v>#N/A</v>
      </c>
      <c r="I623" s="8" t="e">
        <f t="shared" ca="1" si="91"/>
        <v>#N/A</v>
      </c>
      <c r="J623" s="25" t="e">
        <f t="shared" ca="1" si="86"/>
        <v>#N/A</v>
      </c>
      <c r="K623" s="9">
        <v>5</v>
      </c>
      <c r="L623" s="9" t="e">
        <f t="shared" ca="1" si="87"/>
        <v>#N/A</v>
      </c>
      <c r="M623" s="24"/>
    </row>
    <row r="624" spans="1:13" x14ac:dyDescent="0.25">
      <c r="A624" s="10" t="s">
        <v>681</v>
      </c>
      <c r="B624" s="11" t="s">
        <v>633</v>
      </c>
      <c r="C624" s="8" t="e">
        <f t="shared" ca="1" si="91"/>
        <v>#N/A</v>
      </c>
      <c r="D624" s="8" t="e">
        <f t="shared" ca="1" si="91"/>
        <v>#N/A</v>
      </c>
      <c r="E624" s="8" t="e">
        <f t="shared" ca="1" si="91"/>
        <v>#N/A</v>
      </c>
      <c r="F624" s="8" t="e">
        <f t="shared" ca="1" si="91"/>
        <v>#N/A</v>
      </c>
      <c r="G624" s="8" t="e">
        <f t="shared" ca="1" si="91"/>
        <v>#N/A</v>
      </c>
      <c r="H624" s="8" t="e">
        <f t="shared" ca="1" si="91"/>
        <v>#N/A</v>
      </c>
      <c r="I624" s="8" t="e">
        <f t="shared" ca="1" si="91"/>
        <v>#N/A</v>
      </c>
      <c r="J624" s="25" t="e">
        <f t="shared" ca="1" si="86"/>
        <v>#N/A</v>
      </c>
      <c r="K624" s="9">
        <v>5</v>
      </c>
      <c r="L624" s="9" t="e">
        <f t="shared" ca="1" si="87"/>
        <v>#N/A</v>
      </c>
      <c r="M624" s="24"/>
    </row>
    <row r="625" spans="1:13" x14ac:dyDescent="0.25">
      <c r="A625" s="10" t="s">
        <v>681</v>
      </c>
      <c r="B625" s="11" t="s">
        <v>634</v>
      </c>
      <c r="C625" s="8" t="e">
        <f t="shared" ca="1" si="91"/>
        <v>#N/A</v>
      </c>
      <c r="D625" s="8" t="e">
        <f t="shared" ca="1" si="91"/>
        <v>#N/A</v>
      </c>
      <c r="E625" s="8" t="e">
        <f t="shared" ca="1" si="91"/>
        <v>#N/A</v>
      </c>
      <c r="F625" s="8" t="e">
        <f t="shared" ca="1" si="91"/>
        <v>#N/A</v>
      </c>
      <c r="G625" s="8" t="e">
        <f t="shared" ca="1" si="91"/>
        <v>#N/A</v>
      </c>
      <c r="H625" s="8" t="e">
        <f t="shared" ca="1" si="91"/>
        <v>#N/A</v>
      </c>
      <c r="I625" s="8" t="e">
        <f t="shared" ca="1" si="91"/>
        <v>#N/A</v>
      </c>
      <c r="J625" s="25" t="e">
        <f t="shared" ca="1" si="86"/>
        <v>#N/A</v>
      </c>
      <c r="K625" s="9">
        <v>5</v>
      </c>
      <c r="L625" s="9" t="e">
        <f t="shared" ca="1" si="87"/>
        <v>#N/A</v>
      </c>
      <c r="M625" s="24"/>
    </row>
    <row r="626" spans="1:13" x14ac:dyDescent="0.25">
      <c r="A626" s="10" t="s">
        <v>681</v>
      </c>
      <c r="B626" s="11" t="s">
        <v>635</v>
      </c>
      <c r="C626" s="8" t="e">
        <f t="shared" ca="1" si="91"/>
        <v>#N/A</v>
      </c>
      <c r="D626" s="8" t="e">
        <f t="shared" ca="1" si="91"/>
        <v>#N/A</v>
      </c>
      <c r="E626" s="8" t="e">
        <f t="shared" ca="1" si="91"/>
        <v>#N/A</v>
      </c>
      <c r="F626" s="8" t="e">
        <f t="shared" ca="1" si="91"/>
        <v>#N/A</v>
      </c>
      <c r="G626" s="8" t="e">
        <f t="shared" ca="1" si="91"/>
        <v>#N/A</v>
      </c>
      <c r="H626" s="8" t="e">
        <f t="shared" ca="1" si="91"/>
        <v>#N/A</v>
      </c>
      <c r="I626" s="8" t="e">
        <f t="shared" ca="1" si="91"/>
        <v>#N/A</v>
      </c>
      <c r="J626" s="25" t="e">
        <f t="shared" ca="1" si="86"/>
        <v>#N/A</v>
      </c>
      <c r="K626" s="9">
        <v>5</v>
      </c>
      <c r="L626" s="9" t="e">
        <f t="shared" ca="1" si="87"/>
        <v>#N/A</v>
      </c>
      <c r="M626" s="24"/>
    </row>
    <row r="627" spans="1:13" x14ac:dyDescent="0.25">
      <c r="A627" s="10" t="s">
        <v>681</v>
      </c>
      <c r="B627" s="11" t="s">
        <v>636</v>
      </c>
      <c r="C627" s="8" t="e">
        <f t="shared" ca="1" si="91"/>
        <v>#N/A</v>
      </c>
      <c r="D627" s="8" t="e">
        <f t="shared" ca="1" si="91"/>
        <v>#N/A</v>
      </c>
      <c r="E627" s="8" t="e">
        <f t="shared" ca="1" si="91"/>
        <v>#N/A</v>
      </c>
      <c r="F627" s="8" t="e">
        <f t="shared" ca="1" si="91"/>
        <v>#N/A</v>
      </c>
      <c r="G627" s="8" t="e">
        <f t="shared" ca="1" si="91"/>
        <v>#N/A</v>
      </c>
      <c r="H627" s="8" t="e">
        <f t="shared" ca="1" si="91"/>
        <v>#N/A</v>
      </c>
      <c r="I627" s="8" t="e">
        <f t="shared" ca="1" si="91"/>
        <v>#N/A</v>
      </c>
      <c r="J627" s="25" t="e">
        <f t="shared" ca="1" si="86"/>
        <v>#N/A</v>
      </c>
      <c r="K627" s="9">
        <v>5</v>
      </c>
      <c r="L627" s="9" t="e">
        <f t="shared" ca="1" si="87"/>
        <v>#N/A</v>
      </c>
      <c r="M627" s="24"/>
    </row>
    <row r="628" spans="1:13" x14ac:dyDescent="0.25">
      <c r="A628" s="10" t="s">
        <v>681</v>
      </c>
      <c r="B628" s="11" t="s">
        <v>637</v>
      </c>
      <c r="C628" s="8" t="e">
        <f t="shared" ca="1" si="91"/>
        <v>#N/A</v>
      </c>
      <c r="D628" s="26" t="e">
        <f t="shared" ca="1" si="91"/>
        <v>#N/A</v>
      </c>
      <c r="E628" s="8" t="e">
        <f t="shared" ca="1" si="91"/>
        <v>#N/A</v>
      </c>
      <c r="F628" s="8" t="e">
        <f t="shared" ca="1" si="91"/>
        <v>#N/A</v>
      </c>
      <c r="G628" s="8" t="e">
        <f t="shared" ca="1" si="91"/>
        <v>#N/A</v>
      </c>
      <c r="H628" s="8" t="e">
        <f t="shared" ca="1" si="91"/>
        <v>#N/A</v>
      </c>
      <c r="I628" s="8" t="e">
        <f t="shared" ca="1" si="91"/>
        <v>#N/A</v>
      </c>
      <c r="J628" s="25" t="e">
        <f t="shared" ca="1" si="86"/>
        <v>#N/A</v>
      </c>
      <c r="K628" s="9">
        <v>5</v>
      </c>
      <c r="L628" s="9" t="e">
        <f t="shared" ca="1" si="87"/>
        <v>#N/A</v>
      </c>
      <c r="M628" s="24"/>
    </row>
    <row r="629" spans="1:13" x14ac:dyDescent="0.25">
      <c r="A629" s="10" t="s">
        <v>681</v>
      </c>
      <c r="B629" s="11" t="s">
        <v>638</v>
      </c>
      <c r="C629" s="8" t="e">
        <f t="shared" ca="1" si="91"/>
        <v>#N/A</v>
      </c>
      <c r="D629" s="8" t="e">
        <f t="shared" ca="1" si="91"/>
        <v>#N/A</v>
      </c>
      <c r="E629" s="8" t="e">
        <f t="shared" ca="1" si="91"/>
        <v>#N/A</v>
      </c>
      <c r="F629" s="8" t="e">
        <f t="shared" ca="1" si="91"/>
        <v>#N/A</v>
      </c>
      <c r="G629" s="8" t="e">
        <f t="shared" ca="1" si="91"/>
        <v>#N/A</v>
      </c>
      <c r="H629" s="8" t="e">
        <f t="shared" ca="1" si="91"/>
        <v>#N/A</v>
      </c>
      <c r="I629" s="8" t="e">
        <f t="shared" ca="1" si="91"/>
        <v>#N/A</v>
      </c>
      <c r="J629" s="25" t="e">
        <f t="shared" ca="1" si="86"/>
        <v>#N/A</v>
      </c>
      <c r="K629" s="9">
        <v>5</v>
      </c>
      <c r="L629" s="9" t="e">
        <f t="shared" ca="1" si="87"/>
        <v>#N/A</v>
      </c>
      <c r="M629" s="24"/>
    </row>
    <row r="630" spans="1:13" x14ac:dyDescent="0.25">
      <c r="A630" s="10" t="s">
        <v>681</v>
      </c>
      <c r="B630" s="11" t="s">
        <v>639</v>
      </c>
      <c r="C630" s="8" t="e">
        <f t="shared" ca="1" si="91"/>
        <v>#N/A</v>
      </c>
      <c r="D630" s="8" t="e">
        <f t="shared" ca="1" si="91"/>
        <v>#N/A</v>
      </c>
      <c r="E630" s="8" t="e">
        <f t="shared" ca="1" si="91"/>
        <v>#N/A</v>
      </c>
      <c r="F630" s="8" t="e">
        <f t="shared" ca="1" si="91"/>
        <v>#N/A</v>
      </c>
      <c r="G630" s="8" t="e">
        <f t="shared" ca="1" si="91"/>
        <v>#N/A</v>
      </c>
      <c r="H630" s="8" t="e">
        <f t="shared" ca="1" si="91"/>
        <v>#N/A</v>
      </c>
      <c r="I630" s="8" t="e">
        <f t="shared" ca="1" si="91"/>
        <v>#N/A</v>
      </c>
      <c r="J630" s="25" t="e">
        <f t="shared" ca="1" si="86"/>
        <v>#N/A</v>
      </c>
      <c r="K630" s="9">
        <v>5</v>
      </c>
      <c r="L630" s="9" t="e">
        <f t="shared" ca="1" si="87"/>
        <v>#N/A</v>
      </c>
      <c r="M630" s="24"/>
    </row>
    <row r="631" spans="1:13" x14ac:dyDescent="0.25">
      <c r="A631" s="10" t="s">
        <v>681</v>
      </c>
      <c r="B631" s="11" t="s">
        <v>640</v>
      </c>
      <c r="C631" s="8" t="e">
        <f t="shared" ca="1" si="91"/>
        <v>#N/A</v>
      </c>
      <c r="D631" s="8" t="e">
        <f t="shared" ca="1" si="91"/>
        <v>#N/A</v>
      </c>
      <c r="E631" s="8" t="e">
        <f t="shared" ca="1" si="91"/>
        <v>#N/A</v>
      </c>
      <c r="F631" s="8" t="e">
        <f t="shared" ca="1" si="91"/>
        <v>#N/A</v>
      </c>
      <c r="G631" s="8" t="e">
        <f t="shared" ca="1" si="91"/>
        <v>#N/A</v>
      </c>
      <c r="H631" s="8" t="e">
        <f t="shared" ca="1" si="91"/>
        <v>#N/A</v>
      </c>
      <c r="I631" s="8" t="e">
        <f t="shared" ca="1" si="91"/>
        <v>#N/A</v>
      </c>
      <c r="J631" s="25" t="e">
        <f t="shared" ca="1" si="86"/>
        <v>#N/A</v>
      </c>
      <c r="K631" s="9">
        <v>5</v>
      </c>
      <c r="L631" s="9" t="e">
        <f t="shared" ca="1" si="87"/>
        <v>#N/A</v>
      </c>
      <c r="M631" s="24"/>
    </row>
    <row r="632" spans="1:13" x14ac:dyDescent="0.25">
      <c r="A632" s="10" t="s">
        <v>681</v>
      </c>
      <c r="B632" s="10" t="s">
        <v>641</v>
      </c>
      <c r="C632" s="8" t="e">
        <f t="shared" ref="C632:I641" ca="1" si="92">SUMPRODUCT((Clients=C$2)*(Produits=$B632)*STOCK2)-SUMPRODUCT((Clients=C$2)*(Produits=$B632)*Stocks)</f>
        <v>#N/A</v>
      </c>
      <c r="D632" s="8" t="e">
        <f t="shared" ca="1" si="92"/>
        <v>#N/A</v>
      </c>
      <c r="E632" s="8" t="e">
        <f t="shared" ca="1" si="92"/>
        <v>#N/A</v>
      </c>
      <c r="F632" s="8" t="e">
        <f t="shared" ca="1" si="92"/>
        <v>#N/A</v>
      </c>
      <c r="G632" s="8" t="e">
        <f t="shared" ca="1" si="92"/>
        <v>#N/A</v>
      </c>
      <c r="H632" s="8" t="e">
        <f t="shared" ca="1" si="92"/>
        <v>#N/A</v>
      </c>
      <c r="I632" s="8" t="e">
        <f t="shared" ca="1" si="92"/>
        <v>#N/A</v>
      </c>
      <c r="J632" s="25" t="e">
        <f t="shared" ca="1" si="86"/>
        <v>#N/A</v>
      </c>
      <c r="K632" s="9">
        <v>5</v>
      </c>
      <c r="L632" s="9" t="e">
        <f t="shared" ca="1" si="87"/>
        <v>#N/A</v>
      </c>
      <c r="M632" s="24"/>
    </row>
    <row r="633" spans="1:13" x14ac:dyDescent="0.25">
      <c r="A633" s="10" t="s">
        <v>681</v>
      </c>
      <c r="B633" s="10" t="s">
        <v>642</v>
      </c>
      <c r="C633" s="8" t="e">
        <f t="shared" ca="1" si="92"/>
        <v>#N/A</v>
      </c>
      <c r="D633" s="8" t="e">
        <f t="shared" ca="1" si="92"/>
        <v>#N/A</v>
      </c>
      <c r="E633" s="8" t="e">
        <f t="shared" ca="1" si="92"/>
        <v>#N/A</v>
      </c>
      <c r="F633" s="8" t="e">
        <f t="shared" ca="1" si="92"/>
        <v>#N/A</v>
      </c>
      <c r="G633" s="8" t="e">
        <f t="shared" ca="1" si="92"/>
        <v>#N/A</v>
      </c>
      <c r="H633" s="8" t="e">
        <f t="shared" ca="1" si="92"/>
        <v>#N/A</v>
      </c>
      <c r="I633" s="8" t="e">
        <f t="shared" ca="1" si="92"/>
        <v>#N/A</v>
      </c>
      <c r="J633" s="25" t="e">
        <f t="shared" ca="1" si="86"/>
        <v>#N/A</v>
      </c>
      <c r="K633" s="9">
        <v>5</v>
      </c>
      <c r="L633" s="9" t="e">
        <f t="shared" ca="1" si="87"/>
        <v>#N/A</v>
      </c>
      <c r="M633" s="24"/>
    </row>
    <row r="634" spans="1:13" x14ac:dyDescent="0.25">
      <c r="A634" s="10" t="s">
        <v>681</v>
      </c>
      <c r="B634" s="11" t="s">
        <v>643</v>
      </c>
      <c r="C634" s="8" t="e">
        <f t="shared" ca="1" si="92"/>
        <v>#N/A</v>
      </c>
      <c r="D634" s="8" t="e">
        <f t="shared" ca="1" si="92"/>
        <v>#N/A</v>
      </c>
      <c r="E634" s="8" t="e">
        <f t="shared" ca="1" si="92"/>
        <v>#N/A</v>
      </c>
      <c r="F634" s="8" t="e">
        <f t="shared" ca="1" si="92"/>
        <v>#N/A</v>
      </c>
      <c r="G634" s="8" t="e">
        <f t="shared" ca="1" si="92"/>
        <v>#N/A</v>
      </c>
      <c r="H634" s="8" t="e">
        <f t="shared" ca="1" si="92"/>
        <v>#N/A</v>
      </c>
      <c r="I634" s="8" t="e">
        <f t="shared" ca="1" si="92"/>
        <v>#N/A</v>
      </c>
      <c r="J634" s="25" t="e">
        <f t="shared" ca="1" si="86"/>
        <v>#N/A</v>
      </c>
      <c r="K634" s="9">
        <v>5</v>
      </c>
      <c r="L634" s="9" t="e">
        <f t="shared" ca="1" si="87"/>
        <v>#N/A</v>
      </c>
      <c r="M634" s="24"/>
    </row>
    <row r="635" spans="1:13" x14ac:dyDescent="0.25">
      <c r="A635" s="10" t="s">
        <v>681</v>
      </c>
      <c r="B635" s="13" t="s">
        <v>644</v>
      </c>
      <c r="C635" s="8" t="e">
        <f t="shared" ca="1" si="92"/>
        <v>#N/A</v>
      </c>
      <c r="D635" s="8" t="e">
        <f t="shared" ca="1" si="92"/>
        <v>#N/A</v>
      </c>
      <c r="E635" s="8" t="e">
        <f t="shared" ca="1" si="92"/>
        <v>#N/A</v>
      </c>
      <c r="F635" s="8" t="e">
        <f t="shared" ca="1" si="92"/>
        <v>#N/A</v>
      </c>
      <c r="G635" s="8" t="e">
        <f t="shared" ca="1" si="92"/>
        <v>#N/A</v>
      </c>
      <c r="H635" s="8" t="e">
        <f t="shared" ca="1" si="92"/>
        <v>#N/A</v>
      </c>
      <c r="I635" s="8" t="e">
        <f t="shared" ca="1" si="92"/>
        <v>#N/A</v>
      </c>
      <c r="J635" s="25" t="e">
        <f t="shared" ca="1" si="86"/>
        <v>#N/A</v>
      </c>
      <c r="K635" s="9">
        <v>5</v>
      </c>
      <c r="L635" s="9" t="e">
        <f t="shared" ca="1" si="87"/>
        <v>#N/A</v>
      </c>
      <c r="M635" s="24"/>
    </row>
    <row r="636" spans="1:13" x14ac:dyDescent="0.25">
      <c r="A636" s="10" t="s">
        <v>681</v>
      </c>
      <c r="B636" s="13" t="s">
        <v>645</v>
      </c>
      <c r="C636" s="8" t="e">
        <f t="shared" ca="1" si="92"/>
        <v>#N/A</v>
      </c>
      <c r="D636" s="8" t="e">
        <f t="shared" ca="1" si="92"/>
        <v>#N/A</v>
      </c>
      <c r="E636" s="8" t="e">
        <f t="shared" ca="1" si="92"/>
        <v>#N/A</v>
      </c>
      <c r="F636" s="8" t="e">
        <f t="shared" ca="1" si="92"/>
        <v>#N/A</v>
      </c>
      <c r="G636" s="8" t="e">
        <f t="shared" ca="1" si="92"/>
        <v>#N/A</v>
      </c>
      <c r="H636" s="8" t="e">
        <f t="shared" ca="1" si="92"/>
        <v>#N/A</v>
      </c>
      <c r="I636" s="8" t="e">
        <f t="shared" ca="1" si="92"/>
        <v>#N/A</v>
      </c>
      <c r="J636" s="25" t="e">
        <f t="shared" ca="1" si="86"/>
        <v>#N/A</v>
      </c>
      <c r="K636" s="9">
        <v>5</v>
      </c>
      <c r="L636" s="9" t="e">
        <f t="shared" ca="1" si="87"/>
        <v>#N/A</v>
      </c>
      <c r="M636" s="24"/>
    </row>
    <row r="637" spans="1:13" x14ac:dyDescent="0.25">
      <c r="A637" s="10" t="s">
        <v>681</v>
      </c>
      <c r="B637" s="13" t="s">
        <v>646</v>
      </c>
      <c r="C637" s="8" t="e">
        <f t="shared" ca="1" si="92"/>
        <v>#N/A</v>
      </c>
      <c r="D637" s="8" t="e">
        <f t="shared" ca="1" si="92"/>
        <v>#N/A</v>
      </c>
      <c r="E637" s="8" t="e">
        <f t="shared" ca="1" si="92"/>
        <v>#N/A</v>
      </c>
      <c r="F637" s="8" t="e">
        <f t="shared" ca="1" si="92"/>
        <v>#N/A</v>
      </c>
      <c r="G637" s="8" t="e">
        <f t="shared" ca="1" si="92"/>
        <v>#N/A</v>
      </c>
      <c r="H637" s="8" t="e">
        <f t="shared" ca="1" si="92"/>
        <v>#N/A</v>
      </c>
      <c r="I637" s="8" t="e">
        <f t="shared" ca="1" si="92"/>
        <v>#N/A</v>
      </c>
      <c r="J637" s="25" t="e">
        <f t="shared" ca="1" si="86"/>
        <v>#N/A</v>
      </c>
      <c r="K637" s="9">
        <v>5</v>
      </c>
      <c r="L637" s="9" t="e">
        <f t="shared" ca="1" si="87"/>
        <v>#N/A</v>
      </c>
      <c r="M637" s="24"/>
    </row>
    <row r="638" spans="1:13" x14ac:dyDescent="0.25">
      <c r="A638" s="10" t="s">
        <v>682</v>
      </c>
      <c r="B638" s="14" t="s">
        <v>647</v>
      </c>
      <c r="C638" s="8" t="e">
        <f t="shared" ca="1" si="92"/>
        <v>#N/A</v>
      </c>
      <c r="D638" s="8" t="e">
        <f t="shared" ca="1" si="92"/>
        <v>#N/A</v>
      </c>
      <c r="E638" s="8" t="e">
        <f t="shared" ca="1" si="92"/>
        <v>#N/A</v>
      </c>
      <c r="F638" s="8" t="e">
        <f t="shared" ca="1" si="92"/>
        <v>#N/A</v>
      </c>
      <c r="G638" s="8" t="e">
        <f t="shared" ca="1" si="92"/>
        <v>#N/A</v>
      </c>
      <c r="H638" s="8" t="e">
        <f t="shared" ca="1" si="92"/>
        <v>#N/A</v>
      </c>
      <c r="I638" s="8" t="e">
        <f t="shared" ca="1" si="92"/>
        <v>#N/A</v>
      </c>
      <c r="J638" s="25" t="e">
        <f t="shared" ca="1" si="86"/>
        <v>#N/A</v>
      </c>
      <c r="K638" s="9">
        <v>5</v>
      </c>
      <c r="L638" s="9" t="e">
        <f t="shared" ca="1" si="87"/>
        <v>#N/A</v>
      </c>
      <c r="M638" s="24"/>
    </row>
    <row r="639" spans="1:13" x14ac:dyDescent="0.25">
      <c r="A639" s="10" t="s">
        <v>682</v>
      </c>
      <c r="B639" s="14" t="s">
        <v>648</v>
      </c>
      <c r="C639" s="8" t="e">
        <f t="shared" ca="1" si="92"/>
        <v>#N/A</v>
      </c>
      <c r="D639" s="8" t="e">
        <f t="shared" ca="1" si="92"/>
        <v>#N/A</v>
      </c>
      <c r="E639" s="8" t="e">
        <f t="shared" ca="1" si="92"/>
        <v>#N/A</v>
      </c>
      <c r="F639" s="8" t="e">
        <f t="shared" ca="1" si="92"/>
        <v>#N/A</v>
      </c>
      <c r="G639" s="8" t="e">
        <f t="shared" ca="1" si="92"/>
        <v>#N/A</v>
      </c>
      <c r="H639" s="8" t="e">
        <f t="shared" ca="1" si="92"/>
        <v>#N/A</v>
      </c>
      <c r="I639" s="8" t="e">
        <f t="shared" ca="1" si="92"/>
        <v>#N/A</v>
      </c>
      <c r="J639" s="25" t="e">
        <f t="shared" ca="1" si="86"/>
        <v>#N/A</v>
      </c>
      <c r="K639" s="9">
        <v>5</v>
      </c>
      <c r="L639" s="9" t="e">
        <f t="shared" ca="1" si="87"/>
        <v>#N/A</v>
      </c>
      <c r="M639" s="24"/>
    </row>
    <row r="640" spans="1:13" x14ac:dyDescent="0.25">
      <c r="A640" s="10" t="s">
        <v>682</v>
      </c>
      <c r="B640" s="14" t="s">
        <v>649</v>
      </c>
      <c r="C640" s="8" t="e">
        <f t="shared" ca="1" si="92"/>
        <v>#N/A</v>
      </c>
      <c r="D640" s="8" t="e">
        <f t="shared" ca="1" si="92"/>
        <v>#N/A</v>
      </c>
      <c r="E640" s="8" t="e">
        <f t="shared" ca="1" si="92"/>
        <v>#N/A</v>
      </c>
      <c r="F640" s="8" t="e">
        <f t="shared" ca="1" si="92"/>
        <v>#N/A</v>
      </c>
      <c r="G640" s="8" t="e">
        <f t="shared" ca="1" si="92"/>
        <v>#N/A</v>
      </c>
      <c r="H640" s="8" t="e">
        <f t="shared" ca="1" si="92"/>
        <v>#N/A</v>
      </c>
      <c r="I640" s="8" t="e">
        <f t="shared" ca="1" si="92"/>
        <v>#N/A</v>
      </c>
      <c r="J640" s="25" t="e">
        <f t="shared" ca="1" si="86"/>
        <v>#N/A</v>
      </c>
      <c r="K640" s="9">
        <v>5</v>
      </c>
      <c r="L640" s="9" t="e">
        <f t="shared" ca="1" si="87"/>
        <v>#N/A</v>
      </c>
      <c r="M640" s="24"/>
    </row>
    <row r="641" spans="1:13" x14ac:dyDescent="0.25">
      <c r="A641" s="10" t="s">
        <v>682</v>
      </c>
      <c r="B641" s="14" t="s">
        <v>650</v>
      </c>
      <c r="C641" s="8" t="e">
        <f t="shared" ca="1" si="92"/>
        <v>#N/A</v>
      </c>
      <c r="D641" s="8" t="e">
        <f t="shared" ca="1" si="92"/>
        <v>#N/A</v>
      </c>
      <c r="E641" s="8" t="e">
        <f t="shared" ca="1" si="92"/>
        <v>#N/A</v>
      </c>
      <c r="F641" s="8" t="e">
        <f t="shared" ca="1" si="92"/>
        <v>#N/A</v>
      </c>
      <c r="G641" s="8" t="e">
        <f t="shared" ca="1" si="92"/>
        <v>#N/A</v>
      </c>
      <c r="H641" s="8" t="e">
        <f t="shared" ca="1" si="92"/>
        <v>#N/A</v>
      </c>
      <c r="I641" s="8" t="e">
        <f t="shared" ca="1" si="92"/>
        <v>#N/A</v>
      </c>
      <c r="J641" s="25" t="e">
        <f t="shared" ca="1" si="86"/>
        <v>#N/A</v>
      </c>
      <c r="K641" s="9">
        <v>5</v>
      </c>
      <c r="L641" s="9" t="e">
        <f t="shared" ca="1" si="87"/>
        <v>#N/A</v>
      </c>
      <c r="M641" s="24"/>
    </row>
    <row r="642" spans="1:13" x14ac:dyDescent="0.25">
      <c r="A642" s="10" t="s">
        <v>682</v>
      </c>
      <c r="B642" s="14" t="s">
        <v>651</v>
      </c>
      <c r="C642" s="8" t="e">
        <f t="shared" ref="C642:I651" ca="1" si="93">SUMPRODUCT((Clients=C$2)*(Produits=$B642)*STOCK2)-SUMPRODUCT((Clients=C$2)*(Produits=$B642)*Stocks)</f>
        <v>#N/A</v>
      </c>
      <c r="D642" s="8" t="e">
        <f t="shared" ca="1" si="93"/>
        <v>#N/A</v>
      </c>
      <c r="E642" s="8" t="e">
        <f t="shared" ca="1" si="93"/>
        <v>#N/A</v>
      </c>
      <c r="F642" s="8" t="e">
        <f t="shared" ca="1" si="93"/>
        <v>#N/A</v>
      </c>
      <c r="G642" s="8" t="e">
        <f t="shared" ca="1" si="93"/>
        <v>#N/A</v>
      </c>
      <c r="H642" s="8" t="e">
        <f t="shared" ca="1" si="93"/>
        <v>#N/A</v>
      </c>
      <c r="I642" s="8" t="e">
        <f t="shared" ca="1" si="93"/>
        <v>#N/A</v>
      </c>
      <c r="J642" s="25" t="e">
        <f t="shared" ca="1" si="86"/>
        <v>#N/A</v>
      </c>
      <c r="K642" s="9">
        <v>5</v>
      </c>
      <c r="L642" s="9" t="e">
        <f t="shared" ca="1" si="87"/>
        <v>#N/A</v>
      </c>
      <c r="M642" s="24"/>
    </row>
    <row r="643" spans="1:13" x14ac:dyDescent="0.25">
      <c r="A643" s="10" t="s">
        <v>682</v>
      </c>
      <c r="B643" s="14" t="s">
        <v>652</v>
      </c>
      <c r="C643" s="8" t="e">
        <f t="shared" ca="1" si="93"/>
        <v>#N/A</v>
      </c>
      <c r="D643" s="8" t="e">
        <f t="shared" ca="1" si="93"/>
        <v>#N/A</v>
      </c>
      <c r="E643" s="8" t="e">
        <f t="shared" ca="1" si="93"/>
        <v>#N/A</v>
      </c>
      <c r="F643" s="8" t="e">
        <f t="shared" ca="1" si="93"/>
        <v>#N/A</v>
      </c>
      <c r="G643" s="8" t="e">
        <f t="shared" ca="1" si="93"/>
        <v>#N/A</v>
      </c>
      <c r="H643" s="8" t="e">
        <f t="shared" ca="1" si="93"/>
        <v>#N/A</v>
      </c>
      <c r="I643" s="8" t="e">
        <f t="shared" ca="1" si="93"/>
        <v>#N/A</v>
      </c>
      <c r="J643" s="25" t="e">
        <f t="shared" ca="1" si="86"/>
        <v>#N/A</v>
      </c>
      <c r="K643" s="9">
        <v>5</v>
      </c>
      <c r="L643" s="9" t="e">
        <f t="shared" ca="1" si="87"/>
        <v>#N/A</v>
      </c>
      <c r="M643" s="24"/>
    </row>
    <row r="644" spans="1:13" x14ac:dyDescent="0.25">
      <c r="A644" s="10" t="s">
        <v>682</v>
      </c>
      <c r="B644" s="14" t="s">
        <v>653</v>
      </c>
      <c r="C644" s="8" t="e">
        <f t="shared" ca="1" si="93"/>
        <v>#N/A</v>
      </c>
      <c r="D644" s="8" t="e">
        <f t="shared" ca="1" si="93"/>
        <v>#N/A</v>
      </c>
      <c r="E644" s="8" t="e">
        <f t="shared" ca="1" si="93"/>
        <v>#N/A</v>
      </c>
      <c r="F644" s="8" t="e">
        <f t="shared" ca="1" si="93"/>
        <v>#N/A</v>
      </c>
      <c r="G644" s="8" t="e">
        <f t="shared" ca="1" si="93"/>
        <v>#N/A</v>
      </c>
      <c r="H644" s="8" t="e">
        <f t="shared" ca="1" si="93"/>
        <v>#N/A</v>
      </c>
      <c r="I644" s="8" t="e">
        <f t="shared" ca="1" si="93"/>
        <v>#N/A</v>
      </c>
      <c r="J644" s="25" t="e">
        <f t="shared" ca="1" si="86"/>
        <v>#N/A</v>
      </c>
      <c r="K644" s="9">
        <v>5</v>
      </c>
      <c r="L644" s="9" t="e">
        <f t="shared" ca="1" si="87"/>
        <v>#N/A</v>
      </c>
      <c r="M644" s="24"/>
    </row>
    <row r="645" spans="1:13" x14ac:dyDescent="0.25">
      <c r="A645" s="10" t="s">
        <v>682</v>
      </c>
      <c r="B645" s="14" t="s">
        <v>654</v>
      </c>
      <c r="C645" s="8" t="e">
        <f t="shared" ca="1" si="93"/>
        <v>#N/A</v>
      </c>
      <c r="D645" s="8" t="e">
        <f t="shared" ca="1" si="93"/>
        <v>#N/A</v>
      </c>
      <c r="E645" s="8" t="e">
        <f t="shared" ca="1" si="93"/>
        <v>#N/A</v>
      </c>
      <c r="F645" s="8" t="e">
        <f t="shared" ca="1" si="93"/>
        <v>#N/A</v>
      </c>
      <c r="G645" s="8" t="e">
        <f t="shared" ca="1" si="93"/>
        <v>#N/A</v>
      </c>
      <c r="H645" s="8" t="e">
        <f t="shared" ca="1" si="93"/>
        <v>#N/A</v>
      </c>
      <c r="I645" s="8" t="e">
        <f t="shared" ca="1" si="93"/>
        <v>#N/A</v>
      </c>
      <c r="J645" s="25" t="e">
        <f t="shared" ca="1" si="86"/>
        <v>#N/A</v>
      </c>
      <c r="K645" s="9">
        <v>5</v>
      </c>
      <c r="L645" s="9" t="e">
        <f t="shared" ca="1" si="87"/>
        <v>#N/A</v>
      </c>
      <c r="M645" s="24"/>
    </row>
    <row r="646" spans="1:13" x14ac:dyDescent="0.25">
      <c r="A646" s="10" t="s">
        <v>682</v>
      </c>
      <c r="B646" s="14" t="s">
        <v>655</v>
      </c>
      <c r="C646" s="8" t="e">
        <f t="shared" ca="1" si="93"/>
        <v>#N/A</v>
      </c>
      <c r="D646" s="8" t="e">
        <f t="shared" ca="1" si="93"/>
        <v>#N/A</v>
      </c>
      <c r="E646" s="8" t="e">
        <f t="shared" ca="1" si="93"/>
        <v>#N/A</v>
      </c>
      <c r="F646" s="8" t="e">
        <f t="shared" ca="1" si="93"/>
        <v>#N/A</v>
      </c>
      <c r="G646" s="8" t="e">
        <f t="shared" ca="1" si="93"/>
        <v>#N/A</v>
      </c>
      <c r="H646" s="8" t="e">
        <f t="shared" ca="1" si="93"/>
        <v>#N/A</v>
      </c>
      <c r="I646" s="8" t="e">
        <f t="shared" ca="1" si="93"/>
        <v>#N/A</v>
      </c>
      <c r="J646" s="25" t="e">
        <f t="shared" ca="1" si="86"/>
        <v>#N/A</v>
      </c>
      <c r="K646" s="9">
        <v>5</v>
      </c>
      <c r="L646" s="9" t="e">
        <f t="shared" ca="1" si="87"/>
        <v>#N/A</v>
      </c>
      <c r="M646" s="24"/>
    </row>
    <row r="647" spans="1:13" x14ac:dyDescent="0.25">
      <c r="A647" s="10" t="s">
        <v>682</v>
      </c>
      <c r="B647" s="14" t="s">
        <v>656</v>
      </c>
      <c r="C647" s="8" t="e">
        <f t="shared" ca="1" si="93"/>
        <v>#N/A</v>
      </c>
      <c r="D647" s="8" t="e">
        <f t="shared" ca="1" si="93"/>
        <v>#N/A</v>
      </c>
      <c r="E647" s="8" t="e">
        <f t="shared" ca="1" si="93"/>
        <v>#N/A</v>
      </c>
      <c r="F647" s="8" t="e">
        <f t="shared" ca="1" si="93"/>
        <v>#N/A</v>
      </c>
      <c r="G647" s="8" t="e">
        <f t="shared" ca="1" si="93"/>
        <v>#N/A</v>
      </c>
      <c r="H647" s="8" t="e">
        <f t="shared" ca="1" si="93"/>
        <v>#N/A</v>
      </c>
      <c r="I647" s="8" t="e">
        <f t="shared" ca="1" si="93"/>
        <v>#N/A</v>
      </c>
      <c r="J647" s="25" t="e">
        <f t="shared" ca="1" si="86"/>
        <v>#N/A</v>
      </c>
      <c r="K647" s="9">
        <v>5</v>
      </c>
      <c r="L647" s="9" t="e">
        <f t="shared" ca="1" si="87"/>
        <v>#N/A</v>
      </c>
      <c r="M647" s="24"/>
    </row>
    <row r="648" spans="1:13" x14ac:dyDescent="0.25">
      <c r="A648" s="10" t="s">
        <v>682</v>
      </c>
      <c r="B648" s="14" t="s">
        <v>657</v>
      </c>
      <c r="C648" s="8" t="e">
        <f t="shared" ca="1" si="93"/>
        <v>#N/A</v>
      </c>
      <c r="D648" s="8" t="e">
        <f t="shared" ca="1" si="93"/>
        <v>#N/A</v>
      </c>
      <c r="E648" s="8" t="e">
        <f t="shared" ca="1" si="93"/>
        <v>#N/A</v>
      </c>
      <c r="F648" s="8" t="e">
        <f t="shared" ca="1" si="93"/>
        <v>#N/A</v>
      </c>
      <c r="G648" s="8" t="e">
        <f t="shared" ca="1" si="93"/>
        <v>#N/A</v>
      </c>
      <c r="H648" s="8" t="e">
        <f t="shared" ca="1" si="93"/>
        <v>#N/A</v>
      </c>
      <c r="I648" s="8" t="e">
        <f t="shared" ca="1" si="93"/>
        <v>#N/A</v>
      </c>
      <c r="J648" s="25" t="e">
        <f t="shared" ref="J648:J662" ca="1" si="94">IF(SUM(C648:I648)=0,"0",SUM(C648:I648))</f>
        <v>#N/A</v>
      </c>
      <c r="K648" s="9">
        <v>5</v>
      </c>
      <c r="L648" s="9" t="e">
        <f t="shared" ca="1" si="87"/>
        <v>#N/A</v>
      </c>
      <c r="M648" s="24"/>
    </row>
    <row r="649" spans="1:13" x14ac:dyDescent="0.25">
      <c r="A649" s="10" t="s">
        <v>682</v>
      </c>
      <c r="B649" s="14" t="s">
        <v>658</v>
      </c>
      <c r="C649" s="8" t="e">
        <f t="shared" ca="1" si="93"/>
        <v>#N/A</v>
      </c>
      <c r="D649" s="8" t="e">
        <f t="shared" ca="1" si="93"/>
        <v>#N/A</v>
      </c>
      <c r="E649" s="8" t="e">
        <f t="shared" ca="1" si="93"/>
        <v>#N/A</v>
      </c>
      <c r="F649" s="8" t="e">
        <f t="shared" ca="1" si="93"/>
        <v>#N/A</v>
      </c>
      <c r="G649" s="8" t="e">
        <f t="shared" ca="1" si="93"/>
        <v>#N/A</v>
      </c>
      <c r="H649" s="8" t="e">
        <f t="shared" ca="1" si="93"/>
        <v>#N/A</v>
      </c>
      <c r="I649" s="8" t="e">
        <f t="shared" ca="1" si="93"/>
        <v>#N/A</v>
      </c>
      <c r="J649" s="25" t="e">
        <f t="shared" ca="1" si="94"/>
        <v>#N/A</v>
      </c>
      <c r="K649" s="9">
        <v>5</v>
      </c>
      <c r="L649" s="9" t="e">
        <f t="shared" ref="L649:L662" ca="1" si="95">IF(OR(J649&lt;K649,J649="0"),"ALERTE","")</f>
        <v>#N/A</v>
      </c>
      <c r="M649" s="24"/>
    </row>
    <row r="650" spans="1:13" x14ac:dyDescent="0.25">
      <c r="A650" s="10" t="s">
        <v>682</v>
      </c>
      <c r="B650" s="14" t="s">
        <v>659</v>
      </c>
      <c r="C650" s="8" t="e">
        <f t="shared" ca="1" si="93"/>
        <v>#N/A</v>
      </c>
      <c r="D650" s="8" t="e">
        <f t="shared" ca="1" si="93"/>
        <v>#N/A</v>
      </c>
      <c r="E650" s="8" t="e">
        <f t="shared" ca="1" si="93"/>
        <v>#N/A</v>
      </c>
      <c r="F650" s="8" t="e">
        <f t="shared" ca="1" si="93"/>
        <v>#N/A</v>
      </c>
      <c r="G650" s="8" t="e">
        <f t="shared" ca="1" si="93"/>
        <v>#N/A</v>
      </c>
      <c r="H650" s="8" t="e">
        <f t="shared" ca="1" si="93"/>
        <v>#N/A</v>
      </c>
      <c r="I650" s="8" t="e">
        <f t="shared" ca="1" si="93"/>
        <v>#N/A</v>
      </c>
      <c r="J650" s="25" t="e">
        <f t="shared" ca="1" si="94"/>
        <v>#N/A</v>
      </c>
      <c r="K650" s="9">
        <v>5</v>
      </c>
      <c r="L650" s="9" t="e">
        <f t="shared" ca="1" si="95"/>
        <v>#N/A</v>
      </c>
      <c r="M650" s="24"/>
    </row>
    <row r="651" spans="1:13" x14ac:dyDescent="0.25">
      <c r="A651" s="10" t="s">
        <v>682</v>
      </c>
      <c r="B651" s="14" t="s">
        <v>660</v>
      </c>
      <c r="C651" s="8" t="e">
        <f t="shared" ca="1" si="93"/>
        <v>#N/A</v>
      </c>
      <c r="D651" s="8" t="e">
        <f t="shared" ca="1" si="93"/>
        <v>#N/A</v>
      </c>
      <c r="E651" s="8" t="e">
        <f t="shared" ca="1" si="93"/>
        <v>#N/A</v>
      </c>
      <c r="F651" s="8" t="e">
        <f t="shared" ca="1" si="93"/>
        <v>#N/A</v>
      </c>
      <c r="G651" s="8" t="e">
        <f t="shared" ca="1" si="93"/>
        <v>#N/A</v>
      </c>
      <c r="H651" s="8" t="e">
        <f t="shared" ca="1" si="93"/>
        <v>#N/A</v>
      </c>
      <c r="I651" s="8" t="e">
        <f t="shared" ca="1" si="93"/>
        <v>#N/A</v>
      </c>
      <c r="J651" s="25" t="e">
        <f t="shared" ca="1" si="94"/>
        <v>#N/A</v>
      </c>
      <c r="K651" s="9">
        <v>5</v>
      </c>
      <c r="L651" s="9" t="e">
        <f t="shared" ca="1" si="95"/>
        <v>#N/A</v>
      </c>
      <c r="M651" s="24"/>
    </row>
    <row r="652" spans="1:13" x14ac:dyDescent="0.25">
      <c r="A652" s="10" t="s">
        <v>682</v>
      </c>
      <c r="B652" s="14" t="s">
        <v>661</v>
      </c>
      <c r="C652" s="8" t="e">
        <f t="shared" ref="C652:I662" ca="1" si="96">SUMPRODUCT((Clients=C$2)*(Produits=$B652)*STOCK2)-SUMPRODUCT((Clients=C$2)*(Produits=$B652)*Stocks)</f>
        <v>#N/A</v>
      </c>
      <c r="D652" s="8" t="e">
        <f t="shared" ca="1" si="96"/>
        <v>#N/A</v>
      </c>
      <c r="E652" s="8" t="e">
        <f t="shared" ca="1" si="96"/>
        <v>#N/A</v>
      </c>
      <c r="F652" s="8" t="e">
        <f t="shared" ca="1" si="96"/>
        <v>#N/A</v>
      </c>
      <c r="G652" s="8" t="e">
        <f t="shared" ca="1" si="96"/>
        <v>#N/A</v>
      </c>
      <c r="H652" s="8" t="e">
        <f t="shared" ca="1" si="96"/>
        <v>#N/A</v>
      </c>
      <c r="I652" s="8" t="e">
        <f t="shared" ca="1" si="96"/>
        <v>#N/A</v>
      </c>
      <c r="J652" s="25" t="e">
        <f t="shared" ca="1" si="94"/>
        <v>#N/A</v>
      </c>
      <c r="K652" s="9">
        <v>5</v>
      </c>
      <c r="L652" s="9" t="e">
        <f t="shared" ca="1" si="95"/>
        <v>#N/A</v>
      </c>
      <c r="M652" s="24"/>
    </row>
    <row r="653" spans="1:13" x14ac:dyDescent="0.25">
      <c r="A653" s="10" t="s">
        <v>683</v>
      </c>
      <c r="B653" s="10" t="s">
        <v>662</v>
      </c>
      <c r="C653" s="8" t="e">
        <f t="shared" ca="1" si="96"/>
        <v>#N/A</v>
      </c>
      <c r="D653" s="8" t="e">
        <f t="shared" ca="1" si="96"/>
        <v>#N/A</v>
      </c>
      <c r="E653" s="8" t="e">
        <f t="shared" ca="1" si="96"/>
        <v>#N/A</v>
      </c>
      <c r="F653" s="8" t="e">
        <f t="shared" ca="1" si="96"/>
        <v>#N/A</v>
      </c>
      <c r="G653" s="8" t="e">
        <f t="shared" ca="1" si="96"/>
        <v>#N/A</v>
      </c>
      <c r="H653" s="8" t="e">
        <f t="shared" ca="1" si="96"/>
        <v>#N/A</v>
      </c>
      <c r="I653" s="8" t="e">
        <f t="shared" ca="1" si="96"/>
        <v>#N/A</v>
      </c>
      <c r="J653" s="25" t="e">
        <f t="shared" ca="1" si="94"/>
        <v>#N/A</v>
      </c>
      <c r="K653" s="9">
        <v>5</v>
      </c>
      <c r="L653" s="9" t="e">
        <f t="shared" ca="1" si="95"/>
        <v>#N/A</v>
      </c>
      <c r="M653" s="24"/>
    </row>
    <row r="654" spans="1:13" x14ac:dyDescent="0.25">
      <c r="A654" s="10" t="s">
        <v>683</v>
      </c>
      <c r="B654" s="10" t="s">
        <v>663</v>
      </c>
      <c r="C654" s="8" t="e">
        <f t="shared" ca="1" si="96"/>
        <v>#N/A</v>
      </c>
      <c r="D654" s="8" t="e">
        <f t="shared" ca="1" si="96"/>
        <v>#N/A</v>
      </c>
      <c r="E654" s="8" t="e">
        <f t="shared" ca="1" si="96"/>
        <v>#N/A</v>
      </c>
      <c r="F654" s="8" t="e">
        <f t="shared" ca="1" si="96"/>
        <v>#N/A</v>
      </c>
      <c r="G654" s="8" t="e">
        <f t="shared" ca="1" si="96"/>
        <v>#N/A</v>
      </c>
      <c r="H654" s="8" t="e">
        <f t="shared" ca="1" si="96"/>
        <v>#N/A</v>
      </c>
      <c r="I654" s="8" t="e">
        <f t="shared" ca="1" si="96"/>
        <v>#N/A</v>
      </c>
      <c r="J654" s="25" t="e">
        <f t="shared" ca="1" si="94"/>
        <v>#N/A</v>
      </c>
      <c r="K654" s="9">
        <v>5</v>
      </c>
      <c r="L654" s="9" t="e">
        <f t="shared" ca="1" si="95"/>
        <v>#N/A</v>
      </c>
      <c r="M654" s="24"/>
    </row>
    <row r="655" spans="1:13" x14ac:dyDescent="0.25">
      <c r="A655" s="10" t="s">
        <v>683</v>
      </c>
      <c r="B655" s="10" t="s">
        <v>664</v>
      </c>
      <c r="C655" s="8" t="e">
        <f t="shared" ca="1" si="96"/>
        <v>#N/A</v>
      </c>
      <c r="D655" s="8" t="e">
        <f t="shared" ca="1" si="96"/>
        <v>#N/A</v>
      </c>
      <c r="E655" s="8" t="e">
        <f t="shared" ca="1" si="96"/>
        <v>#N/A</v>
      </c>
      <c r="F655" s="8" t="e">
        <f t="shared" ca="1" si="96"/>
        <v>#N/A</v>
      </c>
      <c r="G655" s="8" t="e">
        <f t="shared" ca="1" si="96"/>
        <v>#N/A</v>
      </c>
      <c r="H655" s="8" t="e">
        <f t="shared" ca="1" si="96"/>
        <v>#N/A</v>
      </c>
      <c r="I655" s="8" t="e">
        <f t="shared" ca="1" si="96"/>
        <v>#N/A</v>
      </c>
      <c r="J655" s="25" t="e">
        <f t="shared" ca="1" si="94"/>
        <v>#N/A</v>
      </c>
      <c r="K655" s="9">
        <v>5</v>
      </c>
      <c r="L655" s="9" t="e">
        <f t="shared" ca="1" si="95"/>
        <v>#N/A</v>
      </c>
      <c r="M655" s="24"/>
    </row>
    <row r="656" spans="1:13" x14ac:dyDescent="0.25">
      <c r="A656" s="10" t="s">
        <v>683</v>
      </c>
      <c r="B656" s="10" t="s">
        <v>665</v>
      </c>
      <c r="C656" s="8" t="e">
        <f t="shared" ca="1" si="96"/>
        <v>#N/A</v>
      </c>
      <c r="D656" s="8" t="e">
        <f t="shared" ca="1" si="96"/>
        <v>#N/A</v>
      </c>
      <c r="E656" s="8" t="e">
        <f t="shared" ca="1" si="96"/>
        <v>#N/A</v>
      </c>
      <c r="F656" s="8" t="e">
        <f t="shared" ca="1" si="96"/>
        <v>#N/A</v>
      </c>
      <c r="G656" s="8" t="e">
        <f t="shared" ca="1" si="96"/>
        <v>#N/A</v>
      </c>
      <c r="H656" s="8" t="e">
        <f t="shared" ca="1" si="96"/>
        <v>#N/A</v>
      </c>
      <c r="I656" s="8" t="e">
        <f t="shared" ca="1" si="96"/>
        <v>#N/A</v>
      </c>
      <c r="J656" s="25" t="e">
        <f t="shared" ca="1" si="94"/>
        <v>#N/A</v>
      </c>
      <c r="K656" s="9">
        <v>5</v>
      </c>
      <c r="L656" s="9" t="e">
        <f t="shared" ca="1" si="95"/>
        <v>#N/A</v>
      </c>
      <c r="M656" s="24"/>
    </row>
    <row r="657" spans="1:13" x14ac:dyDescent="0.25">
      <c r="A657" s="10" t="s">
        <v>683</v>
      </c>
      <c r="B657" s="10" t="s">
        <v>666</v>
      </c>
      <c r="C657" s="8" t="e">
        <f t="shared" ca="1" si="96"/>
        <v>#N/A</v>
      </c>
      <c r="D657" s="8" t="e">
        <f t="shared" ca="1" si="96"/>
        <v>#N/A</v>
      </c>
      <c r="E657" s="8" t="e">
        <f t="shared" ca="1" si="96"/>
        <v>#N/A</v>
      </c>
      <c r="F657" s="8" t="e">
        <f t="shared" ca="1" si="96"/>
        <v>#N/A</v>
      </c>
      <c r="G657" s="8" t="e">
        <f t="shared" ca="1" si="96"/>
        <v>#N/A</v>
      </c>
      <c r="H657" s="8" t="e">
        <f t="shared" ca="1" si="96"/>
        <v>#N/A</v>
      </c>
      <c r="I657" s="8" t="e">
        <f t="shared" ca="1" si="96"/>
        <v>#N/A</v>
      </c>
      <c r="J657" s="25" t="e">
        <f t="shared" ca="1" si="94"/>
        <v>#N/A</v>
      </c>
      <c r="K657" s="9">
        <v>5</v>
      </c>
      <c r="L657" s="9" t="e">
        <f t="shared" ca="1" si="95"/>
        <v>#N/A</v>
      </c>
      <c r="M657" s="24"/>
    </row>
    <row r="658" spans="1:13" x14ac:dyDescent="0.25">
      <c r="A658" s="10" t="s">
        <v>683</v>
      </c>
      <c r="B658" s="10" t="s">
        <v>667</v>
      </c>
      <c r="C658" s="8" t="e">
        <f t="shared" ca="1" si="96"/>
        <v>#N/A</v>
      </c>
      <c r="D658" s="8" t="e">
        <f t="shared" ca="1" si="96"/>
        <v>#N/A</v>
      </c>
      <c r="E658" s="8" t="e">
        <f t="shared" ca="1" si="96"/>
        <v>#N/A</v>
      </c>
      <c r="F658" s="8" t="e">
        <f t="shared" ca="1" si="96"/>
        <v>#N/A</v>
      </c>
      <c r="G658" s="8" t="e">
        <f t="shared" ca="1" si="96"/>
        <v>#N/A</v>
      </c>
      <c r="H658" s="8" t="e">
        <f t="shared" ca="1" si="96"/>
        <v>#N/A</v>
      </c>
      <c r="I658" s="8" t="e">
        <f t="shared" ca="1" si="96"/>
        <v>#N/A</v>
      </c>
      <c r="J658" s="25" t="e">
        <f t="shared" ca="1" si="94"/>
        <v>#N/A</v>
      </c>
      <c r="K658" s="9">
        <v>5</v>
      </c>
      <c r="L658" s="9" t="e">
        <f t="shared" ca="1" si="95"/>
        <v>#N/A</v>
      </c>
      <c r="M658" s="24"/>
    </row>
    <row r="659" spans="1:13" x14ac:dyDescent="0.25">
      <c r="A659" s="10" t="s">
        <v>683</v>
      </c>
      <c r="B659" s="10" t="s">
        <v>668</v>
      </c>
      <c r="C659" s="8" t="e">
        <f t="shared" ca="1" si="96"/>
        <v>#N/A</v>
      </c>
      <c r="D659" s="8" t="e">
        <f t="shared" ca="1" si="96"/>
        <v>#N/A</v>
      </c>
      <c r="E659" s="8" t="e">
        <f t="shared" ca="1" si="96"/>
        <v>#N/A</v>
      </c>
      <c r="F659" s="8" t="e">
        <f t="shared" ca="1" si="96"/>
        <v>#N/A</v>
      </c>
      <c r="G659" s="8" t="e">
        <f t="shared" ca="1" si="96"/>
        <v>#N/A</v>
      </c>
      <c r="H659" s="8" t="e">
        <f t="shared" ca="1" si="96"/>
        <v>#N/A</v>
      </c>
      <c r="I659" s="8" t="e">
        <f t="shared" ca="1" si="96"/>
        <v>#N/A</v>
      </c>
      <c r="J659" s="25" t="e">
        <f t="shared" ca="1" si="94"/>
        <v>#N/A</v>
      </c>
      <c r="K659" s="9">
        <v>5</v>
      </c>
      <c r="L659" s="9" t="e">
        <f t="shared" ca="1" si="95"/>
        <v>#N/A</v>
      </c>
      <c r="M659" s="24"/>
    </row>
    <row r="660" spans="1:13" x14ac:dyDescent="0.25">
      <c r="A660" s="10" t="s">
        <v>683</v>
      </c>
      <c r="B660" s="10" t="s">
        <v>669</v>
      </c>
      <c r="C660" s="8" t="e">
        <f t="shared" ca="1" si="96"/>
        <v>#N/A</v>
      </c>
      <c r="D660" s="8" t="e">
        <f t="shared" ca="1" si="96"/>
        <v>#N/A</v>
      </c>
      <c r="E660" s="8" t="e">
        <f t="shared" ca="1" si="96"/>
        <v>#N/A</v>
      </c>
      <c r="F660" s="8" t="e">
        <f t="shared" ca="1" si="96"/>
        <v>#N/A</v>
      </c>
      <c r="G660" s="8" t="e">
        <f t="shared" ca="1" si="96"/>
        <v>#N/A</v>
      </c>
      <c r="H660" s="8" t="e">
        <f t="shared" ca="1" si="96"/>
        <v>#N/A</v>
      </c>
      <c r="I660" s="8" t="e">
        <f t="shared" ca="1" si="96"/>
        <v>#N/A</v>
      </c>
      <c r="J660" s="25" t="e">
        <f t="shared" ca="1" si="94"/>
        <v>#N/A</v>
      </c>
      <c r="K660" s="9">
        <v>5</v>
      </c>
      <c r="L660" s="9" t="e">
        <f t="shared" ca="1" si="95"/>
        <v>#N/A</v>
      </c>
      <c r="M660" s="24"/>
    </row>
    <row r="661" spans="1:13" x14ac:dyDescent="0.25">
      <c r="A661" s="10" t="s">
        <v>683</v>
      </c>
      <c r="B661" s="10" t="s">
        <v>670</v>
      </c>
      <c r="C661" s="8" t="e">
        <f t="shared" ca="1" si="96"/>
        <v>#N/A</v>
      </c>
      <c r="D661" s="8" t="e">
        <f t="shared" ca="1" si="96"/>
        <v>#N/A</v>
      </c>
      <c r="E661" s="8" t="e">
        <f t="shared" ca="1" si="96"/>
        <v>#N/A</v>
      </c>
      <c r="F661" s="8" t="e">
        <f t="shared" ca="1" si="96"/>
        <v>#N/A</v>
      </c>
      <c r="G661" s="8" t="e">
        <f t="shared" ca="1" si="96"/>
        <v>#N/A</v>
      </c>
      <c r="H661" s="8" t="e">
        <f t="shared" ca="1" si="96"/>
        <v>#N/A</v>
      </c>
      <c r="I661" s="8" t="e">
        <f t="shared" ca="1" si="96"/>
        <v>#N/A</v>
      </c>
      <c r="J661" s="25" t="e">
        <f t="shared" ca="1" si="94"/>
        <v>#N/A</v>
      </c>
      <c r="K661" s="9">
        <v>5</v>
      </c>
      <c r="L661" s="9" t="e">
        <f t="shared" ca="1" si="95"/>
        <v>#N/A</v>
      </c>
      <c r="M661" s="24"/>
    </row>
    <row r="662" spans="1:13" x14ac:dyDescent="0.25">
      <c r="A662" s="10" t="s">
        <v>683</v>
      </c>
      <c r="B662" s="10" t="s">
        <v>671</v>
      </c>
      <c r="C662" s="8" t="e">
        <f t="shared" ca="1" si="96"/>
        <v>#N/A</v>
      </c>
      <c r="D662" s="8" t="e">
        <f t="shared" ca="1" si="96"/>
        <v>#N/A</v>
      </c>
      <c r="E662" s="8" t="e">
        <f t="shared" ca="1" si="96"/>
        <v>#N/A</v>
      </c>
      <c r="F662" s="8" t="e">
        <f t="shared" ca="1" si="96"/>
        <v>#N/A</v>
      </c>
      <c r="G662" s="8" t="e">
        <f t="shared" ca="1" si="96"/>
        <v>#N/A</v>
      </c>
      <c r="H662" s="8" t="e">
        <f t="shared" ca="1" si="96"/>
        <v>#N/A</v>
      </c>
      <c r="I662" s="8" t="e">
        <f t="shared" ca="1" si="96"/>
        <v>#N/A</v>
      </c>
      <c r="J662" s="25" t="e">
        <f t="shared" ca="1" si="94"/>
        <v>#N/A</v>
      </c>
      <c r="K662" s="9">
        <v>5</v>
      </c>
      <c r="L662" s="9" t="e">
        <f t="shared" ca="1" si="95"/>
        <v>#N/A</v>
      </c>
      <c r="M662" s="24"/>
    </row>
  </sheetData>
  <sheetProtection sheet="1" objects="1" scenarios="1" selectLockedCells="1" sort="0" autoFilter="0"/>
  <autoFilter ref="A2:L662"/>
  <sortState ref="B74:B163">
    <sortCondition ref="B74"/>
  </sortState>
  <phoneticPr fontId="4" type="noConversion"/>
  <conditionalFormatting sqref="B436 M4:M662 B155:B271 A4:A662 K4:K662">
    <cfRule type="cellIs" dxfId="23" priority="18" stopIfTrue="1" operator="lessThan">
      <formula>5</formula>
    </cfRule>
  </conditionalFormatting>
  <conditionalFormatting sqref="B531:B536">
    <cfRule type="cellIs" dxfId="22" priority="16" stopIfTrue="1" operator="lessThan">
      <formula>5</formula>
    </cfRule>
  </conditionalFormatting>
  <conditionalFormatting sqref="B614:B637 B537:B611">
    <cfRule type="cellIs" dxfId="21" priority="15" stopIfTrue="1" operator="lessThan">
      <formula>5</formula>
    </cfRule>
  </conditionalFormatting>
  <conditionalFormatting sqref="B613">
    <cfRule type="cellIs" dxfId="20" priority="14" stopIfTrue="1" operator="lessThan">
      <formula>5</formula>
    </cfRule>
  </conditionalFormatting>
  <conditionalFormatting sqref="B612">
    <cfRule type="cellIs" dxfId="19" priority="13" stopIfTrue="1" operator="lessThan">
      <formula>5</formula>
    </cfRule>
  </conditionalFormatting>
  <conditionalFormatting sqref="B638:B652">
    <cfRule type="cellIs" dxfId="18" priority="12" stopIfTrue="1" operator="lessThan">
      <formula>5</formula>
    </cfRule>
  </conditionalFormatting>
  <conditionalFormatting sqref="B653:B657 B661:B662 B659">
    <cfRule type="cellIs" dxfId="17" priority="11" stopIfTrue="1" operator="lessThan">
      <formula>5</formula>
    </cfRule>
  </conditionalFormatting>
  <conditionalFormatting sqref="B660">
    <cfRule type="cellIs" dxfId="16" priority="9" stopIfTrue="1" operator="lessThan">
      <formula>5</formula>
    </cfRule>
  </conditionalFormatting>
  <conditionalFormatting sqref="B658">
    <cfRule type="cellIs" dxfId="15" priority="10" stopIfTrue="1" operator="lessThan">
      <formula>5</formula>
    </cfRule>
  </conditionalFormatting>
  <conditionalFormatting sqref="B48:B86">
    <cfRule type="cellIs" dxfId="14" priority="7" stopIfTrue="1" operator="lessThan">
      <formula>5</formula>
    </cfRule>
  </conditionalFormatting>
  <conditionalFormatting sqref="A3">
    <cfRule type="cellIs" dxfId="13" priority="6" stopIfTrue="1" operator="lessThan">
      <formula>5</formula>
    </cfRule>
  </conditionalFormatting>
  <conditionalFormatting sqref="B279:B287">
    <cfRule type="cellIs" dxfId="12" priority="26" stopIfTrue="1" operator="lessThan">
      <formula>5</formula>
    </cfRule>
  </conditionalFormatting>
  <conditionalFormatting sqref="B3:B47">
    <cfRule type="cellIs" dxfId="11" priority="32" stopIfTrue="1" operator="lessThan">
      <formula>5</formula>
    </cfRule>
  </conditionalFormatting>
  <conditionalFormatting sqref="B272:B276 B278">
    <cfRule type="cellIs" dxfId="10" priority="28" stopIfTrue="1" operator="lessThan">
      <formula>5</formula>
    </cfRule>
  </conditionalFormatting>
  <conditionalFormatting sqref="B87:B154">
    <cfRule type="cellIs" dxfId="9" priority="29" stopIfTrue="1" operator="lessThan">
      <formula>5</formula>
    </cfRule>
  </conditionalFormatting>
  <conditionalFormatting sqref="B289">
    <cfRule type="cellIs" dxfId="8" priority="23" stopIfTrue="1" operator="lessThan">
      <formula>5</formula>
    </cfRule>
  </conditionalFormatting>
  <conditionalFormatting sqref="B308 B290:B306 B310:B320 B288 B323:B362">
    <cfRule type="cellIs" dxfId="7" priority="25" stopIfTrue="1" operator="lessThan">
      <formula>5</formula>
    </cfRule>
  </conditionalFormatting>
  <conditionalFormatting sqref="B309">
    <cfRule type="cellIs" dxfId="6" priority="24" stopIfTrue="1" operator="lessThan">
      <formula>5</formula>
    </cfRule>
  </conditionalFormatting>
  <conditionalFormatting sqref="B321:B322">
    <cfRule type="cellIs" dxfId="5" priority="22" stopIfTrue="1" operator="lessThan">
      <formula>5</formula>
    </cfRule>
  </conditionalFormatting>
  <conditionalFormatting sqref="B307">
    <cfRule type="cellIs" dxfId="4" priority="21" stopIfTrue="1" operator="lessThan">
      <formula>5</formula>
    </cfRule>
  </conditionalFormatting>
  <conditionalFormatting sqref="B473:B502 B363:B435 B505:B530 B437:B470">
    <cfRule type="cellIs" dxfId="3" priority="20" stopIfTrue="1" operator="lessThan">
      <formula>5</formula>
    </cfRule>
  </conditionalFormatting>
  <conditionalFormatting sqref="B471:B472">
    <cfRule type="cellIs" dxfId="2" priority="19" stopIfTrue="1" operator="lessThan">
      <formula>5</formula>
    </cfRule>
  </conditionalFormatting>
  <conditionalFormatting sqref="B503:B504">
    <cfRule type="cellIs" dxfId="1" priority="17" stopIfTrue="1" operator="lessThan">
      <formula>5</formula>
    </cfRule>
  </conditionalFormatting>
  <conditionalFormatting sqref="B277">
    <cfRule type="cellIs" dxfId="0" priority="1" stopIfTrue="1" operator="lessThan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58" fitToHeight="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Journal d'activité</vt:lpstr>
      <vt:lpstr>Inventaire</vt:lpstr>
      <vt:lpstr>aliment</vt:lpstr>
      <vt:lpstr>articles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Inventaire!Impression_des_titres</vt:lpstr>
      <vt:lpstr>Kit_Eco</vt:lpstr>
      <vt:lpstr>Lieu</vt:lpstr>
      <vt:lpstr>nbligne</vt:lpstr>
      <vt:lpstr>Quincaillerie</vt:lpstr>
      <vt:lpstr>Quincaillerie_Electricité</vt:lpstr>
      <vt:lpstr>Sacs_et_housses_OM</vt:lpstr>
      <vt:lpstr>TableauStockMini</vt:lpstr>
      <vt:lpstr>Inventaire!Zone_d_impression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Pierrot</cp:lastModifiedBy>
  <cp:lastPrinted>2015-09-29T08:15:29Z</cp:lastPrinted>
  <dcterms:created xsi:type="dcterms:W3CDTF">2012-02-15T11:01:30Z</dcterms:created>
  <dcterms:modified xsi:type="dcterms:W3CDTF">2015-10-09T15:12:02Z</dcterms:modified>
</cp:coreProperties>
</file>