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670" yWindow="-30" windowWidth="12330" windowHeight="9645" firstSheet="1" activeTab="1"/>
  </bookViews>
  <sheets>
    <sheet name="BD" sheetId="1" state="hidden" r:id="rId1"/>
    <sheet name="Accueil" sheetId="3" r:id="rId2"/>
    <sheet name="Famille" sheetId="2" state="hidden" r:id="rId3"/>
  </sheets>
  <definedNames>
    <definedName name="_xlnm.Print_Titles" localSheetId="2">Famille!$2:$2</definedName>
    <definedName name="_xlnm.Print_Area" localSheetId="2">Famille!$A$2:$G$130</definedName>
  </definedNames>
  <calcPr calcId="145621" fullPrecision="0"/>
</workbook>
</file>

<file path=xl/calcChain.xml><?xml version="1.0" encoding="utf-8"?>
<calcChain xmlns="http://schemas.openxmlformats.org/spreadsheetml/2006/main">
  <c r="F1" i="2" l="1"/>
  <c r="E1" i="2"/>
  <c r="D1" i="2" l="1"/>
</calcChain>
</file>

<file path=xl/sharedStrings.xml><?xml version="1.0" encoding="utf-8"?>
<sst xmlns="http://schemas.openxmlformats.org/spreadsheetml/2006/main" count="187" uniqueCount="138">
  <si>
    <t>Nom</t>
  </si>
  <si>
    <t>prénom</t>
  </si>
  <si>
    <t>téléphone</t>
  </si>
  <si>
    <t>Adresse</t>
  </si>
  <si>
    <t>Localité</t>
  </si>
  <si>
    <t>Bucquoye</t>
  </si>
  <si>
    <t>François</t>
  </si>
  <si>
    <t>Cappe</t>
  </si>
  <si>
    <t>Jean-Luc</t>
  </si>
  <si>
    <t>Odette</t>
  </si>
  <si>
    <t>Rue des Carrières, 60 C</t>
  </si>
  <si>
    <t>0496/25 95 30</t>
  </si>
  <si>
    <t>081 /65.59.11</t>
  </si>
  <si>
    <t>5000 Vedrin</t>
  </si>
  <si>
    <t>5024 Gelbressée</t>
  </si>
  <si>
    <t>5031 Grand-Leez</t>
  </si>
  <si>
    <t>5030 Sauvenière</t>
  </si>
  <si>
    <t>4040 Herstal</t>
  </si>
  <si>
    <t>5080 Warisoulx</t>
  </si>
  <si>
    <t>7181 Arquennes</t>
  </si>
  <si>
    <t>5080 Rhisnes</t>
  </si>
  <si>
    <t>1315 Glimes</t>
  </si>
  <si>
    <t>1360 Perwez</t>
  </si>
  <si>
    <t>5000 Namur</t>
  </si>
  <si>
    <t>7030 St Symphorien</t>
  </si>
  <si>
    <t>5334 Florée</t>
  </si>
  <si>
    <t>5080 Emines</t>
  </si>
  <si>
    <t>5380 Marchovelette</t>
  </si>
  <si>
    <t>5030 Gembloux</t>
  </si>
  <si>
    <t>1360 Thorembais-les Béguines</t>
  </si>
  <si>
    <t>1360 Thor-St-Trond</t>
  </si>
  <si>
    <t>Françoise</t>
  </si>
  <si>
    <t>Baijot</t>
  </si>
  <si>
    <t>0485/077865</t>
  </si>
  <si>
    <t xml:space="preserve"> Identifiant</t>
  </si>
  <si>
    <t>David</t>
  </si>
  <si>
    <t>Bousmanne</t>
  </si>
  <si>
    <t>Yvan</t>
  </si>
  <si>
    <t>rue du Tilleul, 46</t>
  </si>
  <si>
    <t>5310 Aische-en-Refail</t>
  </si>
  <si>
    <t>081/65.55.43</t>
  </si>
  <si>
    <t>5000 Malonne</t>
  </si>
  <si>
    <t>1367 Ramillies</t>
  </si>
  <si>
    <t>Christian</t>
  </si>
  <si>
    <t>rue Bêchée, 12</t>
  </si>
  <si>
    <t>Place des volontaires de 1830, 34</t>
  </si>
  <si>
    <t>081/35.07.50</t>
  </si>
  <si>
    <t>Jonathan</t>
  </si>
  <si>
    <t>route de Dhuy, 4</t>
  </si>
  <si>
    <t>0498/579517</t>
  </si>
  <si>
    <t>Gsm: 0476/51.13.41 - 042767900</t>
  </si>
  <si>
    <t>cat_flower@hotmail.com</t>
  </si>
  <si>
    <t>jeremy.cappe@hotmail.com</t>
  </si>
  <si>
    <t>jeacappe@live.be</t>
  </si>
  <si>
    <t>jon-cappe@hotmail.com</t>
  </si>
  <si>
    <t>odette1954@hotmail.com</t>
  </si>
  <si>
    <t>pierrotcappe@gmail.com</t>
  </si>
  <si>
    <t>Mail</t>
  </si>
  <si>
    <t>Jérémy</t>
  </si>
  <si>
    <t>rue J.Suars,11</t>
  </si>
  <si>
    <t>0498.683749</t>
  </si>
  <si>
    <t>***************</t>
  </si>
  <si>
    <t>******************</t>
  </si>
  <si>
    <t>bucquoye12@skynet.be</t>
  </si>
  <si>
    <t>5380 Noville-les-Bois</t>
  </si>
  <si>
    <t>Un double-clic 1ère ligne ouvre le formulaire</t>
  </si>
  <si>
    <t>5500 Dinant</t>
  </si>
  <si>
    <t>1000 Bruxelles</t>
  </si>
  <si>
    <t>1200 Woluwe-Saint-Lambert</t>
  </si>
  <si>
    <t>5380 Liernu</t>
  </si>
  <si>
    <t>5081 Meux</t>
  </si>
  <si>
    <t>5311 Waret-la-Chaussée</t>
  </si>
  <si>
    <t>1020 Laeken</t>
  </si>
  <si>
    <t>double-clic ouvre la feuille BD</t>
  </si>
  <si>
    <t>double-clic ouvre la feuille Famille</t>
  </si>
  <si>
    <t>un double-clic 2ème ligne ramène à la feuille Accueil</t>
  </si>
  <si>
    <t>1125 Leuze</t>
  </si>
  <si>
    <t>1360 Orbais</t>
  </si>
  <si>
    <t>1150 oud-Everlée</t>
  </si>
  <si>
    <t>1360 Malèves</t>
  </si>
  <si>
    <t>Pierrot</t>
  </si>
  <si>
    <t>5377 Noiseux</t>
  </si>
  <si>
    <t xml:space="preserve">rue Fernand Derenne, </t>
  </si>
  <si>
    <t>5020 Vedrin</t>
  </si>
  <si>
    <t>6000 Mons</t>
  </si>
  <si>
    <t>rue du Blanc Bois, 15</t>
  </si>
  <si>
    <t>rue de Namur</t>
  </si>
  <si>
    <t>Gerdon</t>
  </si>
  <si>
    <t>Chsée de Charleroi</t>
  </si>
  <si>
    <t>54154  54  54  54</t>
  </si>
  <si>
    <t>david.gerdon@gmail.com</t>
  </si>
  <si>
    <t>Caroline</t>
  </si>
  <si>
    <t>Papy</t>
  </si>
  <si>
    <t>rrrrcc</t>
  </si>
  <si>
    <t>5030 Lonzée</t>
  </si>
  <si>
    <t>0000  98  99  98</t>
  </si>
  <si>
    <t>**********</t>
  </si>
  <si>
    <t>5600 Loyers</t>
  </si>
  <si>
    <t>moi</t>
  </si>
  <si>
    <t>lui</t>
  </si>
  <si>
    <t>iunoiunoiun</t>
  </si>
  <si>
    <t>5100 jambes</t>
  </si>
  <si>
    <t>0004  55  54  54</t>
  </si>
  <si>
    <t>i,oo</t>
  </si>
  <si>
    <t>ty</t>
  </si>
  <si>
    <t>ioio,ioii</t>
  </si>
  <si>
    <t>0000  25  71  11</t>
  </si>
  <si>
    <t>iuhjh</t>
  </si>
  <si>
    <t>4000 Liège</t>
  </si>
  <si>
    <t>0000  00  81  15</t>
  </si>
  <si>
    <t>4000 Liège+</t>
  </si>
  <si>
    <t>sertg</t>
  </si>
  <si>
    <t>srvthht</t>
  </si>
  <si>
    <t>grg</t>
  </si>
  <si>
    <t xml:space="preserve"> 5030 Lonzée</t>
  </si>
  <si>
    <t>527777777777777  77  77  77</t>
  </si>
  <si>
    <t>nnn</t>
  </si>
  <si>
    <t>jjinin</t>
  </si>
  <si>
    <t>iuniuiun</t>
  </si>
  <si>
    <t>3500 Ath</t>
  </si>
  <si>
    <t>0000  00  05  86</t>
  </si>
  <si>
    <t>oppo</t>
  </si>
  <si>
    <t>hhhhhhhhhhhhhhhhh</t>
  </si>
  <si>
    <t>oioi,o,</t>
  </si>
  <si>
    <t>2500 Jaauche</t>
  </si>
  <si>
    <t>0000  00  00  89</t>
  </si>
  <si>
    <t>1202 Jauche</t>
  </si>
  <si>
    <t>kggk</t>
  </si>
  <si>
    <t>yui</t>
  </si>
  <si>
    <t>ujj</t>
  </si>
  <si>
    <t>1202 Jauche+</t>
  </si>
  <si>
    <t>0000  00  00  78</t>
  </si>
  <si>
    <t>1340 Ottignies Lou-l-Neuve</t>
  </si>
  <si>
    <t>Gtrcr</t>
  </si>
  <si>
    <t/>
  </si>
  <si>
    <t>feff</t>
  </si>
  <si>
    <t>0000  02  82  68</t>
  </si>
  <si>
    <t>Aide sur le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</si>
</sst>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15" x14ac:knownFonts="1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11" fillId="0" borderId="0" applyNumberFormat="0" applyFill="0" applyBorder="0" applyAlignment="0" applyProtection="0"/>
  </cellStyleXfs>
  <cellXfs count="57">
    <xf numFmtId="0" fontId="0" fillId="0" borderId="0" xfId="0"/>
    <xf numFmtId="1" fontId="0" fillId="0" borderId="0" xfId="0" applyNumberFormat="1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2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2" fillId="0" borderId="0" xfId="0" quotePrefix="1" applyNumberFormat="1" applyFont="1" applyBorder="1" applyAlignment="1">
      <alignment horizontal="left" vertical="top" wrapText="1"/>
    </xf>
    <xf numFmtId="1" fontId="0" fillId="0" borderId="0" xfId="0" applyNumberFormat="1" applyFill="1" applyBorder="1" applyAlignment="1">
      <alignment wrapText="1"/>
    </xf>
    <xf numFmtId="0" fontId="1" fillId="0" borderId="2" xfId="0" applyFont="1" applyFill="1" applyBorder="1" applyAlignment="1"/>
    <xf numFmtId="0" fontId="1" fillId="0" borderId="1" xfId="0" applyFont="1" applyFill="1" applyBorder="1" applyAlignment="1"/>
    <xf numFmtId="0" fontId="5" fillId="0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5" fillId="0" borderId="0" xfId="0" applyFont="1" applyFill="1" applyBorder="1" applyAlignment="1"/>
    <xf numFmtId="0" fontId="3" fillId="0" borderId="0" xfId="0" applyFont="1"/>
    <xf numFmtId="0" fontId="7" fillId="0" borderId="0" xfId="0" applyFont="1" applyAlignment="1">
      <alignment vertical="center"/>
    </xf>
    <xf numFmtId="1" fontId="7" fillId="0" borderId="0" xfId="0" applyNumberFormat="1" applyFont="1" applyBorder="1" applyAlignment="1">
      <alignment vertical="center" wrapText="1"/>
    </xf>
    <xf numFmtId="49" fontId="8" fillId="0" borderId="0" xfId="0" quotePrefix="1" applyNumberFormat="1" applyFont="1" applyBorder="1" applyAlignment="1">
      <alignment horizontal="left" vertical="top"/>
    </xf>
    <xf numFmtId="1" fontId="7" fillId="0" borderId="3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164" fontId="7" fillId="0" borderId="3" xfId="0" applyNumberFormat="1" applyFont="1" applyFill="1" applyBorder="1" applyAlignment="1">
      <alignment horizontal="center" vertical="center"/>
    </xf>
    <xf numFmtId="0" fontId="7" fillId="0" borderId="3" xfId="0" quotePrefix="1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1" fontId="3" fillId="0" borderId="4" xfId="0" applyNumberFormat="1" applyFont="1" applyBorder="1" applyAlignment="1">
      <alignment wrapText="1"/>
    </xf>
    <xf numFmtId="0" fontId="3" fillId="0" borderId="4" xfId="0" applyFont="1" applyBorder="1" applyAlignment="1">
      <alignment horizontal="left" vertical="top"/>
    </xf>
    <xf numFmtId="0" fontId="3" fillId="0" borderId="4" xfId="0" applyFont="1" applyBorder="1"/>
    <xf numFmtId="164" fontId="3" fillId="0" borderId="4" xfId="0" applyNumberFormat="1" applyFont="1" applyBorder="1"/>
    <xf numFmtId="49" fontId="4" fillId="0" borderId="4" xfId="0" quotePrefix="1" applyNumberFormat="1" applyFont="1" applyBorder="1" applyAlignment="1">
      <alignment horizontal="left" vertical="top" wrapText="1"/>
    </xf>
    <xf numFmtId="1" fontId="4" fillId="0" borderId="4" xfId="0" applyNumberFormat="1" applyFont="1" applyBorder="1" applyAlignment="1">
      <alignment horizontal="left" vertical="top"/>
    </xf>
    <xf numFmtId="0" fontId="4" fillId="0" borderId="4" xfId="0" applyFont="1" applyBorder="1" applyAlignment="1">
      <alignment horizontal="left" vertical="top"/>
    </xf>
    <xf numFmtId="49" fontId="4" fillId="0" borderId="4" xfId="0" quotePrefix="1" applyNumberFormat="1" applyFont="1" applyBorder="1" applyAlignment="1">
      <alignment horizontal="left" vertical="top"/>
    </xf>
    <xf numFmtId="49" fontId="4" fillId="0" borderId="4" xfId="0" applyNumberFormat="1" applyFont="1" applyBorder="1" applyAlignment="1">
      <alignment horizontal="left" vertical="top" wrapText="1"/>
    </xf>
    <xf numFmtId="1" fontId="3" fillId="0" borderId="4" xfId="0" applyNumberFormat="1" applyFont="1" applyBorder="1"/>
    <xf numFmtId="1" fontId="4" fillId="0" borderId="4" xfId="0" quotePrefix="1" applyNumberFormat="1" applyFont="1" applyBorder="1" applyAlignment="1">
      <alignment horizontal="left" vertical="top"/>
    </xf>
    <xf numFmtId="0" fontId="3" fillId="0" borderId="4" xfId="1" quotePrefix="1" applyFont="1" applyBorder="1" applyAlignment="1">
      <alignment horizontal="left" vertical="top"/>
    </xf>
    <xf numFmtId="0" fontId="0" fillId="3" borderId="0" xfId="0" applyFill="1"/>
    <xf numFmtId="0" fontId="9" fillId="3" borderId="0" xfId="0" quotePrefix="1" applyFont="1" applyFill="1" applyAlignment="1">
      <alignment horizontal="left"/>
    </xf>
    <xf numFmtId="0" fontId="3" fillId="0" borderId="0" xfId="0" applyFont="1" applyBorder="1"/>
    <xf numFmtId="164" fontId="3" fillId="0" borderId="4" xfId="0" quotePrefix="1" applyNumberFormat="1" applyFont="1" applyBorder="1" applyAlignment="1">
      <alignment horizontal="left"/>
    </xf>
    <xf numFmtId="49" fontId="0" fillId="0" borderId="0" xfId="0" applyNumberFormat="1"/>
    <xf numFmtId="49" fontId="7" fillId="0" borderId="3" xfId="0" applyNumberFormat="1" applyFont="1" applyFill="1" applyBorder="1" applyAlignment="1">
      <alignment horizontal="center" vertical="center"/>
    </xf>
    <xf numFmtId="49" fontId="3" fillId="0" borderId="4" xfId="0" applyNumberFormat="1" applyFont="1" applyBorder="1"/>
    <xf numFmtId="49" fontId="3" fillId="0" borderId="4" xfId="0" quotePrefix="1" applyNumberFormat="1" applyFont="1" applyBorder="1" applyAlignment="1">
      <alignment horizontal="left"/>
    </xf>
    <xf numFmtId="49" fontId="12" fillId="0" borderId="0" xfId="2" applyNumberFormat="1" applyFont="1" applyBorder="1" applyProtection="1">
      <protection locked="0"/>
    </xf>
    <xf numFmtId="1" fontId="10" fillId="0" borderId="0" xfId="0" applyNumberFormat="1" applyFont="1" applyBorder="1" applyAlignment="1">
      <alignment wrapText="1"/>
    </xf>
    <xf numFmtId="0" fontId="10" fillId="0" borderId="0" xfId="0" applyFont="1"/>
    <xf numFmtId="49" fontId="3" fillId="0" borderId="0" xfId="2" quotePrefix="1" applyNumberFormat="1" applyFont="1" applyBorder="1" applyAlignment="1" applyProtection="1">
      <alignment horizontal="left"/>
      <protection locked="0"/>
    </xf>
    <xf numFmtId="0" fontId="3" fillId="0" borderId="0" xfId="0" quotePrefix="1" applyFont="1" applyBorder="1" applyAlignment="1">
      <alignment horizontal="left"/>
    </xf>
    <xf numFmtId="49" fontId="4" fillId="0" borderId="0" xfId="0" quotePrefix="1" applyNumberFormat="1" applyFont="1" applyBorder="1" applyAlignment="1">
      <alignment horizontal="left" vertical="top"/>
    </xf>
    <xf numFmtId="49" fontId="4" fillId="0" borderId="0" xfId="0" applyNumberFormat="1" applyFont="1" applyBorder="1" applyAlignment="1">
      <alignment horizontal="left" vertical="top"/>
    </xf>
    <xf numFmtId="0" fontId="0" fillId="0" borderId="6" xfId="0" applyBorder="1"/>
    <xf numFmtId="0" fontId="0" fillId="0" borderId="7" xfId="0" applyBorder="1"/>
    <xf numFmtId="0" fontId="0" fillId="0" borderId="5" xfId="0" quotePrefix="1" applyBorder="1" applyAlignment="1">
      <alignment horizontal="left"/>
    </xf>
    <xf numFmtId="49" fontId="4" fillId="0" borderId="0" xfId="0" applyNumberFormat="1" applyFont="1" applyFill="1" applyBorder="1" applyAlignment="1">
      <alignment horizontal="left" vertical="top"/>
    </xf>
    <xf numFmtId="0" fontId="13" fillId="0" borderId="2" xfId="0" quotePrefix="1" applyFont="1" applyFill="1" applyBorder="1" applyAlignment="1">
      <alignment horizontal="left"/>
    </xf>
    <xf numFmtId="49" fontId="14" fillId="0" borderId="0" xfId="0" applyNumberFormat="1" applyFont="1"/>
    <xf numFmtId="0" fontId="0" fillId="0" borderId="0" xfId="0" quotePrefix="1" applyAlignment="1">
      <alignment horizontal="left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/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/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6</xdr:col>
      <xdr:colOff>942975</xdr:colOff>
      <xdr:row>0</xdr:row>
      <xdr:rowOff>466725</xdr:rowOff>
    </xdr:to>
    <xdr:sp macro="[0]!Aide" textlink="">
      <xdr:nvSpPr>
        <xdr:cNvPr id="3" name="Étiquette 2"/>
        <xdr:cNvSpPr/>
      </xdr:nvSpPr>
      <xdr:spPr>
        <a:xfrm>
          <a:off x="1146313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 fPrintsWithSheet="0"/>
  </xdr:twoCellAnchor>
  <xdr:twoCellAnchor>
    <xdr:from>
      <xdr:col>3</xdr:col>
      <xdr:colOff>2070652</xdr:colOff>
      <xdr:row>0</xdr:row>
      <xdr:rowOff>41413</xdr:rowOff>
    </xdr:from>
    <xdr:to>
      <xdr:col>5</xdr:col>
      <xdr:colOff>24847</xdr:colOff>
      <xdr:row>0</xdr:row>
      <xdr:rowOff>405848</xdr:rowOff>
    </xdr:to>
    <xdr:sp macro="[0]!Print_Liste" textlink="">
      <xdr:nvSpPr>
        <xdr:cNvPr id="4" name="Rectangle 3"/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6"/>
  <sheetViews>
    <sheetView workbookViewId="0">
      <selection activeCell="F2" sqref="F2"/>
    </sheetView>
  </sheetViews>
  <sheetFormatPr baseColWidth="10" defaultRowHeight="19.5" x14ac:dyDescent="0.35"/>
  <cols>
    <col min="1" max="1" width="29" style="5" customWidth="1"/>
  </cols>
  <sheetData>
    <row r="1" spans="1:9" ht="19.5" customHeight="1" thickBot="1" x14ac:dyDescent="0.4">
      <c r="A1" s="37" t="s">
        <v>67</v>
      </c>
      <c r="B1" s="7" t="s">
        <v>91</v>
      </c>
    </row>
    <row r="2" spans="1:9" ht="19.5" customHeight="1" thickBot="1" x14ac:dyDescent="0.4">
      <c r="A2" s="37" t="s">
        <v>72</v>
      </c>
      <c r="B2" s="3" t="s">
        <v>35</v>
      </c>
      <c r="E2" s="46"/>
      <c r="F2" s="52" t="s">
        <v>75</v>
      </c>
      <c r="G2" s="50"/>
      <c r="H2" s="50"/>
      <c r="I2" s="51"/>
    </row>
    <row r="3" spans="1:9" s="45" customFormat="1" ht="19.5" customHeight="1" x14ac:dyDescent="0.35">
      <c r="A3" s="37" t="s">
        <v>76</v>
      </c>
      <c r="B3" s="44"/>
      <c r="E3" s="46"/>
      <c r="F3" s="5"/>
      <c r="H3" s="5"/>
    </row>
    <row r="4" spans="1:9" ht="19.5" customHeight="1" x14ac:dyDescent="0.35">
      <c r="A4" t="s">
        <v>78</v>
      </c>
      <c r="B4" s="3"/>
      <c r="E4" s="45"/>
      <c r="F4" s="45"/>
      <c r="H4" s="45"/>
    </row>
    <row r="5" spans="1:9" ht="19.5" customHeight="1" x14ac:dyDescent="0.35">
      <c r="A5" s="37" t="s">
        <v>68</v>
      </c>
      <c r="B5" s="5"/>
      <c r="E5" s="43"/>
    </row>
    <row r="6" spans="1:9" ht="19.5" customHeight="1" x14ac:dyDescent="0.35">
      <c r="A6" t="s">
        <v>126</v>
      </c>
      <c r="B6" s="3"/>
      <c r="E6" s="45"/>
    </row>
    <row r="7" spans="1:9" ht="19.5" customHeight="1" x14ac:dyDescent="0.35">
      <c r="A7" s="48" t="s">
        <v>21</v>
      </c>
      <c r="B7" s="3"/>
    </row>
    <row r="8" spans="1:9" ht="19.5" customHeight="1" x14ac:dyDescent="0.35">
      <c r="A8" t="s">
        <v>132</v>
      </c>
      <c r="B8" s="3"/>
    </row>
    <row r="9" spans="1:9" ht="19.5" customHeight="1" x14ac:dyDescent="0.35">
      <c r="A9" s="53" t="s">
        <v>79</v>
      </c>
    </row>
    <row r="10" spans="1:9" ht="19.5" customHeight="1" x14ac:dyDescent="0.35">
      <c r="A10" s="48" t="s">
        <v>77</v>
      </c>
    </row>
    <row r="11" spans="1:9" ht="19.5" customHeight="1" x14ac:dyDescent="0.35">
      <c r="A11" s="48" t="s">
        <v>22</v>
      </c>
    </row>
    <row r="12" spans="1:9" ht="19.5" customHeight="1" x14ac:dyDescent="0.35">
      <c r="A12" s="48" t="s">
        <v>29</v>
      </c>
      <c r="B12" s="5"/>
    </row>
    <row r="13" spans="1:9" ht="19.5" customHeight="1" x14ac:dyDescent="0.35">
      <c r="A13" s="37" t="s">
        <v>30</v>
      </c>
    </row>
    <row r="14" spans="1:9" ht="19.5" customHeight="1" x14ac:dyDescent="0.35">
      <c r="A14" s="37" t="s">
        <v>42</v>
      </c>
    </row>
    <row r="15" spans="1:9" ht="19.5" customHeight="1" x14ac:dyDescent="0.35">
      <c r="A15" t="s">
        <v>108</v>
      </c>
    </row>
    <row r="16" spans="1:9" ht="19.5" customHeight="1" x14ac:dyDescent="0.35">
      <c r="A16" s="37" t="s">
        <v>17</v>
      </c>
    </row>
    <row r="17" spans="1:1" ht="19.5" customHeight="1" x14ac:dyDescent="0.35">
      <c r="A17" s="37" t="s">
        <v>41</v>
      </c>
    </row>
    <row r="18" spans="1:1" ht="19.5" customHeight="1" x14ac:dyDescent="0.35">
      <c r="A18" s="48" t="s">
        <v>23</v>
      </c>
    </row>
    <row r="19" spans="1:1" ht="19.5" customHeight="1" x14ac:dyDescent="0.35">
      <c r="A19" s="48" t="s">
        <v>13</v>
      </c>
    </row>
    <row r="20" spans="1:1" x14ac:dyDescent="0.35">
      <c r="A20" s="49" t="s">
        <v>14</v>
      </c>
    </row>
    <row r="21" spans="1:1" x14ac:dyDescent="0.35">
      <c r="A21" s="48" t="s">
        <v>28</v>
      </c>
    </row>
    <row r="22" spans="1:1" x14ac:dyDescent="0.35">
      <c r="A22" s="56" t="s">
        <v>94</v>
      </c>
    </row>
    <row r="23" spans="1:1" x14ac:dyDescent="0.35">
      <c r="A23" s="37" t="s">
        <v>16</v>
      </c>
    </row>
    <row r="24" spans="1:1" x14ac:dyDescent="0.35">
      <c r="A24" s="37" t="s">
        <v>15</v>
      </c>
    </row>
    <row r="25" spans="1:1" x14ac:dyDescent="0.35">
      <c r="A25" s="37" t="s">
        <v>26</v>
      </c>
    </row>
    <row r="26" spans="1:1" x14ac:dyDescent="0.35">
      <c r="A26" s="37" t="s">
        <v>20</v>
      </c>
    </row>
    <row r="27" spans="1:1" x14ac:dyDescent="0.35">
      <c r="A27" s="37" t="s">
        <v>18</v>
      </c>
    </row>
    <row r="28" spans="1:1" x14ac:dyDescent="0.35">
      <c r="A28" s="48" t="s">
        <v>70</v>
      </c>
    </row>
    <row r="29" spans="1:1" x14ac:dyDescent="0.35">
      <c r="A29" s="37" t="s">
        <v>39</v>
      </c>
    </row>
    <row r="30" spans="1:1" x14ac:dyDescent="0.35">
      <c r="A30" s="47" t="s">
        <v>71</v>
      </c>
    </row>
    <row r="31" spans="1:1" x14ac:dyDescent="0.35">
      <c r="A31" s="37" t="s">
        <v>25</v>
      </c>
    </row>
    <row r="32" spans="1:1" x14ac:dyDescent="0.35">
      <c r="A32" t="s">
        <v>81</v>
      </c>
    </row>
    <row r="33" spans="1:1" x14ac:dyDescent="0.35">
      <c r="A33" s="47" t="s">
        <v>69</v>
      </c>
    </row>
    <row r="34" spans="1:1" x14ac:dyDescent="0.35">
      <c r="A34" s="37" t="s">
        <v>27</v>
      </c>
    </row>
    <row r="35" spans="1:1" x14ac:dyDescent="0.35">
      <c r="A35" s="37" t="s">
        <v>64</v>
      </c>
    </row>
    <row r="36" spans="1:1" x14ac:dyDescent="0.35">
      <c r="A36" s="47" t="s">
        <v>66</v>
      </c>
    </row>
    <row r="37" spans="1:1" x14ac:dyDescent="0.35">
      <c r="A37" s="47" t="s">
        <v>97</v>
      </c>
    </row>
    <row r="38" spans="1:1" x14ac:dyDescent="0.35">
      <c r="A38" t="s">
        <v>84</v>
      </c>
    </row>
    <row r="39" spans="1:1" x14ac:dyDescent="0.35">
      <c r="A39" s="48" t="s">
        <v>24</v>
      </c>
    </row>
    <row r="40" spans="1:1" x14ac:dyDescent="0.35">
      <c r="A40" s="48" t="s">
        <v>19</v>
      </c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</sheetData>
  <sortState ref="A1:A40">
    <sortCondition ref="A1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M3"/>
  <sheetViews>
    <sheetView tabSelected="1" workbookViewId="0"/>
  </sheetViews>
  <sheetFormatPr baseColWidth="10" defaultRowHeight="19.5" x14ac:dyDescent="0.35"/>
  <cols>
    <col min="7" max="7" width="6.88671875" customWidth="1"/>
  </cols>
  <sheetData>
    <row r="1" spans="3:13" ht="41.25" customHeight="1" thickBot="1" x14ac:dyDescent="0.4">
      <c r="C1" s="36" t="s">
        <v>65</v>
      </c>
      <c r="D1" s="35"/>
      <c r="E1" s="35"/>
      <c r="F1" s="35"/>
      <c r="G1" s="35"/>
      <c r="M1" s="56" t="s">
        <v>137</v>
      </c>
    </row>
    <row r="2" spans="3:13" ht="27" customHeight="1" thickBot="1" x14ac:dyDescent="0.4">
      <c r="K2" s="52" t="s">
        <v>73</v>
      </c>
      <c r="L2" s="50"/>
      <c r="M2" s="51"/>
    </row>
    <row r="3" spans="3:13" ht="20.25" thickBot="1" x14ac:dyDescent="0.4">
      <c r="K3" s="52" t="s">
        <v>74</v>
      </c>
      <c r="L3" s="50"/>
      <c r="M3" s="5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2"/>
  <dimension ref="A1:BG111"/>
  <sheetViews>
    <sheetView zoomScale="115" zoomScaleNormal="115" workbookViewId="0">
      <pane ySplit="1" topLeftCell="A2" activePane="bottomLeft" state="frozen"/>
      <selection pane="bottomLeft" activeCell="H2" sqref="H2"/>
    </sheetView>
  </sheetViews>
  <sheetFormatPr baseColWidth="10" defaultRowHeight="19.5" customHeight="1" x14ac:dyDescent="0.35"/>
  <cols>
    <col min="1" max="1" width="11.33203125" style="1" customWidth="1"/>
    <col min="2" max="2" width="11.33203125" style="11" customWidth="1"/>
    <col min="3" max="3" width="12" customWidth="1"/>
    <col min="4" max="4" width="24.21875" style="2" customWidth="1"/>
    <col min="5" max="5" width="20.33203125" customWidth="1"/>
    <col min="6" max="6" width="17.77734375" style="39" customWidth="1"/>
    <col min="7" max="7" width="22.88671875" style="13" customWidth="1"/>
  </cols>
  <sheetData>
    <row r="1" spans="1:59" ht="47.25" customHeight="1" x14ac:dyDescent="0.35">
      <c r="A1" s="9"/>
      <c r="B1" s="10"/>
      <c r="C1" s="8"/>
      <c r="D1" s="54">
        <f>COUNTIF(A3:A57,"David")</f>
        <v>11</v>
      </c>
      <c r="E1" s="55">
        <f>COUNTA(B3:B364)</f>
        <v>19</v>
      </c>
      <c r="F1" s="54">
        <f>COUNTIF(A3:A57,"Caroline")</f>
        <v>8</v>
      </c>
      <c r="G1" s="12"/>
      <c r="AA1" s="3"/>
      <c r="AB1" s="3"/>
      <c r="AC1" s="5"/>
      <c r="AD1" s="3"/>
      <c r="AE1" s="3"/>
      <c r="AF1" s="3"/>
      <c r="AG1" s="3"/>
      <c r="AH1" s="3"/>
      <c r="AI1" s="3"/>
      <c r="AJ1" s="3"/>
      <c r="AK1" s="3"/>
      <c r="AN1" s="4"/>
      <c r="AO1" s="4"/>
      <c r="AP1" s="4"/>
      <c r="AQ1" s="4"/>
      <c r="AR1" s="5"/>
      <c r="AS1" s="4"/>
      <c r="AT1" s="5"/>
      <c r="AU1" s="4"/>
      <c r="AV1" s="4"/>
      <c r="AW1" s="4"/>
      <c r="AX1" s="4"/>
      <c r="AY1" s="4"/>
      <c r="AZ1" s="6"/>
      <c r="BA1" s="4"/>
      <c r="BB1" s="4"/>
      <c r="BC1" s="4"/>
      <c r="BD1" s="4"/>
      <c r="BE1" s="4"/>
      <c r="BF1" s="4"/>
      <c r="BG1" s="4"/>
    </row>
    <row r="2" spans="1:59" s="14" customFormat="1" ht="19.5" customHeight="1" x14ac:dyDescent="0.35">
      <c r="A2" s="17" t="s">
        <v>34</v>
      </c>
      <c r="B2" s="18" t="s">
        <v>0</v>
      </c>
      <c r="C2" s="19" t="s">
        <v>1</v>
      </c>
      <c r="D2" s="20" t="s">
        <v>3</v>
      </c>
      <c r="E2" s="21" t="s">
        <v>4</v>
      </c>
      <c r="F2" s="40" t="s">
        <v>2</v>
      </c>
      <c r="G2" s="22" t="s">
        <v>57</v>
      </c>
      <c r="AA2" s="15"/>
      <c r="AN2" s="16"/>
    </row>
    <row r="3" spans="1:59" ht="19.5" customHeight="1" x14ac:dyDescent="0.35">
      <c r="A3" s="23" t="s">
        <v>91</v>
      </c>
      <c r="B3" s="24" t="s">
        <v>32</v>
      </c>
      <c r="C3" s="25" t="s">
        <v>31</v>
      </c>
      <c r="D3" s="38" t="s">
        <v>86</v>
      </c>
      <c r="E3" s="25" t="s">
        <v>41</v>
      </c>
      <c r="F3" s="42" t="s">
        <v>33</v>
      </c>
      <c r="G3" s="25" t="s">
        <v>62</v>
      </c>
    </row>
    <row r="4" spans="1:59" ht="19.5" customHeight="1" x14ac:dyDescent="0.35">
      <c r="A4" s="32" t="s">
        <v>35</v>
      </c>
      <c r="B4" s="24" t="s">
        <v>36</v>
      </c>
      <c r="C4" s="25" t="s">
        <v>37</v>
      </c>
      <c r="D4" s="26" t="s">
        <v>38</v>
      </c>
      <c r="E4" s="25" t="s">
        <v>39</v>
      </c>
      <c r="F4" s="42" t="s">
        <v>40</v>
      </c>
      <c r="G4" s="25" t="s">
        <v>62</v>
      </c>
    </row>
    <row r="5" spans="1:59" ht="19.5" customHeight="1" x14ac:dyDescent="0.35">
      <c r="A5" s="23" t="s">
        <v>91</v>
      </c>
      <c r="B5" s="29" t="s">
        <v>5</v>
      </c>
      <c r="C5" s="29" t="s">
        <v>6</v>
      </c>
      <c r="D5" s="33" t="s">
        <v>82</v>
      </c>
      <c r="E5" s="30" t="s">
        <v>83</v>
      </c>
      <c r="F5" s="41" t="s">
        <v>61</v>
      </c>
      <c r="G5" s="25" t="s">
        <v>63</v>
      </c>
    </row>
    <row r="6" spans="1:59" ht="19.5" customHeight="1" x14ac:dyDescent="0.35">
      <c r="A6" s="32" t="s">
        <v>35</v>
      </c>
      <c r="B6" s="29" t="s">
        <v>7</v>
      </c>
      <c r="C6" s="25" t="s">
        <v>43</v>
      </c>
      <c r="D6" s="38" t="s">
        <v>44</v>
      </c>
      <c r="E6" s="25" t="s">
        <v>15</v>
      </c>
      <c r="F6" s="31" t="s">
        <v>46</v>
      </c>
      <c r="G6" s="28" t="s">
        <v>51</v>
      </c>
    </row>
    <row r="7" spans="1:59" ht="19.5" customHeight="1" x14ac:dyDescent="0.35">
      <c r="A7" s="23" t="s">
        <v>91</v>
      </c>
      <c r="B7" s="29" t="s">
        <v>7</v>
      </c>
      <c r="C7" s="25" t="s">
        <v>8</v>
      </c>
      <c r="D7" s="29" t="s">
        <v>45</v>
      </c>
      <c r="E7" s="25" t="s">
        <v>17</v>
      </c>
      <c r="F7" s="27" t="s">
        <v>50</v>
      </c>
      <c r="G7" s="28" t="s">
        <v>53</v>
      </c>
    </row>
    <row r="8" spans="1:59" ht="19.5" customHeight="1" x14ac:dyDescent="0.35">
      <c r="A8" s="32" t="s">
        <v>35</v>
      </c>
      <c r="B8" s="29" t="s">
        <v>7</v>
      </c>
      <c r="C8" s="25" t="s">
        <v>58</v>
      </c>
      <c r="D8" s="26" t="s">
        <v>59</v>
      </c>
      <c r="E8" s="25" t="s">
        <v>16</v>
      </c>
      <c r="F8" s="41" t="s">
        <v>60</v>
      </c>
      <c r="G8" s="34" t="s">
        <v>52</v>
      </c>
    </row>
    <row r="9" spans="1:59" ht="19.5" customHeight="1" x14ac:dyDescent="0.35">
      <c r="A9" s="23" t="s">
        <v>91</v>
      </c>
      <c r="B9" s="29" t="s">
        <v>7</v>
      </c>
      <c r="C9" s="25" t="s">
        <v>47</v>
      </c>
      <c r="D9" s="26" t="s">
        <v>48</v>
      </c>
      <c r="E9" s="25" t="s">
        <v>18</v>
      </c>
      <c r="F9" s="42" t="s">
        <v>49</v>
      </c>
      <c r="G9" s="29" t="s">
        <v>54</v>
      </c>
    </row>
    <row r="10" spans="1:59" ht="19.5" customHeight="1" x14ac:dyDescent="0.35">
      <c r="A10" s="32" t="s">
        <v>35</v>
      </c>
      <c r="B10" s="29" t="s">
        <v>7</v>
      </c>
      <c r="C10" s="29" t="s">
        <v>9</v>
      </c>
      <c r="D10" s="29" t="s">
        <v>10</v>
      </c>
      <c r="E10" s="30" t="s">
        <v>19</v>
      </c>
      <c r="F10" s="31" t="s">
        <v>11</v>
      </c>
      <c r="G10" s="33" t="s">
        <v>55</v>
      </c>
    </row>
    <row r="11" spans="1:59" ht="19.5" customHeight="1" x14ac:dyDescent="0.35">
      <c r="A11" s="32" t="s">
        <v>35</v>
      </c>
      <c r="B11" s="29" t="s">
        <v>7</v>
      </c>
      <c r="C11" s="29" t="s">
        <v>80</v>
      </c>
      <c r="D11" s="29" t="s">
        <v>85</v>
      </c>
      <c r="E11" s="30" t="s">
        <v>22</v>
      </c>
      <c r="F11" s="31" t="s">
        <v>12</v>
      </c>
      <c r="G11" s="28" t="s">
        <v>56</v>
      </c>
    </row>
    <row r="12" spans="1:59" ht="19.5" customHeight="1" x14ac:dyDescent="0.35">
      <c r="A12" s="32" t="s">
        <v>35</v>
      </c>
      <c r="B12" s="24" t="s">
        <v>87</v>
      </c>
      <c r="C12" s="25" t="s">
        <v>35</v>
      </c>
      <c r="D12" s="26" t="s">
        <v>88</v>
      </c>
      <c r="E12" s="25" t="s">
        <v>30</v>
      </c>
      <c r="F12" s="41" t="s">
        <v>89</v>
      </c>
      <c r="G12" s="25" t="s">
        <v>90</v>
      </c>
    </row>
    <row r="13" spans="1:59" ht="19.5" customHeight="1" x14ac:dyDescent="0.35">
      <c r="A13" s="32" t="s">
        <v>91</v>
      </c>
      <c r="B13" s="24" t="s">
        <v>133</v>
      </c>
      <c r="C13" s="25" t="s">
        <v>134</v>
      </c>
      <c r="D13" s="26" t="s">
        <v>135</v>
      </c>
      <c r="E13" s="25" t="s">
        <v>132</v>
      </c>
      <c r="F13" s="41" t="s">
        <v>136</v>
      </c>
      <c r="G13" s="25" t="s">
        <v>96</v>
      </c>
    </row>
    <row r="14" spans="1:59" ht="19.5" customHeight="1" x14ac:dyDescent="0.35">
      <c r="A14" s="32" t="s">
        <v>35</v>
      </c>
      <c r="B14" s="24" t="s">
        <v>103</v>
      </c>
      <c r="C14" s="25" t="s">
        <v>104</v>
      </c>
      <c r="D14" s="26" t="s">
        <v>105</v>
      </c>
      <c r="E14" s="25" t="s">
        <v>101</v>
      </c>
      <c r="F14" s="41" t="s">
        <v>106</v>
      </c>
      <c r="G14" s="25" t="s">
        <v>96</v>
      </c>
    </row>
    <row r="15" spans="1:59" ht="19.5" customHeight="1" x14ac:dyDescent="0.35">
      <c r="A15" s="32" t="s">
        <v>91</v>
      </c>
      <c r="B15" s="24" t="s">
        <v>127</v>
      </c>
      <c r="C15" s="25" t="s">
        <v>128</v>
      </c>
      <c r="D15" s="26" t="s">
        <v>129</v>
      </c>
      <c r="E15" s="25" t="s">
        <v>130</v>
      </c>
      <c r="F15" s="41" t="s">
        <v>131</v>
      </c>
      <c r="G15" s="25" t="s">
        <v>96</v>
      </c>
    </row>
    <row r="16" spans="1:59" ht="19.5" customHeight="1" x14ac:dyDescent="0.35">
      <c r="A16" s="32" t="s">
        <v>35</v>
      </c>
      <c r="B16" s="24" t="s">
        <v>98</v>
      </c>
      <c r="C16" s="25" t="s">
        <v>99</v>
      </c>
      <c r="D16" s="26" t="s">
        <v>100</v>
      </c>
      <c r="E16" s="25" t="s">
        <v>101</v>
      </c>
      <c r="F16" s="41" t="s">
        <v>102</v>
      </c>
      <c r="G16" s="25" t="s">
        <v>96</v>
      </c>
    </row>
    <row r="17" spans="1:7" ht="19.5" customHeight="1" x14ac:dyDescent="0.35">
      <c r="A17" s="32" t="s">
        <v>35</v>
      </c>
      <c r="B17" s="24" t="s">
        <v>98</v>
      </c>
      <c r="C17" s="25" t="s">
        <v>99</v>
      </c>
      <c r="D17" s="26" t="s">
        <v>107</v>
      </c>
      <c r="E17" s="25" t="s">
        <v>110</v>
      </c>
      <c r="F17" s="41" t="s">
        <v>109</v>
      </c>
      <c r="G17" s="25" t="s">
        <v>96</v>
      </c>
    </row>
    <row r="18" spans="1:7" ht="19.5" customHeight="1" x14ac:dyDescent="0.35">
      <c r="A18" s="32" t="s">
        <v>91</v>
      </c>
      <c r="B18" s="24" t="s">
        <v>116</v>
      </c>
      <c r="C18" s="25" t="s">
        <v>117</v>
      </c>
      <c r="D18" s="26" t="s">
        <v>118</v>
      </c>
      <c r="E18" s="25" t="s">
        <v>119</v>
      </c>
      <c r="F18" s="41" t="s">
        <v>120</v>
      </c>
      <c r="G18" s="25" t="s">
        <v>96</v>
      </c>
    </row>
    <row r="19" spans="1:7" ht="19.5" customHeight="1" x14ac:dyDescent="0.35">
      <c r="A19" s="32" t="s">
        <v>91</v>
      </c>
      <c r="B19" s="24" t="s">
        <v>121</v>
      </c>
      <c r="C19" s="25" t="s">
        <v>122</v>
      </c>
      <c r="D19" s="26" t="s">
        <v>123</v>
      </c>
      <c r="E19" s="25" t="s">
        <v>124</v>
      </c>
      <c r="F19" s="41" t="s">
        <v>125</v>
      </c>
      <c r="G19" s="25" t="s">
        <v>96</v>
      </c>
    </row>
    <row r="20" spans="1:7" ht="19.5" customHeight="1" x14ac:dyDescent="0.35">
      <c r="A20" s="32" t="s">
        <v>35</v>
      </c>
      <c r="B20" s="24" t="s">
        <v>92</v>
      </c>
      <c r="C20" s="25" t="s">
        <v>80</v>
      </c>
      <c r="D20" s="26" t="s">
        <v>93</v>
      </c>
      <c r="E20" s="25" t="s">
        <v>94</v>
      </c>
      <c r="F20" s="41" t="s">
        <v>95</v>
      </c>
      <c r="G20" s="25" t="s">
        <v>96</v>
      </c>
    </row>
    <row r="21" spans="1:7" ht="19.5" customHeight="1" x14ac:dyDescent="0.35">
      <c r="A21" s="32" t="s">
        <v>35</v>
      </c>
      <c r="B21" s="24" t="s">
        <v>111</v>
      </c>
      <c r="C21" s="25" t="s">
        <v>112</v>
      </c>
      <c r="D21" s="26" t="s">
        <v>113</v>
      </c>
      <c r="E21" s="25" t="s">
        <v>114</v>
      </c>
      <c r="F21" s="41" t="s">
        <v>115</v>
      </c>
      <c r="G21" s="25" t="s">
        <v>96</v>
      </c>
    </row>
    <row r="111" ht="18.75" customHeight="1" x14ac:dyDescent="0.35"/>
  </sheetData>
  <sortState ref="A3:G21">
    <sortCondition ref="B2"/>
    <sortCondition ref="C2"/>
  </sortState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</vt:lpstr>
      <vt:lpstr>Accueil</vt:lpstr>
      <vt:lpstr>Famille</vt:lpstr>
      <vt:lpstr>Famille!Impression_des_titres</vt:lpstr>
      <vt:lpstr>Famille!Zone_d_impression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2017-03-03T17:36:03Z</cp:lastPrinted>
  <dcterms:created xsi:type="dcterms:W3CDTF">2015-06-23T13:34:09Z</dcterms:created>
  <dcterms:modified xsi:type="dcterms:W3CDTF">2017-03-12T18:34:00Z</dcterms:modified>
</cp:coreProperties>
</file>