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240" yWindow="30" windowWidth="18795" windowHeight="12015"/>
  </bookViews>
  <sheets>
    <sheet name="Feuil1" sheetId="2" r:id="rId1"/>
    <sheet name="Feuil2" sheetId="1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1" i="1" l="1"/>
  <c r="C20" i="1"/>
  <c r="C19" i="1"/>
  <c r="C18" i="1"/>
  <c r="C17" i="1"/>
  <c r="C10" i="1"/>
  <c r="C9" i="1"/>
  <c r="C8" i="1"/>
  <c r="C7" i="1"/>
  <c r="C6" i="1"/>
  <c r="C19" i="2" l="1"/>
  <c r="C21" i="2" s="1"/>
  <c r="D21" i="1"/>
  <c r="D19" i="1"/>
  <c r="D18" i="1"/>
  <c r="D17" i="1"/>
  <c r="D10" i="1"/>
  <c r="D9" i="1"/>
  <c r="D8" i="1"/>
  <c r="D7" i="1"/>
  <c r="D6" i="1"/>
  <c r="F21" i="2"/>
  <c r="E21" i="2"/>
  <c r="D21" i="2"/>
  <c r="B21" i="2"/>
  <c r="F19" i="2"/>
  <c r="E19" i="2"/>
  <c r="D19" i="2"/>
  <c r="B19" i="2"/>
  <c r="F11" i="2"/>
  <c r="E11" i="2"/>
  <c r="D11" i="2"/>
  <c r="C11" i="2"/>
  <c r="B11" i="2"/>
  <c r="H8" i="1"/>
  <c r="H23" i="1"/>
  <c r="H17" i="1"/>
  <c r="H21" i="1"/>
  <c r="H20" i="1"/>
  <c r="H19" i="1"/>
  <c r="H18" i="1"/>
  <c r="D20" i="1"/>
  <c r="H10" i="1"/>
  <c r="H9" i="1"/>
  <c r="H7" i="1"/>
  <c r="H6" i="1"/>
  <c r="H12" i="1"/>
</calcChain>
</file>

<file path=xl/sharedStrings.xml><?xml version="1.0" encoding="utf-8"?>
<sst xmlns="http://schemas.openxmlformats.org/spreadsheetml/2006/main" count="35" uniqueCount="22">
  <si>
    <t>Tableau d'aide pour commande monnaie</t>
  </si>
  <si>
    <t>Stock coffre</t>
  </si>
  <si>
    <t>V-S-D-L</t>
  </si>
  <si>
    <t>Pour commande le mardi</t>
  </si>
  <si>
    <t>Pour commande le vendredi</t>
  </si>
  <si>
    <t>M-M-J</t>
  </si>
  <si>
    <t>Montant</t>
  </si>
  <si>
    <t>Appoint sortie</t>
  </si>
  <si>
    <t>Reste théorique</t>
  </si>
  <si>
    <t>Stock théorique</t>
  </si>
  <si>
    <t>Commande monnaie</t>
  </si>
  <si>
    <t>Valeur/€</t>
  </si>
  <si>
    <t>Total</t>
  </si>
  <si>
    <t>Appoint 265</t>
  </si>
  <si>
    <t>Commande du mardi</t>
  </si>
  <si>
    <t>V</t>
  </si>
  <si>
    <t>S</t>
  </si>
  <si>
    <t>D</t>
  </si>
  <si>
    <t>L</t>
  </si>
  <si>
    <t>Appoint 100</t>
  </si>
  <si>
    <t>v</t>
  </si>
  <si>
    <t>S/Total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</si>
</sst>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5" formatCode="#,##0\ &quot;€&quot;;[Red]\-#,##0\ &quot;€&quot;"/>
    <numFmt numFmtId="167" formatCode="#,##0.00\ &quot;€&quot;;[Red]\-#,##0.00\ &quot;€&quot;"/>
    <numFmt numFmtId="172" formatCode="#,##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2" fillId="0" borderId="0" xfId="0" applyFont="1"/>
    <xf numFmtId="0" fontId="1" fillId="0" borderId="1" xfId="0" applyFont="1" applyBorder="1" applyAlignment="1" applyProtection="1">
      <alignment horizontal="center"/>
      <protection locked="0"/>
    </xf>
    <xf numFmtId="0" fontId="1" fillId="0" borderId="0" xfId="0" applyFont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165" fontId="1" fillId="0" borderId="1" xfId="0" applyNumberFormat="1" applyFont="1" applyBorder="1" applyAlignment="1" applyProtection="1">
      <alignment horizontal="center"/>
    </xf>
    <xf numFmtId="167" fontId="1" fillId="0" borderId="1" xfId="0" applyNumberFormat="1" applyFont="1" applyBorder="1" applyAlignment="1" applyProtection="1">
      <alignment horizontal="center"/>
    </xf>
    <xf numFmtId="0" fontId="1" fillId="0" borderId="1" xfId="0" applyFont="1" applyBorder="1" applyAlignment="1" applyProtection="1">
      <alignment horizontal="center"/>
    </xf>
    <xf numFmtId="0" fontId="0" fillId="0" borderId="0" xfId="0" applyProtection="1">
      <protection locked="0"/>
    </xf>
    <xf numFmtId="0" fontId="0" fillId="0" borderId="0" xfId="0" applyProtection="1">
      <protection locked="0" hidden="1"/>
    </xf>
    <xf numFmtId="0" fontId="1" fillId="0" borderId="1" xfId="0" applyFont="1" applyBorder="1" applyAlignment="1" applyProtection="1">
      <alignment horizontal="center"/>
      <protection hidden="1"/>
    </xf>
    <xf numFmtId="0" fontId="1" fillId="0" borderId="4" xfId="0" applyFont="1" applyBorder="1" applyAlignment="1" applyProtection="1">
      <alignment horizontal="center"/>
      <protection hidden="1"/>
    </xf>
    <xf numFmtId="172" fontId="1" fillId="3" borderId="3" xfId="0" applyNumberFormat="1" applyFont="1" applyFill="1" applyBorder="1" applyAlignment="1" applyProtection="1">
      <alignment horizontal="center"/>
      <protection hidden="1"/>
    </xf>
    <xf numFmtId="0" fontId="0" fillId="0" borderId="0" xfId="0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2" borderId="3" xfId="0" applyFill="1" applyBorder="1" applyAlignment="1" applyProtection="1">
      <alignment horizontal="center" vertical="center"/>
      <protection locked="0"/>
    </xf>
    <xf numFmtId="165" fontId="0" fillId="2" borderId="3" xfId="0" applyNumberFormat="1" applyFill="1" applyBorder="1" applyAlignment="1" applyProtection="1">
      <alignment horizontal="center"/>
      <protection locked="0"/>
    </xf>
    <xf numFmtId="167" fontId="0" fillId="2" borderId="3" xfId="0" applyNumberFormat="1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3" borderId="3" xfId="0" applyFill="1" applyBorder="1" applyAlignment="1" applyProtection="1">
      <alignment horizontal="center" vertical="center"/>
      <protection locked="0" hidden="1"/>
    </xf>
    <xf numFmtId="165" fontId="0" fillId="2" borderId="3" xfId="0" applyNumberFormat="1" applyFill="1" applyBorder="1" applyAlignment="1" applyProtection="1">
      <alignment horizontal="center" vertical="center"/>
      <protection locked="0"/>
    </xf>
    <xf numFmtId="167" fontId="0" fillId="2" borderId="3" xfId="0" applyNumberForma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Alignment="1" applyProtection="1">
      <alignment horizontal="center" vertical="center"/>
      <protection locked="0" hidden="1"/>
    </xf>
    <xf numFmtId="0" fontId="1" fillId="0" borderId="6" xfId="0" applyFont="1" applyBorder="1" applyAlignment="1" applyProtection="1">
      <alignment horizontal="center" vertical="center"/>
      <protection locked="0" hidden="1"/>
    </xf>
    <xf numFmtId="0" fontId="1" fillId="0" borderId="7" xfId="0" applyFont="1" applyBorder="1" applyAlignment="1" applyProtection="1">
      <alignment horizontal="center" vertical="center"/>
      <protection locked="0" hidden="1"/>
    </xf>
    <xf numFmtId="0" fontId="1" fillId="5" borderId="6" xfId="0" applyFont="1" applyFill="1" applyBorder="1" applyAlignment="1" applyProtection="1">
      <alignment horizontal="center" vertical="center"/>
      <protection locked="0" hidden="1"/>
    </xf>
    <xf numFmtId="0" fontId="1" fillId="5" borderId="7" xfId="0" applyFont="1" applyFill="1" applyBorder="1" applyAlignment="1" applyProtection="1">
      <alignment horizontal="center" vertical="center"/>
      <protection locked="0" hidden="1"/>
    </xf>
    <xf numFmtId="0" fontId="0" fillId="0" borderId="8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4" xfId="0" applyFont="1" applyFill="1" applyBorder="1" applyAlignment="1" applyProtection="1">
      <alignment horizontal="center"/>
      <protection hidden="1"/>
    </xf>
    <xf numFmtId="0" fontId="1" fillId="2" borderId="5" xfId="0" applyFont="1" applyFill="1" applyBorder="1" applyAlignment="1" applyProtection="1">
      <alignment horizontal="center"/>
      <protection hidden="1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horizontal="center"/>
      <protection locked="0"/>
    </xf>
    <xf numFmtId="172" fontId="1" fillId="3" borderId="6" xfId="0" applyNumberFormat="1" applyFont="1" applyFill="1" applyBorder="1" applyAlignment="1" applyProtection="1">
      <alignment horizontal="center"/>
      <protection hidden="1"/>
    </xf>
    <xf numFmtId="172" fontId="1" fillId="3" borderId="7" xfId="0" applyNumberFormat="1" applyFont="1" applyFill="1" applyBorder="1" applyAlignment="1" applyProtection="1">
      <alignment horizontal="center"/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619125</xdr:colOff>
      <xdr:row>5</xdr:row>
      <xdr:rowOff>57150</xdr:rowOff>
    </xdr:from>
    <xdr:to>
      <xdr:col>13</xdr:col>
      <xdr:colOff>666750</xdr:colOff>
      <xdr:row>16</xdr:row>
      <xdr:rowOff>38100</xdr:rowOff>
    </xdr:to>
    <xdr:sp macro="" textlink="">
      <xdr:nvSpPr>
        <xdr:cNvPr id="2" name="ZoneTexte 1"/>
        <xdr:cNvSpPr txBox="1"/>
      </xdr:nvSpPr>
      <xdr:spPr>
        <a:xfrm>
          <a:off x="6715125" y="1047750"/>
          <a:ext cx="3857625" cy="2486025"/>
        </a:xfrm>
        <a:prstGeom prst="rect">
          <a:avLst/>
        </a:prstGeom>
        <a:solidFill>
          <a:schemeClr val="lt1"/>
        </a:solidFill>
        <a:ln w="349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600"/>
            <a:t>Dès qu'une modification est apportée dans les tableaux ci-contre,une macro copie les S/Totaux vers la feuil2</a:t>
          </a:r>
          <a:endParaRPr lang="fr-BE" sz="1600" b="0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BE" sz="16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</a:t>
          </a:r>
          <a:r>
            <a:rPr lang="fr-BE" sz="16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code se trouve dans le code de la feuil1</a:t>
          </a:r>
        </a:p>
        <a:p>
          <a:r>
            <a:rPr lang="fr-BE" sz="16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macro transfert se trouve dans le module  1 du VBA</a:t>
          </a:r>
        </a:p>
        <a:p>
          <a:r>
            <a:rPr lang="fr-BE" sz="16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cette macro copie le s/total et le colle avec liaison dans la feuille 2</a:t>
          </a:r>
        </a:p>
        <a:p>
          <a:r>
            <a:rPr lang="fr-BE" sz="16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Pierrot</a:t>
          </a:r>
        </a:p>
        <a:p>
          <a:endParaRPr lang="fr-BE" sz="16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2"/>
  <sheetViews>
    <sheetView tabSelected="1" topLeftCell="A4" workbookViewId="0">
      <selection activeCell="J19" sqref="J19"/>
    </sheetView>
  </sheetViews>
  <sheetFormatPr baseColWidth="10" defaultRowHeight="15" x14ac:dyDescent="0.25"/>
  <sheetData>
    <row r="1" spans="1:6" ht="15.75" thickBot="1" x14ac:dyDescent="0.3"/>
    <row r="2" spans="1:6" x14ac:dyDescent="0.25">
      <c r="A2" s="35" t="s">
        <v>14</v>
      </c>
      <c r="B2" s="36"/>
      <c r="C2" s="36"/>
      <c r="D2" s="36"/>
      <c r="E2" s="36"/>
      <c r="F2" s="37"/>
    </row>
    <row r="3" spans="1:6" ht="15.75" thickBot="1" x14ac:dyDescent="0.3">
      <c r="A3" s="38"/>
      <c r="B3" s="39"/>
      <c r="C3" s="39"/>
      <c r="D3" s="39"/>
      <c r="E3" s="39"/>
      <c r="F3" s="40"/>
    </row>
    <row r="4" spans="1:6" ht="15.75" thickBot="1" x14ac:dyDescent="0.3"/>
    <row r="5" spans="1:6" ht="15.75" thickBot="1" x14ac:dyDescent="0.3">
      <c r="A5" s="21" t="s">
        <v>13</v>
      </c>
      <c r="B5" s="22">
        <v>2</v>
      </c>
      <c r="C5" s="22">
        <v>1</v>
      </c>
      <c r="D5" s="23">
        <v>0.5</v>
      </c>
      <c r="E5" s="23">
        <v>0.2</v>
      </c>
      <c r="F5" s="23">
        <v>0.1</v>
      </c>
    </row>
    <row r="6" spans="1:6" ht="15.75" thickBot="1" x14ac:dyDescent="0.3">
      <c r="A6" s="12"/>
      <c r="B6" s="12"/>
      <c r="C6" s="12"/>
      <c r="D6" s="12"/>
      <c r="E6" s="12"/>
      <c r="F6" s="12"/>
    </row>
    <row r="7" spans="1:6" ht="15.75" thickBot="1" x14ac:dyDescent="0.3">
      <c r="A7" s="24" t="s">
        <v>15</v>
      </c>
      <c r="B7" s="25">
        <v>4</v>
      </c>
      <c r="C7" s="25">
        <v>0</v>
      </c>
      <c r="D7" s="25">
        <v>1</v>
      </c>
      <c r="E7" s="25">
        <v>1</v>
      </c>
      <c r="F7" s="24">
        <v>1</v>
      </c>
    </row>
    <row r="8" spans="1:6" ht="15.75" thickBot="1" x14ac:dyDescent="0.3">
      <c r="A8" s="24" t="s">
        <v>16</v>
      </c>
      <c r="B8" s="25">
        <v>2</v>
      </c>
      <c r="C8" s="25">
        <v>0</v>
      </c>
      <c r="D8" s="25">
        <v>1</v>
      </c>
      <c r="E8" s="25">
        <v>1</v>
      </c>
      <c r="F8" s="25">
        <v>1</v>
      </c>
    </row>
    <row r="9" spans="1:6" ht="15.75" thickBot="1" x14ac:dyDescent="0.3">
      <c r="A9" s="25" t="s">
        <v>17</v>
      </c>
      <c r="B9" s="25">
        <v>6</v>
      </c>
      <c r="C9" s="25">
        <v>3</v>
      </c>
      <c r="D9" s="25">
        <v>1</v>
      </c>
      <c r="E9" s="24">
        <v>1</v>
      </c>
      <c r="F9" s="24">
        <v>1</v>
      </c>
    </row>
    <row r="10" spans="1:6" ht="15.75" thickBot="1" x14ac:dyDescent="0.3">
      <c r="A10" s="25" t="s">
        <v>18</v>
      </c>
      <c r="B10" s="24">
        <v>2</v>
      </c>
      <c r="C10" s="25">
        <v>4</v>
      </c>
      <c r="D10" s="25">
        <v>1</v>
      </c>
      <c r="E10" s="26">
        <v>1</v>
      </c>
      <c r="F10" s="25">
        <v>1</v>
      </c>
    </row>
    <row r="11" spans="1:6" ht="28.9" customHeight="1" thickBot="1" x14ac:dyDescent="0.3">
      <c r="A11" s="30" t="s">
        <v>21</v>
      </c>
      <c r="B11" s="27">
        <f>B7+B8+B9+B10</f>
        <v>14</v>
      </c>
      <c r="C11" s="27">
        <f>C7+C8+C9+C10</f>
        <v>7</v>
      </c>
      <c r="D11" s="27">
        <f>D7+D8+D9+D10</f>
        <v>4</v>
      </c>
      <c r="E11" s="27">
        <f>E7+E8+E9+E10</f>
        <v>4</v>
      </c>
      <c r="F11" s="27">
        <f>F7+F8+F9+F10</f>
        <v>4</v>
      </c>
    </row>
    <row r="12" spans="1:6" ht="28.9" customHeight="1" thickBot="1" x14ac:dyDescent="0.3"/>
    <row r="13" spans="1:6" ht="15" customHeight="1" thickBot="1" x14ac:dyDescent="0.3">
      <c r="A13" s="21" t="s">
        <v>19</v>
      </c>
      <c r="B13" s="28">
        <v>2</v>
      </c>
      <c r="C13" s="22">
        <v>1</v>
      </c>
      <c r="D13" s="29">
        <v>0.5</v>
      </c>
      <c r="E13" s="29">
        <v>0.2</v>
      </c>
      <c r="F13" s="29">
        <v>0.1</v>
      </c>
    </row>
    <row r="14" spans="1:6" ht="15" customHeight="1" thickBot="1" x14ac:dyDescent="0.3">
      <c r="A14" s="17"/>
      <c r="B14" s="18"/>
      <c r="C14" s="20"/>
      <c r="D14" s="19"/>
      <c r="E14" s="19"/>
      <c r="F14" s="19"/>
    </row>
    <row r="15" spans="1:6" ht="15.75" thickBot="1" x14ac:dyDescent="0.3">
      <c r="A15" s="24" t="s">
        <v>20</v>
      </c>
      <c r="B15" s="24">
        <v>1</v>
      </c>
      <c r="C15" s="24"/>
      <c r="D15" s="24">
        <v>1</v>
      </c>
      <c r="E15" s="24">
        <v>1</v>
      </c>
      <c r="F15" s="24">
        <v>1</v>
      </c>
    </row>
    <row r="16" spans="1:6" ht="15.75" thickBot="1" x14ac:dyDescent="0.3">
      <c r="A16" s="24" t="s">
        <v>16</v>
      </c>
      <c r="B16" s="24">
        <v>1</v>
      </c>
      <c r="C16" s="24"/>
      <c r="D16" s="24">
        <v>1</v>
      </c>
      <c r="E16" s="24">
        <v>1</v>
      </c>
      <c r="F16" s="24">
        <v>1</v>
      </c>
    </row>
    <row r="17" spans="1:6" ht="15.75" thickBot="1" x14ac:dyDescent="0.3">
      <c r="A17" s="24" t="s">
        <v>17</v>
      </c>
      <c r="B17" s="24">
        <v>1</v>
      </c>
      <c r="C17" s="24"/>
      <c r="D17" s="24">
        <v>1</v>
      </c>
      <c r="E17" s="24">
        <v>1</v>
      </c>
      <c r="F17" s="24">
        <v>1</v>
      </c>
    </row>
    <row r="18" spans="1:6" ht="15.75" thickBot="1" x14ac:dyDescent="0.3">
      <c r="A18" s="24" t="s">
        <v>18</v>
      </c>
      <c r="B18" s="24">
        <v>1</v>
      </c>
      <c r="C18" s="24"/>
      <c r="D18" s="24">
        <v>1</v>
      </c>
      <c r="E18" s="24">
        <v>1</v>
      </c>
      <c r="F18" s="24">
        <v>1</v>
      </c>
    </row>
    <row r="19" spans="1:6" ht="28.9" customHeight="1" thickBot="1" x14ac:dyDescent="0.3">
      <c r="A19" s="30" t="s">
        <v>21</v>
      </c>
      <c r="B19" s="27">
        <f>B15+B16+B17+B18</f>
        <v>4</v>
      </c>
      <c r="C19" s="27">
        <f>C15+C16+C17+C18</f>
        <v>0</v>
      </c>
      <c r="D19" s="27">
        <f>D15+D16+D17+D18</f>
        <v>4</v>
      </c>
      <c r="E19" s="27">
        <f>E15+E16+E17+E18</f>
        <v>4</v>
      </c>
      <c r="F19" s="27">
        <f>F15+F16+F17+F18</f>
        <v>4</v>
      </c>
    </row>
    <row r="20" spans="1:6" ht="15.75" thickBot="1" x14ac:dyDescent="0.3"/>
    <row r="21" spans="1:6" x14ac:dyDescent="0.25">
      <c r="A21" s="31" t="s">
        <v>12</v>
      </c>
      <c r="B21" s="33">
        <f>B11+B19</f>
        <v>18</v>
      </c>
      <c r="C21" s="33">
        <f>C11+C19</f>
        <v>7</v>
      </c>
      <c r="D21" s="33">
        <f>D11+D19</f>
        <v>8</v>
      </c>
      <c r="E21" s="33">
        <f>E11+E19</f>
        <v>8</v>
      </c>
      <c r="F21" s="33">
        <f>F11+F19</f>
        <v>8</v>
      </c>
    </row>
    <row r="22" spans="1:6" ht="15.75" thickBot="1" x14ac:dyDescent="0.3">
      <c r="A22" s="32"/>
      <c r="B22" s="34"/>
      <c r="C22" s="34"/>
      <c r="D22" s="34"/>
      <c r="E22" s="34"/>
      <c r="F22" s="34"/>
    </row>
  </sheetData>
  <mergeCells count="7">
    <mergeCell ref="A21:A22"/>
    <mergeCell ref="B21:B22"/>
    <mergeCell ref="D21:D22"/>
    <mergeCell ref="E21:E22"/>
    <mergeCell ref="F21:F22"/>
    <mergeCell ref="A2:F3"/>
    <mergeCell ref="C21:C22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4"/>
  <sheetViews>
    <sheetView workbookViewId="0">
      <selection activeCell="C21" sqref="C21"/>
    </sheetView>
  </sheetViews>
  <sheetFormatPr baseColWidth="10" defaultRowHeight="15" x14ac:dyDescent="0.25"/>
  <cols>
    <col min="1" max="1" width="7.7109375" customWidth="1"/>
    <col min="2" max="2" width="15.7109375" customWidth="1"/>
    <col min="3" max="3" width="17.7109375" customWidth="1"/>
    <col min="4" max="4" width="15.7109375" customWidth="1"/>
    <col min="5" max="5" width="16.28515625" customWidth="1"/>
    <col min="6" max="6" width="19.7109375" customWidth="1"/>
    <col min="7" max="7" width="12.140625" customWidth="1"/>
    <col min="8" max="8" width="14.5703125" customWidth="1"/>
  </cols>
  <sheetData>
    <row r="1" spans="1:8" x14ac:dyDescent="0.25">
      <c r="A1" s="41" t="s">
        <v>0</v>
      </c>
      <c r="B1" s="41"/>
      <c r="C1" s="41"/>
      <c r="D1" s="41"/>
      <c r="E1" s="41"/>
      <c r="F1" s="41"/>
      <c r="G1" s="41"/>
      <c r="H1" s="41"/>
    </row>
    <row r="2" spans="1:8" x14ac:dyDescent="0.25">
      <c r="A2" s="1"/>
      <c r="B2" s="1"/>
      <c r="C2" s="1"/>
      <c r="D2" s="1"/>
      <c r="E2" s="1"/>
      <c r="F2" s="1"/>
      <c r="G2" s="1"/>
      <c r="H2" s="1"/>
    </row>
    <row r="3" spans="1:8" x14ac:dyDescent="0.25">
      <c r="A3" s="3" t="s">
        <v>3</v>
      </c>
      <c r="B3" s="3"/>
    </row>
    <row r="4" spans="1:8" x14ac:dyDescent="0.25">
      <c r="A4" s="2"/>
      <c r="B4" s="42" t="s">
        <v>1</v>
      </c>
      <c r="C4" s="6" t="s">
        <v>7</v>
      </c>
      <c r="D4" s="42" t="s">
        <v>8</v>
      </c>
      <c r="E4" s="42" t="s">
        <v>9</v>
      </c>
      <c r="F4" s="42" t="s">
        <v>10</v>
      </c>
      <c r="G4" s="46" t="s">
        <v>11</v>
      </c>
      <c r="H4" s="44" t="s">
        <v>6</v>
      </c>
    </row>
    <row r="5" spans="1:8" x14ac:dyDescent="0.25">
      <c r="A5" s="2"/>
      <c r="B5" s="43"/>
      <c r="C5" s="7" t="s">
        <v>2</v>
      </c>
      <c r="D5" s="43"/>
      <c r="E5" s="43"/>
      <c r="F5" s="43"/>
      <c r="G5" s="47"/>
      <c r="H5" s="45"/>
    </row>
    <row r="6" spans="1:8" ht="30" customHeight="1" x14ac:dyDescent="0.25">
      <c r="A6" s="9">
        <v>2</v>
      </c>
      <c r="B6" s="4"/>
      <c r="C6" s="4">
        <f>Feuil1!$B$11</f>
        <v>14</v>
      </c>
      <c r="D6" s="14">
        <f>B6-C6</f>
        <v>-14</v>
      </c>
      <c r="E6" s="11">
        <v>200</v>
      </c>
      <c r="F6" s="4"/>
      <c r="G6" s="11">
        <v>50</v>
      </c>
      <c r="H6" s="14">
        <f>F6*G6</f>
        <v>0</v>
      </c>
    </row>
    <row r="7" spans="1:8" ht="30" customHeight="1" x14ac:dyDescent="0.25">
      <c r="A7" s="9">
        <v>1</v>
      </c>
      <c r="B7" s="4"/>
      <c r="C7" s="4">
        <f>Feuil1!$C$11</f>
        <v>7</v>
      </c>
      <c r="D7" s="14">
        <f>B7-C7</f>
        <v>-7</v>
      </c>
      <c r="E7" s="11">
        <v>200</v>
      </c>
      <c r="F7" s="4"/>
      <c r="G7" s="11">
        <v>25</v>
      </c>
      <c r="H7" s="14">
        <f>F7*G7</f>
        <v>0</v>
      </c>
    </row>
    <row r="8" spans="1:8" ht="30" customHeight="1" x14ac:dyDescent="0.25">
      <c r="A8" s="10">
        <v>0.5</v>
      </c>
      <c r="B8" s="4"/>
      <c r="C8" s="4">
        <f>Feuil1!$D$11</f>
        <v>4</v>
      </c>
      <c r="D8" s="14">
        <f>B8-C8</f>
        <v>-4</v>
      </c>
      <c r="E8" s="11">
        <v>200</v>
      </c>
      <c r="F8" s="4"/>
      <c r="G8" s="11">
        <v>20</v>
      </c>
      <c r="H8" s="14">
        <f>F8*G8</f>
        <v>0</v>
      </c>
    </row>
    <row r="9" spans="1:8" ht="30" customHeight="1" x14ac:dyDescent="0.25">
      <c r="A9" s="10">
        <v>0.2</v>
      </c>
      <c r="B9" s="4"/>
      <c r="C9" s="4">
        <f>Feuil1!$E$11</f>
        <v>4</v>
      </c>
      <c r="D9" s="14">
        <f>B9-C9</f>
        <v>-4</v>
      </c>
      <c r="E9" s="11">
        <v>200</v>
      </c>
      <c r="F9" s="4"/>
      <c r="G9" s="11">
        <v>8</v>
      </c>
      <c r="H9" s="14">
        <f>F9*G9</f>
        <v>0</v>
      </c>
    </row>
    <row r="10" spans="1:8" ht="30" customHeight="1" x14ac:dyDescent="0.25">
      <c r="A10" s="10">
        <v>0.1</v>
      </c>
      <c r="B10" s="4"/>
      <c r="C10" s="4">
        <f>Feuil1!$F$11</f>
        <v>4</v>
      </c>
      <c r="D10" s="14">
        <f>B10-C10</f>
        <v>-4</v>
      </c>
      <c r="E10" s="11">
        <v>200</v>
      </c>
      <c r="F10" s="4"/>
      <c r="G10" s="11">
        <v>4</v>
      </c>
      <c r="H10" s="14">
        <f>F10*G10</f>
        <v>0</v>
      </c>
    </row>
    <row r="11" spans="1:8" ht="15.75" thickBot="1" x14ac:dyDescent="0.3">
      <c r="H11" s="5" t="s">
        <v>12</v>
      </c>
    </row>
    <row r="12" spans="1:8" ht="29.45" customHeight="1" thickBot="1" x14ac:dyDescent="0.3">
      <c r="H12" s="16">
        <f>H6+H7+H8+H9+H10</f>
        <v>0</v>
      </c>
    </row>
    <row r="13" spans="1:8" x14ac:dyDescent="0.25">
      <c r="A13" s="3" t="s">
        <v>4</v>
      </c>
      <c r="B13" s="3"/>
    </row>
    <row r="15" spans="1:8" x14ac:dyDescent="0.25">
      <c r="A15" s="2"/>
      <c r="B15" s="42" t="s">
        <v>1</v>
      </c>
      <c r="C15" s="6" t="s">
        <v>7</v>
      </c>
      <c r="D15" s="44" t="s">
        <v>8</v>
      </c>
      <c r="E15" s="46" t="s">
        <v>9</v>
      </c>
      <c r="F15" s="42" t="s">
        <v>10</v>
      </c>
      <c r="G15" s="46" t="s">
        <v>11</v>
      </c>
      <c r="H15" s="42" t="s">
        <v>6</v>
      </c>
    </row>
    <row r="16" spans="1:8" x14ac:dyDescent="0.25">
      <c r="A16" s="2"/>
      <c r="B16" s="43"/>
      <c r="C16" s="7" t="s">
        <v>5</v>
      </c>
      <c r="D16" s="45"/>
      <c r="E16" s="47"/>
      <c r="F16" s="43"/>
      <c r="G16" s="47"/>
      <c r="H16" s="43"/>
    </row>
    <row r="17" spans="1:8" ht="30" customHeight="1" x14ac:dyDescent="0.25">
      <c r="A17" s="9">
        <v>2</v>
      </c>
      <c r="B17" s="4"/>
      <c r="C17" s="4">
        <f>Feuil1!$B$19</f>
        <v>4</v>
      </c>
      <c r="D17" s="14">
        <f>B17-C17</f>
        <v>-4</v>
      </c>
      <c r="E17" s="11">
        <v>200</v>
      </c>
      <c r="F17" s="4"/>
      <c r="G17" s="11">
        <v>50</v>
      </c>
      <c r="H17" s="14">
        <f>F17*G17</f>
        <v>0</v>
      </c>
    </row>
    <row r="18" spans="1:8" ht="30" customHeight="1" x14ac:dyDescent="0.25">
      <c r="A18" s="9">
        <v>1</v>
      </c>
      <c r="B18" s="4"/>
      <c r="C18" s="4">
        <f>Feuil1!$C$19</f>
        <v>0</v>
      </c>
      <c r="D18" s="14">
        <f>B18-C18</f>
        <v>0</v>
      </c>
      <c r="E18" s="11">
        <v>200</v>
      </c>
      <c r="F18" s="4"/>
      <c r="G18" s="11">
        <v>25</v>
      </c>
      <c r="H18" s="14">
        <f>F18*G18</f>
        <v>0</v>
      </c>
    </row>
    <row r="19" spans="1:8" ht="30" customHeight="1" x14ac:dyDescent="0.25">
      <c r="A19" s="10">
        <v>0.5</v>
      </c>
      <c r="B19" s="4"/>
      <c r="C19" s="4">
        <f>Feuil1!$D$19</f>
        <v>4</v>
      </c>
      <c r="D19" s="14">
        <f>B19-C19</f>
        <v>-4</v>
      </c>
      <c r="E19" s="11">
        <v>200</v>
      </c>
      <c r="F19" s="4"/>
      <c r="G19" s="11">
        <v>20</v>
      </c>
      <c r="H19" s="14">
        <f>F19*G19</f>
        <v>0</v>
      </c>
    </row>
    <row r="20" spans="1:8" ht="30" customHeight="1" x14ac:dyDescent="0.25">
      <c r="A20" s="10">
        <v>0.2</v>
      </c>
      <c r="B20" s="4"/>
      <c r="C20" s="4">
        <f>Feuil1!$E$19</f>
        <v>4</v>
      </c>
      <c r="D20" s="14">
        <f>B20-C20</f>
        <v>-4</v>
      </c>
      <c r="E20" s="11">
        <v>200</v>
      </c>
      <c r="F20" s="4"/>
      <c r="G20" s="11">
        <v>8</v>
      </c>
      <c r="H20" s="14">
        <f>F20*G20</f>
        <v>0</v>
      </c>
    </row>
    <row r="21" spans="1:8" ht="30" customHeight="1" thickBot="1" x14ac:dyDescent="0.3">
      <c r="A21" s="10">
        <v>0.1</v>
      </c>
      <c r="B21" s="4"/>
      <c r="C21" s="4">
        <f>Feuil1!$F$19</f>
        <v>4</v>
      </c>
      <c r="D21" s="14">
        <f>B21-C21</f>
        <v>-4</v>
      </c>
      <c r="E21" s="11">
        <v>200</v>
      </c>
      <c r="F21" s="4"/>
      <c r="G21" s="11">
        <v>4</v>
      </c>
      <c r="H21" s="15">
        <f>F21*G21</f>
        <v>0</v>
      </c>
    </row>
    <row r="22" spans="1:8" ht="15.75" thickBot="1" x14ac:dyDescent="0.3">
      <c r="C22" s="12"/>
      <c r="D22" s="13"/>
      <c r="H22" s="8" t="s">
        <v>12</v>
      </c>
    </row>
    <row r="23" spans="1:8" x14ac:dyDescent="0.25">
      <c r="H23" s="48">
        <f>H17+H18+H19+H20+H21</f>
        <v>0</v>
      </c>
    </row>
    <row r="24" spans="1:8" ht="15.75" thickBot="1" x14ac:dyDescent="0.3">
      <c r="H24" s="49"/>
    </row>
  </sheetData>
  <sheetProtection password="F6A5" sheet="1"/>
  <mergeCells count="14">
    <mergeCell ref="F4:F5"/>
    <mergeCell ref="G4:G5"/>
    <mergeCell ref="H23:H24"/>
    <mergeCell ref="H4:H5"/>
    <mergeCell ref="A1:H1"/>
    <mergeCell ref="B15:B16"/>
    <mergeCell ref="D15:D16"/>
    <mergeCell ref="E15:E16"/>
    <mergeCell ref="F15:F16"/>
    <mergeCell ref="G15:G16"/>
    <mergeCell ref="H15:H16"/>
    <mergeCell ref="B4:B5"/>
    <mergeCell ref="D4:D5"/>
    <mergeCell ref="E4:E5"/>
  </mergeCells>
  <pageMargins left="0.7" right="0.7" top="0.75" bottom="0.75" header="0.3" footer="0.3"/>
  <pageSetup paperSize="9" orientation="landscape" r:id="rId1"/>
  <ignoredErrors>
    <ignoredError sqref="H23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NORMANDIE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Fagot Jean-Pierre;Mousset Christophe</dc:creator>
  <cp:lastModifiedBy>Pierrot</cp:lastModifiedBy>
  <cp:lastPrinted>2015-08-26T08:24:28Z</cp:lastPrinted>
  <dcterms:created xsi:type="dcterms:W3CDTF">2015-08-26T08:01:34Z</dcterms:created>
  <dcterms:modified xsi:type="dcterms:W3CDTF">2015-11-04T10:29:34Z</dcterms:modified>
</cp:coreProperties>
</file>