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1670" yWindow="-30" windowWidth="12330" windowHeight="9645" activeTab="1"/>
  </bookViews>
  <sheets>
    <sheet name="BD" sheetId="1" r:id="rId1"/>
    <sheet name="Accueil" sheetId="3" r:id="rId2"/>
    <sheet name="Famille" sheetId="2" r:id="rId3"/>
  </sheets>
  <definedNames>
    <definedName name="Présence">Famille!$H$3:$S$94</definedName>
  </definedNames>
  <calcPr calcId="145621" fullPrecision="0"/>
</workbook>
</file>

<file path=xl/calcChain.xml><?xml version="1.0" encoding="utf-8"?>
<calcChain xmlns="http://schemas.openxmlformats.org/spreadsheetml/2006/main">
  <c r="A34" i="2" l="1"/>
  <c r="A35" i="2" s="1"/>
  <c r="A36" i="2" s="1"/>
  <c r="A37" i="2" s="1"/>
  <c r="A38" i="2" s="1"/>
  <c r="A39" i="2" s="1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22" i="2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17" i="2"/>
  <c r="A18" i="2" s="1"/>
  <c r="A19" i="2" s="1"/>
  <c r="A20" i="2" s="1"/>
  <c r="A21" i="2" s="1"/>
  <c r="A12" i="2"/>
  <c r="A13" i="2" s="1"/>
  <c r="A14" i="2" s="1"/>
  <c r="A15" i="2" s="1"/>
  <c r="A16" i="2" s="1"/>
  <c r="A11" i="2"/>
  <c r="A10" i="2"/>
  <c r="A9" i="2"/>
  <c r="A8" i="2"/>
  <c r="A7" i="2"/>
  <c r="A6" i="2"/>
  <c r="A5" i="2"/>
  <c r="A3" i="2"/>
  <c r="A3" i="3" l="1"/>
  <c r="T4" i="2" l="1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3" i="2"/>
  <c r="A4" i="2"/>
  <c r="B1" i="2" l="1"/>
</calcChain>
</file>

<file path=xl/comments1.xml><?xml version="1.0" encoding="utf-8"?>
<comments xmlns="http://schemas.openxmlformats.org/spreadsheetml/2006/main">
  <authors>
    <author>Pierrot</author>
    <author>Pierre Cappe</author>
  </authors>
  <commentList>
    <comment ref="B1" authorId="0">
      <text>
        <r>
          <rPr>
            <b/>
            <sz val="14"/>
            <color indexed="10"/>
            <rFont val="Tahoma"/>
            <family val="2"/>
          </rPr>
          <t>Ne pas effacer S.V.P.
Nombre de contacts</t>
        </r>
      </text>
    </comment>
    <comment ref="L1" authorId="1">
      <text>
        <r>
          <rPr>
            <b/>
            <sz val="9"/>
            <color indexed="81"/>
            <rFont val="Tahoma"/>
            <family val="2"/>
          </rPr>
          <t>Pierre Cappe:</t>
        </r>
        <r>
          <rPr>
            <sz val="9"/>
            <color indexed="81"/>
            <rFont val="Tahoma"/>
            <family val="2"/>
          </rPr>
          <t xml:space="preserve">
un double-clic </t>
        </r>
      </text>
    </comment>
  </commentList>
</comments>
</file>

<file path=xl/sharedStrings.xml><?xml version="1.0" encoding="utf-8"?>
<sst xmlns="http://schemas.openxmlformats.org/spreadsheetml/2006/main" count="252" uniqueCount="211">
  <si>
    <t>Nom</t>
  </si>
  <si>
    <t>prénom</t>
  </si>
  <si>
    <t>téléphone</t>
  </si>
  <si>
    <t>Marc</t>
  </si>
  <si>
    <t>Adresse</t>
  </si>
  <si>
    <t>Localité</t>
  </si>
  <si>
    <t>François</t>
  </si>
  <si>
    <t>Cappe</t>
  </si>
  <si>
    <t>Jean-Luc</t>
  </si>
  <si>
    <t>Isabelle</t>
  </si>
  <si>
    <t>Dupont</t>
  </si>
  <si>
    <t>4040 Herstal</t>
  </si>
  <si>
    <t xml:space="preserve"> Identifiant</t>
  </si>
  <si>
    <t>David</t>
  </si>
  <si>
    <t>Christian</t>
  </si>
  <si>
    <t>Mail</t>
  </si>
  <si>
    <t>***************</t>
  </si>
  <si>
    <t>5380 Noville-les-Bois</t>
  </si>
  <si>
    <t>**********</t>
  </si>
  <si>
    <t>Un double-clic 1ère ligne ouvre le formulaire</t>
  </si>
  <si>
    <t>Monique</t>
  </si>
  <si>
    <t>1000 Bruxelles</t>
  </si>
  <si>
    <t>1020 Laeken</t>
  </si>
  <si>
    <t>double-clic ouvre la feuille BD</t>
  </si>
  <si>
    <t>double-clic ouvre la feuille Famille</t>
  </si>
  <si>
    <t>un double-clic 2ème ligne ramène à la feuille Accueil</t>
  </si>
  <si>
    <t>Pierrot</t>
  </si>
  <si>
    <t>Catherine</t>
  </si>
  <si>
    <t>Président:</t>
  </si>
  <si>
    <t>Secrétaire:</t>
  </si>
  <si>
    <t>Trésorier(e):</t>
  </si>
  <si>
    <t>Michel Courtois</t>
  </si>
  <si>
    <t>Chantal Dubois</t>
  </si>
  <si>
    <t>Comité</t>
  </si>
  <si>
    <t>liste des membres session 2018/2019</t>
  </si>
  <si>
    <t>Baré</t>
  </si>
  <si>
    <t>Manuel</t>
  </si>
  <si>
    <t>rue St Gilles, 465</t>
  </si>
  <si>
    <t>4000 liège</t>
  </si>
  <si>
    <t>tél / Gsm</t>
  </si>
  <si>
    <t>bamanuel@voo.be</t>
  </si>
  <si>
    <t>Bastin</t>
  </si>
  <si>
    <t>rue bouteille, 20</t>
  </si>
  <si>
    <t>4877 Olne</t>
  </si>
  <si>
    <t>Bombart</t>
  </si>
  <si>
    <t>Nadine</t>
  </si>
  <si>
    <t>rue Fachard, 6</t>
  </si>
  <si>
    <t>4681 Hermalle sous Argenteau</t>
  </si>
  <si>
    <t>0494058355</t>
  </si>
  <si>
    <t>bombartnadine@gmail.com</t>
  </si>
  <si>
    <t>Caberg</t>
  </si>
  <si>
    <t>Hubert</t>
  </si>
  <si>
    <t>rue Sondeville, 88</t>
  </si>
  <si>
    <t>4680 Oupeye</t>
  </si>
  <si>
    <t>hubertcaberg@gmail.com</t>
  </si>
  <si>
    <t>Calmant-Dubois</t>
  </si>
  <si>
    <t>Chantal</t>
  </si>
  <si>
    <t>winandchamp, 2</t>
  </si>
  <si>
    <t>4890 Thimister</t>
  </si>
  <si>
    <t>0475362935</t>
  </si>
  <si>
    <t>moncalm@skynet.be</t>
  </si>
  <si>
    <t>place des volontaires de 1830, 34</t>
  </si>
  <si>
    <t>0484336341</t>
  </si>
  <si>
    <t>Collard</t>
  </si>
  <si>
    <t>rue Martin Winants</t>
  </si>
  <si>
    <t>4367 Crisnée</t>
  </si>
  <si>
    <t>087687800</t>
  </si>
  <si>
    <t>president.radiesthesie.oupeye@gmail.com</t>
  </si>
  <si>
    <t>Courtois</t>
  </si>
  <si>
    <t>Michel</t>
  </si>
  <si>
    <t>rue du tige, 79</t>
  </si>
  <si>
    <t>0499874416</t>
  </si>
  <si>
    <t>delevalj@yahoo.fr</t>
  </si>
  <si>
    <t>Deleval</t>
  </si>
  <si>
    <t>Joseph</t>
  </si>
  <si>
    <t>rue du Corbeau, 189</t>
  </si>
  <si>
    <t>4820 Dison</t>
  </si>
  <si>
    <t>Detro</t>
  </si>
  <si>
    <t>vert buisson, 10</t>
  </si>
  <si>
    <t>4020 Jupille</t>
  </si>
  <si>
    <t>0497885665</t>
  </si>
  <si>
    <t>rue sous la ville, 25</t>
  </si>
  <si>
    <t>5310 Eghezée</t>
  </si>
  <si>
    <t>087352786</t>
  </si>
  <si>
    <t>Durant</t>
  </si>
  <si>
    <t>rue Charles Martel, 50</t>
  </si>
  <si>
    <t>mariannefissette@gmail.com</t>
  </si>
  <si>
    <t>Fissette</t>
  </si>
  <si>
    <t>Marianne</t>
  </si>
  <si>
    <t>rue Gaucet, 17</t>
  </si>
  <si>
    <t>4020 Liège</t>
  </si>
  <si>
    <t>claude.giecewicz@hotmail.fr</t>
  </si>
  <si>
    <t>Giecewicz</t>
  </si>
  <si>
    <t>Céline</t>
  </si>
  <si>
    <t>Cheneux, 17/1</t>
  </si>
  <si>
    <t>4987 Stoumont</t>
  </si>
  <si>
    <t>0496842479</t>
  </si>
  <si>
    <t>Claude</t>
  </si>
  <si>
    <t>Cheneux, 17/2</t>
  </si>
  <si>
    <t>fils</t>
  </si>
  <si>
    <t>******************</t>
  </si>
  <si>
    <t>*************************</t>
  </si>
  <si>
    <t>0476972949</t>
  </si>
  <si>
    <t>Guillaume</t>
  </si>
  <si>
    <t>Au Péri, 99</t>
  </si>
  <si>
    <t>4000 Liège</t>
  </si>
  <si>
    <t>0470812958</t>
  </si>
  <si>
    <t>fleurnya@yahoo.fr</t>
  </si>
  <si>
    <t>Hakier</t>
  </si>
  <si>
    <t>Michèle</t>
  </si>
  <si>
    <t>rue Roufosse, 2</t>
  </si>
  <si>
    <t>4670 Mortier</t>
  </si>
  <si>
    <t>boulhert@hotmail.com</t>
  </si>
  <si>
    <t>Herte</t>
  </si>
  <si>
    <t>Marioara</t>
  </si>
  <si>
    <t>rue Matefosse, 61</t>
  </si>
  <si>
    <t>4631 Evegnée</t>
  </si>
  <si>
    <t>042223001</t>
  </si>
  <si>
    <t>monique56@voo.be</t>
  </si>
  <si>
    <t>Houchant</t>
  </si>
  <si>
    <t>rue fine pierre, 9</t>
  </si>
  <si>
    <t>4122 Plainevaux</t>
  </si>
  <si>
    <t>0498193197</t>
  </si>
  <si>
    <t>felicelomonte@gmail.com</t>
  </si>
  <si>
    <t>Lomonte</t>
  </si>
  <si>
    <t>Felice</t>
  </si>
  <si>
    <t>rue Visé voie, 14</t>
  </si>
  <si>
    <t>4041 Vottem</t>
  </si>
  <si>
    <t>043701472</t>
  </si>
  <si>
    <t>Mairlot</t>
  </si>
  <si>
    <t>Sandrine</t>
  </si>
  <si>
    <t>rue Etienne Soubre, 42</t>
  </si>
  <si>
    <t>0494902116</t>
  </si>
  <si>
    <t>Nokin</t>
  </si>
  <si>
    <t>Claudine</t>
  </si>
  <si>
    <t>rue Basse Hermalle, 3/F22</t>
  </si>
  <si>
    <t>0491367681</t>
  </si>
  <si>
    <t>Pecci</t>
  </si>
  <si>
    <t>Roberto</t>
  </si>
  <si>
    <t>rue Bois St Gilles, 7</t>
  </si>
  <si>
    <t>0491117443</t>
  </si>
  <si>
    <t>jcpoisket@hotmail.com</t>
  </si>
  <si>
    <t>Poisket</t>
  </si>
  <si>
    <t>Jean-Claude</t>
  </si>
  <si>
    <t>rue Quinettes, 5</t>
  </si>
  <si>
    <t>4682 Heure le Romain</t>
  </si>
  <si>
    <t>0495759634</t>
  </si>
  <si>
    <t>Potier</t>
  </si>
  <si>
    <t>Marie-Hélène</t>
  </si>
  <si>
    <t>rue Sainry, 133</t>
  </si>
  <si>
    <t>4870 Trooz</t>
  </si>
  <si>
    <t>042524369</t>
  </si>
  <si>
    <t>joysarah@outlook.fr</t>
  </si>
  <si>
    <t>Spits</t>
  </si>
  <si>
    <t>Joy</t>
  </si>
  <si>
    <t>rue Neche, 54</t>
  </si>
  <si>
    <t>4650 Bolland</t>
  </si>
  <si>
    <t>0496871474</t>
  </si>
  <si>
    <t>Vankrayewinkel</t>
  </si>
  <si>
    <t>Maurice</t>
  </si>
  <si>
    <t>*****************</t>
  </si>
  <si>
    <t>*******************</t>
  </si>
  <si>
    <t>0471471173</t>
  </si>
  <si>
    <t>fvanosmael@yahoo.fr</t>
  </si>
  <si>
    <t>Vanosmael</t>
  </si>
  <si>
    <t>Fabian</t>
  </si>
  <si>
    <t>rue militaire, 62</t>
  </si>
  <si>
    <t>4630 Micheroux</t>
  </si>
  <si>
    <t>0496790842</t>
  </si>
  <si>
    <t>Lucia</t>
  </si>
  <si>
    <t>Vanwissem</t>
  </si>
  <si>
    <t>Marcelle</t>
  </si>
  <si>
    <t>***********************</t>
  </si>
  <si>
    <t>pverjans36@gmail.com</t>
  </si>
  <si>
    <t>Verjans</t>
  </si>
  <si>
    <t>rue de Slins, 38</t>
  </si>
  <si>
    <t>49882 Houtain Saint Siméon</t>
  </si>
  <si>
    <t>Pierre</t>
  </si>
  <si>
    <t>rue de Slins, 36</t>
  </si>
  <si>
    <t>Vicqueray</t>
  </si>
  <si>
    <t>Patrick</t>
  </si>
  <si>
    <t>Crawhez, 33</t>
  </si>
  <si>
    <t>4890 Thimister - Clermont</t>
  </si>
  <si>
    <t>0478870076</t>
  </si>
  <si>
    <t>Ydigoras</t>
  </si>
  <si>
    <t>Carlo</t>
  </si>
  <si>
    <t>rue Jean Roch Collon, 121/6</t>
  </si>
  <si>
    <t>1200 Woluwé St Lambert</t>
  </si>
  <si>
    <t>0477687567</t>
  </si>
  <si>
    <t>rue du Blanc Bouis, 14</t>
  </si>
  <si>
    <t>081/65.59. 11</t>
  </si>
  <si>
    <t>Mai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</si>
  <si>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</si>
  <si>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</si>
  <si>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</si>
  <si>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</si>
  <si>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</si>
  <si>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</si>
  <si>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</si>
  <si>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</si>
  <si>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Juin</t>
  </si>
  <si>
    <t>Juillet</t>
  </si>
  <si>
    <t>Août</t>
  </si>
  <si>
    <t>statistiques de présence 2018 - 2019</t>
  </si>
  <si>
    <t>P</t>
  </si>
  <si>
    <t>Je te laisses la mise en scnène de la feuille accueil</t>
  </si>
  <si>
    <t>Tout le reste fonctionne</t>
  </si>
  <si>
    <t>Collings</t>
  </si>
  <si>
    <t>m</t>
  </si>
  <si>
    <t>huoiuoiuiun</t>
  </si>
  <si>
    <t>000/42.78. 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</si>
</sst>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;@"/>
  </numFmts>
  <fonts count="27" x14ac:knownFonts="1">
    <font>
      <sz val="14"/>
      <color theme="1"/>
      <name val="Bodoni MT"/>
      <family val="2"/>
    </font>
    <font>
      <b/>
      <sz val="11"/>
      <color theme="1"/>
      <name val="Calibri"/>
      <family val="2"/>
      <scheme val="minor"/>
    </font>
    <font>
      <b/>
      <sz val="14"/>
      <color indexed="10"/>
      <name val="Tahoma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  <font>
      <b/>
      <sz val="14"/>
      <color theme="1"/>
      <name val="Bodoni MT"/>
      <family val="2"/>
    </font>
    <font>
      <b/>
      <sz val="14"/>
      <name val="Times New Roman"/>
      <family val="1"/>
      <charset val="1"/>
    </font>
    <font>
      <b/>
      <sz val="18"/>
      <color rgb="FFFF0000"/>
      <name val="Bodoni MT"/>
      <family val="1"/>
    </font>
    <font>
      <sz val="14"/>
      <color theme="1"/>
      <name val="Bodoni MT"/>
      <family val="2"/>
    </font>
    <font>
      <u/>
      <sz val="14"/>
      <color theme="10"/>
      <name val="Bodoni MT"/>
      <family val="2"/>
    </font>
    <font>
      <u/>
      <sz val="14"/>
      <color theme="1"/>
      <name val="Times New Roman"/>
      <family val="1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b/>
      <sz val="14"/>
      <color theme="1"/>
      <name val="Garamond"/>
      <family val="1"/>
    </font>
    <font>
      <b/>
      <sz val="12"/>
      <color theme="1"/>
      <name val="Garamond"/>
      <family val="1"/>
    </font>
    <font>
      <b/>
      <sz val="18"/>
      <color theme="1"/>
      <name val="Garamond"/>
      <family val="1"/>
    </font>
    <font>
      <b/>
      <sz val="16"/>
      <color theme="1"/>
      <name val="Garamond"/>
      <family val="1"/>
    </font>
    <font>
      <b/>
      <sz val="11"/>
      <color theme="1"/>
      <name val="Garamond"/>
      <family val="1"/>
    </font>
    <font>
      <b/>
      <sz val="14"/>
      <name val="Times New Roman"/>
      <family val="1"/>
    </font>
    <font>
      <b/>
      <sz val="14"/>
      <color rgb="FF00B05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4"/>
      <color theme="10"/>
      <name val="Times New Roman"/>
      <family val="1"/>
    </font>
    <font>
      <b/>
      <sz val="14"/>
      <color theme="0"/>
      <name val="Times New Roman"/>
      <family val="1"/>
    </font>
    <font>
      <sz val="14"/>
      <color theme="1"/>
      <name val="Tahoma"/>
      <family val="2"/>
    </font>
    <font>
      <b/>
      <sz val="16"/>
      <name val="Garamond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5" fillId="0" borderId="0"/>
    <xf numFmtId="0" fontId="10" fillId="0" borderId="0" applyNumberFormat="0" applyFill="0" applyBorder="0" applyAlignment="0" applyProtection="0"/>
  </cellStyleXfs>
  <cellXfs count="98">
    <xf numFmtId="0" fontId="0" fillId="0" borderId="0" xfId="0"/>
    <xf numFmtId="1" fontId="0" fillId="0" borderId="0" xfId="0" applyNumberFormat="1" applyBorder="1" applyAlignment="1">
      <alignment wrapText="1"/>
    </xf>
    <xf numFmtId="0" fontId="0" fillId="0" borderId="0" xfId="0" applyBorder="1"/>
    <xf numFmtId="1" fontId="0" fillId="0" borderId="0" xfId="0" applyNumberFormat="1" applyFill="1" applyBorder="1" applyAlignment="1">
      <alignment wrapText="1"/>
    </xf>
    <xf numFmtId="0" fontId="4" fillId="0" borderId="0" xfId="0" applyFont="1" applyFill="1" applyBorder="1" applyAlignment="1"/>
    <xf numFmtId="49" fontId="7" fillId="0" borderId="0" xfId="0" quotePrefix="1" applyNumberFormat="1" applyFont="1" applyBorder="1" applyAlignment="1">
      <alignment horizontal="left" vertical="top"/>
    </xf>
    <xf numFmtId="0" fontId="3" fillId="0" borderId="0" xfId="0" applyFont="1" applyBorder="1"/>
    <xf numFmtId="49" fontId="11" fillId="0" borderId="0" xfId="2" applyNumberFormat="1" applyFont="1" applyBorder="1" applyProtection="1">
      <protection locked="0"/>
    </xf>
    <xf numFmtId="1" fontId="9" fillId="0" borderId="0" xfId="0" applyNumberFormat="1" applyFont="1" applyBorder="1" applyAlignment="1">
      <alignment wrapText="1"/>
    </xf>
    <xf numFmtId="0" fontId="9" fillId="0" borderId="0" xfId="0" applyFont="1"/>
    <xf numFmtId="49" fontId="3" fillId="0" borderId="0" xfId="2" quotePrefix="1" applyNumberFormat="1" applyFont="1" applyBorder="1" applyAlignment="1" applyProtection="1">
      <alignment horizontal="left"/>
      <protection locked="0"/>
    </xf>
    <xf numFmtId="0" fontId="0" fillId="0" borderId="3" xfId="0" applyBorder="1"/>
    <xf numFmtId="0" fontId="0" fillId="0" borderId="4" xfId="0" applyBorder="1"/>
    <xf numFmtId="0" fontId="0" fillId="0" borderId="2" xfId="0" quotePrefix="1" applyBorder="1" applyAlignment="1">
      <alignment horizontal="left"/>
    </xf>
    <xf numFmtId="0" fontId="14" fillId="0" borderId="0" xfId="0" applyFont="1" applyBorder="1" applyAlignment="1">
      <alignment vertical="center"/>
    </xf>
    <xf numFmtId="0" fontId="0" fillId="0" borderId="0" xfId="0" applyFont="1" applyBorder="1"/>
    <xf numFmtId="0" fontId="14" fillId="0" borderId="0" xfId="0" applyFont="1" applyBorder="1" applyAlignment="1"/>
    <xf numFmtId="0" fontId="8" fillId="3" borderId="0" xfId="0" quotePrefix="1" applyFont="1" applyFill="1" applyBorder="1" applyAlignment="1">
      <alignment horizontal="left"/>
    </xf>
    <xf numFmtId="0" fontId="0" fillId="3" borderId="0" xfId="0" applyFill="1" applyBorder="1"/>
    <xf numFmtId="0" fontId="15" fillId="0" borderId="0" xfId="0" applyFont="1" applyBorder="1" applyAlignment="1"/>
    <xf numFmtId="0" fontId="18" fillId="0" borderId="0" xfId="0" applyFont="1" applyBorder="1" applyAlignment="1">
      <alignment vertical="center"/>
    </xf>
    <xf numFmtId="0" fontId="0" fillId="0" borderId="0" xfId="0" quotePrefix="1" applyBorder="1" applyAlignment="1">
      <alignment horizontal="left"/>
    </xf>
    <xf numFmtId="0" fontId="12" fillId="0" borderId="0" xfId="0" applyFont="1" applyBorder="1" applyAlignment="1"/>
    <xf numFmtId="0" fontId="13" fillId="0" borderId="0" xfId="0" applyFont="1" applyBorder="1" applyAlignment="1">
      <alignment horizontal="center"/>
    </xf>
    <xf numFmtId="0" fontId="1" fillId="0" borderId="0" xfId="0" applyFont="1" applyFill="1" applyBorder="1" applyAlignment="1"/>
    <xf numFmtId="1" fontId="6" fillId="0" borderId="0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/>
    <xf numFmtId="0" fontId="1" fillId="0" borderId="5" xfId="0" quotePrefix="1" applyFont="1" applyFill="1" applyBorder="1" applyAlignment="1">
      <alignment horizontal="left"/>
    </xf>
    <xf numFmtId="0" fontId="4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>
      <alignment horizontal="center" vertical="center"/>
    </xf>
    <xf numFmtId="0" fontId="6" fillId="0" borderId="0" xfId="0" quotePrefix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4" fillId="0" borderId="1" xfId="0" applyFont="1" applyBorder="1" applyAlignment="1"/>
    <xf numFmtId="0" fontId="19" fillId="0" borderId="1" xfId="0" applyFont="1" applyBorder="1" applyAlignment="1"/>
    <xf numFmtId="49" fontId="19" fillId="0" borderId="1" xfId="0" applyNumberFormat="1" applyFont="1" applyBorder="1" applyAlignment="1"/>
    <xf numFmtId="49" fontId="4" fillId="0" borderId="1" xfId="0" applyNumberFormat="1" applyFont="1" applyBorder="1" applyAlignment="1"/>
    <xf numFmtId="0" fontId="20" fillId="0" borderId="1" xfId="0" applyFont="1" applyBorder="1" applyAlignment="1"/>
    <xf numFmtId="0" fontId="4" fillId="0" borderId="1" xfId="0" applyFont="1" applyBorder="1" applyAlignment="1">
      <alignment vertical="center"/>
    </xf>
    <xf numFmtId="49" fontId="4" fillId="0" borderId="1" xfId="0" applyNumberFormat="1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0" xfId="0" quotePrefix="1" applyFont="1" applyBorder="1" applyAlignment="1">
      <alignment horizontal="left" vertical="center"/>
    </xf>
    <xf numFmtId="0" fontId="15" fillId="0" borderId="9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1" fontId="6" fillId="0" borderId="0" xfId="0" applyNumberFormat="1" applyFont="1" applyBorder="1" applyAlignment="1">
      <alignment wrapText="1"/>
    </xf>
    <xf numFmtId="49" fontId="7" fillId="0" borderId="0" xfId="0" quotePrefix="1" applyNumberFormat="1" applyFont="1" applyBorder="1" applyAlignment="1">
      <alignment horizontal="left" vertical="top" wrapText="1"/>
    </xf>
    <xf numFmtId="1" fontId="4" fillId="0" borderId="1" xfId="0" applyNumberFormat="1" applyFont="1" applyBorder="1"/>
    <xf numFmtId="0" fontId="23" fillId="0" borderId="1" xfId="2" applyFont="1" applyBorder="1" applyAlignment="1">
      <alignment vertical="center"/>
    </xf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0" fontId="6" fillId="0" borderId="9" xfId="0" applyFont="1" applyBorder="1" applyAlignment="1">
      <alignment vertical="center"/>
    </xf>
    <xf numFmtId="0" fontId="6" fillId="0" borderId="10" xfId="0" applyFont="1" applyBorder="1"/>
    <xf numFmtId="0" fontId="4" fillId="0" borderId="1" xfId="0" applyFont="1" applyBorder="1" applyAlignment="1">
      <alignment horizontal="left" vertical="top"/>
    </xf>
    <xf numFmtId="0" fontId="4" fillId="0" borderId="1" xfId="0" applyFont="1" applyBorder="1"/>
    <xf numFmtId="164" fontId="4" fillId="0" borderId="1" xfId="0" applyNumberFormat="1" applyFont="1" applyBorder="1"/>
    <xf numFmtId="49" fontId="4" fillId="0" borderId="1" xfId="0" applyNumberFormat="1" applyFont="1" applyBorder="1"/>
    <xf numFmtId="0" fontId="6" fillId="0" borderId="9" xfId="0" applyFont="1" applyBorder="1"/>
    <xf numFmtId="0" fontId="19" fillId="0" borderId="1" xfId="0" applyFont="1" applyBorder="1" applyAlignment="1">
      <alignment horizontal="left" vertical="top"/>
    </xf>
    <xf numFmtId="0" fontId="19" fillId="0" borderId="1" xfId="0" applyFont="1" applyBorder="1" applyAlignment="1">
      <alignment horizontal="left" vertical="center"/>
    </xf>
    <xf numFmtId="49" fontId="4" fillId="0" borderId="1" xfId="0" quotePrefix="1" applyNumberFormat="1" applyFont="1" applyBorder="1" applyAlignment="1">
      <alignment horizontal="left" wrapText="1"/>
    </xf>
    <xf numFmtId="0" fontId="19" fillId="0" borderId="1" xfId="0" quotePrefix="1" applyFont="1" applyBorder="1" applyAlignment="1">
      <alignment horizontal="left" vertical="top"/>
    </xf>
    <xf numFmtId="49" fontId="19" fillId="0" borderId="1" xfId="0" quotePrefix="1" applyNumberFormat="1" applyFont="1" applyBorder="1" applyAlignment="1">
      <alignment horizontal="left" vertical="top"/>
    </xf>
    <xf numFmtId="49" fontId="19" fillId="0" borderId="1" xfId="0" quotePrefix="1" applyNumberFormat="1" applyFont="1" applyBorder="1" applyAlignment="1">
      <alignment horizontal="left" vertical="top" wrapText="1"/>
    </xf>
    <xf numFmtId="49" fontId="4" fillId="0" borderId="1" xfId="0" quotePrefix="1" applyNumberFormat="1" applyFont="1" applyBorder="1" applyAlignment="1">
      <alignment horizontal="left"/>
    </xf>
    <xf numFmtId="164" fontId="4" fillId="0" borderId="1" xfId="0" quotePrefix="1" applyNumberFormat="1" applyFont="1" applyBorder="1" applyAlignment="1">
      <alignment horizontal="left"/>
    </xf>
    <xf numFmtId="0" fontId="4" fillId="0" borderId="1" xfId="0" quotePrefix="1" applyFont="1" applyBorder="1" applyAlignment="1">
      <alignment horizontal="left"/>
    </xf>
    <xf numFmtId="49" fontId="19" fillId="0" borderId="1" xfId="0" quotePrefix="1" applyNumberFormat="1" applyFont="1" applyBorder="1" applyAlignment="1">
      <alignment horizontal="left" wrapText="1"/>
    </xf>
    <xf numFmtId="49" fontId="19" fillId="0" borderId="1" xfId="0" applyNumberFormat="1" applyFont="1" applyBorder="1" applyAlignment="1">
      <alignment horizontal="left" vertical="top" wrapText="1"/>
    </xf>
    <xf numFmtId="1" fontId="19" fillId="0" borderId="1" xfId="0" quotePrefix="1" applyNumberFormat="1" applyFont="1" applyBorder="1" applyAlignment="1">
      <alignment horizontal="left" vertical="top"/>
    </xf>
    <xf numFmtId="0" fontId="24" fillId="0" borderId="1" xfId="0" applyFont="1" applyBorder="1"/>
    <xf numFmtId="0" fontId="4" fillId="0" borderId="1" xfId="2" applyFont="1" applyBorder="1"/>
    <xf numFmtId="0" fontId="6" fillId="0" borderId="11" xfId="0" applyFont="1" applyBorder="1"/>
    <xf numFmtId="0" fontId="6" fillId="0" borderId="12" xfId="0" applyFont="1" applyBorder="1"/>
    <xf numFmtId="0" fontId="6" fillId="0" borderId="13" xfId="0" applyFont="1" applyBorder="1"/>
    <xf numFmtId="1" fontId="6" fillId="0" borderId="0" xfId="0" applyNumberFormat="1" applyFont="1" applyBorder="1"/>
    <xf numFmtId="0" fontId="4" fillId="0" borderId="0" xfId="0" applyFont="1" applyAlignment="1">
      <alignment horizontal="left" vertical="top"/>
    </xf>
    <xf numFmtId="164" fontId="6" fillId="0" borderId="0" xfId="0" applyNumberFormat="1" applyFont="1"/>
    <xf numFmtId="0" fontId="4" fillId="0" borderId="0" xfId="0" applyFont="1"/>
    <xf numFmtId="0" fontId="25" fillId="0" borderId="0" xfId="0" applyFont="1" applyBorder="1"/>
    <xf numFmtId="49" fontId="26" fillId="0" borderId="14" xfId="0" applyNumberFormat="1" applyFont="1" applyBorder="1" applyAlignment="1"/>
    <xf numFmtId="49" fontId="26" fillId="0" borderId="0" xfId="0" applyNumberFormat="1" applyFont="1" applyBorder="1" applyAlignment="1"/>
    <xf numFmtId="49" fontId="17" fillId="0" borderId="14" xfId="0" applyNumberFormat="1" applyFont="1" applyBorder="1" applyAlignment="1"/>
    <xf numFmtId="49" fontId="0" fillId="0" borderId="0" xfId="0" applyNumberFormat="1" applyBorder="1" applyAlignment="1"/>
    <xf numFmtId="0" fontId="17" fillId="0" borderId="14" xfId="0" applyFont="1" applyBorder="1" applyAlignment="1"/>
    <xf numFmtId="0" fontId="17" fillId="0" borderId="0" xfId="0" applyFont="1" applyBorder="1" applyAlignment="1"/>
    <xf numFmtId="49" fontId="17" fillId="0" borderId="0" xfId="0" applyNumberFormat="1" applyFont="1" applyBorder="1" applyAlignment="1"/>
    <xf numFmtId="0" fontId="17" fillId="0" borderId="14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49" fontId="0" fillId="0" borderId="14" xfId="0" applyNumberFormat="1" applyBorder="1" applyAlignment="1"/>
    <xf numFmtId="49" fontId="17" fillId="0" borderId="14" xfId="0" applyNumberFormat="1" applyFont="1" applyBorder="1" applyAlignment="1">
      <alignment vertical="center"/>
    </xf>
    <xf numFmtId="49" fontId="17" fillId="0" borderId="0" xfId="0" applyNumberFormat="1" applyFont="1" applyBorder="1" applyAlignment="1">
      <alignment vertical="center"/>
    </xf>
    <xf numFmtId="0" fontId="3" fillId="0" borderId="14" xfId="0" applyFont="1" applyBorder="1"/>
  </cellXfs>
  <cellStyles count="3">
    <cellStyle name="Lien hypertexte" xfId="2" builtinId="8"/>
    <cellStyle name="Normal" xfId="0" builtinId="0"/>
    <cellStyle name="Normal 2" xfId="1"/>
  </cellStyles>
  <dxfs count="1">
    <dxf>
      <font>
        <b/>
        <i val="0"/>
        <color rgb="FF0066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942975</xdr:colOff>
      <xdr:row>1</xdr:row>
      <xdr:rowOff>219075</xdr:rowOff>
    </xdr:to>
    <xdr:sp macro="[0]!Aide" textlink="">
      <xdr:nvSpPr>
        <xdr:cNvPr id="2" name="Étiquette 1"/>
        <xdr:cNvSpPr/>
      </xdr:nvSpPr>
      <xdr:spPr>
        <a:xfrm>
          <a:off x="10410825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942975</xdr:colOff>
      <xdr:row>0</xdr:row>
      <xdr:rowOff>466725</xdr:rowOff>
    </xdr:to>
    <xdr:sp macro="[0]!Aide" textlink="">
      <xdr:nvSpPr>
        <xdr:cNvPr id="2" name="Étiquette 1"/>
        <xdr:cNvSpPr/>
      </xdr:nvSpPr>
      <xdr:spPr>
        <a:xfrm>
          <a:off x="10496550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6</xdr:col>
      <xdr:colOff>942975</xdr:colOff>
      <xdr:row>0</xdr:row>
      <xdr:rowOff>466725</xdr:rowOff>
    </xdr:to>
    <xdr:sp macro="[0]!Aide" textlink="">
      <xdr:nvSpPr>
        <xdr:cNvPr id="3" name="Étiquette 2"/>
        <xdr:cNvSpPr/>
      </xdr:nvSpPr>
      <xdr:spPr>
        <a:xfrm>
          <a:off x="11463130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joysarah@outlook.fr" TargetMode="External"/><Relationship Id="rId13" Type="http://schemas.openxmlformats.org/officeDocument/2006/relationships/hyperlink" Target="mailto:pverjans36@gmail.com" TargetMode="External"/><Relationship Id="rId18" Type="http://schemas.openxmlformats.org/officeDocument/2006/relationships/drawing" Target="../drawings/drawing3.xml"/><Relationship Id="rId3" Type="http://schemas.openxmlformats.org/officeDocument/2006/relationships/hyperlink" Target="mailto:boulhert@hotmail.com" TargetMode="External"/><Relationship Id="rId7" Type="http://schemas.openxmlformats.org/officeDocument/2006/relationships/hyperlink" Target="mailto:fleurnya@yahoo.fr" TargetMode="External"/><Relationship Id="rId12" Type="http://schemas.openxmlformats.org/officeDocument/2006/relationships/hyperlink" Target="mailto:jcpoisket@hotmail.com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mailto:moncalm@skynet.be" TargetMode="External"/><Relationship Id="rId16" Type="http://schemas.openxmlformats.org/officeDocument/2006/relationships/hyperlink" Target="mailto:hubertcaberg@gmail.com" TargetMode="External"/><Relationship Id="rId20" Type="http://schemas.openxmlformats.org/officeDocument/2006/relationships/comments" Target="../comments1.xml"/><Relationship Id="rId1" Type="http://schemas.openxmlformats.org/officeDocument/2006/relationships/hyperlink" Target="mailto:president.radiesthesie.oupeye@gmail.com" TargetMode="External"/><Relationship Id="rId6" Type="http://schemas.openxmlformats.org/officeDocument/2006/relationships/hyperlink" Target="mailto:fvanosmael@yahoo.fr" TargetMode="External"/><Relationship Id="rId11" Type="http://schemas.openxmlformats.org/officeDocument/2006/relationships/hyperlink" Target="mailto:delevalj@yahoo.fr" TargetMode="External"/><Relationship Id="rId5" Type="http://schemas.openxmlformats.org/officeDocument/2006/relationships/hyperlink" Target="mailto:claude.giecewicz@hotmail.fr" TargetMode="External"/><Relationship Id="rId15" Type="http://schemas.openxmlformats.org/officeDocument/2006/relationships/hyperlink" Target="mailto:felicelomonte@gmail.com" TargetMode="External"/><Relationship Id="rId10" Type="http://schemas.openxmlformats.org/officeDocument/2006/relationships/hyperlink" Target="mailto:bombartnadine@gmail.com" TargetMode="External"/><Relationship Id="rId19" Type="http://schemas.openxmlformats.org/officeDocument/2006/relationships/vmlDrawing" Target="../drawings/vmlDrawing1.vml"/><Relationship Id="rId4" Type="http://schemas.openxmlformats.org/officeDocument/2006/relationships/hyperlink" Target="mailto:mariannefissette@gmail.com" TargetMode="External"/><Relationship Id="rId9" Type="http://schemas.openxmlformats.org/officeDocument/2006/relationships/hyperlink" Target="mailto:monique56@voo.be" TargetMode="External"/><Relationship Id="rId14" Type="http://schemas.openxmlformats.org/officeDocument/2006/relationships/hyperlink" Target="mailto:bamanuel@voo.b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0"/>
  <sheetViews>
    <sheetView workbookViewId="0">
      <selection activeCell="A16" sqref="A16"/>
    </sheetView>
  </sheetViews>
  <sheetFormatPr baseColWidth="10" defaultRowHeight="19.5" x14ac:dyDescent="0.35"/>
  <cols>
    <col min="1" max="1" width="31.21875" style="2" bestFit="1" customWidth="1"/>
  </cols>
  <sheetData>
    <row r="1" spans="1:9" ht="19.5" customHeight="1" thickBot="1" x14ac:dyDescent="0.4">
      <c r="A1" s="6" t="s">
        <v>21</v>
      </c>
      <c r="B1" s="3"/>
    </row>
    <row r="2" spans="1:9" ht="19.5" customHeight="1" thickBot="1" x14ac:dyDescent="0.4">
      <c r="A2" s="6" t="s">
        <v>22</v>
      </c>
      <c r="B2" s="1"/>
      <c r="E2" s="10"/>
      <c r="F2" s="13" t="s">
        <v>25</v>
      </c>
      <c r="G2" s="11"/>
      <c r="H2" s="11"/>
      <c r="I2" s="12"/>
    </row>
    <row r="3" spans="1:9" s="9" customFormat="1" ht="19.5" customHeight="1" x14ac:dyDescent="0.35">
      <c r="A3" s="86" t="s">
        <v>187</v>
      </c>
      <c r="B3" s="8"/>
      <c r="E3" s="10"/>
    </row>
    <row r="4" spans="1:9" ht="19.5" customHeight="1" x14ac:dyDescent="0.35">
      <c r="A4" s="87" t="s">
        <v>105</v>
      </c>
      <c r="B4" s="90"/>
      <c r="E4" s="9"/>
    </row>
    <row r="5" spans="1:9" ht="19.5" customHeight="1" x14ac:dyDescent="0.35">
      <c r="A5" s="87" t="s">
        <v>79</v>
      </c>
      <c r="B5" s="86"/>
      <c r="E5" s="7"/>
    </row>
    <row r="6" spans="1:9" ht="19.5" customHeight="1" x14ac:dyDescent="0.35">
      <c r="A6" s="87" t="s">
        <v>90</v>
      </c>
      <c r="B6" s="88"/>
      <c r="E6" s="9"/>
    </row>
    <row r="7" spans="1:9" ht="19.5" customHeight="1" x14ac:dyDescent="0.35">
      <c r="A7" s="87" t="s">
        <v>11</v>
      </c>
      <c r="B7" s="90"/>
    </row>
    <row r="8" spans="1:9" ht="19.5" customHeight="1" x14ac:dyDescent="0.35">
      <c r="A8" s="89" t="s">
        <v>127</v>
      </c>
      <c r="B8" s="91"/>
    </row>
    <row r="9" spans="1:9" ht="19.5" customHeight="1" x14ac:dyDescent="0.35">
      <c r="A9" s="89" t="s">
        <v>121</v>
      </c>
      <c r="B9" s="91"/>
    </row>
    <row r="10" spans="1:9" ht="19.5" customHeight="1" x14ac:dyDescent="0.35">
      <c r="A10" s="92" t="s">
        <v>65</v>
      </c>
      <c r="B10" s="93"/>
    </row>
    <row r="11" spans="1:9" ht="19.5" customHeight="1" x14ac:dyDescent="0.35">
      <c r="A11" s="87" t="s">
        <v>167</v>
      </c>
      <c r="B11" s="91"/>
    </row>
    <row r="12" spans="1:9" ht="19.5" customHeight="1" x14ac:dyDescent="0.35">
      <c r="A12" s="87" t="s">
        <v>116</v>
      </c>
      <c r="B12" s="88"/>
    </row>
    <row r="13" spans="1:9" ht="19.5" customHeight="1" x14ac:dyDescent="0.35">
      <c r="A13" s="89" t="s">
        <v>156</v>
      </c>
      <c r="B13" s="91"/>
    </row>
    <row r="14" spans="1:9" ht="19.5" customHeight="1" x14ac:dyDescent="0.35">
      <c r="A14" s="89" t="s">
        <v>111</v>
      </c>
      <c r="B14" s="90"/>
    </row>
    <row r="15" spans="1:9" ht="19.5" customHeight="1" x14ac:dyDescent="0.35">
      <c r="A15" s="89" t="s">
        <v>53</v>
      </c>
      <c r="B15" s="93"/>
    </row>
    <row r="16" spans="1:9" ht="19.5" customHeight="1" x14ac:dyDescent="0.35">
      <c r="A16" s="87" t="s">
        <v>47</v>
      </c>
      <c r="B16" s="91"/>
    </row>
    <row r="17" spans="1:2" ht="19.5" customHeight="1" x14ac:dyDescent="0.35">
      <c r="A17" s="87" t="s">
        <v>145</v>
      </c>
      <c r="B17" s="88"/>
    </row>
    <row r="18" spans="1:2" ht="19.5" customHeight="1" x14ac:dyDescent="0.35">
      <c r="A18" s="87" t="s">
        <v>76</v>
      </c>
      <c r="B18" s="88"/>
    </row>
    <row r="19" spans="1:2" ht="19.5" customHeight="1" x14ac:dyDescent="0.35">
      <c r="A19" s="89" t="s">
        <v>150</v>
      </c>
      <c r="B19" s="88"/>
    </row>
    <row r="20" spans="1:2" ht="21" x14ac:dyDescent="0.35">
      <c r="A20" s="85" t="s">
        <v>43</v>
      </c>
      <c r="B20" s="96"/>
    </row>
    <row r="21" spans="1:2" ht="21" x14ac:dyDescent="0.35">
      <c r="A21" s="87" t="s">
        <v>58</v>
      </c>
      <c r="B21" s="90"/>
    </row>
    <row r="22" spans="1:2" ht="21" x14ac:dyDescent="0.35">
      <c r="A22" s="89" t="s">
        <v>182</v>
      </c>
      <c r="B22" s="91"/>
    </row>
    <row r="23" spans="1:2" ht="21" x14ac:dyDescent="0.35">
      <c r="A23" s="87" t="s">
        <v>95</v>
      </c>
      <c r="B23" s="90"/>
    </row>
    <row r="24" spans="1:2" ht="21" x14ac:dyDescent="0.35">
      <c r="A24" s="87" t="s">
        <v>176</v>
      </c>
      <c r="B24" s="90"/>
    </row>
    <row r="25" spans="1:2" ht="21" x14ac:dyDescent="0.35">
      <c r="A25" s="89" t="s">
        <v>82</v>
      </c>
      <c r="B25" s="88"/>
    </row>
    <row r="26" spans="1:2" ht="21" x14ac:dyDescent="0.35">
      <c r="A26" s="97"/>
      <c r="B26" s="90"/>
    </row>
    <row r="27" spans="1:2" ht="21" x14ac:dyDescent="0.35">
      <c r="A27" s="87"/>
      <c r="B27" s="91"/>
    </row>
    <row r="28" spans="1:2" ht="21" x14ac:dyDescent="0.35">
      <c r="A28" s="87"/>
      <c r="B28" s="88"/>
    </row>
    <row r="29" spans="1:2" ht="21" x14ac:dyDescent="0.35">
      <c r="A29" s="87"/>
      <c r="B29" s="90"/>
    </row>
    <row r="30" spans="1:2" ht="21" x14ac:dyDescent="0.35">
      <c r="A30" s="87"/>
      <c r="B30" s="90"/>
    </row>
    <row r="31" spans="1:2" ht="21" x14ac:dyDescent="0.35">
      <c r="A31" s="87"/>
      <c r="B31" s="91"/>
    </row>
    <row r="32" spans="1:2" ht="21" x14ac:dyDescent="0.35">
      <c r="A32" s="89"/>
      <c r="B32" s="91"/>
    </row>
    <row r="33" spans="1:2" ht="21" x14ac:dyDescent="0.35">
      <c r="A33" s="95"/>
      <c r="B33" s="90"/>
    </row>
    <row r="34" spans="1:2" x14ac:dyDescent="0.35">
      <c r="A34" s="87"/>
      <c r="B34" s="88"/>
    </row>
    <row r="35" spans="1:2" ht="21" x14ac:dyDescent="0.35">
      <c r="A35" s="92"/>
      <c r="B35" s="91"/>
    </row>
    <row r="36" spans="1:2" ht="21" x14ac:dyDescent="0.35">
      <c r="A36" s="94"/>
      <c r="B36" s="91"/>
    </row>
    <row r="37" spans="1:2" ht="21" x14ac:dyDescent="0.35">
      <c r="A37" s="87"/>
      <c r="B37" s="90"/>
    </row>
    <row r="38" spans="1:2" ht="21" x14ac:dyDescent="0.35">
      <c r="A38" s="94"/>
      <c r="B38" s="86"/>
    </row>
    <row r="39" spans="1:2" ht="21" x14ac:dyDescent="0.35">
      <c r="A39" s="89"/>
      <c r="B39" s="90"/>
    </row>
    <row r="40" spans="1:2" ht="21" x14ac:dyDescent="0.35">
      <c r="A40" s="89"/>
      <c r="B40" s="90"/>
    </row>
    <row r="41" spans="1:2" x14ac:dyDescent="0.35">
      <c r="A41"/>
    </row>
    <row r="42" spans="1:2" x14ac:dyDescent="0.35">
      <c r="A42"/>
    </row>
    <row r="43" spans="1:2" x14ac:dyDescent="0.35">
      <c r="A43"/>
    </row>
    <row r="44" spans="1:2" x14ac:dyDescent="0.35">
      <c r="A44"/>
    </row>
    <row r="45" spans="1:2" x14ac:dyDescent="0.35">
      <c r="A45"/>
    </row>
    <row r="46" spans="1:2" x14ac:dyDescent="0.35">
      <c r="A46"/>
    </row>
    <row r="47" spans="1:2" x14ac:dyDescent="0.35">
      <c r="A47"/>
    </row>
    <row r="48" spans="1:2" x14ac:dyDescent="0.35">
      <c r="A48"/>
    </row>
    <row r="49" spans="1:1" x14ac:dyDescent="0.35">
      <c r="A49"/>
    </row>
    <row r="50" spans="1:1" x14ac:dyDescent="0.35">
      <c r="A50"/>
    </row>
    <row r="51" spans="1:1" x14ac:dyDescent="0.35">
      <c r="A51"/>
    </row>
    <row r="52" spans="1:1" x14ac:dyDescent="0.35">
      <c r="A52"/>
    </row>
    <row r="53" spans="1:1" x14ac:dyDescent="0.35">
      <c r="A53"/>
    </row>
    <row r="54" spans="1:1" x14ac:dyDescent="0.35">
      <c r="A54"/>
    </row>
    <row r="55" spans="1:1" x14ac:dyDescent="0.35">
      <c r="A55"/>
    </row>
    <row r="56" spans="1:1" x14ac:dyDescent="0.35">
      <c r="A56"/>
    </row>
    <row r="57" spans="1:1" x14ac:dyDescent="0.35">
      <c r="A57"/>
    </row>
    <row r="58" spans="1:1" x14ac:dyDescent="0.35">
      <c r="A58"/>
    </row>
    <row r="59" spans="1:1" x14ac:dyDescent="0.35">
      <c r="A59"/>
    </row>
    <row r="60" spans="1:1" x14ac:dyDescent="0.35">
      <c r="A60"/>
    </row>
    <row r="61" spans="1:1" x14ac:dyDescent="0.35">
      <c r="A61"/>
    </row>
    <row r="62" spans="1:1" x14ac:dyDescent="0.35">
      <c r="A62"/>
    </row>
    <row r="63" spans="1:1" x14ac:dyDescent="0.35">
      <c r="A63"/>
    </row>
    <row r="64" spans="1:1" x14ac:dyDescent="0.35">
      <c r="A64"/>
    </row>
    <row r="65" spans="1:1" x14ac:dyDescent="0.35">
      <c r="A65"/>
    </row>
    <row r="66" spans="1:1" x14ac:dyDescent="0.35">
      <c r="A66"/>
    </row>
    <row r="67" spans="1:1" x14ac:dyDescent="0.35">
      <c r="A67"/>
    </row>
    <row r="68" spans="1:1" x14ac:dyDescent="0.35">
      <c r="A68"/>
    </row>
    <row r="69" spans="1:1" x14ac:dyDescent="0.35">
      <c r="A69"/>
    </row>
    <row r="70" spans="1:1" x14ac:dyDescent="0.35">
      <c r="A70"/>
    </row>
    <row r="71" spans="1:1" x14ac:dyDescent="0.35">
      <c r="A71"/>
    </row>
    <row r="72" spans="1:1" x14ac:dyDescent="0.35">
      <c r="A72"/>
    </row>
    <row r="73" spans="1:1" x14ac:dyDescent="0.35">
      <c r="A73"/>
    </row>
    <row r="74" spans="1:1" x14ac:dyDescent="0.35">
      <c r="A74"/>
    </row>
    <row r="75" spans="1:1" x14ac:dyDescent="0.35">
      <c r="A75"/>
    </row>
    <row r="76" spans="1:1" x14ac:dyDescent="0.35">
      <c r="A76"/>
    </row>
    <row r="77" spans="1:1" x14ac:dyDescent="0.35">
      <c r="A77"/>
    </row>
    <row r="78" spans="1:1" x14ac:dyDescent="0.35">
      <c r="A78"/>
    </row>
    <row r="79" spans="1:1" x14ac:dyDescent="0.35">
      <c r="A79"/>
    </row>
    <row r="80" spans="1:1" x14ac:dyDescent="0.35">
      <c r="A80"/>
    </row>
    <row r="81" spans="1:1" x14ac:dyDescent="0.35">
      <c r="A81"/>
    </row>
    <row r="82" spans="1:1" x14ac:dyDescent="0.35">
      <c r="A82"/>
    </row>
    <row r="83" spans="1:1" x14ac:dyDescent="0.35">
      <c r="A83"/>
    </row>
    <row r="84" spans="1:1" x14ac:dyDescent="0.35">
      <c r="A84"/>
    </row>
    <row r="85" spans="1:1" x14ac:dyDescent="0.35">
      <c r="A85"/>
    </row>
    <row r="86" spans="1:1" x14ac:dyDescent="0.35">
      <c r="A86"/>
    </row>
    <row r="87" spans="1:1" x14ac:dyDescent="0.35">
      <c r="A87"/>
    </row>
    <row r="88" spans="1:1" x14ac:dyDescent="0.35">
      <c r="A88"/>
    </row>
    <row r="89" spans="1:1" x14ac:dyDescent="0.35">
      <c r="A89"/>
    </row>
    <row r="90" spans="1:1" x14ac:dyDescent="0.35">
      <c r="A90"/>
    </row>
    <row r="91" spans="1:1" x14ac:dyDescent="0.35">
      <c r="A91"/>
    </row>
    <row r="92" spans="1:1" x14ac:dyDescent="0.35">
      <c r="A92"/>
    </row>
    <row r="93" spans="1:1" x14ac:dyDescent="0.35">
      <c r="A93"/>
    </row>
    <row r="94" spans="1:1" x14ac:dyDescent="0.35">
      <c r="A94"/>
    </row>
    <row r="95" spans="1:1" x14ac:dyDescent="0.35">
      <c r="A95"/>
    </row>
    <row r="96" spans="1:1" x14ac:dyDescent="0.35">
      <c r="A96"/>
    </row>
    <row r="97" spans="1:1" x14ac:dyDescent="0.35">
      <c r="A97"/>
    </row>
    <row r="98" spans="1:1" x14ac:dyDescent="0.35">
      <c r="A98"/>
    </row>
    <row r="99" spans="1:1" x14ac:dyDescent="0.35">
      <c r="A99"/>
    </row>
    <row r="100" spans="1:1" x14ac:dyDescent="0.35">
      <c r="A100"/>
    </row>
  </sheetData>
  <sortState ref="A1:A150">
    <sortCondition ref="A1:A150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S14"/>
  <sheetViews>
    <sheetView tabSelected="1" zoomScale="113" zoomScaleNormal="113" workbookViewId="0">
      <selection activeCell="H1" sqref="H1"/>
    </sheetView>
  </sheetViews>
  <sheetFormatPr baseColWidth="10" defaultRowHeight="19.5" customHeight="1" x14ac:dyDescent="0.35"/>
  <cols>
    <col min="1" max="6" width="11.5546875" style="2"/>
    <col min="7" max="7" width="6.88671875" style="2" customWidth="1"/>
    <col min="8" max="16384" width="11.5546875" style="2"/>
  </cols>
  <sheetData>
    <row r="1" spans="1:45" ht="41.25" customHeight="1" x14ac:dyDescent="0.35">
      <c r="C1" s="17" t="s">
        <v>19</v>
      </c>
      <c r="D1" s="18"/>
      <c r="E1" s="18"/>
      <c r="F1" s="18"/>
      <c r="G1" s="18"/>
    </row>
    <row r="2" spans="1:45" ht="19.5" customHeight="1" x14ac:dyDescent="0.35">
      <c r="K2" s="2" t="s">
        <v>23</v>
      </c>
    </row>
    <row r="3" spans="1:45" ht="19.5" customHeight="1" x14ac:dyDescent="0.35">
      <c r="A3" s="2" t="str">
        <f>IF(B3&lt;&gt;"",1,"")</f>
        <v/>
      </c>
      <c r="D3" s="19" t="s">
        <v>33</v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</row>
    <row r="4" spans="1:45" ht="19.5" customHeight="1" x14ac:dyDescent="0.35">
      <c r="D4" s="20" t="s">
        <v>34</v>
      </c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19.5" customHeight="1" x14ac:dyDescent="0.35">
      <c r="B5" s="21" t="s">
        <v>24</v>
      </c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9.5" customHeight="1" x14ac:dyDescent="0.35">
      <c r="I6" s="2" t="s">
        <v>8</v>
      </c>
    </row>
    <row r="7" spans="1:45" ht="19.5" customHeight="1" x14ac:dyDescent="0.35">
      <c r="I7" s="84" t="s">
        <v>205</v>
      </c>
    </row>
    <row r="8" spans="1:45" ht="19.5" customHeight="1" x14ac:dyDescent="0.35">
      <c r="B8" s="22" t="s">
        <v>28</v>
      </c>
      <c r="C8" s="14" t="s">
        <v>31</v>
      </c>
    </row>
    <row r="9" spans="1:45" ht="19.5" customHeight="1" x14ac:dyDescent="0.35">
      <c r="B9" s="22"/>
      <c r="C9" s="14"/>
      <c r="I9" s="2" t="s">
        <v>206</v>
      </c>
    </row>
    <row r="10" spans="1:45" ht="19.5" customHeight="1" x14ac:dyDescent="0.35">
      <c r="B10" s="23"/>
      <c r="C10" s="15"/>
    </row>
    <row r="11" spans="1:45" ht="19.5" customHeight="1" x14ac:dyDescent="0.35">
      <c r="B11" s="22" t="s">
        <v>29</v>
      </c>
      <c r="C11" s="16" t="s">
        <v>32</v>
      </c>
    </row>
    <row r="12" spans="1:45" ht="19.5" customHeight="1" x14ac:dyDescent="0.35">
      <c r="B12" s="22"/>
    </row>
    <row r="13" spans="1:45" ht="19.5" customHeight="1" x14ac:dyDescent="0.35">
      <c r="B13" s="23"/>
    </row>
    <row r="14" spans="1:45" ht="19.5" customHeight="1" x14ac:dyDescent="0.35">
      <c r="B14" s="22" t="s">
        <v>30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2"/>
  <dimension ref="A1:BG142"/>
  <sheetViews>
    <sheetView showZeros="0" zoomScale="110" zoomScaleNormal="110" workbookViewId="0">
      <pane ySplit="2" topLeftCell="A15" activePane="bottomLeft" state="frozen"/>
      <selection pane="bottomLeft"/>
    </sheetView>
  </sheetViews>
  <sheetFormatPr baseColWidth="10" defaultRowHeight="19.5" customHeight="1" x14ac:dyDescent="0.3"/>
  <cols>
    <col min="1" max="1" width="13" style="80" customWidth="1"/>
    <col min="2" max="2" width="14.6640625" style="81" customWidth="1"/>
    <col min="3" max="3" width="13.88671875" style="47" bestFit="1" customWidth="1"/>
    <col min="4" max="4" width="32.88671875" style="82" bestFit="1" customWidth="1"/>
    <col min="5" max="5" width="28.88671875" style="47" customWidth="1"/>
    <col min="6" max="6" width="30.33203125" style="46" customWidth="1"/>
    <col min="7" max="7" width="35.77734375" style="83" customWidth="1"/>
    <col min="8" max="8" width="9.88671875" style="47" bestFit="1" customWidth="1"/>
    <col min="9" max="9" width="8.44140625" style="47" customWidth="1"/>
    <col min="10" max="10" width="9.6640625" style="47" bestFit="1" customWidth="1"/>
    <col min="11" max="11" width="9.5546875" style="47" bestFit="1" customWidth="1"/>
    <col min="12" max="12" width="7.6640625" style="47" customWidth="1"/>
    <col min="13" max="13" width="8.44140625" style="47" customWidth="1"/>
    <col min="14" max="14" width="6.44140625" style="47" customWidth="1"/>
    <col min="15" max="15" width="8.44140625" style="47" customWidth="1"/>
    <col min="16" max="16" width="5.44140625" style="47" customWidth="1"/>
    <col min="17" max="17" width="8.44140625" style="47" customWidth="1"/>
    <col min="18" max="18" width="6.109375" style="47" customWidth="1"/>
    <col min="19" max="19" width="8.44140625" style="47" customWidth="1"/>
    <col min="20" max="32" width="4.77734375" style="47" customWidth="1"/>
    <col min="33" max="16384" width="11.5546875" style="47"/>
  </cols>
  <sheetData>
    <row r="1" spans="1:59" ht="47.25" customHeight="1" x14ac:dyDescent="0.3">
      <c r="A1" s="24"/>
      <c r="B1" s="46">
        <f>COUNTA(B3:B395)</f>
        <v>37</v>
      </c>
      <c r="C1" s="26"/>
      <c r="D1" s="27"/>
      <c r="G1" s="4"/>
      <c r="L1" s="43" t="s">
        <v>203</v>
      </c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8"/>
      <c r="AD1" s="49"/>
      <c r="AE1" s="49"/>
      <c r="AF1" s="49"/>
      <c r="AG1" s="49"/>
      <c r="AH1" s="49"/>
      <c r="AI1" s="49"/>
      <c r="AJ1" s="49"/>
      <c r="AK1" s="49"/>
      <c r="AN1" s="5"/>
      <c r="AO1" s="5"/>
      <c r="AP1" s="5"/>
      <c r="AQ1" s="5"/>
      <c r="AR1" s="48"/>
      <c r="AS1" s="5"/>
      <c r="AT1" s="48"/>
      <c r="AU1" s="5"/>
      <c r="AV1" s="5"/>
      <c r="AW1" s="5"/>
      <c r="AX1" s="5"/>
      <c r="AY1" s="5"/>
      <c r="AZ1" s="50"/>
      <c r="BA1" s="5"/>
      <c r="BB1" s="5"/>
      <c r="BC1" s="5"/>
      <c r="BD1" s="5"/>
      <c r="BE1" s="5"/>
      <c r="BF1" s="5"/>
      <c r="BG1" s="5"/>
    </row>
    <row r="2" spans="1:59" s="34" customFormat="1" ht="19.5" customHeight="1" thickBot="1" x14ac:dyDescent="0.4">
      <c r="A2" s="25" t="s">
        <v>12</v>
      </c>
      <c r="B2" s="28" t="s">
        <v>0</v>
      </c>
      <c r="C2" s="29" t="s">
        <v>1</v>
      </c>
      <c r="D2" s="30" t="s">
        <v>4</v>
      </c>
      <c r="E2" s="31" t="s">
        <v>5</v>
      </c>
      <c r="F2" s="32" t="s">
        <v>2</v>
      </c>
      <c r="G2" s="33" t="s">
        <v>15</v>
      </c>
      <c r="H2" s="34" t="s">
        <v>192</v>
      </c>
      <c r="I2" s="34" t="s">
        <v>193</v>
      </c>
      <c r="J2" s="34" t="s">
        <v>194</v>
      </c>
      <c r="K2" s="34" t="s">
        <v>195</v>
      </c>
      <c r="L2" s="34" t="s">
        <v>196</v>
      </c>
      <c r="M2" s="34" t="s">
        <v>197</v>
      </c>
      <c r="N2" s="34" t="s">
        <v>198</v>
      </c>
      <c r="O2" s="34" t="s">
        <v>199</v>
      </c>
      <c r="P2" s="34" t="s">
        <v>191</v>
      </c>
      <c r="Q2" s="34" t="s">
        <v>200</v>
      </c>
      <c r="R2" s="34" t="s">
        <v>201</v>
      </c>
      <c r="S2" s="34" t="s">
        <v>202</v>
      </c>
      <c r="T2" s="42"/>
      <c r="U2" s="42"/>
      <c r="V2" s="42"/>
      <c r="W2" s="42"/>
      <c r="X2" s="42"/>
      <c r="Y2" s="42"/>
      <c r="Z2" s="42"/>
      <c r="AA2" s="42"/>
      <c r="AB2" s="42"/>
      <c r="AN2" s="5"/>
    </row>
    <row r="3" spans="1:59" s="48" customFormat="1" ht="19.5" customHeight="1" x14ac:dyDescent="0.3">
      <c r="A3" s="51">
        <f>IF(B3&lt;&gt;"",1,"")</f>
        <v>1</v>
      </c>
      <c r="B3" s="35" t="s">
        <v>35</v>
      </c>
      <c r="C3" s="35" t="s">
        <v>36</v>
      </c>
      <c r="D3" s="35" t="s">
        <v>37</v>
      </c>
      <c r="E3" s="35" t="s">
        <v>38</v>
      </c>
      <c r="F3" s="40" t="s">
        <v>39</v>
      </c>
      <c r="G3" s="52" t="s">
        <v>40</v>
      </c>
      <c r="H3" s="53" t="s">
        <v>204</v>
      </c>
      <c r="I3" s="54"/>
      <c r="J3" s="54"/>
      <c r="K3" s="54"/>
      <c r="L3" s="54"/>
      <c r="M3" s="54"/>
      <c r="N3" s="54"/>
      <c r="O3" s="54"/>
      <c r="P3" s="54"/>
      <c r="Q3" s="54"/>
      <c r="R3" s="54"/>
      <c r="S3" s="55"/>
      <c r="T3" s="48">
        <f>COUNTIF(H3:S3,"P")</f>
        <v>1</v>
      </c>
    </row>
    <row r="4" spans="1:59" ht="19.5" customHeight="1" x14ac:dyDescent="0.3">
      <c r="A4" s="51">
        <f t="shared" ref="A4:A67" si="0">IF(B4&lt;&gt;"",A3+1,"")</f>
        <v>2</v>
      </c>
      <c r="B4" s="36" t="s">
        <v>41</v>
      </c>
      <c r="C4" s="36" t="s">
        <v>13</v>
      </c>
      <c r="D4" s="36" t="s">
        <v>42</v>
      </c>
      <c r="E4" s="37" t="s">
        <v>43</v>
      </c>
      <c r="F4" s="40"/>
      <c r="G4" s="40"/>
      <c r="H4" s="56"/>
      <c r="I4" s="48"/>
      <c r="J4" s="48"/>
      <c r="K4" s="48"/>
      <c r="L4" s="48"/>
      <c r="M4" s="48"/>
      <c r="N4" s="48"/>
      <c r="O4" s="48"/>
      <c r="P4" s="48"/>
      <c r="Q4" s="48"/>
      <c r="R4" s="48"/>
      <c r="S4" s="57"/>
      <c r="T4" s="48">
        <f t="shared" ref="T4:T61" si="1">COUNTIF(H4:S4,"P")</f>
        <v>0</v>
      </c>
    </row>
    <row r="5" spans="1:59" ht="19.5" customHeight="1" x14ac:dyDescent="0.3">
      <c r="A5" s="51">
        <f t="shared" si="0"/>
        <v>3</v>
      </c>
      <c r="B5" s="35" t="s">
        <v>44</v>
      </c>
      <c r="C5" s="35" t="s">
        <v>45</v>
      </c>
      <c r="D5" s="35" t="s">
        <v>46</v>
      </c>
      <c r="E5" s="38" t="s">
        <v>47</v>
      </c>
      <c r="F5" s="38" t="s">
        <v>48</v>
      </c>
      <c r="G5" s="52" t="s">
        <v>49</v>
      </c>
      <c r="H5" s="44"/>
      <c r="I5" s="48"/>
      <c r="J5" s="48"/>
      <c r="K5" s="48"/>
      <c r="L5" s="48"/>
      <c r="M5" s="48"/>
      <c r="N5" s="48"/>
      <c r="O5" s="48"/>
      <c r="P5" s="48"/>
      <c r="Q5" s="48"/>
      <c r="R5" s="48"/>
      <c r="S5" s="57"/>
      <c r="T5" s="48">
        <f t="shared" si="1"/>
        <v>0</v>
      </c>
    </row>
    <row r="6" spans="1:59" ht="19.5" customHeight="1" x14ac:dyDescent="0.3">
      <c r="A6" s="51">
        <f t="shared" si="0"/>
        <v>4</v>
      </c>
      <c r="B6" s="35" t="s">
        <v>50</v>
      </c>
      <c r="C6" s="35" t="s">
        <v>51</v>
      </c>
      <c r="D6" s="35" t="s">
        <v>52</v>
      </c>
      <c r="E6" s="35" t="s">
        <v>53</v>
      </c>
      <c r="F6" s="37"/>
      <c r="G6" s="52" t="s">
        <v>54</v>
      </c>
      <c r="H6" s="56"/>
      <c r="I6" s="48"/>
      <c r="J6" s="48"/>
      <c r="K6" s="48"/>
      <c r="L6" s="48"/>
      <c r="M6" s="48"/>
      <c r="N6" s="48"/>
      <c r="O6" s="48"/>
      <c r="P6" s="48"/>
      <c r="Q6" s="48"/>
      <c r="R6" s="48"/>
      <c r="S6" s="57"/>
      <c r="T6" s="48">
        <f t="shared" si="1"/>
        <v>0</v>
      </c>
    </row>
    <row r="7" spans="1:59" ht="19.5" customHeight="1" x14ac:dyDescent="0.3">
      <c r="A7" s="51">
        <f t="shared" si="0"/>
        <v>5</v>
      </c>
      <c r="B7" s="39" t="s">
        <v>55</v>
      </c>
      <c r="C7" s="39" t="s">
        <v>56</v>
      </c>
      <c r="D7" s="35" t="s">
        <v>57</v>
      </c>
      <c r="E7" s="38" t="s">
        <v>58</v>
      </c>
      <c r="F7" s="38" t="s">
        <v>59</v>
      </c>
      <c r="G7" s="52" t="s">
        <v>60</v>
      </c>
      <c r="H7" s="56"/>
      <c r="I7" s="48"/>
      <c r="J7" s="48"/>
      <c r="K7" s="48"/>
      <c r="L7" s="48"/>
      <c r="M7" s="48"/>
      <c r="N7" s="48"/>
      <c r="O7" s="48"/>
      <c r="P7" s="48"/>
      <c r="Q7" s="48"/>
      <c r="R7" s="48"/>
      <c r="S7" s="57"/>
      <c r="T7" s="48">
        <f t="shared" si="1"/>
        <v>0</v>
      </c>
    </row>
    <row r="8" spans="1:59" ht="19.5" customHeight="1" x14ac:dyDescent="0.3">
      <c r="A8" s="51">
        <f t="shared" si="0"/>
        <v>6</v>
      </c>
      <c r="B8" s="36" t="s">
        <v>7</v>
      </c>
      <c r="C8" s="36" t="s">
        <v>8</v>
      </c>
      <c r="D8" s="35" t="s">
        <v>61</v>
      </c>
      <c r="E8" s="38" t="s">
        <v>11</v>
      </c>
      <c r="F8" s="38" t="s">
        <v>62</v>
      </c>
      <c r="G8" s="40"/>
      <c r="H8" s="44"/>
      <c r="I8" s="48"/>
      <c r="J8" s="48"/>
      <c r="K8" s="48"/>
      <c r="L8" s="48"/>
      <c r="M8" s="48"/>
      <c r="N8" s="48"/>
      <c r="O8" s="48"/>
      <c r="P8" s="48"/>
      <c r="Q8" s="48"/>
      <c r="R8" s="48"/>
      <c r="S8" s="57"/>
      <c r="T8" s="48">
        <f t="shared" si="1"/>
        <v>0</v>
      </c>
    </row>
    <row r="9" spans="1:59" ht="19.5" customHeight="1" x14ac:dyDescent="0.3">
      <c r="A9" s="51">
        <f t="shared" si="0"/>
        <v>7</v>
      </c>
      <c r="B9" s="58" t="s">
        <v>7</v>
      </c>
      <c r="C9" s="59" t="s">
        <v>26</v>
      </c>
      <c r="D9" s="60" t="s">
        <v>189</v>
      </c>
      <c r="E9" s="59" t="s">
        <v>17</v>
      </c>
      <c r="F9" s="61" t="s">
        <v>190</v>
      </c>
      <c r="G9" s="59" t="s">
        <v>18</v>
      </c>
      <c r="H9" s="44"/>
      <c r="I9" s="48"/>
      <c r="J9" s="48"/>
      <c r="K9" s="48"/>
      <c r="L9" s="48"/>
      <c r="M9" s="48"/>
      <c r="N9" s="48"/>
      <c r="O9" s="48"/>
      <c r="P9" s="48"/>
      <c r="Q9" s="48"/>
      <c r="R9" s="48"/>
      <c r="S9" s="57"/>
      <c r="T9" s="48">
        <f t="shared" si="1"/>
        <v>0</v>
      </c>
    </row>
    <row r="10" spans="1:59" ht="19.5" customHeight="1" x14ac:dyDescent="0.3">
      <c r="A10" s="51">
        <f t="shared" si="0"/>
        <v>8</v>
      </c>
      <c r="B10" s="40" t="s">
        <v>63</v>
      </c>
      <c r="C10" s="40" t="s">
        <v>6</v>
      </c>
      <c r="D10" s="40" t="s">
        <v>64</v>
      </c>
      <c r="E10" s="40" t="s">
        <v>65</v>
      </c>
      <c r="F10" s="38" t="s">
        <v>66</v>
      </c>
      <c r="G10" s="52" t="s">
        <v>67</v>
      </c>
      <c r="H10" s="44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57"/>
      <c r="T10" s="48">
        <f t="shared" si="1"/>
        <v>0</v>
      </c>
    </row>
    <row r="11" spans="1:59" ht="19.5" customHeight="1" x14ac:dyDescent="0.3">
      <c r="A11" s="51">
        <f t="shared" si="0"/>
        <v>9</v>
      </c>
      <c r="B11" s="58" t="s">
        <v>207</v>
      </c>
      <c r="C11" s="59" t="s">
        <v>208</v>
      </c>
      <c r="D11" s="60" t="s">
        <v>209</v>
      </c>
      <c r="E11" s="59" t="s">
        <v>11</v>
      </c>
      <c r="F11" s="61" t="s">
        <v>210</v>
      </c>
      <c r="G11" s="59" t="s">
        <v>18</v>
      </c>
      <c r="H11" s="62"/>
      <c r="S11" s="57"/>
      <c r="T11" s="48">
        <f t="shared" si="1"/>
        <v>0</v>
      </c>
    </row>
    <row r="12" spans="1:59" ht="19.5" customHeight="1" x14ac:dyDescent="0.3">
      <c r="A12" s="51">
        <f t="shared" si="0"/>
        <v>10</v>
      </c>
      <c r="B12" s="39" t="s">
        <v>68</v>
      </c>
      <c r="C12" s="39" t="s">
        <v>69</v>
      </c>
      <c r="D12" s="35" t="s">
        <v>70</v>
      </c>
      <c r="E12" s="38" t="s">
        <v>11</v>
      </c>
      <c r="F12" s="38" t="s">
        <v>71</v>
      </c>
      <c r="G12" s="52" t="s">
        <v>72</v>
      </c>
      <c r="H12" s="56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57"/>
      <c r="T12" s="48">
        <f t="shared" si="1"/>
        <v>0</v>
      </c>
    </row>
    <row r="13" spans="1:59" ht="19.5" customHeight="1" x14ac:dyDescent="0.3">
      <c r="A13" s="51">
        <f t="shared" si="0"/>
        <v>11</v>
      </c>
      <c r="B13" s="35" t="s">
        <v>73</v>
      </c>
      <c r="C13" s="35" t="s">
        <v>74</v>
      </c>
      <c r="D13" s="35" t="s">
        <v>75</v>
      </c>
      <c r="E13" s="38" t="s">
        <v>76</v>
      </c>
      <c r="F13" s="41"/>
      <c r="G13" s="40"/>
      <c r="H13" s="56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57"/>
      <c r="T13" s="48">
        <f t="shared" si="1"/>
        <v>0</v>
      </c>
    </row>
    <row r="14" spans="1:59" ht="19.5" customHeight="1" x14ac:dyDescent="0.3">
      <c r="A14" s="51">
        <f t="shared" si="0"/>
        <v>12</v>
      </c>
      <c r="B14" s="35" t="s">
        <v>77</v>
      </c>
      <c r="C14" s="35" t="s">
        <v>3</v>
      </c>
      <c r="D14" s="35" t="s">
        <v>78</v>
      </c>
      <c r="E14" s="38" t="s">
        <v>79</v>
      </c>
      <c r="F14" s="38" t="s">
        <v>80</v>
      </c>
      <c r="G14" s="40"/>
      <c r="H14" s="44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57"/>
      <c r="T14" s="48">
        <f t="shared" si="1"/>
        <v>0</v>
      </c>
    </row>
    <row r="15" spans="1:59" ht="19.5" customHeight="1" x14ac:dyDescent="0.3">
      <c r="A15" s="51">
        <f t="shared" si="0"/>
        <v>13</v>
      </c>
      <c r="B15" s="35" t="s">
        <v>10</v>
      </c>
      <c r="C15" s="35" t="s">
        <v>56</v>
      </c>
      <c r="D15" s="35" t="s">
        <v>81</v>
      </c>
      <c r="E15" s="35" t="s">
        <v>82</v>
      </c>
      <c r="F15" s="38" t="s">
        <v>83</v>
      </c>
      <c r="G15" s="40"/>
      <c r="H15" s="44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57"/>
      <c r="T15" s="48">
        <f t="shared" si="1"/>
        <v>0</v>
      </c>
    </row>
    <row r="16" spans="1:59" ht="19.5" customHeight="1" x14ac:dyDescent="0.3">
      <c r="A16" s="51">
        <f t="shared" si="0"/>
        <v>14</v>
      </c>
      <c r="B16" s="40" t="s">
        <v>84</v>
      </c>
      <c r="C16" s="40" t="s">
        <v>14</v>
      </c>
      <c r="D16" s="40" t="s">
        <v>85</v>
      </c>
      <c r="E16" s="40" t="s">
        <v>16</v>
      </c>
      <c r="F16" s="38"/>
      <c r="G16" s="52" t="s">
        <v>86</v>
      </c>
      <c r="H16" s="44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57"/>
      <c r="T16" s="48">
        <f t="shared" si="1"/>
        <v>0</v>
      </c>
    </row>
    <row r="17" spans="1:20" ht="19.5" customHeight="1" x14ac:dyDescent="0.3">
      <c r="A17" s="51">
        <f t="shared" si="0"/>
        <v>15</v>
      </c>
      <c r="B17" s="35" t="s">
        <v>87</v>
      </c>
      <c r="C17" s="35" t="s">
        <v>88</v>
      </c>
      <c r="D17" s="35" t="s">
        <v>89</v>
      </c>
      <c r="E17" s="38" t="s">
        <v>90</v>
      </c>
      <c r="F17" s="38"/>
      <c r="G17" s="52" t="s">
        <v>91</v>
      </c>
      <c r="H17" s="44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57"/>
      <c r="T17" s="48">
        <f t="shared" si="1"/>
        <v>0</v>
      </c>
    </row>
    <row r="18" spans="1:20" ht="19.5" customHeight="1" x14ac:dyDescent="0.3">
      <c r="A18" s="51">
        <f t="shared" si="0"/>
        <v>16</v>
      </c>
      <c r="B18" s="35" t="s">
        <v>92</v>
      </c>
      <c r="C18" s="35" t="s">
        <v>93</v>
      </c>
      <c r="D18" s="35" t="s">
        <v>94</v>
      </c>
      <c r="E18" s="38" t="s">
        <v>95</v>
      </c>
      <c r="F18" s="41" t="s">
        <v>96</v>
      </c>
      <c r="G18" s="40"/>
      <c r="H18" s="44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57"/>
      <c r="T18" s="48">
        <f t="shared" si="1"/>
        <v>0</v>
      </c>
    </row>
    <row r="19" spans="1:20" ht="19.5" customHeight="1" x14ac:dyDescent="0.3">
      <c r="A19" s="51">
        <f t="shared" si="0"/>
        <v>17</v>
      </c>
      <c r="B19" s="35" t="s">
        <v>92</v>
      </c>
      <c r="C19" s="35" t="s">
        <v>97</v>
      </c>
      <c r="D19" s="35" t="s">
        <v>98</v>
      </c>
      <c r="E19" s="38" t="s">
        <v>95</v>
      </c>
      <c r="F19" s="38"/>
      <c r="G19" s="40"/>
      <c r="H19" s="44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57"/>
      <c r="T19" s="48">
        <f t="shared" si="1"/>
        <v>0</v>
      </c>
    </row>
    <row r="20" spans="1:20" ht="19.5" customHeight="1" x14ac:dyDescent="0.3">
      <c r="A20" s="51">
        <f t="shared" si="0"/>
        <v>18</v>
      </c>
      <c r="B20" s="35" t="s">
        <v>92</v>
      </c>
      <c r="C20" s="35" t="s">
        <v>99</v>
      </c>
      <c r="D20" s="35" t="s">
        <v>100</v>
      </c>
      <c r="E20" s="38" t="s">
        <v>101</v>
      </c>
      <c r="F20" s="38" t="s">
        <v>102</v>
      </c>
      <c r="G20" s="40"/>
      <c r="H20" s="44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57"/>
      <c r="T20" s="48">
        <f t="shared" si="1"/>
        <v>0</v>
      </c>
    </row>
    <row r="21" spans="1:20" ht="19.5" customHeight="1" x14ac:dyDescent="0.3">
      <c r="A21" s="51">
        <f t="shared" si="0"/>
        <v>19</v>
      </c>
      <c r="B21" s="35" t="s">
        <v>103</v>
      </c>
      <c r="C21" s="40" t="s">
        <v>27</v>
      </c>
      <c r="D21" s="40" t="s">
        <v>104</v>
      </c>
      <c r="E21" s="41" t="s">
        <v>105</v>
      </c>
      <c r="F21" s="38" t="s">
        <v>106</v>
      </c>
      <c r="G21" s="52" t="s">
        <v>107</v>
      </c>
      <c r="H21" s="44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57"/>
      <c r="T21" s="48">
        <f t="shared" si="1"/>
        <v>0</v>
      </c>
    </row>
    <row r="22" spans="1:20" ht="19.5" customHeight="1" x14ac:dyDescent="0.3">
      <c r="A22" s="51">
        <f t="shared" si="0"/>
        <v>20</v>
      </c>
      <c r="B22" s="35" t="s">
        <v>108</v>
      </c>
      <c r="C22" s="35" t="s">
        <v>109</v>
      </c>
      <c r="D22" s="35" t="s">
        <v>110</v>
      </c>
      <c r="E22" s="35" t="s">
        <v>111</v>
      </c>
      <c r="F22" s="38"/>
      <c r="G22" s="52" t="s">
        <v>112</v>
      </c>
      <c r="H22" s="44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57"/>
      <c r="T22" s="48">
        <f t="shared" si="1"/>
        <v>0</v>
      </c>
    </row>
    <row r="23" spans="1:20" ht="19.5" customHeight="1" x14ac:dyDescent="0.3">
      <c r="A23" s="51">
        <f t="shared" si="0"/>
        <v>21</v>
      </c>
      <c r="B23" s="35" t="s">
        <v>113</v>
      </c>
      <c r="C23" s="35" t="s">
        <v>114</v>
      </c>
      <c r="D23" s="35" t="s">
        <v>115</v>
      </c>
      <c r="E23" s="38" t="s">
        <v>116</v>
      </c>
      <c r="F23" s="41" t="s">
        <v>117</v>
      </c>
      <c r="G23" s="52" t="s">
        <v>118</v>
      </c>
      <c r="H23" s="56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57"/>
      <c r="T23" s="48">
        <f t="shared" si="1"/>
        <v>0</v>
      </c>
    </row>
    <row r="24" spans="1:20" ht="19.5" customHeight="1" x14ac:dyDescent="0.3">
      <c r="A24" s="51">
        <f t="shared" si="0"/>
        <v>22</v>
      </c>
      <c r="B24" s="35" t="s">
        <v>119</v>
      </c>
      <c r="C24" s="35" t="s">
        <v>20</v>
      </c>
      <c r="D24" s="35" t="s">
        <v>120</v>
      </c>
      <c r="E24" s="35" t="s">
        <v>121</v>
      </c>
      <c r="F24" s="38" t="s">
        <v>122</v>
      </c>
      <c r="G24" s="52" t="s">
        <v>123</v>
      </c>
      <c r="H24" s="56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57"/>
      <c r="T24" s="48">
        <f t="shared" si="1"/>
        <v>0</v>
      </c>
    </row>
    <row r="25" spans="1:20" ht="19.5" customHeight="1" x14ac:dyDescent="0.3">
      <c r="A25" s="51">
        <f t="shared" si="0"/>
        <v>23</v>
      </c>
      <c r="B25" s="35" t="s">
        <v>124</v>
      </c>
      <c r="C25" s="35" t="s">
        <v>125</v>
      </c>
      <c r="D25" s="35" t="s">
        <v>126</v>
      </c>
      <c r="E25" s="35" t="s">
        <v>127</v>
      </c>
      <c r="F25" s="38" t="s">
        <v>128</v>
      </c>
      <c r="G25" s="40"/>
      <c r="H25" s="56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57"/>
      <c r="T25" s="48">
        <f t="shared" si="1"/>
        <v>0</v>
      </c>
    </row>
    <row r="26" spans="1:20" ht="19.5" customHeight="1" x14ac:dyDescent="0.3">
      <c r="A26" s="51">
        <f t="shared" si="0"/>
        <v>24</v>
      </c>
      <c r="B26" s="35" t="s">
        <v>129</v>
      </c>
      <c r="C26" s="35" t="s">
        <v>130</v>
      </c>
      <c r="D26" s="35" t="s">
        <v>131</v>
      </c>
      <c r="E26" s="38" t="s">
        <v>105</v>
      </c>
      <c r="F26" s="38" t="s">
        <v>132</v>
      </c>
      <c r="G26" s="40"/>
      <c r="H26" s="45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57"/>
      <c r="T26" s="48">
        <f t="shared" si="1"/>
        <v>0</v>
      </c>
    </row>
    <row r="27" spans="1:20" ht="19.5" customHeight="1" x14ac:dyDescent="0.3">
      <c r="A27" s="51">
        <f t="shared" si="0"/>
        <v>25</v>
      </c>
      <c r="B27" s="35" t="s">
        <v>133</v>
      </c>
      <c r="C27" s="35" t="s">
        <v>134</v>
      </c>
      <c r="D27" s="35" t="s">
        <v>135</v>
      </c>
      <c r="E27" s="38" t="s">
        <v>47</v>
      </c>
      <c r="F27" s="38" t="s">
        <v>136</v>
      </c>
      <c r="G27" s="40"/>
      <c r="H27" s="44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57"/>
      <c r="T27" s="48">
        <f t="shared" si="1"/>
        <v>0</v>
      </c>
    </row>
    <row r="28" spans="1:20" ht="19.5" customHeight="1" x14ac:dyDescent="0.3">
      <c r="A28" s="51">
        <f t="shared" si="0"/>
        <v>26</v>
      </c>
      <c r="B28" s="35" t="s">
        <v>137</v>
      </c>
      <c r="C28" s="35" t="s">
        <v>138</v>
      </c>
      <c r="D28" s="35" t="s">
        <v>139</v>
      </c>
      <c r="E28" s="38" t="s">
        <v>105</v>
      </c>
      <c r="F28" s="38" t="s">
        <v>140</v>
      </c>
      <c r="G28" s="52" t="s">
        <v>141</v>
      </c>
      <c r="H28" s="56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57"/>
      <c r="T28" s="48">
        <f t="shared" si="1"/>
        <v>0</v>
      </c>
    </row>
    <row r="29" spans="1:20" ht="19.5" customHeight="1" x14ac:dyDescent="0.3">
      <c r="A29" s="51">
        <f t="shared" si="0"/>
        <v>27</v>
      </c>
      <c r="B29" s="35" t="s">
        <v>142</v>
      </c>
      <c r="C29" s="35" t="s">
        <v>143</v>
      </c>
      <c r="D29" s="35" t="s">
        <v>144</v>
      </c>
      <c r="E29" s="38" t="s">
        <v>145</v>
      </c>
      <c r="F29" s="38" t="s">
        <v>146</v>
      </c>
      <c r="G29" s="40"/>
      <c r="H29" s="44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57"/>
      <c r="T29" s="48">
        <f t="shared" si="1"/>
        <v>0</v>
      </c>
    </row>
    <row r="30" spans="1:20" ht="19.5" customHeight="1" x14ac:dyDescent="0.3">
      <c r="A30" s="51">
        <f t="shared" si="0"/>
        <v>28</v>
      </c>
      <c r="B30" s="35" t="s">
        <v>147</v>
      </c>
      <c r="C30" s="35" t="s">
        <v>148</v>
      </c>
      <c r="D30" s="35" t="s">
        <v>149</v>
      </c>
      <c r="E30" s="35" t="s">
        <v>150</v>
      </c>
      <c r="F30" s="38" t="s">
        <v>151</v>
      </c>
      <c r="G30" s="52" t="s">
        <v>152</v>
      </c>
      <c r="H30" s="44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57"/>
      <c r="T30" s="48">
        <f t="shared" si="1"/>
        <v>0</v>
      </c>
    </row>
    <row r="31" spans="1:20" ht="19.5" customHeight="1" x14ac:dyDescent="0.3">
      <c r="A31" s="51">
        <f t="shared" si="0"/>
        <v>29</v>
      </c>
      <c r="B31" s="35" t="s">
        <v>153</v>
      </c>
      <c r="C31" s="35" t="s">
        <v>154</v>
      </c>
      <c r="D31" s="35" t="s">
        <v>155</v>
      </c>
      <c r="E31" s="35" t="s">
        <v>156</v>
      </c>
      <c r="F31" s="38" t="s">
        <v>157</v>
      </c>
      <c r="G31" s="40"/>
      <c r="H31" s="44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57"/>
      <c r="T31" s="48">
        <f t="shared" si="1"/>
        <v>0</v>
      </c>
    </row>
    <row r="32" spans="1:20" ht="19.5" customHeight="1" x14ac:dyDescent="0.3">
      <c r="A32" s="51">
        <f t="shared" si="0"/>
        <v>30</v>
      </c>
      <c r="B32" s="35" t="s">
        <v>158</v>
      </c>
      <c r="C32" s="35" t="s">
        <v>159</v>
      </c>
      <c r="D32" s="35" t="s">
        <v>160</v>
      </c>
      <c r="E32" s="38" t="s">
        <v>161</v>
      </c>
      <c r="F32" s="38" t="s">
        <v>162</v>
      </c>
      <c r="G32" s="52" t="s">
        <v>163</v>
      </c>
      <c r="H32" s="56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57"/>
      <c r="T32" s="48">
        <f t="shared" si="1"/>
        <v>0</v>
      </c>
    </row>
    <row r="33" spans="1:20" ht="19.5" customHeight="1" x14ac:dyDescent="0.3">
      <c r="A33" s="51">
        <f t="shared" si="0"/>
        <v>31</v>
      </c>
      <c r="B33" s="35" t="s">
        <v>164</v>
      </c>
      <c r="C33" s="35" t="s">
        <v>165</v>
      </c>
      <c r="D33" s="35" t="s">
        <v>166</v>
      </c>
      <c r="E33" s="38" t="s">
        <v>167</v>
      </c>
      <c r="F33" s="38" t="s">
        <v>168</v>
      </c>
      <c r="G33" s="40"/>
      <c r="H33" s="44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57"/>
      <c r="T33" s="48">
        <f t="shared" si="1"/>
        <v>0</v>
      </c>
    </row>
    <row r="34" spans="1:20" ht="19.5" customHeight="1" x14ac:dyDescent="0.3">
      <c r="A34" s="51">
        <f t="shared" si="0"/>
        <v>32</v>
      </c>
      <c r="B34" s="35" t="s">
        <v>164</v>
      </c>
      <c r="C34" s="35" t="s">
        <v>169</v>
      </c>
      <c r="D34" s="35" t="s">
        <v>166</v>
      </c>
      <c r="E34" s="38" t="s">
        <v>167</v>
      </c>
      <c r="F34" s="38"/>
      <c r="G34" s="40"/>
      <c r="H34" s="44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57"/>
      <c r="T34" s="48">
        <f t="shared" si="1"/>
        <v>0</v>
      </c>
    </row>
    <row r="35" spans="1:20" ht="19.5" customHeight="1" x14ac:dyDescent="0.3">
      <c r="A35" s="51">
        <f t="shared" si="0"/>
        <v>33</v>
      </c>
      <c r="B35" s="35" t="s">
        <v>170</v>
      </c>
      <c r="C35" s="35" t="s">
        <v>171</v>
      </c>
      <c r="D35" s="35" t="s">
        <v>172</v>
      </c>
      <c r="E35" s="38" t="s">
        <v>101</v>
      </c>
      <c r="F35" s="38"/>
      <c r="G35" s="52" t="s">
        <v>173</v>
      </c>
      <c r="H35" s="44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57"/>
      <c r="T35" s="48">
        <f t="shared" si="1"/>
        <v>0</v>
      </c>
    </row>
    <row r="36" spans="1:20" ht="19.5" customHeight="1" x14ac:dyDescent="0.3">
      <c r="A36" s="51">
        <f t="shared" si="0"/>
        <v>34</v>
      </c>
      <c r="B36" s="35" t="s">
        <v>174</v>
      </c>
      <c r="C36" s="35" t="s">
        <v>9</v>
      </c>
      <c r="D36" s="35" t="s">
        <v>175</v>
      </c>
      <c r="E36" s="38" t="s">
        <v>176</v>
      </c>
      <c r="F36" s="38"/>
      <c r="G36" s="40"/>
      <c r="H36" s="56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57"/>
      <c r="T36" s="48">
        <f t="shared" si="1"/>
        <v>0</v>
      </c>
    </row>
    <row r="37" spans="1:20" ht="19.5" customHeight="1" x14ac:dyDescent="0.3">
      <c r="A37" s="51">
        <f t="shared" si="0"/>
        <v>35</v>
      </c>
      <c r="B37" s="35" t="s">
        <v>174</v>
      </c>
      <c r="C37" s="35" t="s">
        <v>177</v>
      </c>
      <c r="D37" s="35" t="s">
        <v>178</v>
      </c>
      <c r="E37" s="38" t="s">
        <v>176</v>
      </c>
      <c r="F37" s="38"/>
      <c r="G37" s="40"/>
      <c r="H37" s="44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57"/>
      <c r="T37" s="48">
        <f t="shared" si="1"/>
        <v>0</v>
      </c>
    </row>
    <row r="38" spans="1:20" ht="19.5" customHeight="1" x14ac:dyDescent="0.3">
      <c r="A38" s="51">
        <f t="shared" si="0"/>
        <v>36</v>
      </c>
      <c r="B38" s="35" t="s">
        <v>179</v>
      </c>
      <c r="C38" s="35" t="s">
        <v>180</v>
      </c>
      <c r="D38" s="35" t="s">
        <v>181</v>
      </c>
      <c r="E38" s="35" t="s">
        <v>182</v>
      </c>
      <c r="F38" s="38" t="s">
        <v>183</v>
      </c>
      <c r="G38" s="40"/>
      <c r="H38" s="62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57"/>
      <c r="T38" s="48">
        <f t="shared" si="1"/>
        <v>0</v>
      </c>
    </row>
    <row r="39" spans="1:20" ht="19.5" customHeight="1" x14ac:dyDescent="0.3">
      <c r="A39" s="51">
        <f t="shared" si="0"/>
        <v>37</v>
      </c>
      <c r="B39" s="35" t="s">
        <v>184</v>
      </c>
      <c r="C39" s="36" t="s">
        <v>185</v>
      </c>
      <c r="D39" s="36" t="s">
        <v>186</v>
      </c>
      <c r="E39" s="37" t="s">
        <v>187</v>
      </c>
      <c r="F39" s="38" t="s">
        <v>188</v>
      </c>
      <c r="G39" s="59"/>
      <c r="H39" s="62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57"/>
      <c r="T39" s="48">
        <f t="shared" si="1"/>
        <v>0</v>
      </c>
    </row>
    <row r="40" spans="1:20" s="48" customFormat="1" ht="19.5" customHeight="1" x14ac:dyDescent="0.3">
      <c r="A40" s="51" t="str">
        <f t="shared" si="0"/>
        <v/>
      </c>
      <c r="B40" s="63"/>
      <c r="C40" s="64"/>
      <c r="D40" s="35"/>
      <c r="E40" s="35"/>
      <c r="F40" s="61"/>
      <c r="G40" s="59"/>
      <c r="H40" s="62"/>
      <c r="S40" s="57"/>
      <c r="T40" s="48">
        <f t="shared" si="1"/>
        <v>0</v>
      </c>
    </row>
    <row r="41" spans="1:20" s="48" customFormat="1" ht="19.5" customHeight="1" x14ac:dyDescent="0.3">
      <c r="A41" s="51" t="str">
        <f t="shared" si="0"/>
        <v/>
      </c>
      <c r="B41" s="58"/>
      <c r="C41" s="59"/>
      <c r="D41" s="60"/>
      <c r="E41" s="59"/>
      <c r="F41" s="37"/>
      <c r="G41" s="59"/>
      <c r="S41" s="57"/>
      <c r="T41" s="48">
        <f t="shared" si="1"/>
        <v>0</v>
      </c>
    </row>
    <row r="42" spans="1:20" s="48" customFormat="1" ht="19.5" customHeight="1" x14ac:dyDescent="0.3">
      <c r="A42" s="51" t="str">
        <f t="shared" si="0"/>
        <v/>
      </c>
      <c r="B42" s="58"/>
      <c r="C42" s="59"/>
      <c r="D42" s="60"/>
      <c r="E42" s="59"/>
      <c r="F42" s="65"/>
      <c r="G42" s="59"/>
      <c r="S42" s="57"/>
      <c r="T42" s="48">
        <f t="shared" si="1"/>
        <v>0</v>
      </c>
    </row>
    <row r="43" spans="1:20" s="48" customFormat="1" ht="19.5" customHeight="1" x14ac:dyDescent="0.3">
      <c r="A43" s="51" t="str">
        <f t="shared" si="0"/>
        <v/>
      </c>
      <c r="B43" s="63"/>
      <c r="C43" s="63"/>
      <c r="D43" s="66"/>
      <c r="E43" s="67"/>
      <c r="F43" s="68"/>
      <c r="G43" s="59"/>
      <c r="H43" s="62"/>
      <c r="S43" s="57"/>
      <c r="T43" s="48">
        <f t="shared" si="1"/>
        <v>0</v>
      </c>
    </row>
    <row r="44" spans="1:20" s="48" customFormat="1" ht="19.5" customHeight="1" x14ac:dyDescent="0.3">
      <c r="A44" s="51" t="str">
        <f t="shared" si="0"/>
        <v/>
      </c>
      <c r="B44" s="58"/>
      <c r="C44" s="59"/>
      <c r="D44" s="60"/>
      <c r="E44" s="59"/>
      <c r="F44" s="69"/>
      <c r="G44" s="59"/>
      <c r="H44" s="62"/>
      <c r="S44" s="57"/>
      <c r="T44" s="48">
        <f t="shared" si="1"/>
        <v>0</v>
      </c>
    </row>
    <row r="45" spans="1:20" s="48" customFormat="1" ht="19.5" customHeight="1" x14ac:dyDescent="0.3">
      <c r="A45" s="51" t="str">
        <f t="shared" si="0"/>
        <v/>
      </c>
      <c r="B45" s="58"/>
      <c r="C45" s="66"/>
      <c r="D45" s="60"/>
      <c r="E45" s="59"/>
      <c r="F45" s="61"/>
      <c r="G45" s="59"/>
      <c r="H45" s="62"/>
      <c r="S45" s="57"/>
      <c r="T45" s="48">
        <f t="shared" si="1"/>
        <v>0</v>
      </c>
    </row>
    <row r="46" spans="1:20" s="48" customFormat="1" ht="19.5" customHeight="1" x14ac:dyDescent="0.3">
      <c r="A46" s="51" t="str">
        <f t="shared" si="0"/>
        <v/>
      </c>
      <c r="B46" s="58"/>
      <c r="C46" s="59"/>
      <c r="D46" s="70"/>
      <c r="E46" s="59"/>
      <c r="F46" s="69"/>
      <c r="G46" s="59"/>
      <c r="H46" s="62"/>
      <c r="S46" s="57"/>
      <c r="T46" s="48">
        <f t="shared" si="1"/>
        <v>0</v>
      </c>
    </row>
    <row r="47" spans="1:20" ht="19.5" customHeight="1" x14ac:dyDescent="0.3">
      <c r="A47" s="51" t="str">
        <f t="shared" si="0"/>
        <v/>
      </c>
      <c r="B47" s="58"/>
      <c r="C47" s="59"/>
      <c r="D47" s="60"/>
      <c r="E47" s="71"/>
      <c r="F47" s="72"/>
      <c r="G47" s="59"/>
      <c r="H47" s="62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57"/>
      <c r="T47" s="48">
        <f t="shared" si="1"/>
        <v>0</v>
      </c>
    </row>
    <row r="48" spans="1:20" ht="19.5" customHeight="1" x14ac:dyDescent="0.3">
      <c r="A48" s="51" t="str">
        <f t="shared" si="0"/>
        <v/>
      </c>
      <c r="B48" s="58"/>
      <c r="C48" s="59"/>
      <c r="D48" s="60"/>
      <c r="E48" s="59"/>
      <c r="F48" s="73"/>
      <c r="G48" s="74"/>
      <c r="H48" s="62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57"/>
      <c r="T48" s="48">
        <f t="shared" si="1"/>
        <v>0</v>
      </c>
    </row>
    <row r="49" spans="1:20" ht="19.5" customHeight="1" x14ac:dyDescent="0.3">
      <c r="A49" s="51" t="str">
        <f t="shared" si="0"/>
        <v/>
      </c>
      <c r="B49" s="58"/>
      <c r="C49" s="59"/>
      <c r="D49" s="60"/>
      <c r="E49" s="59"/>
      <c r="F49" s="61"/>
      <c r="G49" s="75"/>
      <c r="H49" s="62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57"/>
      <c r="T49" s="48">
        <f t="shared" si="1"/>
        <v>0</v>
      </c>
    </row>
    <row r="50" spans="1:20" ht="19.5" customHeight="1" x14ac:dyDescent="0.3">
      <c r="A50" s="51" t="str">
        <f t="shared" si="0"/>
        <v/>
      </c>
      <c r="B50" s="58"/>
      <c r="C50" s="71"/>
      <c r="D50" s="60"/>
      <c r="E50" s="71"/>
      <c r="F50" s="61"/>
      <c r="G50" s="76"/>
      <c r="H50" s="62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57"/>
      <c r="T50" s="48">
        <f t="shared" si="1"/>
        <v>0</v>
      </c>
    </row>
    <row r="51" spans="1:20" ht="19.5" customHeight="1" x14ac:dyDescent="0.3">
      <c r="A51" s="51" t="str">
        <f t="shared" si="0"/>
        <v/>
      </c>
      <c r="B51" s="58"/>
      <c r="C51" s="71"/>
      <c r="D51" s="60"/>
      <c r="E51" s="59"/>
      <c r="F51" s="69"/>
      <c r="G51" s="74"/>
      <c r="H51" s="62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57"/>
      <c r="T51" s="48">
        <f t="shared" si="1"/>
        <v>0</v>
      </c>
    </row>
    <row r="52" spans="1:20" ht="19.5" customHeight="1" x14ac:dyDescent="0.3">
      <c r="A52" s="51" t="str">
        <f t="shared" si="0"/>
        <v/>
      </c>
      <c r="B52" s="58"/>
      <c r="C52" s="59"/>
      <c r="D52" s="60"/>
      <c r="E52" s="59"/>
      <c r="F52" s="69"/>
      <c r="G52" s="75"/>
      <c r="H52" s="62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57"/>
      <c r="T52" s="48">
        <f t="shared" si="1"/>
        <v>0</v>
      </c>
    </row>
    <row r="53" spans="1:20" ht="19.5" customHeight="1" x14ac:dyDescent="0.3">
      <c r="A53" s="51" t="str">
        <f t="shared" si="0"/>
        <v/>
      </c>
      <c r="B53" s="58"/>
      <c r="C53" s="59"/>
      <c r="D53" s="60"/>
      <c r="E53" s="59"/>
      <c r="F53" s="61"/>
      <c r="G53" s="59"/>
      <c r="H53" s="62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57"/>
      <c r="T53" s="48">
        <f t="shared" si="1"/>
        <v>0</v>
      </c>
    </row>
    <row r="54" spans="1:20" ht="19.5" customHeight="1" x14ac:dyDescent="0.3">
      <c r="A54" s="51" t="str">
        <f t="shared" si="0"/>
        <v/>
      </c>
      <c r="B54" s="63"/>
      <c r="C54" s="63"/>
      <c r="D54" s="66"/>
      <c r="E54" s="67"/>
      <c r="F54" s="73"/>
      <c r="G54" s="59"/>
      <c r="H54" s="62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57"/>
      <c r="T54" s="48">
        <f t="shared" si="1"/>
        <v>0</v>
      </c>
    </row>
    <row r="55" spans="1:20" ht="19.5" customHeight="1" x14ac:dyDescent="0.3">
      <c r="A55" s="51" t="str">
        <f t="shared" si="0"/>
        <v/>
      </c>
      <c r="B55" s="58"/>
      <c r="C55" s="59"/>
      <c r="D55" s="60"/>
      <c r="E55" s="59"/>
      <c r="F55" s="61"/>
      <c r="G55" s="59"/>
      <c r="H55" s="62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57"/>
      <c r="T55" s="48">
        <f t="shared" si="1"/>
        <v>0</v>
      </c>
    </row>
    <row r="56" spans="1:20" ht="19.5" customHeight="1" x14ac:dyDescent="0.3">
      <c r="A56" s="51" t="str">
        <f t="shared" si="0"/>
        <v/>
      </c>
      <c r="B56" s="58"/>
      <c r="C56" s="59"/>
      <c r="D56" s="60"/>
      <c r="E56" s="59"/>
      <c r="F56" s="61"/>
      <c r="G56" s="59"/>
      <c r="H56" s="62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57"/>
      <c r="T56" s="48">
        <f t="shared" si="1"/>
        <v>0</v>
      </c>
    </row>
    <row r="57" spans="1:20" ht="19.5" customHeight="1" x14ac:dyDescent="0.3">
      <c r="A57" s="51" t="str">
        <f t="shared" si="0"/>
        <v/>
      </c>
      <c r="B57" s="58"/>
      <c r="C57" s="59"/>
      <c r="D57" s="60"/>
      <c r="E57" s="59"/>
      <c r="F57" s="61"/>
      <c r="G57" s="59"/>
      <c r="H57" s="62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57"/>
      <c r="T57" s="48">
        <f t="shared" si="1"/>
        <v>0</v>
      </c>
    </row>
    <row r="58" spans="1:20" ht="19.5" customHeight="1" x14ac:dyDescent="0.3">
      <c r="A58" s="51" t="str">
        <f t="shared" si="0"/>
        <v/>
      </c>
      <c r="B58" s="58"/>
      <c r="C58" s="59"/>
      <c r="D58" s="60"/>
      <c r="E58" s="59"/>
      <c r="F58" s="61"/>
      <c r="G58" s="59"/>
      <c r="H58" s="62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57"/>
      <c r="T58" s="48">
        <f t="shared" si="1"/>
        <v>0</v>
      </c>
    </row>
    <row r="59" spans="1:20" ht="19.5" customHeight="1" x14ac:dyDescent="0.3">
      <c r="A59" s="51" t="str">
        <f t="shared" si="0"/>
        <v/>
      </c>
      <c r="B59" s="58"/>
      <c r="C59" s="59"/>
      <c r="D59" s="60"/>
      <c r="E59" s="59"/>
      <c r="F59" s="61"/>
      <c r="G59" s="59"/>
      <c r="H59" s="62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57"/>
      <c r="T59" s="48">
        <f t="shared" si="1"/>
        <v>0</v>
      </c>
    </row>
    <row r="60" spans="1:20" ht="19.5" customHeight="1" x14ac:dyDescent="0.3">
      <c r="A60" s="51" t="str">
        <f t="shared" si="0"/>
        <v/>
      </c>
      <c r="B60" s="58"/>
      <c r="C60" s="59"/>
      <c r="D60" s="60"/>
      <c r="E60" s="59"/>
      <c r="F60" s="61"/>
      <c r="G60" s="59"/>
      <c r="H60" s="62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57"/>
      <c r="T60" s="48">
        <f t="shared" si="1"/>
        <v>0</v>
      </c>
    </row>
    <row r="61" spans="1:20" ht="19.5" customHeight="1" x14ac:dyDescent="0.3">
      <c r="A61" s="51" t="str">
        <f t="shared" si="0"/>
        <v/>
      </c>
      <c r="B61" s="58"/>
      <c r="C61" s="59"/>
      <c r="D61" s="60"/>
      <c r="E61" s="59"/>
      <c r="F61" s="61"/>
      <c r="G61" s="59"/>
      <c r="H61" s="62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57"/>
      <c r="T61" s="48">
        <f t="shared" si="1"/>
        <v>0</v>
      </c>
    </row>
    <row r="62" spans="1:20" ht="19.5" customHeight="1" x14ac:dyDescent="0.3">
      <c r="A62" s="51" t="str">
        <f t="shared" si="0"/>
        <v/>
      </c>
      <c r="B62" s="58"/>
      <c r="C62" s="59"/>
      <c r="D62" s="60"/>
      <c r="E62" s="59"/>
      <c r="F62" s="61"/>
      <c r="G62" s="59"/>
      <c r="H62" s="62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57"/>
      <c r="T62" s="48">
        <f t="shared" ref="T62:T94" si="2">COUNTIF(H62:S62,"P")</f>
        <v>0</v>
      </c>
    </row>
    <row r="63" spans="1:20" ht="19.5" customHeight="1" x14ac:dyDescent="0.3">
      <c r="A63" s="51" t="str">
        <f t="shared" si="0"/>
        <v/>
      </c>
      <c r="B63" s="58"/>
      <c r="C63" s="59"/>
      <c r="D63" s="60"/>
      <c r="E63" s="59"/>
      <c r="F63" s="61"/>
      <c r="G63" s="59"/>
      <c r="H63" s="62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57"/>
      <c r="T63" s="48">
        <f t="shared" si="2"/>
        <v>0</v>
      </c>
    </row>
    <row r="64" spans="1:20" ht="19.5" customHeight="1" x14ac:dyDescent="0.3">
      <c r="A64" s="51" t="str">
        <f t="shared" si="0"/>
        <v/>
      </c>
      <c r="B64" s="58"/>
      <c r="C64" s="59"/>
      <c r="D64" s="60"/>
      <c r="E64" s="59"/>
      <c r="F64" s="61"/>
      <c r="G64" s="59"/>
      <c r="H64" s="62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57"/>
      <c r="T64" s="48">
        <f t="shared" si="2"/>
        <v>0</v>
      </c>
    </row>
    <row r="65" spans="1:20" ht="19.5" customHeight="1" x14ac:dyDescent="0.3">
      <c r="A65" s="51" t="str">
        <f t="shared" si="0"/>
        <v/>
      </c>
      <c r="B65" s="58"/>
      <c r="C65" s="59"/>
      <c r="D65" s="60"/>
      <c r="E65" s="59"/>
      <c r="F65" s="61"/>
      <c r="G65" s="59"/>
      <c r="H65" s="62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57"/>
      <c r="T65" s="48">
        <f t="shared" si="2"/>
        <v>0</v>
      </c>
    </row>
    <row r="66" spans="1:20" ht="19.5" customHeight="1" x14ac:dyDescent="0.3">
      <c r="A66" s="51" t="str">
        <f t="shared" si="0"/>
        <v/>
      </c>
      <c r="B66" s="58"/>
      <c r="C66" s="59"/>
      <c r="D66" s="60"/>
      <c r="E66" s="59"/>
      <c r="F66" s="61"/>
      <c r="G66" s="59"/>
      <c r="H66" s="62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57"/>
      <c r="T66" s="48">
        <f t="shared" si="2"/>
        <v>0</v>
      </c>
    </row>
    <row r="67" spans="1:20" ht="19.5" customHeight="1" x14ac:dyDescent="0.3">
      <c r="A67" s="51" t="str">
        <f t="shared" si="0"/>
        <v/>
      </c>
      <c r="B67" s="58"/>
      <c r="C67" s="59"/>
      <c r="D67" s="60"/>
      <c r="E67" s="59"/>
      <c r="F67" s="61"/>
      <c r="G67" s="59"/>
      <c r="H67" s="62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57"/>
      <c r="T67" s="48">
        <f t="shared" si="2"/>
        <v>0</v>
      </c>
    </row>
    <row r="68" spans="1:20" ht="19.5" customHeight="1" x14ac:dyDescent="0.3">
      <c r="A68" s="51" t="str">
        <f t="shared" ref="A68:A100" si="3">IF(B68&lt;&gt;"",A67+1,"")</f>
        <v/>
      </c>
      <c r="B68" s="58"/>
      <c r="C68" s="59"/>
      <c r="D68" s="60"/>
      <c r="E68" s="59"/>
      <c r="F68" s="61"/>
      <c r="G68" s="59"/>
      <c r="H68" s="62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57"/>
      <c r="T68" s="48">
        <f t="shared" si="2"/>
        <v>0</v>
      </c>
    </row>
    <row r="69" spans="1:20" ht="19.5" customHeight="1" x14ac:dyDescent="0.3">
      <c r="A69" s="51" t="str">
        <f t="shared" si="3"/>
        <v/>
      </c>
      <c r="B69" s="58"/>
      <c r="C69" s="59"/>
      <c r="D69" s="60"/>
      <c r="E69" s="59"/>
      <c r="F69" s="61"/>
      <c r="G69" s="59"/>
      <c r="H69" s="62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57"/>
      <c r="T69" s="48">
        <f t="shared" si="2"/>
        <v>0</v>
      </c>
    </row>
    <row r="70" spans="1:20" ht="19.5" customHeight="1" x14ac:dyDescent="0.3">
      <c r="A70" s="51" t="str">
        <f t="shared" si="3"/>
        <v/>
      </c>
      <c r="B70" s="58"/>
      <c r="C70" s="59"/>
      <c r="D70" s="60"/>
      <c r="E70" s="59"/>
      <c r="F70" s="61"/>
      <c r="G70" s="59"/>
      <c r="H70" s="62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57"/>
      <c r="T70" s="48">
        <f t="shared" si="2"/>
        <v>0</v>
      </c>
    </row>
    <row r="71" spans="1:20" ht="19.5" customHeight="1" x14ac:dyDescent="0.3">
      <c r="A71" s="51" t="str">
        <f t="shared" si="3"/>
        <v/>
      </c>
      <c r="B71" s="58"/>
      <c r="C71" s="59"/>
      <c r="D71" s="60"/>
      <c r="E71" s="59"/>
      <c r="F71" s="61"/>
      <c r="G71" s="59"/>
      <c r="H71" s="62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57"/>
      <c r="T71" s="48">
        <f t="shared" si="2"/>
        <v>0</v>
      </c>
    </row>
    <row r="72" spans="1:20" ht="19.5" customHeight="1" x14ac:dyDescent="0.3">
      <c r="A72" s="51" t="str">
        <f t="shared" si="3"/>
        <v/>
      </c>
      <c r="B72" s="58"/>
      <c r="C72" s="59"/>
      <c r="D72" s="60"/>
      <c r="E72" s="59"/>
      <c r="F72" s="61"/>
      <c r="G72" s="59"/>
      <c r="H72" s="62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57"/>
      <c r="T72" s="48">
        <f t="shared" si="2"/>
        <v>0</v>
      </c>
    </row>
    <row r="73" spans="1:20" ht="19.5" customHeight="1" x14ac:dyDescent="0.3">
      <c r="A73" s="51" t="str">
        <f t="shared" si="3"/>
        <v/>
      </c>
      <c r="B73" s="58"/>
      <c r="C73" s="59"/>
      <c r="D73" s="60"/>
      <c r="E73" s="59"/>
      <c r="F73" s="61"/>
      <c r="G73" s="59"/>
      <c r="H73" s="62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57"/>
      <c r="T73" s="48">
        <f t="shared" si="2"/>
        <v>0</v>
      </c>
    </row>
    <row r="74" spans="1:20" ht="19.5" customHeight="1" x14ac:dyDescent="0.3">
      <c r="A74" s="51" t="str">
        <f t="shared" si="3"/>
        <v/>
      </c>
      <c r="B74" s="58"/>
      <c r="C74" s="59"/>
      <c r="D74" s="60"/>
      <c r="E74" s="59"/>
      <c r="F74" s="61"/>
      <c r="G74" s="59"/>
      <c r="H74" s="62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57"/>
      <c r="T74" s="48">
        <f t="shared" si="2"/>
        <v>0</v>
      </c>
    </row>
    <row r="75" spans="1:20" ht="19.5" customHeight="1" x14ac:dyDescent="0.3">
      <c r="A75" s="51" t="str">
        <f t="shared" si="3"/>
        <v/>
      </c>
      <c r="B75" s="58"/>
      <c r="C75" s="59"/>
      <c r="D75" s="60"/>
      <c r="E75" s="59"/>
      <c r="F75" s="61"/>
      <c r="G75" s="59"/>
      <c r="H75" s="62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57"/>
      <c r="T75" s="48">
        <f t="shared" si="2"/>
        <v>0</v>
      </c>
    </row>
    <row r="76" spans="1:20" ht="19.5" customHeight="1" x14ac:dyDescent="0.3">
      <c r="A76" s="51" t="str">
        <f t="shared" si="3"/>
        <v/>
      </c>
      <c r="B76" s="58"/>
      <c r="C76" s="59"/>
      <c r="D76" s="60"/>
      <c r="E76" s="59"/>
      <c r="F76" s="61"/>
      <c r="G76" s="59"/>
      <c r="H76" s="62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57"/>
      <c r="T76" s="48">
        <f t="shared" si="2"/>
        <v>0</v>
      </c>
    </row>
    <row r="77" spans="1:20" ht="19.5" customHeight="1" x14ac:dyDescent="0.3">
      <c r="A77" s="51" t="str">
        <f t="shared" si="3"/>
        <v/>
      </c>
      <c r="B77" s="58"/>
      <c r="C77" s="59"/>
      <c r="D77" s="60"/>
      <c r="E77" s="59"/>
      <c r="F77" s="61"/>
      <c r="G77" s="59"/>
      <c r="H77" s="62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57"/>
      <c r="T77" s="48">
        <f t="shared" si="2"/>
        <v>0</v>
      </c>
    </row>
    <row r="78" spans="1:20" ht="19.5" customHeight="1" x14ac:dyDescent="0.3">
      <c r="A78" s="51" t="str">
        <f t="shared" si="3"/>
        <v/>
      </c>
      <c r="B78" s="58"/>
      <c r="C78" s="59"/>
      <c r="D78" s="60"/>
      <c r="E78" s="59"/>
      <c r="F78" s="61"/>
      <c r="G78" s="59"/>
      <c r="H78" s="62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57"/>
      <c r="T78" s="48">
        <f t="shared" si="2"/>
        <v>0</v>
      </c>
    </row>
    <row r="79" spans="1:20" ht="19.5" customHeight="1" x14ac:dyDescent="0.3">
      <c r="A79" s="51" t="str">
        <f t="shared" si="3"/>
        <v/>
      </c>
      <c r="B79" s="58"/>
      <c r="C79" s="59"/>
      <c r="D79" s="60"/>
      <c r="E79" s="59"/>
      <c r="F79" s="61"/>
      <c r="G79" s="59"/>
      <c r="H79" s="62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57"/>
      <c r="T79" s="48">
        <f t="shared" si="2"/>
        <v>0</v>
      </c>
    </row>
    <row r="80" spans="1:20" ht="19.5" customHeight="1" x14ac:dyDescent="0.3">
      <c r="A80" s="51" t="str">
        <f t="shared" si="3"/>
        <v/>
      </c>
      <c r="B80" s="58"/>
      <c r="C80" s="59"/>
      <c r="D80" s="60"/>
      <c r="E80" s="59"/>
      <c r="F80" s="61"/>
      <c r="G80" s="59"/>
      <c r="H80" s="62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57"/>
      <c r="T80" s="48">
        <f t="shared" si="2"/>
        <v>0</v>
      </c>
    </row>
    <row r="81" spans="1:20" ht="19.5" customHeight="1" x14ac:dyDescent="0.3">
      <c r="A81" s="51" t="str">
        <f t="shared" si="3"/>
        <v/>
      </c>
      <c r="B81" s="58"/>
      <c r="C81" s="59"/>
      <c r="D81" s="60"/>
      <c r="E81" s="59"/>
      <c r="F81" s="61"/>
      <c r="G81" s="59"/>
      <c r="H81" s="62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57"/>
      <c r="T81" s="48">
        <f t="shared" si="2"/>
        <v>0</v>
      </c>
    </row>
    <row r="82" spans="1:20" ht="19.5" customHeight="1" x14ac:dyDescent="0.3">
      <c r="A82" s="51" t="str">
        <f t="shared" si="3"/>
        <v/>
      </c>
      <c r="B82" s="58"/>
      <c r="C82" s="59"/>
      <c r="D82" s="60"/>
      <c r="E82" s="59"/>
      <c r="F82" s="61"/>
      <c r="G82" s="59"/>
      <c r="H82" s="62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57"/>
      <c r="T82" s="48">
        <f t="shared" si="2"/>
        <v>0</v>
      </c>
    </row>
    <row r="83" spans="1:20" ht="19.5" customHeight="1" x14ac:dyDescent="0.3">
      <c r="A83" s="51" t="str">
        <f t="shared" si="3"/>
        <v/>
      </c>
      <c r="B83" s="58"/>
      <c r="C83" s="59"/>
      <c r="D83" s="60"/>
      <c r="E83" s="59"/>
      <c r="F83" s="61"/>
      <c r="G83" s="59"/>
      <c r="H83" s="62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57"/>
      <c r="T83" s="48">
        <f t="shared" si="2"/>
        <v>0</v>
      </c>
    </row>
    <row r="84" spans="1:20" ht="19.5" customHeight="1" x14ac:dyDescent="0.3">
      <c r="A84" s="51" t="str">
        <f t="shared" si="3"/>
        <v/>
      </c>
      <c r="B84" s="58"/>
      <c r="C84" s="59"/>
      <c r="D84" s="60"/>
      <c r="E84" s="59"/>
      <c r="F84" s="61"/>
      <c r="G84" s="59"/>
      <c r="H84" s="62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57"/>
      <c r="T84" s="48">
        <f t="shared" si="2"/>
        <v>0</v>
      </c>
    </row>
    <row r="85" spans="1:20" ht="19.5" customHeight="1" x14ac:dyDescent="0.3">
      <c r="A85" s="51" t="str">
        <f t="shared" si="3"/>
        <v/>
      </c>
      <c r="B85" s="58"/>
      <c r="C85" s="59"/>
      <c r="D85" s="60"/>
      <c r="E85" s="59"/>
      <c r="F85" s="61"/>
      <c r="G85" s="59"/>
      <c r="H85" s="62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57"/>
      <c r="T85" s="48">
        <f t="shared" si="2"/>
        <v>0</v>
      </c>
    </row>
    <row r="86" spans="1:20" ht="19.5" customHeight="1" x14ac:dyDescent="0.3">
      <c r="A86" s="51" t="str">
        <f t="shared" si="3"/>
        <v/>
      </c>
      <c r="B86" s="58"/>
      <c r="C86" s="59"/>
      <c r="D86" s="60"/>
      <c r="E86" s="59"/>
      <c r="F86" s="61"/>
      <c r="G86" s="59"/>
      <c r="H86" s="62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57"/>
      <c r="T86" s="48">
        <f t="shared" si="2"/>
        <v>0</v>
      </c>
    </row>
    <row r="87" spans="1:20" ht="19.5" customHeight="1" x14ac:dyDescent="0.3">
      <c r="A87" s="51" t="str">
        <f t="shared" si="3"/>
        <v/>
      </c>
      <c r="B87" s="58"/>
      <c r="C87" s="59"/>
      <c r="D87" s="60"/>
      <c r="E87" s="59"/>
      <c r="F87" s="61"/>
      <c r="G87" s="59"/>
      <c r="H87" s="62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57"/>
      <c r="T87" s="48">
        <f t="shared" si="2"/>
        <v>0</v>
      </c>
    </row>
    <row r="88" spans="1:20" ht="19.5" customHeight="1" x14ac:dyDescent="0.3">
      <c r="A88" s="51" t="str">
        <f t="shared" si="3"/>
        <v/>
      </c>
      <c r="B88" s="58"/>
      <c r="C88" s="59"/>
      <c r="D88" s="60"/>
      <c r="E88" s="59"/>
      <c r="F88" s="61"/>
      <c r="G88" s="59"/>
      <c r="H88" s="62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57"/>
      <c r="T88" s="48">
        <f t="shared" si="2"/>
        <v>0</v>
      </c>
    </row>
    <row r="89" spans="1:20" ht="19.5" customHeight="1" x14ac:dyDescent="0.3">
      <c r="A89" s="51" t="str">
        <f t="shared" si="3"/>
        <v/>
      </c>
      <c r="B89" s="58"/>
      <c r="C89" s="59"/>
      <c r="D89" s="60"/>
      <c r="E89" s="59"/>
      <c r="F89" s="61"/>
      <c r="G89" s="59"/>
      <c r="H89" s="62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57"/>
      <c r="T89" s="48">
        <f t="shared" si="2"/>
        <v>0</v>
      </c>
    </row>
    <row r="90" spans="1:20" ht="19.5" customHeight="1" x14ac:dyDescent="0.3">
      <c r="A90" s="51" t="str">
        <f t="shared" si="3"/>
        <v/>
      </c>
      <c r="B90" s="58"/>
      <c r="C90" s="59"/>
      <c r="D90" s="60"/>
      <c r="E90" s="59"/>
      <c r="F90" s="61"/>
      <c r="G90" s="59"/>
      <c r="H90" s="62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57"/>
      <c r="T90" s="48">
        <f t="shared" si="2"/>
        <v>0</v>
      </c>
    </row>
    <row r="91" spans="1:20" ht="19.5" customHeight="1" x14ac:dyDescent="0.3">
      <c r="A91" s="51" t="str">
        <f t="shared" si="3"/>
        <v/>
      </c>
      <c r="B91" s="58"/>
      <c r="C91" s="59"/>
      <c r="D91" s="60"/>
      <c r="E91" s="59"/>
      <c r="F91" s="61"/>
      <c r="G91" s="59"/>
      <c r="H91" s="62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57"/>
      <c r="T91" s="48">
        <f t="shared" si="2"/>
        <v>0</v>
      </c>
    </row>
    <row r="92" spans="1:20" ht="19.5" customHeight="1" x14ac:dyDescent="0.3">
      <c r="A92" s="51" t="str">
        <f t="shared" si="3"/>
        <v/>
      </c>
      <c r="B92" s="58"/>
      <c r="C92" s="59"/>
      <c r="D92" s="60"/>
      <c r="E92" s="59"/>
      <c r="F92" s="61"/>
      <c r="G92" s="59"/>
      <c r="H92" s="62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57"/>
      <c r="T92" s="48">
        <f t="shared" si="2"/>
        <v>0</v>
      </c>
    </row>
    <row r="93" spans="1:20" ht="19.5" customHeight="1" x14ac:dyDescent="0.3">
      <c r="A93" s="51" t="str">
        <f t="shared" si="3"/>
        <v/>
      </c>
      <c r="B93" s="58"/>
      <c r="C93" s="59"/>
      <c r="D93" s="60"/>
      <c r="E93" s="59"/>
      <c r="F93" s="61"/>
      <c r="G93" s="59"/>
      <c r="H93" s="62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57"/>
      <c r="T93" s="48">
        <f t="shared" si="2"/>
        <v>0</v>
      </c>
    </row>
    <row r="94" spans="1:20" ht="19.5" customHeight="1" thickBot="1" x14ac:dyDescent="0.35">
      <c r="A94" s="51" t="str">
        <f t="shared" si="3"/>
        <v/>
      </c>
      <c r="B94" s="58"/>
      <c r="C94" s="59"/>
      <c r="D94" s="60"/>
      <c r="E94" s="59"/>
      <c r="F94" s="61"/>
      <c r="G94" s="59"/>
      <c r="H94" s="77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9"/>
      <c r="T94" s="48">
        <f t="shared" si="2"/>
        <v>0</v>
      </c>
    </row>
    <row r="95" spans="1:20" ht="19.5" customHeight="1" x14ac:dyDescent="0.3">
      <c r="A95" s="51" t="str">
        <f t="shared" si="3"/>
        <v/>
      </c>
      <c r="B95" s="58"/>
      <c r="C95" s="59"/>
      <c r="D95" s="60"/>
      <c r="E95" s="59"/>
      <c r="F95" s="61"/>
      <c r="G95" s="59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</row>
    <row r="96" spans="1:20" ht="19.5" customHeight="1" x14ac:dyDescent="0.3">
      <c r="A96" s="51" t="str">
        <f t="shared" si="3"/>
        <v/>
      </c>
      <c r="B96" s="58"/>
      <c r="C96" s="59"/>
      <c r="D96" s="60"/>
      <c r="E96" s="59"/>
      <c r="F96" s="61"/>
      <c r="G96" s="59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</row>
    <row r="97" spans="1:19" ht="19.5" customHeight="1" x14ac:dyDescent="0.3">
      <c r="A97" s="51" t="str">
        <f t="shared" si="3"/>
        <v/>
      </c>
      <c r="B97" s="58"/>
      <c r="C97" s="59"/>
      <c r="D97" s="60"/>
      <c r="E97" s="59"/>
      <c r="F97" s="61"/>
      <c r="G97" s="59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</row>
    <row r="98" spans="1:19" ht="19.5" customHeight="1" x14ac:dyDescent="0.3">
      <c r="A98" s="51" t="str">
        <f t="shared" si="3"/>
        <v/>
      </c>
      <c r="B98" s="58"/>
      <c r="C98" s="59"/>
      <c r="D98" s="60"/>
      <c r="E98" s="59"/>
      <c r="F98" s="61"/>
      <c r="G98" s="59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</row>
    <row r="99" spans="1:19" ht="19.5" customHeight="1" x14ac:dyDescent="0.3">
      <c r="A99" s="51" t="str">
        <f t="shared" si="3"/>
        <v/>
      </c>
    </row>
    <row r="100" spans="1:19" ht="19.5" customHeight="1" x14ac:dyDescent="0.3">
      <c r="A100" s="51" t="str">
        <f t="shared" si="3"/>
        <v/>
      </c>
    </row>
    <row r="142" ht="18.75" customHeight="1" x14ac:dyDescent="0.3"/>
  </sheetData>
  <sortState ref="B4:S101">
    <sortCondition ref="B3"/>
    <sortCondition ref="C3"/>
  </sortState>
  <conditionalFormatting sqref="H3:S94">
    <cfRule type="containsText" dxfId="0" priority="1" operator="containsText" text="P">
      <formula>NOT(ISERROR(SEARCH("P",H3)))</formula>
    </cfRule>
  </conditionalFormatting>
  <hyperlinks>
    <hyperlink ref="G10" r:id="rId1"/>
    <hyperlink ref="G7" r:id="rId2"/>
    <hyperlink ref="G22" r:id="rId3"/>
    <hyperlink ref="G16" r:id="rId4"/>
    <hyperlink ref="G17" r:id="rId5"/>
    <hyperlink ref="G32" r:id="rId6"/>
    <hyperlink ref="G21" r:id="rId7"/>
    <hyperlink ref="G30" r:id="rId8"/>
    <hyperlink ref="G23" r:id="rId9"/>
    <hyperlink ref="G5" r:id="rId10"/>
    <hyperlink ref="G12" r:id="rId11"/>
    <hyperlink ref="G28" r:id="rId12"/>
    <hyperlink ref="G35" r:id="rId13"/>
    <hyperlink ref="G3" r:id="rId14"/>
    <hyperlink ref="G24" r:id="rId15"/>
    <hyperlink ref="G6" r:id="rId16"/>
  </hyperlinks>
  <pageMargins left="0.7" right="0.7" top="0.75" bottom="0.75" header="0.3" footer="0.3"/>
  <pageSetup paperSize="9" orientation="portrait" horizontalDpi="4294967293" verticalDpi="4294967293" r:id="rId17"/>
  <drawing r:id="rId18"/>
  <legacy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Accueil</vt:lpstr>
      <vt:lpstr>Famille</vt:lpstr>
      <vt:lpstr>Présence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Pierre Cappe</cp:lastModifiedBy>
  <cp:lastPrinted>2018-07-21T18:30:14Z</cp:lastPrinted>
  <dcterms:created xsi:type="dcterms:W3CDTF">2015-06-23T13:34:09Z</dcterms:created>
  <dcterms:modified xsi:type="dcterms:W3CDTF">2018-07-25T16:35:14Z</dcterms:modified>
</cp:coreProperties>
</file>