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5135" windowHeight="7620"/>
  </bookViews>
  <sheets>
    <sheet name="OP" sheetId="4" r:id="rId1"/>
    <sheet name="Transfert" sheetId="1" r:id="rId2"/>
    <sheet name="Feuil2" sheetId="2" r:id="rId3"/>
    <sheet name="Feuil3" sheetId="3" r:id="rId4"/>
  </sheets>
  <definedNames>
    <definedName name="_xlnm._FilterDatabase" localSheetId="0" hidden="1">OP!$C$13:$J$67</definedName>
  </definedNames>
  <calcPr calcId="145621"/>
</workbook>
</file>

<file path=xl/calcChain.xml><?xml version="1.0" encoding="utf-8"?>
<calcChain xmlns="http://schemas.openxmlformats.org/spreadsheetml/2006/main">
  <c r="C11" i="4" l="1"/>
  <c r="I7" i="4"/>
  <c r="H7" i="4"/>
  <c r="G7" i="4"/>
  <c r="F7" i="4"/>
  <c r="E7" i="4"/>
  <c r="H3" i="4"/>
</calcChain>
</file>

<file path=xl/sharedStrings.xml><?xml version="1.0" encoding="utf-8"?>
<sst xmlns="http://schemas.openxmlformats.org/spreadsheetml/2006/main" count="82" uniqueCount="33">
  <si>
    <t>KPI/HEURE</t>
  </si>
  <si>
    <t xml:space="preserve">Nbre Jours d'OP prévus </t>
  </si>
  <si>
    <t>Volume Ttal à traiter</t>
  </si>
  <si>
    <t>Capacité Semaine</t>
  </si>
  <si>
    <t>Jour 1</t>
  </si>
  <si>
    <t>Jour 2</t>
  </si>
  <si>
    <t>Jour 3</t>
  </si>
  <si>
    <t>Jour 4</t>
  </si>
  <si>
    <t>Jour 5</t>
  </si>
  <si>
    <t>Courante:</t>
  </si>
  <si>
    <t>OPÉRATIONS STATUT</t>
  </si>
  <si>
    <t>Jour</t>
  </si>
  <si>
    <t>Commande N0</t>
  </si>
  <si>
    <t>Nbre Items</t>
  </si>
  <si>
    <t>Total Unités à traiter</t>
  </si>
  <si>
    <t>Commentaire(s)</t>
  </si>
  <si>
    <t>Capacité/Jour</t>
  </si>
  <si>
    <t>Commande Statut</t>
  </si>
  <si>
    <t>Complétée</t>
  </si>
  <si>
    <t>AB13</t>
  </si>
  <si>
    <t>En Cours</t>
  </si>
  <si>
    <t>FGT5</t>
  </si>
  <si>
    <t>PL</t>
  </si>
  <si>
    <t>GH</t>
  </si>
  <si>
    <t>Attente</t>
  </si>
  <si>
    <t>THAZ</t>
  </si>
  <si>
    <t>HUD</t>
  </si>
  <si>
    <t>VHT</t>
  </si>
  <si>
    <t>NLM</t>
  </si>
  <si>
    <t>AQS</t>
  </si>
  <si>
    <t>FIP</t>
  </si>
  <si>
    <t xml:space="preserve">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</si>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</sst>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1"/>
      <color theme="3"/>
      <name val="Garamond"/>
      <family val="1"/>
    </font>
    <font>
      <b/>
      <sz val="11"/>
      <color theme="2"/>
      <name val="Garamond"/>
      <family val="1"/>
    </font>
    <font>
      <b/>
      <sz val="12"/>
      <color theme="0"/>
      <name val="Garamond"/>
      <family val="1"/>
    </font>
    <font>
      <b/>
      <sz val="12"/>
      <color theme="2"/>
      <name val="Garamond"/>
      <family val="1"/>
    </font>
    <font>
      <b/>
      <sz val="11"/>
      <color theme="0"/>
      <name val="Garamond"/>
      <family val="1"/>
    </font>
    <font>
      <b/>
      <sz val="14"/>
      <color theme="3"/>
      <name val="Garamond"/>
      <family val="1"/>
    </font>
    <font>
      <sz val="14"/>
      <color theme="1"/>
      <name val="Garamond"/>
      <family val="1"/>
    </font>
    <font>
      <b/>
      <sz val="12"/>
      <color theme="3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</fills>
  <borders count="15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0"/>
      </bottom>
      <diagonal/>
    </border>
    <border>
      <left style="double">
        <color theme="3"/>
      </left>
      <right style="double">
        <color theme="3"/>
      </right>
      <top style="double">
        <color theme="0"/>
      </top>
      <bottom style="double">
        <color theme="3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double">
        <color theme="3"/>
      </top>
      <bottom style="double">
        <color theme="3"/>
      </bottom>
      <diagonal/>
    </border>
    <border>
      <left/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theme="3"/>
      </left>
      <right style="thin">
        <color theme="3"/>
      </right>
      <top style="double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 style="thin">
        <color theme="3"/>
      </top>
      <bottom style="thin">
        <color theme="0"/>
      </bottom>
      <diagonal/>
    </border>
    <border>
      <left/>
      <right/>
      <top style="thin">
        <color theme="3"/>
      </top>
      <bottom style="thin">
        <color theme="0"/>
      </bottom>
      <diagonal/>
    </border>
    <border>
      <left/>
      <right style="thin">
        <color theme="3"/>
      </right>
      <top style="thin">
        <color theme="3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6" fillId="4" borderId="4" xfId="0" applyFont="1" applyFill="1" applyBorder="1" applyAlignment="1">
      <alignment horizontal="center" vertical="center"/>
    </xf>
    <xf numFmtId="0" fontId="8" fillId="2" borderId="0" xfId="0" applyFont="1" applyFill="1"/>
    <xf numFmtId="14" fontId="9" fillId="2" borderId="8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1" fillId="2" borderId="0" xfId="0" applyFont="1" applyFill="1"/>
    <xf numFmtId="0" fontId="2" fillId="2" borderId="14" xfId="0" applyFont="1" applyFill="1" applyBorder="1" applyAlignment="1">
      <alignment horizontal="center" vertical="center"/>
    </xf>
    <xf numFmtId="10" fontId="2" fillId="2" borderId="14" xfId="0" applyNumberFormat="1" applyFont="1" applyFill="1" applyBorder="1" applyAlignment="1">
      <alignment horizontal="center" vertical="center"/>
    </xf>
    <xf numFmtId="0" fontId="2" fillId="2" borderId="14" xfId="0" quotePrefix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438150</xdr:colOff>
      <xdr:row>3</xdr:row>
      <xdr:rowOff>161925</xdr:rowOff>
    </xdr:from>
    <xdr:to>
      <xdr:col>16</xdr:col>
      <xdr:colOff>438150</xdr:colOff>
      <xdr:row>15</xdr:row>
      <xdr:rowOff>47625</xdr:rowOff>
    </xdr:to>
    <xdr:sp macro="" textlink="">
      <xdr:nvSpPr>
        <xdr:cNvPr id="2" name="ZoneTexte 1"/>
        <xdr:cNvSpPr txBox="1"/>
      </xdr:nvSpPr>
      <xdr:spPr>
        <a:xfrm>
          <a:off x="11096625" y="790575"/>
          <a:ext cx="4572000" cy="257175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600"/>
            <a:t>Bonjour, un double-clic Colonne J insère un OK et transfert cette ligne vers la feuill"Tran</a:t>
          </a: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fert</a:t>
          </a:r>
          <a:r>
            <a:rPr lang="fr-BE" sz="1600"/>
            <a:t>"</a:t>
          </a: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même ordre que la feuille OP</a:t>
          </a:r>
          <a:b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Voir le code dans la feuille Thisworkbook pour le double-clic et module 1 pour le transfert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Amicalement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Pierrot</a:t>
          </a:r>
          <a:endParaRPr lang="fr-BE" sz="24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BE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J68"/>
  <sheetViews>
    <sheetView showGridLines="0" tabSelected="1" topLeftCell="D1" workbookViewId="0">
      <selection activeCell="L20" sqref="L20"/>
    </sheetView>
  </sheetViews>
  <sheetFormatPr baseColWidth="10" defaultColWidth="11.42578125" defaultRowHeight="15" x14ac:dyDescent="0.25"/>
  <cols>
    <col min="1" max="1" width="5.7109375" style="2" customWidth="1"/>
    <col min="2" max="2" width="8" style="2" customWidth="1"/>
    <col min="3" max="3" width="12.140625" style="1" bestFit="1" customWidth="1"/>
    <col min="4" max="4" width="18.42578125" style="1" customWidth="1"/>
    <col min="5" max="5" width="14.42578125" style="1" customWidth="1"/>
    <col min="6" max="6" width="22.7109375" style="1" customWidth="1"/>
    <col min="7" max="7" width="20.5703125" style="1" customWidth="1"/>
    <col min="8" max="8" width="22.42578125" style="1" customWidth="1"/>
    <col min="9" max="9" width="20.5703125" style="1" customWidth="1"/>
    <col min="10" max="10" width="15.5703125" style="1" customWidth="1"/>
    <col min="11" max="16384" width="11.42578125" style="2"/>
  </cols>
  <sheetData>
    <row r="1" spans="3:10" ht="15.75" thickBot="1" x14ac:dyDescent="0.3"/>
    <row r="2" spans="3:10" ht="16.5" thickTop="1" thickBot="1" x14ac:dyDescent="0.3">
      <c r="D2" s="3" t="s">
        <v>0</v>
      </c>
      <c r="F2" s="4" t="s">
        <v>1</v>
      </c>
      <c r="H2" s="4" t="s">
        <v>2</v>
      </c>
      <c r="I2" s="5"/>
    </row>
    <row r="3" spans="3:10" ht="17.25" thickTop="1" thickBot="1" x14ac:dyDescent="0.3">
      <c r="D3" s="6">
        <v>220</v>
      </c>
      <c r="F3" s="7">
        <v>1849.165</v>
      </c>
      <c r="H3" s="6">
        <f>SUM(F14:F67)</f>
        <v>56954282</v>
      </c>
      <c r="I3" s="8"/>
    </row>
    <row r="4" spans="3:10" ht="15.75" thickTop="1" x14ac:dyDescent="0.25"/>
    <row r="5" spans="3:10" ht="15.75" thickBot="1" x14ac:dyDescent="0.3"/>
    <row r="6" spans="3:10" ht="16.5" thickTop="1" thickBot="1" x14ac:dyDescent="0.3">
      <c r="D6" s="9" t="s">
        <v>3</v>
      </c>
      <c r="E6" s="10" t="s">
        <v>4</v>
      </c>
      <c r="F6" s="10" t="s">
        <v>5</v>
      </c>
      <c r="G6" s="10" t="s">
        <v>6</v>
      </c>
      <c r="H6" s="10" t="s">
        <v>7</v>
      </c>
      <c r="I6" s="10" t="s">
        <v>8</v>
      </c>
    </row>
    <row r="7" spans="3:10" ht="16.5" thickTop="1" thickBot="1" x14ac:dyDescent="0.3">
      <c r="D7" s="9" t="s">
        <v>9</v>
      </c>
      <c r="E7" s="10">
        <f>SUMIF(C14:C67, 1, F14:F67)</f>
        <v>12612</v>
      </c>
      <c r="F7" s="10">
        <f>SUMIF(C14:C67, 2, F14:F67)</f>
        <v>11930</v>
      </c>
      <c r="G7" s="10">
        <f>SUMIF(C14:C67, 3, F14:F67)</f>
        <v>52452</v>
      </c>
      <c r="H7" s="10">
        <f>SUMIF(C14:C67, 4, F14:F67)</f>
        <v>15663</v>
      </c>
      <c r="I7" s="10">
        <f>SUMIF(C14:C67, 5, F14:F67)</f>
        <v>46800</v>
      </c>
    </row>
    <row r="8" spans="3:10" ht="15.75" thickTop="1" x14ac:dyDescent="0.25"/>
    <row r="9" spans="3:10" ht="10.5" customHeight="1" thickBot="1" x14ac:dyDescent="0.3"/>
    <row r="10" spans="3:10" s="11" customFormat="1" ht="23.25" customHeight="1" thickTop="1" thickBot="1" x14ac:dyDescent="0.35">
      <c r="C10" s="23" t="s">
        <v>10</v>
      </c>
      <c r="D10" s="24"/>
      <c r="E10" s="24"/>
      <c r="F10" s="24"/>
      <c r="G10" s="24"/>
      <c r="H10" s="24"/>
      <c r="I10" s="24"/>
      <c r="J10" s="25"/>
    </row>
    <row r="11" spans="3:10" ht="24" customHeight="1" thickTop="1" x14ac:dyDescent="0.25">
      <c r="C11" s="12">
        <f ca="1">TODAY()</f>
        <v>42142</v>
      </c>
      <c r="D11" s="13"/>
      <c r="E11" s="13"/>
      <c r="F11" s="13"/>
      <c r="G11" s="13"/>
      <c r="H11" s="13"/>
      <c r="I11" s="13"/>
      <c r="J11" s="14"/>
    </row>
    <row r="12" spans="3:10" ht="9.75" customHeight="1" x14ac:dyDescent="0.25">
      <c r="C12" s="15"/>
      <c r="D12" s="16"/>
      <c r="E12" s="16"/>
      <c r="F12" s="16"/>
      <c r="G12" s="16"/>
      <c r="H12" s="16"/>
      <c r="I12" s="16"/>
      <c r="J12" s="17"/>
    </row>
    <row r="13" spans="3:10" s="19" customFormat="1" ht="24.75" customHeight="1" thickBot="1" x14ac:dyDescent="0.3">
      <c r="C13" s="18" t="s">
        <v>11</v>
      </c>
      <c r="D13" s="18" t="s">
        <v>12</v>
      </c>
      <c r="E13" s="18" t="s">
        <v>13</v>
      </c>
      <c r="F13" s="18" t="s">
        <v>14</v>
      </c>
      <c r="G13" s="18" t="s">
        <v>15</v>
      </c>
      <c r="H13" s="18" t="s">
        <v>16</v>
      </c>
      <c r="I13" s="18" t="s">
        <v>17</v>
      </c>
      <c r="J13" s="18" t="s">
        <v>18</v>
      </c>
    </row>
    <row r="14" spans="3:10" ht="20.100000000000001" customHeight="1" thickTop="1" thickBot="1" x14ac:dyDescent="0.3">
      <c r="C14" s="20">
        <v>1</v>
      </c>
      <c r="D14" s="20" t="s">
        <v>19</v>
      </c>
      <c r="E14" s="20">
        <v>7</v>
      </c>
      <c r="F14" s="20">
        <v>500</v>
      </c>
      <c r="G14" s="20"/>
      <c r="H14" s="21">
        <v>1.6233766233766232E-2</v>
      </c>
      <c r="I14" s="20" t="s">
        <v>20</v>
      </c>
      <c r="J14" s="20" t="s">
        <v>32</v>
      </c>
    </row>
    <row r="15" spans="3:10" ht="20.100000000000001" customHeight="1" thickTop="1" thickBot="1" x14ac:dyDescent="0.3">
      <c r="C15" s="20">
        <v>2</v>
      </c>
      <c r="D15" s="22" t="s">
        <v>21</v>
      </c>
      <c r="E15" s="20">
        <v>8</v>
      </c>
      <c r="F15" s="20">
        <v>4520</v>
      </c>
      <c r="G15" s="20"/>
      <c r="H15" s="21">
        <v>0.14675324675324675</v>
      </c>
      <c r="I15" s="20" t="s">
        <v>22</v>
      </c>
      <c r="J15" s="20" t="s">
        <v>32</v>
      </c>
    </row>
    <row r="16" spans="3:10" ht="20.100000000000001" customHeight="1" thickTop="1" thickBot="1" x14ac:dyDescent="0.3">
      <c r="C16" s="20">
        <v>3</v>
      </c>
      <c r="D16" s="20" t="s">
        <v>23</v>
      </c>
      <c r="E16" s="20">
        <v>11</v>
      </c>
      <c r="F16" s="20">
        <v>35874</v>
      </c>
      <c r="G16" s="20"/>
      <c r="H16" s="21">
        <v>1.1647402597402596</v>
      </c>
      <c r="I16" s="20" t="s">
        <v>24</v>
      </c>
      <c r="J16" s="20"/>
    </row>
    <row r="17" spans="3:10" ht="20.100000000000001" customHeight="1" thickTop="1" thickBot="1" x14ac:dyDescent="0.3">
      <c r="C17" s="20">
        <v>1</v>
      </c>
      <c r="D17" s="20" t="s">
        <v>25</v>
      </c>
      <c r="E17" s="20">
        <v>27</v>
      </c>
      <c r="F17" s="20">
        <v>12112</v>
      </c>
      <c r="G17" s="20"/>
      <c r="H17" s="21">
        <v>0.39324675324675323</v>
      </c>
      <c r="I17" s="20" t="s">
        <v>22</v>
      </c>
      <c r="J17" s="20"/>
    </row>
    <row r="18" spans="3:10" ht="20.100000000000001" customHeight="1" thickTop="1" thickBot="1" x14ac:dyDescent="0.3">
      <c r="C18" s="20">
        <v>4</v>
      </c>
      <c r="D18" s="20" t="s">
        <v>26</v>
      </c>
      <c r="E18" s="20">
        <v>1</v>
      </c>
      <c r="F18" s="20">
        <v>5874</v>
      </c>
      <c r="G18" s="20"/>
      <c r="H18" s="21">
        <v>0.19071428571428573</v>
      </c>
      <c r="I18" s="20" t="s">
        <v>22</v>
      </c>
      <c r="J18" s="20"/>
    </row>
    <row r="19" spans="3:10" ht="20.100000000000001" customHeight="1" thickTop="1" thickBot="1" x14ac:dyDescent="0.3">
      <c r="C19" s="20">
        <v>4</v>
      </c>
      <c r="D19" s="20" t="s">
        <v>27</v>
      </c>
      <c r="E19" s="20">
        <v>35</v>
      </c>
      <c r="F19" s="20">
        <v>9789</v>
      </c>
      <c r="G19" s="20"/>
      <c r="H19" s="21">
        <v>0.31782467532467534</v>
      </c>
      <c r="I19" s="20" t="s">
        <v>22</v>
      </c>
      <c r="J19" s="20"/>
    </row>
    <row r="20" spans="3:10" ht="20.100000000000001" customHeight="1" thickTop="1" thickBot="1" x14ac:dyDescent="0.3">
      <c r="C20" s="20">
        <v>2</v>
      </c>
      <c r="D20" s="20" t="s">
        <v>28</v>
      </c>
      <c r="E20" s="20">
        <v>2</v>
      </c>
      <c r="F20" s="20">
        <v>7410</v>
      </c>
      <c r="G20" s="20"/>
      <c r="H20" s="21">
        <v>0.2405844155844156</v>
      </c>
      <c r="I20" s="20" t="s">
        <v>22</v>
      </c>
      <c r="J20" s="20"/>
    </row>
    <row r="21" spans="3:10" ht="20.100000000000001" customHeight="1" thickTop="1" thickBot="1" x14ac:dyDescent="0.3">
      <c r="C21" s="20">
        <v>5</v>
      </c>
      <c r="D21" s="20" t="s">
        <v>29</v>
      </c>
      <c r="E21" s="20">
        <v>16</v>
      </c>
      <c r="F21" s="20">
        <v>46800</v>
      </c>
      <c r="G21" s="20"/>
      <c r="H21" s="21">
        <v>1.5194805194805194</v>
      </c>
      <c r="I21" s="20" t="s">
        <v>24</v>
      </c>
      <c r="J21" s="20"/>
    </row>
    <row r="22" spans="3:10" ht="20.100000000000001" customHeight="1" thickTop="1" thickBot="1" x14ac:dyDescent="0.3">
      <c r="C22" s="20">
        <v>3</v>
      </c>
      <c r="D22" s="20" t="s">
        <v>30</v>
      </c>
      <c r="E22" s="20">
        <v>3</v>
      </c>
      <c r="F22" s="20">
        <v>12011</v>
      </c>
      <c r="G22" s="20"/>
      <c r="H22" s="21">
        <v>0.38996753246753246</v>
      </c>
      <c r="I22" s="20" t="s">
        <v>22</v>
      </c>
      <c r="J22" s="20"/>
    </row>
    <row r="23" spans="3:10" ht="20.100000000000001" customHeight="1" thickTop="1" thickBot="1" x14ac:dyDescent="0.3">
      <c r="C23" s="20">
        <v>6</v>
      </c>
      <c r="D23" s="20" t="s">
        <v>19</v>
      </c>
      <c r="E23" s="20">
        <v>7</v>
      </c>
      <c r="F23" s="20">
        <v>54648676</v>
      </c>
      <c r="G23" s="20"/>
      <c r="H23" s="21" t="s">
        <v>31</v>
      </c>
      <c r="I23" s="20" t="s">
        <v>20</v>
      </c>
      <c r="J23" s="20"/>
    </row>
    <row r="24" spans="3:10" ht="20.100000000000001" customHeight="1" thickTop="1" thickBot="1" x14ac:dyDescent="0.3">
      <c r="C24" s="20">
        <v>7</v>
      </c>
      <c r="D24" s="20" t="s">
        <v>23</v>
      </c>
      <c r="E24" s="20">
        <v>11</v>
      </c>
      <c r="F24" s="20">
        <v>35874</v>
      </c>
      <c r="G24" s="20"/>
      <c r="H24" s="21">
        <v>1.1647402597402596</v>
      </c>
      <c r="I24" s="20" t="s">
        <v>24</v>
      </c>
      <c r="J24" s="20"/>
    </row>
    <row r="25" spans="3:10" ht="20.100000000000001" customHeight="1" thickTop="1" thickBot="1" x14ac:dyDescent="0.3">
      <c r="C25" s="20">
        <v>8</v>
      </c>
      <c r="D25" s="20" t="s">
        <v>25</v>
      </c>
      <c r="E25" s="20">
        <v>27</v>
      </c>
      <c r="F25" s="20">
        <v>12112</v>
      </c>
      <c r="G25" s="20"/>
      <c r="H25" s="21">
        <v>0.39324675324675323</v>
      </c>
      <c r="I25" s="20" t="s">
        <v>22</v>
      </c>
      <c r="J25" s="20"/>
    </row>
    <row r="26" spans="3:10" ht="20.100000000000001" customHeight="1" thickTop="1" thickBot="1" x14ac:dyDescent="0.3">
      <c r="C26" s="20">
        <v>9</v>
      </c>
      <c r="D26" s="20" t="s">
        <v>26</v>
      </c>
      <c r="E26" s="20">
        <v>1</v>
      </c>
      <c r="F26" s="20">
        <v>5874</v>
      </c>
      <c r="G26" s="20"/>
      <c r="H26" s="21">
        <v>0.19071428571428573</v>
      </c>
      <c r="I26" s="20" t="s">
        <v>22</v>
      </c>
      <c r="J26" s="20"/>
    </row>
    <row r="27" spans="3:10" ht="20.100000000000001" customHeight="1" thickTop="1" thickBot="1" x14ac:dyDescent="0.3">
      <c r="C27" s="20">
        <v>10</v>
      </c>
      <c r="D27" s="20" t="s">
        <v>27</v>
      </c>
      <c r="E27" s="20">
        <v>35</v>
      </c>
      <c r="F27" s="20">
        <v>97890</v>
      </c>
      <c r="G27" s="20"/>
      <c r="H27" s="21">
        <v>3.1782467532467531</v>
      </c>
      <c r="I27" s="20" t="s">
        <v>22</v>
      </c>
      <c r="J27" s="20"/>
    </row>
    <row r="28" spans="3:10" ht="20.100000000000001" customHeight="1" thickTop="1" thickBot="1" x14ac:dyDescent="0.3">
      <c r="C28" s="20">
        <v>11</v>
      </c>
      <c r="D28" s="20" t="s">
        <v>23</v>
      </c>
      <c r="E28" s="20">
        <v>11</v>
      </c>
      <c r="F28" s="20">
        <v>35874</v>
      </c>
      <c r="G28" s="20"/>
      <c r="H28" s="21">
        <v>1.1647402597402596</v>
      </c>
      <c r="I28" s="20" t="s">
        <v>24</v>
      </c>
      <c r="J28" s="20"/>
    </row>
    <row r="29" spans="3:10" ht="20.100000000000001" customHeight="1" thickTop="1" thickBot="1" x14ac:dyDescent="0.3">
      <c r="C29" s="20">
        <v>12</v>
      </c>
      <c r="D29" s="20" t="s">
        <v>25</v>
      </c>
      <c r="E29" s="20">
        <v>27</v>
      </c>
      <c r="F29" s="20">
        <v>32081</v>
      </c>
      <c r="G29" s="20"/>
      <c r="H29" s="21">
        <v>1.041590909090909</v>
      </c>
      <c r="I29" s="20" t="s">
        <v>22</v>
      </c>
      <c r="J29" s="20"/>
    </row>
    <row r="30" spans="3:10" ht="20.100000000000001" customHeight="1" thickTop="1" thickBot="1" x14ac:dyDescent="0.3">
      <c r="C30" s="20">
        <v>13</v>
      </c>
      <c r="D30" s="20" t="s">
        <v>26</v>
      </c>
      <c r="E30" s="20">
        <v>1</v>
      </c>
      <c r="F30" s="20">
        <v>584533</v>
      </c>
      <c r="G30" s="20"/>
      <c r="H30" s="21">
        <v>18.978344155844155</v>
      </c>
      <c r="I30" s="20" t="s">
        <v>22</v>
      </c>
      <c r="J30" s="20"/>
    </row>
    <row r="31" spans="3:10" ht="20.100000000000001" customHeight="1" thickTop="1" thickBot="1" x14ac:dyDescent="0.3">
      <c r="C31" s="20">
        <v>14</v>
      </c>
      <c r="D31" s="20" t="s">
        <v>27</v>
      </c>
      <c r="E31" s="20">
        <v>35</v>
      </c>
      <c r="F31" s="20">
        <v>9789</v>
      </c>
      <c r="G31" s="20"/>
      <c r="H31" s="21">
        <v>0.31782467532467534</v>
      </c>
      <c r="I31" s="20" t="s">
        <v>22</v>
      </c>
      <c r="J31" s="20"/>
    </row>
    <row r="32" spans="3:10" ht="20.100000000000001" customHeight="1" thickTop="1" thickBot="1" x14ac:dyDescent="0.3">
      <c r="C32" s="20">
        <v>15</v>
      </c>
      <c r="D32" s="20" t="s">
        <v>28</v>
      </c>
      <c r="E32" s="20">
        <v>2</v>
      </c>
      <c r="F32" s="20">
        <v>98746</v>
      </c>
      <c r="G32" s="20"/>
      <c r="H32" s="21">
        <v>3.2060389610389612</v>
      </c>
      <c r="I32" s="20" t="s">
        <v>22</v>
      </c>
      <c r="J32" s="20"/>
    </row>
    <row r="33" spans="3:10" ht="20.100000000000001" customHeight="1" thickTop="1" thickBot="1" x14ac:dyDescent="0.3">
      <c r="C33" s="20">
        <v>16</v>
      </c>
      <c r="D33" s="20" t="s">
        <v>29</v>
      </c>
      <c r="E33" s="20">
        <v>16</v>
      </c>
      <c r="F33" s="20">
        <v>34768</v>
      </c>
      <c r="G33" s="20"/>
      <c r="H33" s="21">
        <v>1.1288311688311687</v>
      </c>
      <c r="I33" s="20" t="s">
        <v>24</v>
      </c>
      <c r="J33" s="20"/>
    </row>
    <row r="34" spans="3:10" ht="20.100000000000001" customHeight="1" thickTop="1" thickBot="1" x14ac:dyDescent="0.3">
      <c r="C34" s="20">
        <v>3</v>
      </c>
      <c r="D34" s="20" t="s">
        <v>30</v>
      </c>
      <c r="E34" s="20">
        <v>3</v>
      </c>
      <c r="F34" s="22">
        <v>4567</v>
      </c>
      <c r="G34" s="20"/>
      <c r="H34" s="21">
        <v>0.14827922077922079</v>
      </c>
      <c r="I34" s="20" t="s">
        <v>22</v>
      </c>
      <c r="J34" s="20"/>
    </row>
    <row r="35" spans="3:10" ht="20.100000000000001" customHeight="1" thickTop="1" thickBot="1" x14ac:dyDescent="0.3">
      <c r="C35" s="20">
        <v>6</v>
      </c>
      <c r="D35" s="20" t="s">
        <v>19</v>
      </c>
      <c r="E35" s="20">
        <v>7</v>
      </c>
      <c r="F35" s="20">
        <v>765340</v>
      </c>
      <c r="G35" s="20"/>
      <c r="H35" s="21">
        <v>24.8487012987013</v>
      </c>
      <c r="I35" s="20" t="s">
        <v>20</v>
      </c>
      <c r="J35" s="20"/>
    </row>
    <row r="36" spans="3:10" ht="20.100000000000001" customHeight="1" thickTop="1" thickBot="1" x14ac:dyDescent="0.3">
      <c r="C36" s="20">
        <v>16</v>
      </c>
      <c r="D36" s="20" t="s">
        <v>29</v>
      </c>
      <c r="E36" s="20">
        <v>16</v>
      </c>
      <c r="F36" s="20">
        <v>453268</v>
      </c>
      <c r="G36" s="20"/>
      <c r="H36" s="21">
        <v>14.716493506493507</v>
      </c>
      <c r="I36" s="20" t="s">
        <v>24</v>
      </c>
      <c r="J36" s="20"/>
    </row>
    <row r="37" spans="3:10" ht="20.100000000000001" customHeight="1" thickTop="1" thickBot="1" x14ac:dyDescent="0.3">
      <c r="C37" s="20"/>
      <c r="D37" s="20"/>
      <c r="E37" s="20"/>
      <c r="F37" s="20"/>
      <c r="G37" s="20"/>
      <c r="H37" s="21">
        <v>0</v>
      </c>
      <c r="I37" s="20"/>
      <c r="J37" s="20"/>
    </row>
    <row r="38" spans="3:10" ht="20.100000000000001" customHeight="1" thickTop="1" thickBot="1" x14ac:dyDescent="0.3">
      <c r="C38" s="20"/>
      <c r="D38" s="20"/>
      <c r="E38" s="20"/>
      <c r="F38" s="20"/>
      <c r="G38" s="20"/>
      <c r="H38" s="21">
        <v>0</v>
      </c>
      <c r="I38" s="20"/>
      <c r="J38" s="20"/>
    </row>
    <row r="39" spans="3:10" ht="20.100000000000001" customHeight="1" thickTop="1" thickBot="1" x14ac:dyDescent="0.3">
      <c r="C39" s="20"/>
      <c r="D39" s="20"/>
      <c r="E39" s="20"/>
      <c r="F39" s="20"/>
      <c r="G39" s="20"/>
      <c r="H39" s="21">
        <v>0</v>
      </c>
      <c r="I39" s="20"/>
      <c r="J39" s="20"/>
    </row>
    <row r="40" spans="3:10" ht="20.100000000000001" customHeight="1" thickTop="1" thickBot="1" x14ac:dyDescent="0.3">
      <c r="C40" s="20"/>
      <c r="D40" s="20"/>
      <c r="E40" s="20"/>
      <c r="F40" s="20"/>
      <c r="G40" s="20"/>
      <c r="H40" s="21">
        <v>0</v>
      </c>
      <c r="I40" s="20"/>
      <c r="J40" s="20"/>
    </row>
    <row r="41" spans="3:10" ht="20.100000000000001" customHeight="1" thickTop="1" thickBot="1" x14ac:dyDescent="0.3">
      <c r="C41" s="20"/>
      <c r="D41" s="20"/>
      <c r="E41" s="20"/>
      <c r="F41" s="20"/>
      <c r="G41" s="20"/>
      <c r="H41" s="21">
        <v>0</v>
      </c>
      <c r="I41" s="20"/>
      <c r="J41" s="20"/>
    </row>
    <row r="42" spans="3:10" ht="20.100000000000001" customHeight="1" thickTop="1" thickBot="1" x14ac:dyDescent="0.3">
      <c r="C42" s="20"/>
      <c r="D42" s="20"/>
      <c r="E42" s="20"/>
      <c r="F42" s="20"/>
      <c r="G42" s="20"/>
      <c r="H42" s="21">
        <v>0</v>
      </c>
      <c r="I42" s="20"/>
      <c r="J42" s="20"/>
    </row>
    <row r="43" spans="3:10" ht="20.100000000000001" customHeight="1" thickTop="1" thickBot="1" x14ac:dyDescent="0.3">
      <c r="C43" s="20"/>
      <c r="D43" s="20"/>
      <c r="E43" s="20"/>
      <c r="F43" s="20"/>
      <c r="G43" s="20"/>
      <c r="H43" s="21">
        <v>0</v>
      </c>
      <c r="I43" s="20"/>
      <c r="J43" s="20"/>
    </row>
    <row r="44" spans="3:10" ht="20.100000000000001" customHeight="1" thickTop="1" thickBot="1" x14ac:dyDescent="0.3">
      <c r="C44" s="20"/>
      <c r="D44" s="20"/>
      <c r="E44" s="20"/>
      <c r="F44" s="20"/>
      <c r="G44" s="20"/>
      <c r="H44" s="21">
        <v>0</v>
      </c>
      <c r="I44" s="20"/>
      <c r="J44" s="20"/>
    </row>
    <row r="45" spans="3:10" ht="20.100000000000001" customHeight="1" thickTop="1" thickBot="1" x14ac:dyDescent="0.3">
      <c r="C45" s="20"/>
      <c r="D45" s="20"/>
      <c r="E45" s="20"/>
      <c r="F45" s="20"/>
      <c r="G45" s="20"/>
      <c r="H45" s="21">
        <v>0</v>
      </c>
      <c r="I45" s="20"/>
      <c r="J45" s="20"/>
    </row>
    <row r="46" spans="3:10" ht="20.100000000000001" customHeight="1" thickTop="1" thickBot="1" x14ac:dyDescent="0.3">
      <c r="C46" s="20"/>
      <c r="D46" s="20"/>
      <c r="E46" s="20"/>
      <c r="F46" s="20"/>
      <c r="G46" s="20"/>
      <c r="H46" s="21">
        <v>0</v>
      </c>
      <c r="I46" s="20"/>
      <c r="J46" s="20"/>
    </row>
    <row r="47" spans="3:10" ht="20.100000000000001" customHeight="1" thickTop="1" thickBot="1" x14ac:dyDescent="0.3">
      <c r="C47" s="20"/>
      <c r="D47" s="20"/>
      <c r="E47" s="20"/>
      <c r="F47" s="20"/>
      <c r="G47" s="20"/>
      <c r="H47" s="21">
        <v>0</v>
      </c>
      <c r="I47" s="20"/>
      <c r="J47" s="20"/>
    </row>
    <row r="48" spans="3:10" ht="20.100000000000001" customHeight="1" thickTop="1" thickBot="1" x14ac:dyDescent="0.3">
      <c r="C48" s="20"/>
      <c r="D48" s="20"/>
      <c r="E48" s="20"/>
      <c r="F48" s="20"/>
      <c r="G48" s="20"/>
      <c r="H48" s="21">
        <v>0</v>
      </c>
      <c r="I48" s="20"/>
      <c r="J48" s="20"/>
    </row>
    <row r="49" spans="3:10" ht="20.100000000000001" customHeight="1" thickTop="1" thickBot="1" x14ac:dyDescent="0.3">
      <c r="C49" s="20"/>
      <c r="D49" s="20"/>
      <c r="E49" s="20"/>
      <c r="F49" s="20"/>
      <c r="G49" s="20"/>
      <c r="H49" s="21">
        <v>0</v>
      </c>
      <c r="I49" s="20"/>
      <c r="J49" s="20"/>
    </row>
    <row r="50" spans="3:10" ht="20.100000000000001" customHeight="1" thickTop="1" thickBot="1" x14ac:dyDescent="0.3">
      <c r="C50" s="20"/>
      <c r="D50" s="20"/>
      <c r="E50" s="20"/>
      <c r="F50" s="20"/>
      <c r="G50" s="20"/>
      <c r="H50" s="21">
        <v>0</v>
      </c>
      <c r="I50" s="20"/>
      <c r="J50" s="20"/>
    </row>
    <row r="51" spans="3:10" ht="20.100000000000001" customHeight="1" thickTop="1" thickBot="1" x14ac:dyDescent="0.3">
      <c r="C51" s="20"/>
      <c r="D51" s="20"/>
      <c r="E51" s="20"/>
      <c r="F51" s="20"/>
      <c r="G51" s="20"/>
      <c r="H51" s="21">
        <v>0</v>
      </c>
      <c r="I51" s="20"/>
      <c r="J51" s="20"/>
    </row>
    <row r="52" spans="3:10" ht="20.100000000000001" customHeight="1" thickTop="1" thickBot="1" x14ac:dyDescent="0.3">
      <c r="C52" s="20"/>
      <c r="D52" s="20"/>
      <c r="E52" s="20"/>
      <c r="F52" s="20"/>
      <c r="G52" s="20"/>
      <c r="H52" s="21">
        <v>0</v>
      </c>
      <c r="I52" s="20"/>
      <c r="J52" s="20"/>
    </row>
    <row r="53" spans="3:10" ht="20.100000000000001" customHeight="1" thickTop="1" thickBot="1" x14ac:dyDescent="0.3">
      <c r="C53" s="20"/>
      <c r="D53" s="20"/>
      <c r="E53" s="20"/>
      <c r="F53" s="20"/>
      <c r="G53" s="20"/>
      <c r="H53" s="21">
        <v>0</v>
      </c>
      <c r="I53" s="20"/>
      <c r="J53" s="20"/>
    </row>
    <row r="54" spans="3:10" ht="20.100000000000001" customHeight="1" thickTop="1" thickBot="1" x14ac:dyDescent="0.3">
      <c r="C54" s="20"/>
      <c r="D54" s="20"/>
      <c r="E54" s="20"/>
      <c r="F54" s="20"/>
      <c r="G54" s="20"/>
      <c r="H54" s="21">
        <v>0</v>
      </c>
      <c r="I54" s="20"/>
      <c r="J54" s="20"/>
    </row>
    <row r="55" spans="3:10" ht="20.100000000000001" customHeight="1" thickTop="1" thickBot="1" x14ac:dyDescent="0.3">
      <c r="C55" s="20"/>
      <c r="D55" s="20"/>
      <c r="E55" s="20"/>
      <c r="F55" s="20"/>
      <c r="G55" s="20"/>
      <c r="H55" s="21">
        <v>0</v>
      </c>
      <c r="I55" s="20"/>
      <c r="J55" s="20"/>
    </row>
    <row r="56" spans="3:10" ht="20.100000000000001" customHeight="1" thickTop="1" thickBot="1" x14ac:dyDescent="0.3">
      <c r="C56" s="20"/>
      <c r="D56" s="20"/>
      <c r="E56" s="20"/>
      <c r="F56" s="20"/>
      <c r="G56" s="20"/>
      <c r="H56" s="21">
        <v>0</v>
      </c>
      <c r="I56" s="20"/>
      <c r="J56" s="20"/>
    </row>
    <row r="57" spans="3:10" ht="20.100000000000001" customHeight="1" thickTop="1" thickBot="1" x14ac:dyDescent="0.3">
      <c r="C57" s="20"/>
      <c r="D57" s="20"/>
      <c r="E57" s="20"/>
      <c r="F57" s="20"/>
      <c r="G57" s="20"/>
      <c r="H57" s="21">
        <v>0</v>
      </c>
      <c r="I57" s="20"/>
      <c r="J57" s="20"/>
    </row>
    <row r="58" spans="3:10" ht="20.100000000000001" customHeight="1" thickTop="1" thickBot="1" x14ac:dyDescent="0.3">
      <c r="C58" s="20"/>
      <c r="D58" s="20"/>
      <c r="E58" s="20"/>
      <c r="F58" s="20"/>
      <c r="G58" s="20"/>
      <c r="H58" s="21">
        <v>0</v>
      </c>
      <c r="I58" s="20"/>
      <c r="J58" s="20"/>
    </row>
    <row r="59" spans="3:10" ht="20.100000000000001" customHeight="1" thickTop="1" thickBot="1" x14ac:dyDescent="0.3">
      <c r="C59" s="20"/>
      <c r="D59" s="20"/>
      <c r="E59" s="20"/>
      <c r="F59" s="20"/>
      <c r="G59" s="20"/>
      <c r="H59" s="21">
        <v>0</v>
      </c>
      <c r="I59" s="20"/>
      <c r="J59" s="20"/>
    </row>
    <row r="60" spans="3:10" ht="20.100000000000001" customHeight="1" thickTop="1" thickBot="1" x14ac:dyDescent="0.3">
      <c r="C60" s="20"/>
      <c r="D60" s="20"/>
      <c r="E60" s="20"/>
      <c r="F60" s="20"/>
      <c r="G60" s="20"/>
      <c r="H60" s="21">
        <v>0</v>
      </c>
      <c r="I60" s="20"/>
      <c r="J60" s="20"/>
    </row>
    <row r="61" spans="3:10" ht="20.100000000000001" customHeight="1" thickTop="1" thickBot="1" x14ac:dyDescent="0.3">
      <c r="C61" s="20"/>
      <c r="D61" s="20"/>
      <c r="E61" s="20"/>
      <c r="F61" s="20"/>
      <c r="G61" s="20"/>
      <c r="H61" s="21">
        <v>0</v>
      </c>
      <c r="I61" s="20"/>
      <c r="J61" s="20"/>
    </row>
    <row r="62" spans="3:10" ht="20.100000000000001" customHeight="1" thickTop="1" thickBot="1" x14ac:dyDescent="0.3">
      <c r="C62" s="20"/>
      <c r="D62" s="20"/>
      <c r="E62" s="20"/>
      <c r="F62" s="20"/>
      <c r="G62" s="20"/>
      <c r="H62" s="21">
        <v>0</v>
      </c>
      <c r="I62" s="20"/>
      <c r="J62" s="20"/>
    </row>
    <row r="63" spans="3:10" ht="20.100000000000001" customHeight="1" thickTop="1" thickBot="1" x14ac:dyDescent="0.3">
      <c r="C63" s="20"/>
      <c r="D63" s="20"/>
      <c r="E63" s="20"/>
      <c r="F63" s="20"/>
      <c r="G63" s="20"/>
      <c r="H63" s="21">
        <v>0</v>
      </c>
      <c r="I63" s="20"/>
      <c r="J63" s="20"/>
    </row>
    <row r="64" spans="3:10" ht="20.100000000000001" customHeight="1" thickTop="1" thickBot="1" x14ac:dyDescent="0.3">
      <c r="C64" s="20"/>
      <c r="D64" s="20"/>
      <c r="E64" s="20"/>
      <c r="F64" s="20"/>
      <c r="G64" s="20"/>
      <c r="H64" s="21">
        <v>0</v>
      </c>
      <c r="I64" s="20"/>
      <c r="J64" s="20"/>
    </row>
    <row r="65" spans="3:10" ht="20.100000000000001" customHeight="1" thickTop="1" thickBot="1" x14ac:dyDescent="0.3">
      <c r="C65" s="20"/>
      <c r="D65" s="20"/>
      <c r="E65" s="20"/>
      <c r="F65" s="20"/>
      <c r="G65" s="20"/>
      <c r="H65" s="21">
        <v>0</v>
      </c>
      <c r="I65" s="20"/>
      <c r="J65" s="20"/>
    </row>
    <row r="66" spans="3:10" ht="20.100000000000001" customHeight="1" thickTop="1" thickBot="1" x14ac:dyDescent="0.3">
      <c r="C66" s="20"/>
      <c r="D66" s="20"/>
      <c r="E66" s="20"/>
      <c r="F66" s="20"/>
      <c r="G66" s="20"/>
      <c r="H66" s="21">
        <v>0</v>
      </c>
      <c r="I66" s="20"/>
      <c r="J66" s="20"/>
    </row>
    <row r="67" spans="3:10" ht="20.100000000000001" customHeight="1" thickTop="1" thickBot="1" x14ac:dyDescent="0.3">
      <c r="C67" s="20"/>
      <c r="D67" s="20"/>
      <c r="E67" s="20"/>
      <c r="F67" s="20"/>
      <c r="G67" s="20"/>
      <c r="H67" s="21">
        <v>0</v>
      </c>
      <c r="I67" s="20"/>
      <c r="J67" s="20"/>
    </row>
    <row r="68" spans="3:10" ht="15.75" thickTop="1" x14ac:dyDescent="0.25"/>
  </sheetData>
  <autoFilter ref="C13:J67"/>
  <mergeCells count="1">
    <mergeCell ref="C10:J10"/>
  </mergeCells>
  <dataValidations count="2">
    <dataValidation type="list" allowBlank="1" showInputMessage="1" showErrorMessage="1" sqref="I14:I67">
      <formula1>"PL,Attente,En Cours,Complet"</formula1>
    </dataValidation>
    <dataValidation type="list" allowBlank="1" showInputMessage="1" showErrorMessage="1" sqref="C14:C67">
      <formula1>"1,2,3,4,5,6,7,8,9,10,11,12,13,14,15,16"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H8" sqref="H8"/>
    </sheetView>
  </sheetViews>
  <sheetFormatPr baseColWidth="10" defaultRowHeight="15" x14ac:dyDescent="0.25"/>
  <sheetData>
    <row r="1" spans="1:8" ht="16.5" thickBot="1" x14ac:dyDescent="0.3">
      <c r="A1" s="18" t="s">
        <v>11</v>
      </c>
      <c r="B1" s="18" t="s">
        <v>12</v>
      </c>
      <c r="C1" s="18" t="s">
        <v>13</v>
      </c>
      <c r="D1" s="18" t="s">
        <v>14</v>
      </c>
      <c r="E1" s="18" t="s">
        <v>15</v>
      </c>
      <c r="F1" s="18" t="s">
        <v>16</v>
      </c>
      <c r="G1" s="18" t="s">
        <v>17</v>
      </c>
      <c r="H1" s="18" t="s">
        <v>18</v>
      </c>
    </row>
    <row r="2" spans="1:8" ht="16.5" thickTop="1" thickBot="1" x14ac:dyDescent="0.3">
      <c r="A2" s="20">
        <v>1</v>
      </c>
      <c r="B2" s="20" t="s">
        <v>19</v>
      </c>
      <c r="C2" s="20">
        <v>7</v>
      </c>
      <c r="D2" s="20">
        <v>500</v>
      </c>
      <c r="E2" s="20"/>
      <c r="F2" s="21">
        <v>1.6233766233766232E-2</v>
      </c>
      <c r="G2" s="20" t="s">
        <v>20</v>
      </c>
      <c r="H2" s="20" t="s">
        <v>32</v>
      </c>
    </row>
    <row r="3" spans="1:8" ht="16.5" thickTop="1" thickBot="1" x14ac:dyDescent="0.3">
      <c r="A3" s="20">
        <v>2</v>
      </c>
      <c r="B3" s="22" t="s">
        <v>21</v>
      </c>
      <c r="C3" s="20">
        <v>8</v>
      </c>
      <c r="D3" s="20">
        <v>4520</v>
      </c>
      <c r="E3" s="20"/>
      <c r="F3" s="21">
        <v>0.14675324675324675</v>
      </c>
      <c r="G3" s="20" t="s">
        <v>22</v>
      </c>
      <c r="H3" s="20" t="s">
        <v>32</v>
      </c>
    </row>
    <row r="4" spans="1:8" ht="15.75" thickTop="1" x14ac:dyDescent="0.25">
      <c r="A4" s="26"/>
      <c r="B4" s="26"/>
      <c r="C4" s="26"/>
      <c r="D4" s="26"/>
      <c r="E4" s="27"/>
      <c r="F4" s="26"/>
      <c r="G4" s="26"/>
      <c r="H4" s="28"/>
    </row>
    <row r="5" spans="1:8" x14ac:dyDescent="0.25">
      <c r="A5" s="26"/>
      <c r="B5" s="26"/>
      <c r="C5" s="26"/>
      <c r="D5" s="26"/>
      <c r="E5" s="27"/>
      <c r="F5" s="26"/>
      <c r="G5" s="26"/>
      <c r="H5" s="28"/>
    </row>
    <row r="6" spans="1:8" x14ac:dyDescent="0.25">
      <c r="A6" s="26"/>
      <c r="B6" s="26"/>
      <c r="C6" s="26"/>
      <c r="D6" s="26"/>
      <c r="E6" s="27"/>
      <c r="F6" s="26"/>
      <c r="G6" s="26"/>
      <c r="H6" s="28"/>
    </row>
    <row r="7" spans="1:8" x14ac:dyDescent="0.25">
      <c r="A7" s="26"/>
      <c r="B7" s="26"/>
      <c r="C7" s="26"/>
      <c r="D7" s="26"/>
      <c r="E7" s="27"/>
      <c r="F7" s="26"/>
      <c r="G7" s="26"/>
      <c r="H7" s="28"/>
    </row>
    <row r="8" spans="1:8" x14ac:dyDescent="0.25">
      <c r="A8" s="28"/>
      <c r="B8" s="28"/>
      <c r="C8" s="28"/>
      <c r="D8" s="28"/>
      <c r="E8" s="28"/>
      <c r="F8" s="28"/>
      <c r="G8" s="28"/>
      <c r="H8" s="28"/>
    </row>
  </sheetData>
  <dataValidations count="2">
    <dataValidation type="list" allowBlank="1" showInputMessage="1" showErrorMessage="1" sqref="G2:G3 F4:F7">
      <formula1>"PL,Attente,En Cours,Complet"</formula1>
    </dataValidation>
    <dataValidation type="list" allowBlank="1" showInputMessage="1" showErrorMessage="1" sqref="A2:A3">
      <formula1>"1,2,3,4,5,6,7,8,9,10,11,12,13,14,15,16"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OP</vt:lpstr>
      <vt:lpstr>Transfert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Q1212</dc:creator>
  <cp:lastModifiedBy>Pierrot</cp:lastModifiedBy>
  <dcterms:created xsi:type="dcterms:W3CDTF">2015-05-17T22:50:03Z</dcterms:created>
  <dcterms:modified xsi:type="dcterms:W3CDTF">2015-05-18T06:27:53Z</dcterms:modified>
</cp:coreProperties>
</file>