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670" yWindow="-30" windowWidth="12330" windowHeight="9645"/>
  </bookViews>
  <sheets>
    <sheet name="BD" sheetId="1" r:id="rId1"/>
    <sheet name="Accueil" sheetId="3" r:id="rId2"/>
    <sheet name="Membres" sheetId="2" r:id="rId3"/>
  </sheets>
  <definedNames>
    <definedName name="Présences">Membres!$H$1:$S$100</definedName>
  </definedNames>
  <calcPr calcId="145621" fullPrecision="0"/>
</workbook>
</file>

<file path=xl/calcChain.xml><?xml version="1.0" encoding="utf-8"?>
<calcChain xmlns="http://schemas.openxmlformats.org/spreadsheetml/2006/main">
  <c r="E1" i="2" l="1"/>
  <c r="T4" i="2" l="1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3" i="2" l="1"/>
</calcChain>
</file>

<file path=xl/comments1.xml><?xml version="1.0" encoding="utf-8"?>
<comments xmlns="http://schemas.openxmlformats.org/spreadsheetml/2006/main">
  <authors>
    <author>Pierrot</author>
  </authors>
  <commentList>
    <comment ref="E1" authorId="0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<sst xmlns="http://schemas.openxmlformats.org/spreadsheetml/2006/main" count="446" uniqueCount="318">
  <si>
    <t>Nom</t>
  </si>
  <si>
    <t>prénom</t>
  </si>
  <si>
    <t>téléphone</t>
  </si>
  <si>
    <t>Marc</t>
  </si>
  <si>
    <t>Adresse</t>
  </si>
  <si>
    <t>Localité</t>
  </si>
  <si>
    <t>François</t>
  </si>
  <si>
    <t>Cappe</t>
  </si>
  <si>
    <t>Jean-Luc</t>
  </si>
  <si>
    <t>Robert</t>
  </si>
  <si>
    <t>Isabelle</t>
  </si>
  <si>
    <t>Dupont</t>
  </si>
  <si>
    <t>Loubris</t>
  </si>
  <si>
    <t>Désiré</t>
  </si>
  <si>
    <t>rue Vital Culot,37</t>
  </si>
  <si>
    <t>065/33.65.08</t>
  </si>
  <si>
    <t>Montfort</t>
  </si>
  <si>
    <t>rue de la Blanchisserie</t>
  </si>
  <si>
    <t>Ninforge</t>
  </si>
  <si>
    <t>Christophe</t>
  </si>
  <si>
    <t>Pletinck</t>
  </si>
  <si>
    <t>Verhagen</t>
  </si>
  <si>
    <t>Bruno - Toiture</t>
  </si>
  <si>
    <t>081/64.04.17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</si>
  <si>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</si>
  <si>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</si>
  <si>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</si>
  <si>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</si>
  <si>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</si>
  <si>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</si>
  <si>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</si>
  <si>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</si>
  <si>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</si>
  <si>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</si>
  <si>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</si>
  <si>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</si>
  <si>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</si>
  <si>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</si>
  <si>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</si>
  <si>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</si>
  <si>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</si>
  <si>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Famille</t>
  </si>
  <si>
    <t>Kiné</t>
  </si>
  <si>
    <t>Ami</t>
  </si>
  <si>
    <t>Infirmière</t>
  </si>
  <si>
    <t>Chassis PVC</t>
  </si>
  <si>
    <t>Amis</t>
  </si>
  <si>
    <t>Toiture</t>
  </si>
  <si>
    <t>1360 Thor-St-Trond</t>
  </si>
  <si>
    <t>Leye</t>
  </si>
  <si>
    <t>Fabrice</t>
  </si>
  <si>
    <t>Infirmier</t>
  </si>
  <si>
    <t>Docteur</t>
  </si>
  <si>
    <t xml:space="preserve"> Identifiant</t>
  </si>
  <si>
    <t>David</t>
  </si>
  <si>
    <t>rue de Tillier,15</t>
  </si>
  <si>
    <t>Avenue 1ère division Marocaine,7</t>
  </si>
  <si>
    <t>5310 Aische-en-Refail</t>
  </si>
  <si>
    <t>5000 Malonne</t>
  </si>
  <si>
    <t>1367 Ramillies</t>
  </si>
  <si>
    <t>gsm.0472.34.18.79</t>
  </si>
  <si>
    <t>Christian</t>
  </si>
  <si>
    <t>d.loubris@skynet.be</t>
  </si>
  <si>
    <t>newletter.marchelibre@gmail.com</t>
  </si>
  <si>
    <t>jeanmontfort4@hotmail.com</t>
  </si>
  <si>
    <t>montfort2laurent@hotmail.com</t>
  </si>
  <si>
    <t>montfortrobert@yahoo.fr</t>
  </si>
  <si>
    <t>tof1978@msn.com</t>
  </si>
  <si>
    <t>jmr.plet@hotmail.com</t>
  </si>
  <si>
    <t>Mail</t>
  </si>
  <si>
    <t>Jean</t>
  </si>
  <si>
    <t>Laurent</t>
  </si>
  <si>
    <t>Marche libre</t>
  </si>
  <si>
    <t>*************</t>
  </si>
  <si>
    <t>fabrice.leyre@gmail.com</t>
  </si>
  <si>
    <t>***************</t>
  </si>
  <si>
    <t>Pirson</t>
  </si>
  <si>
    <t>5380 Noville-les-Bois</t>
  </si>
  <si>
    <t>Bérangère</t>
  </si>
  <si>
    <t>**********</t>
  </si>
  <si>
    <t>Un double-clic 1ère ligne ouvre le formulaire</t>
  </si>
  <si>
    <t>Rouer</t>
  </si>
  <si>
    <t>Willy</t>
  </si>
  <si>
    <t>Rue de la Place</t>
  </si>
  <si>
    <t>081/64.06.13</t>
  </si>
  <si>
    <t>rue de Petit-Leez,139</t>
  </si>
  <si>
    <t>Liévin</t>
  </si>
  <si>
    <t>Monique</t>
  </si>
  <si>
    <t>rue du Coquelet, 24 - BD4</t>
  </si>
  <si>
    <t>rue</t>
  </si>
  <si>
    <t>Séverine</t>
  </si>
  <si>
    <t>5500 Dinant</t>
  </si>
  <si>
    <t>Luyten</t>
  </si>
  <si>
    <t>Magda</t>
  </si>
  <si>
    <t>rue de la Place, 15</t>
  </si>
  <si>
    <t>Jean-Luc-D</t>
  </si>
  <si>
    <t>Jean-Marie-P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</si>
  <si>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</si>
  <si>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</si>
  <si>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</si>
  <si>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</si>
  <si>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</si>
  <si>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</si>
  <si>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</si>
  <si>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</si>
  <si>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</si>
  <si>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</si>
  <si>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</si>
  <si>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</si>
  <si>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5600 LOYERS</t>
  </si>
  <si>
    <t>5377 Noiseux</t>
  </si>
  <si>
    <t>Rue de l'ourthe,13</t>
  </si>
  <si>
    <t>084/21.11.14 - 0484/38.41.31</t>
  </si>
  <si>
    <t>Catherine</t>
  </si>
  <si>
    <t>0475/33 .73 .69</t>
  </si>
  <si>
    <t>Pas d'adresse mail connue</t>
  </si>
  <si>
    <t>looly11@hotmail.com</t>
  </si>
  <si>
    <t>rue Breton,3</t>
  </si>
  <si>
    <t>toiture.bruno.verhaegen@skynet.be</t>
  </si>
  <si>
    <t>rue de la Victoire</t>
  </si>
  <si>
    <t>081/64.07.46</t>
  </si>
  <si>
    <t>0474/39 .90 .45</t>
  </si>
  <si>
    <t>081/65.61.62</t>
  </si>
  <si>
    <t>081/21.30.16</t>
  </si>
  <si>
    <t>081/65.54.12</t>
  </si>
  <si>
    <t>Filaine Valentine</t>
  </si>
  <si>
    <t>Kinésiherapeute</t>
  </si>
  <si>
    <t>rue du Ponceau, 33</t>
  </si>
  <si>
    <t>rue du Chaînia</t>
  </si>
  <si>
    <t>Thomsin</t>
  </si>
  <si>
    <t>Charlotte</t>
  </si>
  <si>
    <t>Perwez</t>
  </si>
  <si>
    <t>0492/53.66.09</t>
  </si>
  <si>
    <t>Pierre</t>
  </si>
  <si>
    <t>Baré</t>
  </si>
  <si>
    <t>Manuel</t>
  </si>
  <si>
    <t>rue St Gilles, 465</t>
  </si>
  <si>
    <t>4000 liège</t>
  </si>
  <si>
    <t>tél / Gsm</t>
  </si>
  <si>
    <t>bamanuel@voo.be</t>
  </si>
  <si>
    <t>Bastin</t>
  </si>
  <si>
    <t>rue bouteille, 20</t>
  </si>
  <si>
    <t>4877 Olne</t>
  </si>
  <si>
    <t>Bombart</t>
  </si>
  <si>
    <t>Nadine</t>
  </si>
  <si>
    <t>rue Fachard, 6</t>
  </si>
  <si>
    <t>4681 Hermalle sous Argenteau</t>
  </si>
  <si>
    <t>0494058355</t>
  </si>
  <si>
    <t>bombartnadine@gmail.com</t>
  </si>
  <si>
    <t>Caberg</t>
  </si>
  <si>
    <t>Hubert</t>
  </si>
  <si>
    <t>rue Sondeville, 88</t>
  </si>
  <si>
    <t>4680 Oupeye</t>
  </si>
  <si>
    <t>hubertcaberg@gmail.com</t>
  </si>
  <si>
    <t>Calmant-Dubois</t>
  </si>
  <si>
    <t>Chantal</t>
  </si>
  <si>
    <t>winandchamp, 2</t>
  </si>
  <si>
    <t>4890 Thimister</t>
  </si>
  <si>
    <t>0475362935</t>
  </si>
  <si>
    <t>moncalm@skynet.be</t>
  </si>
  <si>
    <t>place des volontaires de 1830, 34</t>
  </si>
  <si>
    <t>0484336341</t>
  </si>
  <si>
    <t>Collard</t>
  </si>
  <si>
    <t>rue Martin Winants</t>
  </si>
  <si>
    <t>4367 Crisnée</t>
  </si>
  <si>
    <t>087687800</t>
  </si>
  <si>
    <t>president.radiesthesie.oupeye@gmail.com</t>
  </si>
  <si>
    <t>Courtois</t>
  </si>
  <si>
    <t>Michel</t>
  </si>
  <si>
    <t>rue du tige, 79</t>
  </si>
  <si>
    <t>0499874416</t>
  </si>
  <si>
    <t>delevalj@yahoo.fr</t>
  </si>
  <si>
    <t>Deleval</t>
  </si>
  <si>
    <t>Joseph</t>
  </si>
  <si>
    <t>rue du Corbeau, 189</t>
  </si>
  <si>
    <t>4820 Dison</t>
  </si>
  <si>
    <t/>
  </si>
  <si>
    <t>Detro</t>
  </si>
  <si>
    <t>vert buisson, 10</t>
  </si>
  <si>
    <t>4020 Jupille</t>
  </si>
  <si>
    <t>0497885665</t>
  </si>
  <si>
    <t>rue sous la ville, 25</t>
  </si>
  <si>
    <t>5310 Eghezée</t>
  </si>
  <si>
    <t>087352786</t>
  </si>
  <si>
    <t>Durant</t>
  </si>
  <si>
    <t>rue Charles Martel, 50</t>
  </si>
  <si>
    <t>mariannefissette@gmail.com</t>
  </si>
  <si>
    <t>Fissette</t>
  </si>
  <si>
    <t>Marianne</t>
  </si>
  <si>
    <t>rue Gaucet, 17</t>
  </si>
  <si>
    <t>4020 Liège</t>
  </si>
  <si>
    <t>claude.giecewicz@hotmail.fr</t>
  </si>
  <si>
    <t>Giecewicz</t>
  </si>
  <si>
    <t>Céline</t>
  </si>
  <si>
    <t>Cheneux, 17/1</t>
  </si>
  <si>
    <t>4987 Stoumont</t>
  </si>
  <si>
    <t>0496842479</t>
  </si>
  <si>
    <t>Claude</t>
  </si>
  <si>
    <t>Cheneux, 17/2</t>
  </si>
  <si>
    <t>fils</t>
  </si>
  <si>
    <t>******************</t>
  </si>
  <si>
    <t>*************************</t>
  </si>
  <si>
    <t>0476972949</t>
  </si>
  <si>
    <t>Guillaume</t>
  </si>
  <si>
    <t>Au Péri, 99</t>
  </si>
  <si>
    <t>4000 Liège</t>
  </si>
  <si>
    <t>0470812958</t>
  </si>
  <si>
    <t>fleurnya@yahoo.fr</t>
  </si>
  <si>
    <t>Hakier</t>
  </si>
  <si>
    <t>Michèle</t>
  </si>
  <si>
    <t>rue Roufosse, 2</t>
  </si>
  <si>
    <t>4670 Mortier</t>
  </si>
  <si>
    <t>boulhert@hotmail.com</t>
  </si>
  <si>
    <t>Herte</t>
  </si>
  <si>
    <t>Marioara</t>
  </si>
  <si>
    <t>rue Matefosse, 61</t>
  </si>
  <si>
    <t>4631 Evegnée</t>
  </si>
  <si>
    <t>042223001</t>
  </si>
  <si>
    <t>monique56@voo.be</t>
  </si>
  <si>
    <t>Houchant</t>
  </si>
  <si>
    <t>rue fine pierre, 9</t>
  </si>
  <si>
    <t>4122 Plainevaux</t>
  </si>
  <si>
    <t>0498193197</t>
  </si>
  <si>
    <t>felicelomonte@gmail.com</t>
  </si>
  <si>
    <t>Lomonte</t>
  </si>
  <si>
    <t>Felice</t>
  </si>
  <si>
    <t>rue Visé voie, 14</t>
  </si>
  <si>
    <t>4041 Vottem</t>
  </si>
  <si>
    <t>043701472</t>
  </si>
  <si>
    <t>Loulou</t>
  </si>
  <si>
    <t>m</t>
  </si>
  <si>
    <t>bhyb</t>
  </si>
  <si>
    <t>8000 Hainaut</t>
  </si>
  <si>
    <t>000/22.26. 39</t>
  </si>
  <si>
    <t>Mairlot</t>
  </si>
  <si>
    <t>Sandrine</t>
  </si>
  <si>
    <t>rue Etienne Soubre, 42</t>
  </si>
  <si>
    <t>0494902116</t>
  </si>
  <si>
    <t>Nokin</t>
  </si>
  <si>
    <t>Claudine</t>
  </si>
  <si>
    <t>rue Basse Hermalle, 3/F22</t>
  </si>
  <si>
    <t>0491367681</t>
  </si>
  <si>
    <t>Pecci</t>
  </si>
  <si>
    <t>Roberto</t>
  </si>
  <si>
    <t>rue Bois St Gilles, 7</t>
  </si>
  <si>
    <t>0491117443</t>
  </si>
  <si>
    <t>jcpoisket@hotmail.com</t>
  </si>
  <si>
    <t>Poisket</t>
  </si>
  <si>
    <t>Jean-Claude</t>
  </si>
  <si>
    <t>rue Quinettes, 5</t>
  </si>
  <si>
    <t>4682 Heure le Romain</t>
  </si>
  <si>
    <t>0495759634</t>
  </si>
  <si>
    <t>Potier</t>
  </si>
  <si>
    <t>Marie-Hélène</t>
  </si>
  <si>
    <t>rue Sainry, 133</t>
  </si>
  <si>
    <t>4870 Trooz</t>
  </si>
  <si>
    <t>042524369</t>
  </si>
  <si>
    <t>joysarah@outlook.fr</t>
  </si>
  <si>
    <t>Spits</t>
  </si>
  <si>
    <t>Joy</t>
  </si>
  <si>
    <t>rue Neche, 54</t>
  </si>
  <si>
    <t>4650 Bolland</t>
  </si>
  <si>
    <t>0496871474</t>
  </si>
  <si>
    <t>Vankrayewinkel</t>
  </si>
  <si>
    <t>Maurice</t>
  </si>
  <si>
    <t>*****************</t>
  </si>
  <si>
    <t>*******************</t>
  </si>
  <si>
    <t>0471471173</t>
  </si>
  <si>
    <t>fvanosmael@yahoo.fr</t>
  </si>
  <si>
    <t>Vanosmael</t>
  </si>
  <si>
    <t>Fabian</t>
  </si>
  <si>
    <t>rue militaire, 62</t>
  </si>
  <si>
    <t>4630 Micheroux</t>
  </si>
  <si>
    <t>0496790842</t>
  </si>
  <si>
    <t>Lucia</t>
  </si>
  <si>
    <t>Vanwissem</t>
  </si>
  <si>
    <t>Marcelle</t>
  </si>
  <si>
    <t>***********************</t>
  </si>
  <si>
    <t>pverjans36@gmail.com</t>
  </si>
  <si>
    <t>Verjans</t>
  </si>
  <si>
    <t>rue de Slins, 38</t>
  </si>
  <si>
    <t>49882 Houtain Saint Siméon</t>
  </si>
  <si>
    <t>rue de Slins, 36</t>
  </si>
  <si>
    <t>Vicqueray</t>
  </si>
  <si>
    <t>Patrick</t>
  </si>
  <si>
    <t>Crawhez, 33</t>
  </si>
  <si>
    <t>4890 Thimister - Clermont</t>
  </si>
  <si>
    <t>0478870076</t>
  </si>
  <si>
    <t>Ydigoras</t>
  </si>
  <si>
    <t>Carlo</t>
  </si>
  <si>
    <t>rue Jean Roch Collon, 121/6</t>
  </si>
  <si>
    <t>1200 Woluwé St Lambert</t>
  </si>
  <si>
    <t>0477687567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</si>
  <si>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</si>
  <si>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</si>
  <si>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</si>
  <si>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</si>
  <si>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</si>
  <si>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</si>
  <si>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</si>
  <si>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</si>
  <si>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</si>
  <si>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</si>
  <si>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</si>
  <si>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</si>
  <si>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P</t>
  </si>
  <si>
    <t>Statistiques de présences</t>
  </si>
  <si>
    <t>bbyhbbbbbbbbbbbbbbb</t>
  </si>
  <si>
    <t>7800x</t>
  </si>
  <si>
    <t>141/41.54. 15</t>
  </si>
  <si>
    <t>juoiuo,ppk</t>
  </si>
  <si>
    <t>000/14.66. 00</t>
  </si>
  <si>
    <t>7820 Dison</t>
  </si>
  <si>
    <t>8100 ath</t>
  </si>
  <si>
    <t>Fifi</t>
  </si>
  <si>
    <t>jikj,l,pmmlkml,lk</t>
  </si>
  <si>
    <t>8150 ath</t>
  </si>
  <si>
    <t>011/61.23.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</si>
</sst>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9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sz val="14"/>
      <color theme="0"/>
      <name val="Times New Roman"/>
      <family val="1"/>
    </font>
    <font>
      <b/>
      <u/>
      <sz val="14"/>
      <color theme="1"/>
      <name val="Times New Roman"/>
      <family val="1"/>
    </font>
    <font>
      <b/>
      <sz val="14"/>
      <name val="Times New Roman"/>
      <family val="1"/>
    </font>
    <font>
      <b/>
      <sz val="18"/>
      <color theme="1"/>
      <name val="Garamond"/>
      <family val="1"/>
    </font>
    <font>
      <b/>
      <sz val="18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</borders>
  <cellStyleXfs count="3">
    <xf numFmtId="0" fontId="0" fillId="0" borderId="0"/>
    <xf numFmtId="0" fontId="7" fillId="0" borderId="0"/>
    <xf numFmtId="0" fontId="12" fillId="0" borderId="0" applyNumberFormat="0" applyFill="0" applyBorder="0" applyAlignment="0" applyProtection="0"/>
  </cellStyleXfs>
  <cellXfs count="89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3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3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2" xfId="0" applyFont="1" applyFill="1" applyBorder="1" applyAlignment="1"/>
    <xf numFmtId="0" fontId="1" fillId="0" borderId="1" xfId="0" applyFont="1" applyFill="1" applyBorder="1" applyAlignment="1"/>
    <xf numFmtId="0" fontId="1" fillId="0" borderId="2" xfId="0" quotePrefix="1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Fill="1" applyBorder="1" applyAlignment="1"/>
    <xf numFmtId="0" fontId="4" fillId="0" borderId="0" xfId="0" applyFont="1"/>
    <xf numFmtId="0" fontId="8" fillId="0" borderId="0" xfId="0" applyFont="1" applyAlignment="1">
      <alignment vertical="center"/>
    </xf>
    <xf numFmtId="1" fontId="8" fillId="0" borderId="0" xfId="0" applyNumberFormat="1" applyFont="1" applyBorder="1" applyAlignment="1">
      <alignment vertical="center" wrapText="1"/>
    </xf>
    <xf numFmtId="49" fontId="9" fillId="0" borderId="0" xfId="0" quotePrefix="1" applyNumberFormat="1" applyFont="1" applyBorder="1" applyAlignment="1">
      <alignment horizontal="left" vertical="top"/>
    </xf>
    <xf numFmtId="1" fontId="8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/>
    <xf numFmtId="164" fontId="4" fillId="0" borderId="4" xfId="0" applyNumberFormat="1" applyFont="1" applyBorder="1"/>
    <xf numFmtId="49" fontId="5" fillId="0" borderId="4" xfId="0" quotePrefix="1" applyNumberFormat="1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quotePrefix="1" applyFont="1" applyBorder="1" applyAlignment="1">
      <alignment horizontal="left" vertical="top"/>
    </xf>
    <xf numFmtId="49" fontId="5" fillId="0" borderId="4" xfId="0" quotePrefix="1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 wrapText="1"/>
    </xf>
    <xf numFmtId="1" fontId="4" fillId="0" borderId="4" xfId="0" applyNumberFormat="1" applyFont="1" applyBorder="1"/>
    <xf numFmtId="1" fontId="4" fillId="0" borderId="4" xfId="0" applyNumberFormat="1" applyFont="1" applyBorder="1" applyAlignment="1">
      <alignment vertical="center" wrapText="1"/>
    </xf>
    <xf numFmtId="1" fontId="5" fillId="0" borderId="4" xfId="0" quotePrefix="1" applyNumberFormat="1" applyFont="1" applyBorder="1" applyAlignment="1">
      <alignment horizontal="left" vertical="top"/>
    </xf>
    <xf numFmtId="0" fontId="0" fillId="3" borderId="0" xfId="0" applyFill="1"/>
    <xf numFmtId="0" fontId="10" fillId="3" borderId="0" xfId="0" quotePrefix="1" applyFont="1" applyFill="1" applyAlignment="1">
      <alignment horizontal="left"/>
    </xf>
    <xf numFmtId="164" fontId="4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8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/>
    <xf numFmtId="49" fontId="4" fillId="0" borderId="4" xfId="0" quotePrefix="1" applyNumberFormat="1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49" fontId="13" fillId="0" borderId="0" xfId="2" applyNumberFormat="1" applyFont="1" applyBorder="1" applyProtection="1">
      <protection locked="0"/>
    </xf>
    <xf numFmtId="1" fontId="11" fillId="0" borderId="0" xfId="0" applyNumberFormat="1" applyFont="1" applyBorder="1" applyAlignment="1">
      <alignment wrapText="1"/>
    </xf>
    <xf numFmtId="0" fontId="11" fillId="0" borderId="0" xfId="0" applyFont="1"/>
    <xf numFmtId="49" fontId="4" fillId="0" borderId="0" xfId="2" quotePrefix="1" applyNumberFormat="1" applyFont="1" applyBorder="1" applyAlignment="1" applyProtection="1">
      <alignment horizontal="left"/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5" fillId="0" borderId="4" xfId="0" quotePrefix="1" applyNumberFormat="1" applyFont="1" applyBorder="1" applyAlignment="1">
      <alignment horizontal="left" wrapText="1"/>
    </xf>
    <xf numFmtId="0" fontId="4" fillId="0" borderId="4" xfId="2" applyFont="1" applyBorder="1"/>
    <xf numFmtId="0" fontId="14" fillId="0" borderId="4" xfId="0" applyFont="1" applyBorder="1"/>
    <xf numFmtId="49" fontId="4" fillId="0" borderId="4" xfId="0" quotePrefix="1" applyNumberFormat="1" applyFont="1" applyBorder="1" applyAlignment="1">
      <alignment horizontal="left" wrapText="1"/>
    </xf>
    <xf numFmtId="0" fontId="6" fillId="0" borderId="4" xfId="0" applyFont="1" applyBorder="1" applyAlignment="1"/>
    <xf numFmtId="0" fontId="6" fillId="0" borderId="4" xfId="0" applyFont="1" applyBorder="1" applyAlignment="1">
      <alignment vertical="center"/>
    </xf>
    <xf numFmtId="0" fontId="15" fillId="0" borderId="4" xfId="2" applyFont="1" applyBorder="1" applyAlignment="1">
      <alignment vertical="center"/>
    </xf>
    <xf numFmtId="49" fontId="6" fillId="0" borderId="4" xfId="0" applyNumberFormat="1" applyFont="1" applyBorder="1" applyAlignment="1"/>
    <xf numFmtId="0" fontId="16" fillId="0" borderId="4" xfId="0" applyFont="1" applyBorder="1" applyAlignment="1"/>
    <xf numFmtId="49" fontId="6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/>
    <xf numFmtId="164" fontId="6" fillId="0" borderId="4" xfId="0" applyNumberFormat="1" applyFont="1" applyBorder="1"/>
    <xf numFmtId="49" fontId="6" fillId="0" borderId="4" xfId="0" applyNumberFormat="1" applyFont="1" applyBorder="1"/>
    <xf numFmtId="0" fontId="8" fillId="0" borderId="0" xfId="0" applyFont="1"/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0" xfId="0" applyFont="1" applyBorder="1"/>
    <xf numFmtId="0" fontId="8" fillId="0" borderId="11" xfId="0" applyFont="1" applyBorder="1" applyAlignment="1">
      <alignment vertical="center"/>
    </xf>
    <xf numFmtId="0" fontId="8" fillId="0" borderId="12" xfId="0" applyFont="1" applyBorder="1"/>
    <xf numFmtId="0" fontId="6" fillId="0" borderId="0" xfId="0" applyFont="1" applyBorder="1" applyAlignment="1">
      <alignment vertical="center"/>
    </xf>
    <xf numFmtId="49" fontId="6" fillId="0" borderId="0" xfId="0" applyNumberFormat="1" applyFont="1" applyBorder="1" applyAlignment="1"/>
    <xf numFmtId="0" fontId="6" fillId="0" borderId="0" xfId="0" applyFont="1" applyBorder="1" applyAlignment="1"/>
    <xf numFmtId="49" fontId="6" fillId="0" borderId="0" xfId="0" applyNumberFormat="1" applyFont="1" applyBorder="1" applyAlignment="1">
      <alignment vertical="center"/>
    </xf>
    <xf numFmtId="0" fontId="6" fillId="0" borderId="0" xfId="0" applyFont="1" applyBorder="1"/>
    <xf numFmtId="49" fontId="16" fillId="0" borderId="0" xfId="0" quotePrefix="1" applyNumberFormat="1" applyFont="1" applyBorder="1" applyAlignment="1">
      <alignment horizontal="left" vertical="top"/>
    </xf>
    <xf numFmtId="49" fontId="16" fillId="0" borderId="0" xfId="0" applyNumberFormat="1" applyFont="1" applyFill="1" applyBorder="1" applyAlignment="1">
      <alignment horizontal="left" vertical="top"/>
    </xf>
    <xf numFmtId="49" fontId="16" fillId="0" borderId="0" xfId="0" applyNumberFormat="1" applyFont="1" applyBorder="1" applyAlignment="1">
      <alignment horizontal="left" vertical="top"/>
    </xf>
    <xf numFmtId="0" fontId="6" fillId="0" borderId="0" xfId="0" quotePrefix="1" applyFont="1" applyBorder="1" applyAlignment="1">
      <alignment horizontal="left"/>
    </xf>
    <xf numFmtId="0" fontId="17" fillId="4" borderId="0" xfId="0" applyFont="1" applyFill="1" applyBorder="1" applyAlignment="1">
      <alignment vertical="center"/>
    </xf>
    <xf numFmtId="0" fontId="18" fillId="5" borderId="0" xfId="0" quotePrefix="1" applyFont="1" applyFill="1" applyBorder="1" applyAlignment="1">
      <alignment horizontal="left" vertical="center"/>
    </xf>
    <xf numFmtId="0" fontId="17" fillId="5" borderId="0" xfId="0" applyFont="1" applyFill="1" applyBorder="1" applyAlignment="1">
      <alignment vertical="center"/>
    </xf>
    <xf numFmtId="2" fontId="0" fillId="0" borderId="0" xfId="0" applyNumberFormat="1"/>
  </cellXfs>
  <cellStyles count="3">
    <cellStyle name="Lien hypertexte" xfId="2" builtinId="8"/>
    <cellStyle name="Normal" xfId="0" builtinId="0"/>
    <cellStyle name="Normal 2" xfId="1"/>
  </cellStyles>
  <dxfs count="2"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0066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942975</xdr:colOff>
      <xdr:row>0</xdr:row>
      <xdr:rowOff>466725</xdr:rowOff>
    </xdr:to>
    <xdr:sp macro="[0]!Aide" textlink="">
      <xdr:nvSpPr>
        <xdr:cNvPr id="3" name="Étiquette 2"/>
        <xdr:cNvSpPr/>
      </xdr:nvSpPr>
      <xdr:spPr>
        <a:xfrm>
          <a:off x="1146313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fleurnya@yahoo.fr" TargetMode="External"/><Relationship Id="rId13" Type="http://schemas.openxmlformats.org/officeDocument/2006/relationships/hyperlink" Target="mailto:jcpoisket@hot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moncalm@skynet.be" TargetMode="External"/><Relationship Id="rId21" Type="http://schemas.openxmlformats.org/officeDocument/2006/relationships/comments" Target="../comments1.xml"/><Relationship Id="rId7" Type="http://schemas.openxmlformats.org/officeDocument/2006/relationships/hyperlink" Target="mailto:fvanosmael@yahoo.fr" TargetMode="External"/><Relationship Id="rId12" Type="http://schemas.openxmlformats.org/officeDocument/2006/relationships/hyperlink" Target="mailto:delevalj@yahoo.fr" TargetMode="External"/><Relationship Id="rId17" Type="http://schemas.openxmlformats.org/officeDocument/2006/relationships/hyperlink" Target="mailto:hubertcaberg@gmail.com" TargetMode="External"/><Relationship Id="rId2" Type="http://schemas.openxmlformats.org/officeDocument/2006/relationships/hyperlink" Target="mailto:president.radiesthesie.oupeye@gmail.com" TargetMode="External"/><Relationship Id="rId16" Type="http://schemas.openxmlformats.org/officeDocument/2006/relationships/hyperlink" Target="mailto:felicelomonte@gmail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looly11@hotmail.com" TargetMode="External"/><Relationship Id="rId6" Type="http://schemas.openxmlformats.org/officeDocument/2006/relationships/hyperlink" Target="mailto:claude.giecewicz@hotmail.fr" TargetMode="External"/><Relationship Id="rId11" Type="http://schemas.openxmlformats.org/officeDocument/2006/relationships/hyperlink" Target="mailto:bombartnadine@gmail.com" TargetMode="External"/><Relationship Id="rId5" Type="http://schemas.openxmlformats.org/officeDocument/2006/relationships/hyperlink" Target="mailto:mariannefissette@gmail.com" TargetMode="External"/><Relationship Id="rId15" Type="http://schemas.openxmlformats.org/officeDocument/2006/relationships/hyperlink" Target="mailto:bamanuel@voo.be" TargetMode="External"/><Relationship Id="rId10" Type="http://schemas.openxmlformats.org/officeDocument/2006/relationships/hyperlink" Target="mailto:monique56@voo.be" TargetMode="External"/><Relationship Id="rId19" Type="http://schemas.openxmlformats.org/officeDocument/2006/relationships/drawing" Target="../drawings/drawing3.xml"/><Relationship Id="rId4" Type="http://schemas.openxmlformats.org/officeDocument/2006/relationships/hyperlink" Target="mailto:boulhert@hotmail.com" TargetMode="External"/><Relationship Id="rId9" Type="http://schemas.openxmlformats.org/officeDocument/2006/relationships/hyperlink" Target="mailto:joysarah@outlook.fr" TargetMode="External"/><Relationship Id="rId14" Type="http://schemas.openxmlformats.org/officeDocument/2006/relationships/hyperlink" Target="mailto:pverjans3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tabSelected="1" topLeftCell="A4" workbookViewId="0">
      <selection activeCell="A15" sqref="A15"/>
    </sheetView>
  </sheetViews>
  <sheetFormatPr baseColWidth="10" defaultRowHeight="19.5" x14ac:dyDescent="0.35"/>
  <cols>
    <col min="1" max="1" width="29" style="73" customWidth="1"/>
  </cols>
  <sheetData>
    <row r="1" spans="1:9" ht="19.5" customHeight="1" thickBot="1" x14ac:dyDescent="0.4">
      <c r="A1" s="80" t="s">
        <v>101</v>
      </c>
      <c r="B1" s="7" t="s">
        <v>46</v>
      </c>
    </row>
    <row r="2" spans="1:9" ht="19.5" customHeight="1" thickBot="1" x14ac:dyDescent="0.4">
      <c r="A2" s="80" t="s">
        <v>105</v>
      </c>
      <c r="B2" s="3" t="s">
        <v>45</v>
      </c>
      <c r="E2" s="48"/>
      <c r="F2" s="52" t="s">
        <v>104</v>
      </c>
      <c r="G2" s="50"/>
      <c r="H2" s="50"/>
      <c r="I2" s="51"/>
    </row>
    <row r="3" spans="1:9" s="47" customFormat="1" ht="19.5" customHeight="1" x14ac:dyDescent="0.35">
      <c r="A3" s="73" t="s">
        <v>107</v>
      </c>
      <c r="B3" s="46" t="s">
        <v>52</v>
      </c>
      <c r="E3" s="48"/>
    </row>
    <row r="4" spans="1:9" ht="19.5" customHeight="1" x14ac:dyDescent="0.35">
      <c r="A4" s="80" t="s">
        <v>97</v>
      </c>
      <c r="B4" s="3" t="s">
        <v>41</v>
      </c>
      <c r="E4" s="47"/>
    </row>
    <row r="5" spans="1:9" ht="19.5" customHeight="1" x14ac:dyDescent="0.35">
      <c r="A5" s="81" t="s">
        <v>32</v>
      </c>
      <c r="B5" s="5" t="s">
        <v>51</v>
      </c>
      <c r="E5" s="45"/>
    </row>
    <row r="6" spans="1:9" ht="19.5" customHeight="1" x14ac:dyDescent="0.35">
      <c r="A6" s="82" t="s">
        <v>108</v>
      </c>
      <c r="B6" s="3" t="s">
        <v>44</v>
      </c>
      <c r="E6" s="47"/>
    </row>
    <row r="7" spans="1:9" ht="19.5" customHeight="1" x14ac:dyDescent="0.35">
      <c r="A7" s="81" t="s">
        <v>106</v>
      </c>
      <c r="B7" s="3" t="s">
        <v>42</v>
      </c>
    </row>
    <row r="8" spans="1:9" ht="19.5" customHeight="1" x14ac:dyDescent="0.35">
      <c r="A8" s="80" t="s">
        <v>33</v>
      </c>
      <c r="B8" s="3" t="s">
        <v>47</v>
      </c>
    </row>
    <row r="9" spans="1:9" ht="19.5" customHeight="1" x14ac:dyDescent="0.35">
      <c r="A9" s="81" t="s">
        <v>40</v>
      </c>
    </row>
    <row r="10" spans="1:9" ht="19.5" customHeight="1" x14ac:dyDescent="0.35">
      <c r="A10" s="80" t="s">
        <v>48</v>
      </c>
    </row>
    <row r="11" spans="1:9" ht="19.5" customHeight="1" x14ac:dyDescent="0.35">
      <c r="A11" s="80" t="s">
        <v>59</v>
      </c>
    </row>
    <row r="12" spans="1:9" ht="19.5" customHeight="1" x14ac:dyDescent="0.35">
      <c r="A12" s="79" t="s">
        <v>205</v>
      </c>
      <c r="B12" s="5"/>
    </row>
    <row r="13" spans="1:9" ht="19.5" customHeight="1" x14ac:dyDescent="0.35">
      <c r="A13" s="77" t="s">
        <v>179</v>
      </c>
    </row>
    <row r="14" spans="1:9" ht="19.5" customHeight="1" x14ac:dyDescent="0.35">
      <c r="A14" s="77" t="s">
        <v>28</v>
      </c>
    </row>
    <row r="15" spans="1:9" ht="19.5" customHeight="1" x14ac:dyDescent="0.35">
      <c r="A15" s="78" t="s">
        <v>227</v>
      </c>
    </row>
    <row r="16" spans="1:9" ht="19.5" customHeight="1" x14ac:dyDescent="0.35">
      <c r="A16" s="78" t="s">
        <v>221</v>
      </c>
    </row>
    <row r="17" spans="1:1" ht="19.5" customHeight="1" x14ac:dyDescent="0.35">
      <c r="A17" s="76" t="s">
        <v>164</v>
      </c>
    </row>
    <row r="18" spans="1:1" ht="19.5" customHeight="1" x14ac:dyDescent="0.35">
      <c r="A18" s="77" t="s">
        <v>272</v>
      </c>
    </row>
    <row r="19" spans="1:1" ht="19.5" customHeight="1" x14ac:dyDescent="0.35">
      <c r="A19" s="77" t="s">
        <v>216</v>
      </c>
    </row>
    <row r="20" spans="1:1" x14ac:dyDescent="0.35">
      <c r="A20" s="78" t="s">
        <v>261</v>
      </c>
    </row>
    <row r="21" spans="1:1" x14ac:dyDescent="0.35">
      <c r="A21" s="78" t="s">
        <v>211</v>
      </c>
    </row>
    <row r="22" spans="1:1" x14ac:dyDescent="0.35">
      <c r="A22" s="78" t="s">
        <v>152</v>
      </c>
    </row>
    <row r="23" spans="1:1" x14ac:dyDescent="0.35">
      <c r="A23" s="77" t="s">
        <v>146</v>
      </c>
    </row>
    <row r="24" spans="1:1" x14ac:dyDescent="0.35">
      <c r="A24" s="77" t="s">
        <v>250</v>
      </c>
    </row>
    <row r="25" spans="1:1" x14ac:dyDescent="0.35">
      <c r="A25" s="77" t="s">
        <v>175</v>
      </c>
    </row>
    <row r="26" spans="1:1" x14ac:dyDescent="0.35">
      <c r="A26" s="78" t="s">
        <v>255</v>
      </c>
    </row>
    <row r="27" spans="1:1" x14ac:dyDescent="0.35">
      <c r="A27" s="77" t="s">
        <v>142</v>
      </c>
    </row>
    <row r="28" spans="1:1" x14ac:dyDescent="0.35">
      <c r="A28" s="77" t="s">
        <v>157</v>
      </c>
    </row>
    <row r="29" spans="1:1" x14ac:dyDescent="0.35">
      <c r="A29" s="78" t="s">
        <v>286</v>
      </c>
    </row>
    <row r="30" spans="1:1" x14ac:dyDescent="0.35">
      <c r="A30" s="77" t="s">
        <v>195</v>
      </c>
    </row>
    <row r="31" spans="1:1" x14ac:dyDescent="0.35">
      <c r="A31" s="77" t="s">
        <v>281</v>
      </c>
    </row>
    <row r="32" spans="1:1" x14ac:dyDescent="0.35">
      <c r="A32" s="80" t="s">
        <v>58</v>
      </c>
    </row>
    <row r="33" spans="1:1" x14ac:dyDescent="0.35">
      <c r="A33" s="81" t="s">
        <v>34</v>
      </c>
    </row>
    <row r="34" spans="1:1" x14ac:dyDescent="0.35">
      <c r="A34" s="81" t="s">
        <v>24</v>
      </c>
    </row>
    <row r="35" spans="1:1" x14ac:dyDescent="0.35">
      <c r="A35" s="83" t="s">
        <v>25</v>
      </c>
    </row>
    <row r="36" spans="1:1" x14ac:dyDescent="0.35">
      <c r="A36" s="80" t="s">
        <v>39</v>
      </c>
    </row>
    <row r="37" spans="1:1" x14ac:dyDescent="0.35">
      <c r="A37" s="80" t="s">
        <v>27</v>
      </c>
    </row>
    <row r="38" spans="1:1" x14ac:dyDescent="0.35">
      <c r="A38" s="81" t="s">
        <v>26</v>
      </c>
    </row>
    <row r="39" spans="1:1" x14ac:dyDescent="0.35">
      <c r="A39" s="80" t="s">
        <v>37</v>
      </c>
    </row>
    <row r="40" spans="1:1" x14ac:dyDescent="0.35">
      <c r="A40" s="80" t="s">
        <v>31</v>
      </c>
    </row>
    <row r="41" spans="1:1" x14ac:dyDescent="0.35">
      <c r="A41" s="80" t="s">
        <v>29</v>
      </c>
    </row>
    <row r="42" spans="1:1" x14ac:dyDescent="0.35">
      <c r="A42" s="80" t="s">
        <v>99</v>
      </c>
    </row>
    <row r="43" spans="1:1" x14ac:dyDescent="0.35">
      <c r="A43" s="80" t="s">
        <v>57</v>
      </c>
    </row>
    <row r="44" spans="1:1" x14ac:dyDescent="0.35">
      <c r="A44" s="78" t="s">
        <v>182</v>
      </c>
    </row>
    <row r="45" spans="1:1" x14ac:dyDescent="0.35">
      <c r="A45" s="84" t="s">
        <v>100</v>
      </c>
    </row>
    <row r="46" spans="1:1" x14ac:dyDescent="0.35">
      <c r="A46" s="80" t="s">
        <v>36</v>
      </c>
    </row>
    <row r="47" spans="1:1" x14ac:dyDescent="0.35">
      <c r="A47" s="84" t="s">
        <v>110</v>
      </c>
    </row>
    <row r="48" spans="1:1" x14ac:dyDescent="0.35">
      <c r="A48" s="84" t="s">
        <v>98</v>
      </c>
    </row>
    <row r="49" spans="1:1" x14ac:dyDescent="0.35">
      <c r="A49" s="80" t="s">
        <v>38</v>
      </c>
    </row>
    <row r="50" spans="1:1" x14ac:dyDescent="0.35">
      <c r="A50" s="80" t="s">
        <v>77</v>
      </c>
    </row>
    <row r="51" spans="1:1" x14ac:dyDescent="0.35">
      <c r="A51" s="84" t="s">
        <v>91</v>
      </c>
    </row>
    <row r="52" spans="1:1" x14ac:dyDescent="0.35">
      <c r="A52" s="84" t="s">
        <v>91</v>
      </c>
    </row>
    <row r="53" spans="1:1" x14ac:dyDescent="0.35">
      <c r="A53" s="84" t="s">
        <v>109</v>
      </c>
    </row>
    <row r="54" spans="1:1" x14ac:dyDescent="0.35">
      <c r="A54" s="81" t="s">
        <v>35</v>
      </c>
    </row>
    <row r="55" spans="1:1" x14ac:dyDescent="0.35">
      <c r="A55" s="81" t="s">
        <v>30</v>
      </c>
    </row>
    <row r="56" spans="1:1" x14ac:dyDescent="0.35">
      <c r="A56" s="77"/>
    </row>
    <row r="57" spans="1:1" x14ac:dyDescent="0.35">
      <c r="A57" s="80"/>
    </row>
    <row r="59" spans="1:1" x14ac:dyDescent="0.35">
      <c r="A59" s="81"/>
    </row>
    <row r="60" spans="1:1" x14ac:dyDescent="0.35">
      <c r="A60" s="80"/>
    </row>
    <row r="61" spans="1:1" x14ac:dyDescent="0.35">
      <c r="A61" s="80"/>
    </row>
    <row r="62" spans="1:1" x14ac:dyDescent="0.35">
      <c r="A62" s="80"/>
    </row>
    <row r="63" spans="1:1" x14ac:dyDescent="0.35">
      <c r="A63" s="80"/>
    </row>
    <row r="64" spans="1:1" x14ac:dyDescent="0.35">
      <c r="A64" s="81"/>
    </row>
    <row r="65" spans="1:1" x14ac:dyDescent="0.35">
      <c r="A65" s="80"/>
    </row>
    <row r="66" spans="1:1" x14ac:dyDescent="0.35">
      <c r="A66" s="80"/>
    </row>
    <row r="67" spans="1:1" x14ac:dyDescent="0.35">
      <c r="A67" s="80"/>
    </row>
    <row r="68" spans="1:1" x14ac:dyDescent="0.35">
      <c r="A68" s="80"/>
    </row>
    <row r="69" spans="1:1" x14ac:dyDescent="0.35">
      <c r="A69" s="81"/>
    </row>
    <row r="70" spans="1:1" x14ac:dyDescent="0.35">
      <c r="A70" s="80"/>
    </row>
    <row r="71" spans="1:1" x14ac:dyDescent="0.35">
      <c r="A71" s="77"/>
    </row>
    <row r="72" spans="1:1" x14ac:dyDescent="0.35">
      <c r="A72" s="77"/>
    </row>
    <row r="73" spans="1:1" x14ac:dyDescent="0.35">
      <c r="A73" s="77"/>
    </row>
    <row r="74" spans="1:1" x14ac:dyDescent="0.35">
      <c r="A74" s="77"/>
    </row>
    <row r="75" spans="1:1" x14ac:dyDescent="0.35">
      <c r="A75" s="80"/>
    </row>
    <row r="76" spans="1:1" x14ac:dyDescent="0.35">
      <c r="A76" s="77"/>
    </row>
    <row r="77" spans="1:1" x14ac:dyDescent="0.35">
      <c r="A77" s="77"/>
    </row>
    <row r="78" spans="1:1" x14ac:dyDescent="0.35">
      <c r="A78" s="77"/>
    </row>
    <row r="79" spans="1:1" x14ac:dyDescent="0.35">
      <c r="A79" s="78"/>
    </row>
    <row r="80" spans="1:1" x14ac:dyDescent="0.35">
      <c r="A80" s="80"/>
    </row>
    <row r="81" spans="1:1" x14ac:dyDescent="0.35">
      <c r="A81" s="81"/>
    </row>
    <row r="82" spans="1:1" x14ac:dyDescent="0.35">
      <c r="A82" s="77"/>
    </row>
    <row r="83" spans="1:1" x14ac:dyDescent="0.35">
      <c r="A83" s="76"/>
    </row>
    <row r="84" spans="1:1" x14ac:dyDescent="0.35">
      <c r="A84" s="77"/>
    </row>
    <row r="85" spans="1:1" x14ac:dyDescent="0.35">
      <c r="A85" s="77"/>
    </row>
    <row r="86" spans="1:1" x14ac:dyDescent="0.35">
      <c r="A86" s="77"/>
    </row>
  </sheetData>
  <sortState ref="A1:A150">
    <sortCondition ref="A1:A15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N12"/>
  <sheetViews>
    <sheetView zoomScale="113" zoomScaleNormal="113" workbookViewId="0"/>
  </sheetViews>
  <sheetFormatPr baseColWidth="10" defaultRowHeight="19.5" customHeight="1" x14ac:dyDescent="0.35"/>
  <cols>
    <col min="7" max="7" width="6.88671875" customWidth="1"/>
  </cols>
  <sheetData>
    <row r="1" spans="3:14" ht="41.25" customHeight="1" thickBot="1" x14ac:dyDescent="0.4">
      <c r="C1" s="38" t="s">
        <v>80</v>
      </c>
      <c r="D1" s="37"/>
      <c r="E1" s="37"/>
      <c r="F1" s="37"/>
      <c r="G1" s="37"/>
    </row>
    <row r="2" spans="3:14" ht="19.5" customHeight="1" thickBot="1" x14ac:dyDescent="0.4">
      <c r="K2" s="49" t="s">
        <v>102</v>
      </c>
      <c r="L2" s="50"/>
      <c r="M2" s="51"/>
    </row>
    <row r="3" spans="3:14" ht="19.5" customHeight="1" thickBot="1" x14ac:dyDescent="0.4">
      <c r="K3" s="52" t="s">
        <v>103</v>
      </c>
      <c r="L3" s="50"/>
      <c r="M3" s="51"/>
    </row>
    <row r="9" spans="3:14" ht="19.5" customHeight="1" x14ac:dyDescent="0.35">
      <c r="N9" t="s">
        <v>125</v>
      </c>
    </row>
    <row r="10" spans="3:14" ht="19.5" customHeight="1" x14ac:dyDescent="0.35">
      <c r="N10" t="s">
        <v>126</v>
      </c>
    </row>
    <row r="11" spans="3:14" ht="19.5" customHeight="1" x14ac:dyDescent="0.35">
      <c r="N11" t="s">
        <v>127</v>
      </c>
    </row>
    <row r="12" spans="3:14" ht="19.5" customHeight="1" x14ac:dyDescent="0.35">
      <c r="N12" t="s">
        <v>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BG149"/>
  <sheetViews>
    <sheetView showZeros="0" zoomScale="85" zoomScaleNormal="85" workbookViewId="0">
      <pane ySplit="1" topLeftCell="A35" activePane="bottomLeft" state="frozen"/>
      <selection pane="bottomLeft" activeCell="E2" sqref="E2"/>
    </sheetView>
  </sheetViews>
  <sheetFormatPr baseColWidth="10" defaultRowHeight="19.5" customHeight="1" x14ac:dyDescent="0.35"/>
  <cols>
    <col min="1" max="1" width="13" style="1" customWidth="1"/>
    <col min="2" max="2" width="14.6640625" style="12" customWidth="1"/>
    <col min="3" max="3" width="13.88671875" bestFit="1" customWidth="1"/>
    <col min="4" max="4" width="32.88671875" style="2" bestFit="1" customWidth="1"/>
    <col min="5" max="5" width="28.88671875" customWidth="1"/>
    <col min="6" max="6" width="30.33203125" style="40" customWidth="1"/>
    <col min="7" max="7" width="39.88671875" style="14" customWidth="1"/>
  </cols>
  <sheetData>
    <row r="1" spans="1:59" ht="47.25" customHeight="1" x14ac:dyDescent="0.35">
      <c r="A1" s="9"/>
      <c r="B1" s="11"/>
      <c r="C1" s="8"/>
      <c r="D1" s="10"/>
      <c r="E1" s="88">
        <f>COUNTA(B3:B402)</f>
        <v>54</v>
      </c>
      <c r="G1" s="13"/>
      <c r="H1" s="67"/>
      <c r="I1" s="67"/>
      <c r="J1" s="67"/>
      <c r="K1" s="67"/>
      <c r="L1" s="86" t="s">
        <v>306</v>
      </c>
      <c r="M1" s="87"/>
      <c r="N1" s="87"/>
      <c r="O1" s="85"/>
      <c r="P1" s="68"/>
      <c r="Q1" s="68"/>
      <c r="R1" s="68"/>
      <c r="S1" s="68"/>
      <c r="T1" s="68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5" customFormat="1" ht="19.5" customHeight="1" thickBot="1" x14ac:dyDescent="0.4">
      <c r="A2" s="18" t="s">
        <v>53</v>
      </c>
      <c r="B2" s="19" t="s">
        <v>0</v>
      </c>
      <c r="C2" s="20" t="s">
        <v>1</v>
      </c>
      <c r="D2" s="21" t="s">
        <v>4</v>
      </c>
      <c r="E2" s="22" t="s">
        <v>5</v>
      </c>
      <c r="F2" s="41" t="s">
        <v>2</v>
      </c>
      <c r="G2" s="23" t="s">
        <v>69</v>
      </c>
      <c r="H2" s="69" t="s">
        <v>293</v>
      </c>
      <c r="I2" s="69" t="s">
        <v>294</v>
      </c>
      <c r="J2" s="69" t="s">
        <v>295</v>
      </c>
      <c r="K2" s="69" t="s">
        <v>296</v>
      </c>
      <c r="L2" s="69" t="s">
        <v>297</v>
      </c>
      <c r="M2" s="69" t="s">
        <v>298</v>
      </c>
      <c r="N2" s="69" t="s">
        <v>299</v>
      </c>
      <c r="O2" s="69" t="s">
        <v>300</v>
      </c>
      <c r="P2" s="69" t="s">
        <v>301</v>
      </c>
      <c r="Q2" s="69" t="s">
        <v>302</v>
      </c>
      <c r="R2" s="69" t="s">
        <v>303</v>
      </c>
      <c r="S2" s="69" t="s">
        <v>304</v>
      </c>
      <c r="T2" s="68"/>
      <c r="AA2" s="16"/>
      <c r="AN2" s="17"/>
    </row>
    <row r="3" spans="1:59" ht="19.5" customHeight="1" x14ac:dyDescent="0.35">
      <c r="A3" s="24" t="s">
        <v>44</v>
      </c>
      <c r="B3" s="57" t="s">
        <v>134</v>
      </c>
      <c r="C3" s="57" t="s">
        <v>135</v>
      </c>
      <c r="D3" s="57" t="s">
        <v>136</v>
      </c>
      <c r="E3" s="57" t="s">
        <v>137</v>
      </c>
      <c r="F3" s="58" t="s">
        <v>138</v>
      </c>
      <c r="G3" s="59" t="s">
        <v>139</v>
      </c>
      <c r="H3" s="70" t="s">
        <v>305</v>
      </c>
      <c r="I3" s="71"/>
      <c r="J3" s="71"/>
      <c r="K3" s="71"/>
      <c r="L3" s="71"/>
      <c r="M3" s="71"/>
      <c r="N3" s="71"/>
      <c r="O3" s="71"/>
      <c r="P3" s="71"/>
      <c r="Q3" s="71" t="s">
        <v>305</v>
      </c>
      <c r="R3" s="71"/>
      <c r="S3" s="72"/>
      <c r="T3" s="73">
        <f>COUNTIF(H3:S3,"P")</f>
        <v>2</v>
      </c>
    </row>
    <row r="4" spans="1:59" ht="19.5" customHeight="1" x14ac:dyDescent="0.35">
      <c r="A4" s="34" t="s">
        <v>41</v>
      </c>
      <c r="B4" s="57" t="s">
        <v>140</v>
      </c>
      <c r="C4" s="57" t="s">
        <v>54</v>
      </c>
      <c r="D4" s="57" t="s">
        <v>141</v>
      </c>
      <c r="E4" s="60" t="s">
        <v>142</v>
      </c>
      <c r="F4" s="58"/>
      <c r="G4" s="58"/>
      <c r="H4" s="74" t="s">
        <v>305</v>
      </c>
      <c r="I4" s="73"/>
      <c r="J4" s="73"/>
      <c r="K4" s="73"/>
      <c r="L4" s="73"/>
      <c r="M4" s="73"/>
      <c r="N4" s="73"/>
      <c r="O4" s="73"/>
      <c r="P4" s="73"/>
      <c r="Q4" s="73"/>
      <c r="R4" s="73"/>
      <c r="S4" s="75"/>
      <c r="T4" s="73">
        <f t="shared" ref="T4:T67" si="0">COUNTIF(H4:S4,"P")</f>
        <v>1</v>
      </c>
    </row>
    <row r="5" spans="1:59" ht="19.5" customHeight="1" x14ac:dyDescent="0.35">
      <c r="A5" s="24" t="s">
        <v>52</v>
      </c>
      <c r="B5" s="57" t="s">
        <v>143</v>
      </c>
      <c r="C5" s="57" t="s">
        <v>144</v>
      </c>
      <c r="D5" s="57" t="s">
        <v>145</v>
      </c>
      <c r="E5" s="60" t="s">
        <v>146</v>
      </c>
      <c r="F5" s="60" t="s">
        <v>147</v>
      </c>
      <c r="G5" s="59" t="s">
        <v>148</v>
      </c>
      <c r="T5" s="73">
        <f t="shared" si="0"/>
        <v>0</v>
      </c>
    </row>
    <row r="6" spans="1:59" ht="19.5" customHeight="1" x14ac:dyDescent="0.35">
      <c r="A6" s="34" t="s">
        <v>41</v>
      </c>
      <c r="B6" s="57" t="s">
        <v>149</v>
      </c>
      <c r="C6" s="57" t="s">
        <v>150</v>
      </c>
      <c r="D6" s="57" t="s">
        <v>151</v>
      </c>
      <c r="E6" s="57" t="s">
        <v>152</v>
      </c>
      <c r="F6" s="60"/>
      <c r="G6" s="59" t="s">
        <v>153</v>
      </c>
      <c r="L6" t="s">
        <v>305</v>
      </c>
      <c r="T6" s="73">
        <f t="shared" si="0"/>
        <v>1</v>
      </c>
    </row>
    <row r="7" spans="1:59" ht="19.5" customHeight="1" x14ac:dyDescent="0.35">
      <c r="A7" s="34" t="s">
        <v>41</v>
      </c>
      <c r="B7" s="57" t="s">
        <v>154</v>
      </c>
      <c r="C7" s="57" t="s">
        <v>155</v>
      </c>
      <c r="D7" s="57" t="s">
        <v>156</v>
      </c>
      <c r="E7" s="60" t="s">
        <v>157</v>
      </c>
      <c r="F7" s="60" t="s">
        <v>158</v>
      </c>
      <c r="G7" s="59" t="s">
        <v>159</v>
      </c>
      <c r="I7" t="s">
        <v>305</v>
      </c>
      <c r="T7" s="73">
        <f t="shared" si="0"/>
        <v>1</v>
      </c>
    </row>
    <row r="8" spans="1:59" ht="19.5" customHeight="1" x14ac:dyDescent="0.35">
      <c r="A8" s="34" t="s">
        <v>41</v>
      </c>
      <c r="B8" s="61" t="s">
        <v>7</v>
      </c>
      <c r="C8" s="61" t="s">
        <v>8</v>
      </c>
      <c r="D8" s="57" t="s">
        <v>160</v>
      </c>
      <c r="E8" s="60" t="s">
        <v>28</v>
      </c>
      <c r="F8" s="60" t="s">
        <v>161</v>
      </c>
      <c r="G8" s="58"/>
      <c r="T8" s="73">
        <f t="shared" si="0"/>
        <v>0</v>
      </c>
    </row>
    <row r="9" spans="1:59" ht="19.5" customHeight="1" x14ac:dyDescent="0.35">
      <c r="A9" s="34" t="s">
        <v>41</v>
      </c>
      <c r="B9" s="58" t="s">
        <v>162</v>
      </c>
      <c r="C9" s="58" t="s">
        <v>6</v>
      </c>
      <c r="D9" s="58" t="s">
        <v>163</v>
      </c>
      <c r="E9" s="58" t="s">
        <v>164</v>
      </c>
      <c r="F9" s="60" t="s">
        <v>165</v>
      </c>
      <c r="G9" s="59" t="s">
        <v>166</v>
      </c>
      <c r="T9" s="73">
        <f t="shared" si="0"/>
        <v>0</v>
      </c>
    </row>
    <row r="10" spans="1:59" ht="19.5" customHeight="1" x14ac:dyDescent="0.35">
      <c r="A10" s="34" t="s">
        <v>41</v>
      </c>
      <c r="B10" s="57" t="s">
        <v>167</v>
      </c>
      <c r="C10" s="57" t="s">
        <v>168</v>
      </c>
      <c r="D10" s="57" t="s">
        <v>169</v>
      </c>
      <c r="E10" s="60" t="s">
        <v>28</v>
      </c>
      <c r="F10" s="60" t="s">
        <v>170</v>
      </c>
      <c r="G10" s="59" t="s">
        <v>171</v>
      </c>
      <c r="T10" s="73">
        <f t="shared" si="0"/>
        <v>0</v>
      </c>
    </row>
    <row r="11" spans="1:59" ht="19.5" customHeight="1" x14ac:dyDescent="0.35">
      <c r="A11" s="34" t="s">
        <v>41</v>
      </c>
      <c r="B11" s="57" t="s">
        <v>172</v>
      </c>
      <c r="C11" s="57" t="s">
        <v>173</v>
      </c>
      <c r="D11" s="57" t="s">
        <v>174</v>
      </c>
      <c r="E11" s="60" t="s">
        <v>312</v>
      </c>
      <c r="F11" s="62" t="s">
        <v>176</v>
      </c>
      <c r="G11" s="58"/>
      <c r="I11" t="s">
        <v>305</v>
      </c>
      <c r="T11" s="73">
        <f t="shared" si="0"/>
        <v>1</v>
      </c>
    </row>
    <row r="12" spans="1:59" ht="19.5" customHeight="1" x14ac:dyDescent="0.35">
      <c r="A12" s="34" t="s">
        <v>41</v>
      </c>
      <c r="B12" s="57" t="s">
        <v>177</v>
      </c>
      <c r="C12" s="57" t="s">
        <v>3</v>
      </c>
      <c r="D12" s="57" t="s">
        <v>178</v>
      </c>
      <c r="E12" s="60" t="s">
        <v>179</v>
      </c>
      <c r="F12" s="60" t="s">
        <v>180</v>
      </c>
      <c r="G12" s="58"/>
      <c r="T12" s="73">
        <f t="shared" si="0"/>
        <v>0</v>
      </c>
    </row>
    <row r="13" spans="1:59" ht="19.5" customHeight="1" x14ac:dyDescent="0.35">
      <c r="A13" s="24" t="s">
        <v>41</v>
      </c>
      <c r="B13" s="57" t="s">
        <v>11</v>
      </c>
      <c r="C13" s="57" t="s">
        <v>155</v>
      </c>
      <c r="D13" s="57" t="s">
        <v>181</v>
      </c>
      <c r="E13" s="57" t="s">
        <v>182</v>
      </c>
      <c r="F13" s="60" t="s">
        <v>183</v>
      </c>
      <c r="G13" s="58"/>
      <c r="T13" s="73">
        <f t="shared" si="0"/>
        <v>0</v>
      </c>
    </row>
    <row r="14" spans="1:59" ht="19.5" customHeight="1" x14ac:dyDescent="0.35">
      <c r="A14" s="24" t="s">
        <v>41</v>
      </c>
      <c r="B14" s="58" t="s">
        <v>184</v>
      </c>
      <c r="C14" s="58" t="s">
        <v>61</v>
      </c>
      <c r="D14" s="58" t="s">
        <v>185</v>
      </c>
      <c r="E14" s="58" t="s">
        <v>75</v>
      </c>
      <c r="F14" s="60"/>
      <c r="G14" s="59" t="s">
        <v>186</v>
      </c>
      <c r="T14" s="73">
        <f t="shared" si="0"/>
        <v>0</v>
      </c>
    </row>
    <row r="15" spans="1:59" ht="19.5" customHeight="1" x14ac:dyDescent="0.35">
      <c r="A15" s="34" t="s">
        <v>42</v>
      </c>
      <c r="B15" s="25" t="s">
        <v>314</v>
      </c>
      <c r="C15" s="26" t="s">
        <v>176</v>
      </c>
      <c r="D15" s="27" t="s">
        <v>315</v>
      </c>
      <c r="E15" s="26" t="s">
        <v>316</v>
      </c>
      <c r="F15" s="42" t="s">
        <v>317</v>
      </c>
      <c r="G15" s="26" t="s">
        <v>79</v>
      </c>
      <c r="T15" s="73">
        <f t="shared" si="0"/>
        <v>0</v>
      </c>
    </row>
    <row r="16" spans="1:59" ht="19.5" customHeight="1" x14ac:dyDescent="0.35">
      <c r="A16" s="34" t="s">
        <v>41</v>
      </c>
      <c r="B16" s="57" t="s">
        <v>187</v>
      </c>
      <c r="C16" s="57" t="s">
        <v>188</v>
      </c>
      <c r="D16" s="57" t="s">
        <v>189</v>
      </c>
      <c r="E16" s="60" t="s">
        <v>190</v>
      </c>
      <c r="F16" s="60"/>
      <c r="G16" s="59" t="s">
        <v>191</v>
      </c>
      <c r="T16" s="73">
        <f t="shared" si="0"/>
        <v>0</v>
      </c>
    </row>
    <row r="17" spans="1:20" ht="19.5" customHeight="1" x14ac:dyDescent="0.35">
      <c r="A17" s="24" t="s">
        <v>41</v>
      </c>
      <c r="B17" s="57" t="s">
        <v>192</v>
      </c>
      <c r="C17" s="57" t="s">
        <v>193</v>
      </c>
      <c r="D17" s="57" t="s">
        <v>194</v>
      </c>
      <c r="E17" s="60" t="s">
        <v>195</v>
      </c>
      <c r="F17" s="62" t="s">
        <v>196</v>
      </c>
      <c r="G17" s="58"/>
      <c r="T17" s="73">
        <f t="shared" si="0"/>
        <v>0</v>
      </c>
    </row>
    <row r="18" spans="1:20" ht="19.5" customHeight="1" x14ac:dyDescent="0.35">
      <c r="A18" s="24" t="s">
        <v>46</v>
      </c>
      <c r="B18" s="57" t="s">
        <v>192</v>
      </c>
      <c r="C18" s="57" t="s">
        <v>197</v>
      </c>
      <c r="D18" s="57" t="s">
        <v>198</v>
      </c>
      <c r="E18" s="60" t="s">
        <v>195</v>
      </c>
      <c r="F18" s="60"/>
      <c r="G18" s="58"/>
      <c r="T18" s="73">
        <f t="shared" si="0"/>
        <v>0</v>
      </c>
    </row>
    <row r="19" spans="1:20" ht="19.5" customHeight="1" x14ac:dyDescent="0.35">
      <c r="A19" s="34" t="s">
        <v>44</v>
      </c>
      <c r="B19" s="57" t="s">
        <v>192</v>
      </c>
      <c r="C19" s="57" t="s">
        <v>199</v>
      </c>
      <c r="D19" s="57" t="s">
        <v>200</v>
      </c>
      <c r="E19" s="60" t="s">
        <v>201</v>
      </c>
      <c r="F19" s="60" t="s">
        <v>202</v>
      </c>
      <c r="G19" s="58"/>
      <c r="T19" s="73">
        <f t="shared" si="0"/>
        <v>0</v>
      </c>
    </row>
    <row r="20" spans="1:20" ht="19.5" customHeight="1" x14ac:dyDescent="0.35">
      <c r="A20" s="24" t="s">
        <v>42</v>
      </c>
      <c r="B20" s="57" t="s">
        <v>203</v>
      </c>
      <c r="C20" s="58" t="s">
        <v>113</v>
      </c>
      <c r="D20" s="58" t="s">
        <v>204</v>
      </c>
      <c r="E20" s="62" t="s">
        <v>205</v>
      </c>
      <c r="F20" s="60" t="s">
        <v>206</v>
      </c>
      <c r="G20" s="59" t="s">
        <v>207</v>
      </c>
      <c r="T20" s="73">
        <f t="shared" si="0"/>
        <v>0</v>
      </c>
    </row>
    <row r="21" spans="1:20" ht="19.5" customHeight="1" x14ac:dyDescent="0.35">
      <c r="A21" s="24" t="s">
        <v>42</v>
      </c>
      <c r="B21" s="57" t="s">
        <v>208</v>
      </c>
      <c r="C21" s="57" t="s">
        <v>209</v>
      </c>
      <c r="D21" s="57" t="s">
        <v>210</v>
      </c>
      <c r="E21" s="57" t="s">
        <v>211</v>
      </c>
      <c r="F21" s="60"/>
      <c r="G21" s="59" t="s">
        <v>212</v>
      </c>
      <c r="T21" s="73">
        <f t="shared" si="0"/>
        <v>0</v>
      </c>
    </row>
    <row r="22" spans="1:20" ht="19.5" customHeight="1" x14ac:dyDescent="0.35">
      <c r="A22" s="34" t="s">
        <v>41</v>
      </c>
      <c r="B22" s="57" t="s">
        <v>213</v>
      </c>
      <c r="C22" s="57" t="s">
        <v>214</v>
      </c>
      <c r="D22" s="57" t="s">
        <v>215</v>
      </c>
      <c r="E22" s="60" t="s">
        <v>216</v>
      </c>
      <c r="F22" s="62" t="s">
        <v>217</v>
      </c>
      <c r="G22" s="59" t="s">
        <v>218</v>
      </c>
      <c r="T22" s="73">
        <f t="shared" si="0"/>
        <v>0</v>
      </c>
    </row>
    <row r="23" spans="1:20" ht="19.5" customHeight="1" x14ac:dyDescent="0.35">
      <c r="A23" s="34" t="s">
        <v>41</v>
      </c>
      <c r="B23" s="57" t="s">
        <v>219</v>
      </c>
      <c r="C23" s="57" t="s">
        <v>87</v>
      </c>
      <c r="D23" s="57" t="s">
        <v>220</v>
      </c>
      <c r="E23" s="57" t="s">
        <v>221</v>
      </c>
      <c r="F23" s="60" t="s">
        <v>222</v>
      </c>
      <c r="G23" s="59" t="s">
        <v>223</v>
      </c>
      <c r="T23" s="73">
        <f t="shared" si="0"/>
        <v>0</v>
      </c>
    </row>
    <row r="24" spans="1:20" ht="19.5" customHeight="1" x14ac:dyDescent="0.35">
      <c r="A24" s="24" t="s">
        <v>51</v>
      </c>
      <c r="B24" s="25" t="s">
        <v>49</v>
      </c>
      <c r="C24" s="26" t="s">
        <v>50</v>
      </c>
      <c r="D24" s="27" t="s">
        <v>128</v>
      </c>
      <c r="E24" s="26" t="s">
        <v>99</v>
      </c>
      <c r="F24" s="42" t="s">
        <v>114</v>
      </c>
      <c r="G24" s="26" t="s">
        <v>74</v>
      </c>
      <c r="T24" s="73">
        <f t="shared" si="0"/>
        <v>0</v>
      </c>
    </row>
    <row r="25" spans="1:20" ht="19.5" customHeight="1" x14ac:dyDescent="0.35">
      <c r="A25" s="34" t="s">
        <v>41</v>
      </c>
      <c r="B25" s="25" t="s">
        <v>86</v>
      </c>
      <c r="C25" s="26" t="s">
        <v>87</v>
      </c>
      <c r="D25" s="27" t="s">
        <v>88</v>
      </c>
      <c r="E25" s="26" t="s">
        <v>39</v>
      </c>
      <c r="F25" s="56" t="s">
        <v>121</v>
      </c>
      <c r="G25" s="55" t="s">
        <v>115</v>
      </c>
      <c r="T25" s="73">
        <f t="shared" si="0"/>
        <v>0</v>
      </c>
    </row>
    <row r="26" spans="1:20" ht="19.5" customHeight="1" x14ac:dyDescent="0.35">
      <c r="A26" s="34" t="s">
        <v>41</v>
      </c>
      <c r="B26" s="57" t="s">
        <v>224</v>
      </c>
      <c r="C26" s="57" t="s">
        <v>225</v>
      </c>
      <c r="D26" s="57" t="s">
        <v>226</v>
      </c>
      <c r="E26" s="57" t="s">
        <v>227</v>
      </c>
      <c r="F26" s="60" t="s">
        <v>228</v>
      </c>
      <c r="G26" s="58"/>
      <c r="T26" s="73">
        <f t="shared" si="0"/>
        <v>0</v>
      </c>
    </row>
    <row r="27" spans="1:20" ht="19.5" customHeight="1" x14ac:dyDescent="0.35">
      <c r="A27" s="24" t="s">
        <v>41</v>
      </c>
      <c r="B27" s="30" t="s">
        <v>12</v>
      </c>
      <c r="C27" s="30" t="s">
        <v>13</v>
      </c>
      <c r="D27" s="31" t="s">
        <v>14</v>
      </c>
      <c r="E27" s="32" t="s">
        <v>35</v>
      </c>
      <c r="F27" s="28" t="s">
        <v>15</v>
      </c>
      <c r="G27" s="29" t="s">
        <v>62</v>
      </c>
      <c r="T27" s="73">
        <f t="shared" si="0"/>
        <v>0</v>
      </c>
    </row>
    <row r="28" spans="1:20" ht="19.5" customHeight="1" x14ac:dyDescent="0.35">
      <c r="A28" s="34" t="s">
        <v>51</v>
      </c>
      <c r="B28" s="25" t="s">
        <v>229</v>
      </c>
      <c r="C28" s="26" t="s">
        <v>176</v>
      </c>
      <c r="D28" s="27" t="s">
        <v>307</v>
      </c>
      <c r="E28" s="26" t="s">
        <v>308</v>
      </c>
      <c r="F28" s="42" t="s">
        <v>309</v>
      </c>
      <c r="G28" s="26" t="s">
        <v>79</v>
      </c>
      <c r="T28" s="73">
        <f t="shared" si="0"/>
        <v>0</v>
      </c>
    </row>
    <row r="29" spans="1:20" ht="19.5" customHeight="1" x14ac:dyDescent="0.35">
      <c r="A29" s="34" t="s">
        <v>51</v>
      </c>
      <c r="B29" s="25" t="s">
        <v>229</v>
      </c>
      <c r="C29" s="26" t="s">
        <v>176</v>
      </c>
      <c r="D29" s="27" t="s">
        <v>310</v>
      </c>
      <c r="E29" s="26" t="s">
        <v>313</v>
      </c>
      <c r="F29" s="42" t="s">
        <v>311</v>
      </c>
      <c r="G29" s="26" t="s">
        <v>79</v>
      </c>
      <c r="T29" s="73">
        <f t="shared" si="0"/>
        <v>0</v>
      </c>
    </row>
    <row r="30" spans="1:20" ht="19.5" customHeight="1" x14ac:dyDescent="0.35">
      <c r="A30" s="34" t="s">
        <v>41</v>
      </c>
      <c r="B30" s="63" t="s">
        <v>229</v>
      </c>
      <c r="C30" s="64" t="s">
        <v>230</v>
      </c>
      <c r="D30" s="65" t="s">
        <v>231</v>
      </c>
      <c r="E30" s="64" t="s">
        <v>232</v>
      </c>
      <c r="F30" s="66" t="s">
        <v>233</v>
      </c>
      <c r="G30" s="64" t="s">
        <v>79</v>
      </c>
      <c r="T30" s="73">
        <f t="shared" si="0"/>
        <v>0</v>
      </c>
    </row>
    <row r="31" spans="1:20" ht="19.5" customHeight="1" x14ac:dyDescent="0.35">
      <c r="A31" s="34" t="s">
        <v>41</v>
      </c>
      <c r="B31" s="25" t="s">
        <v>92</v>
      </c>
      <c r="C31" s="26" t="s">
        <v>93</v>
      </c>
      <c r="D31" s="27" t="s">
        <v>94</v>
      </c>
      <c r="E31" s="26" t="s">
        <v>57</v>
      </c>
      <c r="F31" s="43" t="s">
        <v>122</v>
      </c>
      <c r="G31" s="55" t="s">
        <v>115</v>
      </c>
      <c r="T31" s="73">
        <f t="shared" si="0"/>
        <v>0</v>
      </c>
    </row>
    <row r="32" spans="1:20" ht="19.5" customHeight="1" x14ac:dyDescent="0.35">
      <c r="A32" s="34" t="s">
        <v>41</v>
      </c>
      <c r="B32" s="57" t="s">
        <v>234</v>
      </c>
      <c r="C32" s="57" t="s">
        <v>235</v>
      </c>
      <c r="D32" s="57" t="s">
        <v>236</v>
      </c>
      <c r="E32" s="60" t="s">
        <v>205</v>
      </c>
      <c r="F32" s="60" t="s">
        <v>237</v>
      </c>
      <c r="G32" s="58"/>
      <c r="T32" s="73">
        <f t="shared" si="0"/>
        <v>0</v>
      </c>
    </row>
    <row r="33" spans="1:20" ht="19.5" customHeight="1" x14ac:dyDescent="0.35">
      <c r="A33" s="24" t="s">
        <v>46</v>
      </c>
      <c r="B33" s="25" t="s">
        <v>72</v>
      </c>
      <c r="C33" s="31" t="s">
        <v>95</v>
      </c>
      <c r="D33" s="27" t="s">
        <v>73</v>
      </c>
      <c r="E33" s="26" t="s">
        <v>34</v>
      </c>
      <c r="F33" s="42" t="s">
        <v>75</v>
      </c>
      <c r="G33" s="29" t="s">
        <v>63</v>
      </c>
      <c r="T33" s="73">
        <f t="shared" si="0"/>
        <v>0</v>
      </c>
    </row>
    <row r="34" spans="1:20" ht="19.5" customHeight="1" x14ac:dyDescent="0.35">
      <c r="A34" s="34" t="s">
        <v>41</v>
      </c>
      <c r="B34" s="25" t="s">
        <v>16</v>
      </c>
      <c r="C34" s="26" t="s">
        <v>70</v>
      </c>
      <c r="D34" s="39" t="s">
        <v>85</v>
      </c>
      <c r="E34" s="26" t="s">
        <v>26</v>
      </c>
      <c r="F34" s="43" t="s">
        <v>120</v>
      </c>
      <c r="G34" s="29" t="s">
        <v>64</v>
      </c>
      <c r="T34" s="73">
        <f t="shared" si="0"/>
        <v>0</v>
      </c>
    </row>
    <row r="35" spans="1:20" ht="19.5" customHeight="1" x14ac:dyDescent="0.35">
      <c r="A35" s="34" t="s">
        <v>41</v>
      </c>
      <c r="B35" s="25" t="s">
        <v>16</v>
      </c>
      <c r="C35" s="26" t="s">
        <v>71</v>
      </c>
      <c r="D35" s="27" t="s">
        <v>111</v>
      </c>
      <c r="E35" s="44" t="s">
        <v>110</v>
      </c>
      <c r="F35" s="53" t="s">
        <v>112</v>
      </c>
      <c r="G35" s="36" t="s">
        <v>65</v>
      </c>
      <c r="T35" s="73">
        <f t="shared" si="0"/>
        <v>0</v>
      </c>
    </row>
    <row r="36" spans="1:20" ht="19.5" customHeight="1" x14ac:dyDescent="0.35">
      <c r="A36" s="24" t="s">
        <v>41</v>
      </c>
      <c r="B36" s="25" t="s">
        <v>16</v>
      </c>
      <c r="C36" s="26" t="s">
        <v>9</v>
      </c>
      <c r="D36" s="27" t="s">
        <v>17</v>
      </c>
      <c r="E36" s="26" t="s">
        <v>37</v>
      </c>
      <c r="F36" s="43" t="s">
        <v>123</v>
      </c>
      <c r="G36" s="29" t="s">
        <v>66</v>
      </c>
      <c r="T36" s="73">
        <f t="shared" si="0"/>
        <v>0</v>
      </c>
    </row>
    <row r="37" spans="1:20" ht="19.5" customHeight="1" x14ac:dyDescent="0.35">
      <c r="A37" s="24" t="s">
        <v>41</v>
      </c>
      <c r="B37" s="25" t="s">
        <v>18</v>
      </c>
      <c r="C37" s="26" t="s">
        <v>19</v>
      </c>
      <c r="D37" s="27" t="s">
        <v>55</v>
      </c>
      <c r="E37" s="26" t="s">
        <v>38</v>
      </c>
      <c r="F37" s="33" t="s">
        <v>60</v>
      </c>
      <c r="G37" s="36" t="s">
        <v>67</v>
      </c>
      <c r="T37" s="73">
        <f t="shared" si="0"/>
        <v>0</v>
      </c>
    </row>
    <row r="38" spans="1:20" ht="19.5" customHeight="1" x14ac:dyDescent="0.35">
      <c r="A38" s="34" t="s">
        <v>41</v>
      </c>
      <c r="B38" s="57" t="s">
        <v>238</v>
      </c>
      <c r="C38" s="57" t="s">
        <v>239</v>
      </c>
      <c r="D38" s="57" t="s">
        <v>240</v>
      </c>
      <c r="E38" s="60" t="s">
        <v>146</v>
      </c>
      <c r="F38" s="60" t="s">
        <v>241</v>
      </c>
      <c r="G38" s="58"/>
      <c r="T38" s="73">
        <f t="shared" si="0"/>
        <v>0</v>
      </c>
    </row>
    <row r="39" spans="1:20" ht="19.5" customHeight="1" x14ac:dyDescent="0.35">
      <c r="A39" s="34" t="s">
        <v>41</v>
      </c>
      <c r="B39" s="57" t="s">
        <v>242</v>
      </c>
      <c r="C39" s="57" t="s">
        <v>243</v>
      </c>
      <c r="D39" s="57" t="s">
        <v>244</v>
      </c>
      <c r="E39" s="60" t="s">
        <v>205</v>
      </c>
      <c r="F39" s="60" t="s">
        <v>245</v>
      </c>
      <c r="G39" s="59" t="s">
        <v>246</v>
      </c>
      <c r="T39" s="73">
        <f t="shared" si="0"/>
        <v>0</v>
      </c>
    </row>
    <row r="40" spans="1:20" ht="19.5" customHeight="1" x14ac:dyDescent="0.35">
      <c r="A40" s="34" t="s">
        <v>41</v>
      </c>
      <c r="B40" s="25" t="s">
        <v>76</v>
      </c>
      <c r="C40" s="26" t="s">
        <v>78</v>
      </c>
      <c r="D40" s="27" t="s">
        <v>119</v>
      </c>
      <c r="E40" s="26" t="s">
        <v>77</v>
      </c>
      <c r="F40" s="42" t="s">
        <v>73</v>
      </c>
      <c r="G40" s="55" t="s">
        <v>115</v>
      </c>
      <c r="T40" s="73">
        <f t="shared" si="0"/>
        <v>0</v>
      </c>
    </row>
    <row r="41" spans="1:20" ht="19.5" customHeight="1" x14ac:dyDescent="0.35">
      <c r="A41" s="34" t="s">
        <v>41</v>
      </c>
      <c r="B41" s="25" t="s">
        <v>76</v>
      </c>
      <c r="C41" s="44" t="s">
        <v>90</v>
      </c>
      <c r="D41" s="27" t="s">
        <v>89</v>
      </c>
      <c r="E41" s="44" t="s">
        <v>91</v>
      </c>
      <c r="F41" s="42" t="s">
        <v>79</v>
      </c>
      <c r="G41" s="54" t="s">
        <v>116</v>
      </c>
      <c r="T41" s="73">
        <f t="shared" si="0"/>
        <v>0</v>
      </c>
    </row>
    <row r="42" spans="1:20" ht="19.5" customHeight="1" x14ac:dyDescent="0.35">
      <c r="A42" s="24" t="s">
        <v>46</v>
      </c>
      <c r="B42" s="25" t="s">
        <v>20</v>
      </c>
      <c r="C42" s="44" t="s">
        <v>96</v>
      </c>
      <c r="D42" s="27" t="s">
        <v>56</v>
      </c>
      <c r="E42" s="26" t="s">
        <v>33</v>
      </c>
      <c r="F42" s="43" t="s">
        <v>124</v>
      </c>
      <c r="G42" s="36" t="s">
        <v>68</v>
      </c>
      <c r="T42" s="73">
        <f t="shared" si="0"/>
        <v>0</v>
      </c>
    </row>
    <row r="43" spans="1:20" ht="19.5" customHeight="1" x14ac:dyDescent="0.35">
      <c r="A43" s="24" t="s">
        <v>41</v>
      </c>
      <c r="B43" s="57" t="s">
        <v>247</v>
      </c>
      <c r="C43" s="57" t="s">
        <v>248</v>
      </c>
      <c r="D43" s="57" t="s">
        <v>249</v>
      </c>
      <c r="E43" s="60" t="s">
        <v>250</v>
      </c>
      <c r="F43" s="60" t="s">
        <v>251</v>
      </c>
      <c r="G43" s="58"/>
      <c r="T43" s="73">
        <f t="shared" si="0"/>
        <v>0</v>
      </c>
    </row>
    <row r="44" spans="1:20" ht="19.5" customHeight="1" x14ac:dyDescent="0.35">
      <c r="A44" s="24" t="s">
        <v>43</v>
      </c>
      <c r="B44" s="57" t="s">
        <v>252</v>
      </c>
      <c r="C44" s="57" t="s">
        <v>253</v>
      </c>
      <c r="D44" s="57" t="s">
        <v>254</v>
      </c>
      <c r="E44" s="57" t="s">
        <v>255</v>
      </c>
      <c r="F44" s="60" t="s">
        <v>256</v>
      </c>
      <c r="G44" s="59" t="s">
        <v>257</v>
      </c>
      <c r="T44" s="73">
        <f t="shared" si="0"/>
        <v>0</v>
      </c>
    </row>
    <row r="45" spans="1:20" ht="19.5" customHeight="1" x14ac:dyDescent="0.35">
      <c r="A45" s="34" t="s">
        <v>41</v>
      </c>
      <c r="B45" s="25" t="s">
        <v>81</v>
      </c>
      <c r="C45" s="26" t="s">
        <v>82</v>
      </c>
      <c r="D45" s="27" t="s">
        <v>83</v>
      </c>
      <c r="E45" s="26" t="s">
        <v>26</v>
      </c>
      <c r="F45" s="43" t="s">
        <v>84</v>
      </c>
      <c r="G45" s="55" t="s">
        <v>115</v>
      </c>
      <c r="T45" s="73">
        <f t="shared" si="0"/>
        <v>0</v>
      </c>
    </row>
    <row r="46" spans="1:20" ht="19.5" customHeight="1" x14ac:dyDescent="0.35">
      <c r="A46" s="24" t="s">
        <v>43</v>
      </c>
      <c r="B46" s="57" t="s">
        <v>258</v>
      </c>
      <c r="C46" s="57" t="s">
        <v>259</v>
      </c>
      <c r="D46" s="57" t="s">
        <v>260</v>
      </c>
      <c r="E46" s="57" t="s">
        <v>261</v>
      </c>
      <c r="F46" s="60" t="s">
        <v>262</v>
      </c>
      <c r="G46" s="58"/>
      <c r="T46" s="73">
        <f t="shared" si="0"/>
        <v>0</v>
      </c>
    </row>
    <row r="47" spans="1:20" ht="19.5" customHeight="1" x14ac:dyDescent="0.35">
      <c r="A47" s="34" t="s">
        <v>44</v>
      </c>
      <c r="B47" s="25" t="s">
        <v>129</v>
      </c>
      <c r="C47" s="26" t="s">
        <v>130</v>
      </c>
      <c r="D47" s="27" t="s">
        <v>131</v>
      </c>
      <c r="E47" s="26" t="s">
        <v>33</v>
      </c>
      <c r="F47" s="42" t="s">
        <v>132</v>
      </c>
      <c r="G47" s="26" t="s">
        <v>79</v>
      </c>
      <c r="T47" s="73">
        <f t="shared" si="0"/>
        <v>0</v>
      </c>
    </row>
    <row r="48" spans="1:20" ht="19.5" customHeight="1" x14ac:dyDescent="0.35">
      <c r="A48" s="24" t="s">
        <v>42</v>
      </c>
      <c r="B48" s="57" t="s">
        <v>263</v>
      </c>
      <c r="C48" s="57" t="s">
        <v>264</v>
      </c>
      <c r="D48" s="57" t="s">
        <v>265</v>
      </c>
      <c r="E48" s="60" t="s">
        <v>266</v>
      </c>
      <c r="F48" s="60" t="s">
        <v>267</v>
      </c>
      <c r="G48" s="59" t="s">
        <v>268</v>
      </c>
      <c r="T48" s="73">
        <f t="shared" si="0"/>
        <v>0</v>
      </c>
    </row>
    <row r="49" spans="1:20" ht="19.5" customHeight="1" x14ac:dyDescent="0.35">
      <c r="A49" s="24" t="s">
        <v>45</v>
      </c>
      <c r="B49" s="57" t="s">
        <v>269</v>
      </c>
      <c r="C49" s="57" t="s">
        <v>270</v>
      </c>
      <c r="D49" s="57" t="s">
        <v>271</v>
      </c>
      <c r="E49" s="60" t="s">
        <v>272</v>
      </c>
      <c r="F49" s="60" t="s">
        <v>273</v>
      </c>
      <c r="G49" s="58"/>
      <c r="T49" s="73">
        <f t="shared" si="0"/>
        <v>0</v>
      </c>
    </row>
    <row r="50" spans="1:20" ht="19.5" customHeight="1" x14ac:dyDescent="0.35">
      <c r="A50" s="34" t="s">
        <v>51</v>
      </c>
      <c r="B50" s="57" t="s">
        <v>269</v>
      </c>
      <c r="C50" s="57" t="s">
        <v>274</v>
      </c>
      <c r="D50" s="57" t="s">
        <v>271</v>
      </c>
      <c r="E50" s="60" t="s">
        <v>272</v>
      </c>
      <c r="F50" s="60"/>
      <c r="G50" s="58"/>
      <c r="T50" s="73">
        <f t="shared" si="0"/>
        <v>0</v>
      </c>
    </row>
    <row r="51" spans="1:20" ht="19.5" customHeight="1" x14ac:dyDescent="0.35">
      <c r="A51" s="24" t="s">
        <v>41</v>
      </c>
      <c r="B51" s="57" t="s">
        <v>275</v>
      </c>
      <c r="C51" s="57" t="s">
        <v>276</v>
      </c>
      <c r="D51" s="57" t="s">
        <v>277</v>
      </c>
      <c r="E51" s="60" t="s">
        <v>201</v>
      </c>
      <c r="F51" s="60"/>
      <c r="G51" s="59" t="s">
        <v>278</v>
      </c>
      <c r="T51" s="73">
        <f t="shared" si="0"/>
        <v>0</v>
      </c>
    </row>
    <row r="52" spans="1:20" ht="19.5" customHeight="1" x14ac:dyDescent="0.35">
      <c r="A52" s="24" t="s">
        <v>47</v>
      </c>
      <c r="B52" s="30" t="s">
        <v>21</v>
      </c>
      <c r="C52" s="30" t="s">
        <v>22</v>
      </c>
      <c r="D52" s="31" t="s">
        <v>117</v>
      </c>
      <c r="E52" s="32" t="s">
        <v>26</v>
      </c>
      <c r="F52" s="33" t="s">
        <v>23</v>
      </c>
      <c r="G52" s="26" t="s">
        <v>118</v>
      </c>
      <c r="T52" s="73">
        <f t="shared" si="0"/>
        <v>0</v>
      </c>
    </row>
    <row r="53" spans="1:20" ht="19.5" customHeight="1" x14ac:dyDescent="0.35">
      <c r="A53" s="24" t="s">
        <v>41</v>
      </c>
      <c r="B53" s="57" t="s">
        <v>279</v>
      </c>
      <c r="C53" s="57" t="s">
        <v>10</v>
      </c>
      <c r="D53" s="57" t="s">
        <v>280</v>
      </c>
      <c r="E53" s="60" t="s">
        <v>281</v>
      </c>
      <c r="F53" s="60"/>
      <c r="G53" s="58"/>
      <c r="T53" s="73">
        <f t="shared" si="0"/>
        <v>0</v>
      </c>
    </row>
    <row r="54" spans="1:20" ht="19.5" customHeight="1" x14ac:dyDescent="0.35">
      <c r="A54" s="24" t="s">
        <v>41</v>
      </c>
      <c r="B54" s="57" t="s">
        <v>279</v>
      </c>
      <c r="C54" s="57" t="s">
        <v>133</v>
      </c>
      <c r="D54" s="57" t="s">
        <v>282</v>
      </c>
      <c r="E54" s="60" t="s">
        <v>281</v>
      </c>
      <c r="F54" s="60"/>
      <c r="G54" s="58"/>
      <c r="T54" s="73">
        <f t="shared" si="0"/>
        <v>0</v>
      </c>
    </row>
    <row r="55" spans="1:20" ht="19.5" customHeight="1" x14ac:dyDescent="0.35">
      <c r="A55" s="24" t="s">
        <v>41</v>
      </c>
      <c r="B55" s="57" t="s">
        <v>283</v>
      </c>
      <c r="C55" s="57" t="s">
        <v>284</v>
      </c>
      <c r="D55" s="57" t="s">
        <v>285</v>
      </c>
      <c r="E55" s="57" t="s">
        <v>286</v>
      </c>
      <c r="F55" s="60" t="s">
        <v>287</v>
      </c>
      <c r="G55" s="58"/>
      <c r="T55" s="73">
        <f t="shared" si="0"/>
        <v>0</v>
      </c>
    </row>
    <row r="56" spans="1:20" ht="19.5" customHeight="1" x14ac:dyDescent="0.35">
      <c r="A56" s="35" t="s">
        <v>52</v>
      </c>
      <c r="B56" s="57" t="s">
        <v>288</v>
      </c>
      <c r="C56" s="57" t="s">
        <v>289</v>
      </c>
      <c r="D56" s="57" t="s">
        <v>290</v>
      </c>
      <c r="E56" s="60" t="s">
        <v>291</v>
      </c>
      <c r="F56" s="60" t="s">
        <v>292</v>
      </c>
      <c r="G56" s="64"/>
      <c r="T56" s="73">
        <f t="shared" si="0"/>
        <v>0</v>
      </c>
    </row>
    <row r="57" spans="1:20" ht="19.5" customHeight="1" x14ac:dyDescent="0.35">
      <c r="T57" s="73">
        <f t="shared" si="0"/>
        <v>0</v>
      </c>
    </row>
    <row r="58" spans="1:20" ht="19.5" customHeight="1" x14ac:dyDescent="0.35">
      <c r="T58" s="73">
        <f t="shared" si="0"/>
        <v>0</v>
      </c>
    </row>
    <row r="59" spans="1:20" ht="19.5" customHeight="1" x14ac:dyDescent="0.35">
      <c r="T59" s="73">
        <f t="shared" si="0"/>
        <v>0</v>
      </c>
    </row>
    <row r="60" spans="1:20" ht="19.5" customHeight="1" x14ac:dyDescent="0.35">
      <c r="T60" s="73">
        <f t="shared" si="0"/>
        <v>0</v>
      </c>
    </row>
    <row r="61" spans="1:20" ht="19.5" customHeight="1" x14ac:dyDescent="0.35">
      <c r="T61" s="73">
        <f t="shared" si="0"/>
        <v>0</v>
      </c>
    </row>
    <row r="62" spans="1:20" ht="19.5" customHeight="1" x14ac:dyDescent="0.35">
      <c r="T62" s="73">
        <f t="shared" si="0"/>
        <v>0</v>
      </c>
    </row>
    <row r="63" spans="1:20" ht="19.5" customHeight="1" x14ac:dyDescent="0.35">
      <c r="T63" s="73">
        <f t="shared" si="0"/>
        <v>0</v>
      </c>
    </row>
    <row r="64" spans="1:20" ht="19.5" customHeight="1" x14ac:dyDescent="0.35">
      <c r="T64" s="73">
        <f t="shared" si="0"/>
        <v>0</v>
      </c>
    </row>
    <row r="65" spans="20:20" ht="19.5" customHeight="1" x14ac:dyDescent="0.35">
      <c r="T65" s="73">
        <f t="shared" si="0"/>
        <v>0</v>
      </c>
    </row>
    <row r="66" spans="20:20" ht="19.5" customHeight="1" x14ac:dyDescent="0.35">
      <c r="T66" s="73">
        <f t="shared" si="0"/>
        <v>0</v>
      </c>
    </row>
    <row r="67" spans="20:20" ht="19.5" customHeight="1" x14ac:dyDescent="0.35">
      <c r="T67" s="73">
        <f t="shared" si="0"/>
        <v>0</v>
      </c>
    </row>
    <row r="68" spans="20:20" ht="19.5" customHeight="1" x14ac:dyDescent="0.35">
      <c r="T68" s="73">
        <f t="shared" ref="T68:T100" si="1">COUNTIF(H68:S68,"P")</f>
        <v>0</v>
      </c>
    </row>
    <row r="69" spans="20:20" ht="19.5" customHeight="1" x14ac:dyDescent="0.35">
      <c r="T69" s="73">
        <f t="shared" si="1"/>
        <v>0</v>
      </c>
    </row>
    <row r="70" spans="20:20" ht="19.5" customHeight="1" x14ac:dyDescent="0.35">
      <c r="T70" s="73">
        <f t="shared" si="1"/>
        <v>0</v>
      </c>
    </row>
    <row r="71" spans="20:20" ht="19.5" customHeight="1" x14ac:dyDescent="0.35">
      <c r="T71" s="73">
        <f t="shared" si="1"/>
        <v>0</v>
      </c>
    </row>
    <row r="72" spans="20:20" ht="19.5" customHeight="1" x14ac:dyDescent="0.35">
      <c r="T72" s="73">
        <f t="shared" si="1"/>
        <v>0</v>
      </c>
    </row>
    <row r="73" spans="20:20" ht="19.5" customHeight="1" x14ac:dyDescent="0.35">
      <c r="T73" s="73">
        <f t="shared" si="1"/>
        <v>0</v>
      </c>
    </row>
    <row r="74" spans="20:20" ht="19.5" customHeight="1" x14ac:dyDescent="0.35">
      <c r="T74" s="73">
        <f t="shared" si="1"/>
        <v>0</v>
      </c>
    </row>
    <row r="75" spans="20:20" ht="19.5" customHeight="1" x14ac:dyDescent="0.35">
      <c r="T75" s="73">
        <f t="shared" si="1"/>
        <v>0</v>
      </c>
    </row>
    <row r="76" spans="20:20" ht="19.5" customHeight="1" x14ac:dyDescent="0.35">
      <c r="T76" s="73">
        <f t="shared" si="1"/>
        <v>0</v>
      </c>
    </row>
    <row r="77" spans="20:20" ht="19.5" customHeight="1" x14ac:dyDescent="0.35">
      <c r="T77" s="73">
        <f t="shared" si="1"/>
        <v>0</v>
      </c>
    </row>
    <row r="78" spans="20:20" ht="19.5" customHeight="1" x14ac:dyDescent="0.35">
      <c r="T78" s="73">
        <f t="shared" si="1"/>
        <v>0</v>
      </c>
    </row>
    <row r="79" spans="20:20" ht="19.5" customHeight="1" x14ac:dyDescent="0.35">
      <c r="T79" s="73">
        <f t="shared" si="1"/>
        <v>0</v>
      </c>
    </row>
    <row r="80" spans="20:20" ht="19.5" customHeight="1" x14ac:dyDescent="0.35">
      <c r="T80" s="73">
        <f t="shared" si="1"/>
        <v>0</v>
      </c>
    </row>
    <row r="81" spans="20:20" ht="19.5" customHeight="1" x14ac:dyDescent="0.35">
      <c r="T81" s="73">
        <f t="shared" si="1"/>
        <v>0</v>
      </c>
    </row>
    <row r="82" spans="20:20" ht="19.5" customHeight="1" x14ac:dyDescent="0.35">
      <c r="T82" s="73">
        <f t="shared" si="1"/>
        <v>0</v>
      </c>
    </row>
    <row r="83" spans="20:20" ht="19.5" customHeight="1" x14ac:dyDescent="0.35">
      <c r="T83" s="73">
        <f t="shared" si="1"/>
        <v>0</v>
      </c>
    </row>
    <row r="84" spans="20:20" ht="19.5" customHeight="1" x14ac:dyDescent="0.35">
      <c r="T84" s="73">
        <f t="shared" si="1"/>
        <v>0</v>
      </c>
    </row>
    <row r="85" spans="20:20" ht="19.5" customHeight="1" x14ac:dyDescent="0.35">
      <c r="T85" s="73">
        <f t="shared" si="1"/>
        <v>0</v>
      </c>
    </row>
    <row r="86" spans="20:20" ht="19.5" customHeight="1" x14ac:dyDescent="0.35">
      <c r="T86" s="73">
        <f t="shared" si="1"/>
        <v>0</v>
      </c>
    </row>
    <row r="87" spans="20:20" ht="19.5" customHeight="1" x14ac:dyDescent="0.35">
      <c r="T87" s="73">
        <f t="shared" si="1"/>
        <v>0</v>
      </c>
    </row>
    <row r="88" spans="20:20" ht="19.5" customHeight="1" x14ac:dyDescent="0.35">
      <c r="T88" s="73">
        <f t="shared" si="1"/>
        <v>0</v>
      </c>
    </row>
    <row r="89" spans="20:20" ht="19.5" customHeight="1" x14ac:dyDescent="0.35">
      <c r="T89" s="73">
        <f t="shared" si="1"/>
        <v>0</v>
      </c>
    </row>
    <row r="90" spans="20:20" ht="19.5" customHeight="1" x14ac:dyDescent="0.35">
      <c r="T90" s="73">
        <f t="shared" si="1"/>
        <v>0</v>
      </c>
    </row>
    <row r="91" spans="20:20" ht="19.5" customHeight="1" x14ac:dyDescent="0.35">
      <c r="T91" s="73">
        <f t="shared" si="1"/>
        <v>0</v>
      </c>
    </row>
    <row r="92" spans="20:20" ht="19.5" customHeight="1" x14ac:dyDescent="0.35">
      <c r="T92" s="73">
        <f t="shared" si="1"/>
        <v>0</v>
      </c>
    </row>
    <row r="93" spans="20:20" ht="19.5" customHeight="1" x14ac:dyDescent="0.35">
      <c r="T93" s="73">
        <f t="shared" si="1"/>
        <v>0</v>
      </c>
    </row>
    <row r="94" spans="20:20" ht="19.5" customHeight="1" x14ac:dyDescent="0.35">
      <c r="T94" s="73">
        <f t="shared" si="1"/>
        <v>0</v>
      </c>
    </row>
    <row r="95" spans="20:20" ht="19.5" customHeight="1" x14ac:dyDescent="0.35">
      <c r="T95" s="73">
        <f t="shared" si="1"/>
        <v>0</v>
      </c>
    </row>
    <row r="96" spans="20:20" ht="19.5" customHeight="1" x14ac:dyDescent="0.35">
      <c r="T96" s="73">
        <f t="shared" si="1"/>
        <v>0</v>
      </c>
    </row>
    <row r="97" spans="20:20" ht="19.5" customHeight="1" x14ac:dyDescent="0.35">
      <c r="T97" s="73">
        <f t="shared" si="1"/>
        <v>0</v>
      </c>
    </row>
    <row r="98" spans="20:20" ht="19.5" customHeight="1" x14ac:dyDescent="0.35">
      <c r="T98" s="73">
        <f t="shared" si="1"/>
        <v>0</v>
      </c>
    </row>
    <row r="99" spans="20:20" ht="19.5" customHeight="1" x14ac:dyDescent="0.35">
      <c r="T99" s="73">
        <f t="shared" si="1"/>
        <v>0</v>
      </c>
    </row>
    <row r="100" spans="20:20" ht="19.5" customHeight="1" x14ac:dyDescent="0.35">
      <c r="T100" s="73">
        <f t="shared" si="1"/>
        <v>0</v>
      </c>
    </row>
    <row r="149" ht="18.75" customHeight="1" x14ac:dyDescent="0.35"/>
  </sheetData>
  <sortState ref="A3:G56">
    <sortCondition ref="B2"/>
    <sortCondition ref="C2"/>
  </sortState>
  <conditionalFormatting sqref="H3:S4">
    <cfRule type="containsText" dxfId="1" priority="2" operator="containsText" text="P">
      <formula>NOT(ISERROR(SEARCH("P",H3)))</formula>
    </cfRule>
  </conditionalFormatting>
  <conditionalFormatting sqref="H1:S100">
    <cfRule type="containsText" dxfId="0" priority="1" operator="containsText" text="P">
      <formula>NOT(ISERROR(SEARCH("P",H1)))</formula>
    </cfRule>
  </conditionalFormatting>
  <hyperlinks>
    <hyperlink ref="G41" r:id="rId1"/>
    <hyperlink ref="G9" r:id="rId2"/>
    <hyperlink ref="G7" r:id="rId3"/>
    <hyperlink ref="G21" r:id="rId4"/>
    <hyperlink ref="G14" r:id="rId5"/>
    <hyperlink ref="G16" r:id="rId6"/>
    <hyperlink ref="G48" r:id="rId7"/>
    <hyperlink ref="G20" r:id="rId8"/>
    <hyperlink ref="G44" r:id="rId9"/>
    <hyperlink ref="G22" r:id="rId10"/>
    <hyperlink ref="G5" r:id="rId11"/>
    <hyperlink ref="G10" r:id="rId12"/>
    <hyperlink ref="G39" r:id="rId13"/>
    <hyperlink ref="G51" r:id="rId14"/>
    <hyperlink ref="G3" r:id="rId15"/>
    <hyperlink ref="G23" r:id="rId16"/>
    <hyperlink ref="G6" r:id="rId17"/>
  </hyperlinks>
  <pageMargins left="0.7" right="0.7" top="0.75" bottom="0.75" header="0.3" footer="0.3"/>
  <pageSetup paperSize="9" orientation="portrait" horizontalDpi="4294967293" verticalDpi="4294967293" r:id="rId18"/>
  <drawing r:id="rId19"/>
  <legacy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Accueil</vt:lpstr>
      <vt:lpstr>Membres</vt:lpstr>
      <vt:lpstr>Présences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Pierre Cappe</cp:lastModifiedBy>
  <cp:lastPrinted>2017-07-28T16:57:41Z</cp:lastPrinted>
  <dcterms:created xsi:type="dcterms:W3CDTF">2015-06-23T13:34:09Z</dcterms:created>
  <dcterms:modified xsi:type="dcterms:W3CDTF">2018-08-01T14:10:38Z</dcterms:modified>
</cp:coreProperties>
</file>