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/>
  </bookViews>
  <sheets>
    <sheet name="Feuil1" sheetId="1" r:id="rId1"/>
    <sheet name="Feuil2" sheetId="2" r:id="rId2"/>
  </sheets>
  <externalReferences>
    <externalReference r:id="rId3"/>
  </externalReferences>
  <definedNames>
    <definedName name="NC">Feuil2!$A$3:$A$390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0" i="1" l="1"/>
  <c r="Y11" i="1"/>
  <c r="Y12" i="1"/>
  <c r="Y13" i="1"/>
  <c r="Y14" i="1"/>
  <c r="Y15" i="1"/>
  <c r="Y16" i="1"/>
  <c r="Y9" i="1"/>
  <c r="C3" i="2" l="1"/>
  <c r="C4" i="2"/>
  <c r="C5" i="2"/>
  <c r="C6" i="2"/>
  <c r="U9" i="1" l="1"/>
</calcChain>
</file>

<file path=xl/sharedStrings.xml><?xml version="1.0" encoding="utf-8"?>
<sst xmlns="http://schemas.openxmlformats.org/spreadsheetml/2006/main" count="90" uniqueCount="75">
  <si>
    <t>Légende :</t>
  </si>
  <si>
    <t>A relancer</t>
  </si>
  <si>
    <t>Terminé</t>
  </si>
  <si>
    <t>SUIVI FABRICATION Laser - Pliage</t>
  </si>
  <si>
    <t>sb acier</t>
  </si>
  <si>
    <t>interne</t>
  </si>
  <si>
    <t>Poste imbrications</t>
  </si>
  <si>
    <t>Poste laser</t>
  </si>
  <si>
    <t>Poste pliage</t>
  </si>
  <si>
    <t>Client</t>
  </si>
  <si>
    <t>N° commande</t>
  </si>
  <si>
    <t>Commentaire</t>
  </si>
  <si>
    <t>Prix</t>
  </si>
  <si>
    <t>Pliage (oui/non)</t>
  </si>
  <si>
    <t>Délai Laser</t>
  </si>
  <si>
    <t>Délai pliage</t>
  </si>
  <si>
    <t>Délai livraison</t>
  </si>
  <si>
    <t>matière (mm)</t>
  </si>
  <si>
    <t>NC</t>
  </si>
  <si>
    <t>Tps coupe</t>
  </si>
  <si>
    <t>Date / Heure coupe</t>
  </si>
  <si>
    <t>Pièces découpées</t>
  </si>
  <si>
    <t>pièces pliées</t>
  </si>
  <si>
    <t>Bon à livrer</t>
  </si>
  <si>
    <t>non</t>
  </si>
  <si>
    <t>8N</t>
  </si>
  <si>
    <t>matière</t>
  </si>
  <si>
    <t>A reprendre (O/N)</t>
  </si>
  <si>
    <t>client</t>
  </si>
  <si>
    <t>1h</t>
  </si>
  <si>
    <t>2h</t>
  </si>
  <si>
    <t>Socopa</t>
  </si>
  <si>
    <t>1506065A</t>
  </si>
  <si>
    <t>Grille d'égouts</t>
  </si>
  <si>
    <t>design metallerie</t>
  </si>
  <si>
    <t>1506064A</t>
  </si>
  <si>
    <t>AC00291</t>
  </si>
  <si>
    <t>CNC</t>
  </si>
  <si>
    <t>12N</t>
  </si>
  <si>
    <t>10N</t>
  </si>
  <si>
    <t>6N</t>
  </si>
  <si>
    <t>0,5h</t>
  </si>
  <si>
    <t>0,75h</t>
  </si>
  <si>
    <t>pièces découpés</t>
  </si>
  <si>
    <t>Imbrication</t>
  </si>
  <si>
    <t>Laser</t>
  </si>
  <si>
    <t>0,25h</t>
  </si>
  <si>
    <t>0,8h</t>
  </si>
  <si>
    <t>0,9h</t>
  </si>
  <si>
    <t xml:space="preserve">10N </t>
  </si>
  <si>
    <t>15/10 IX</t>
  </si>
  <si>
    <t>20/10Ix</t>
  </si>
  <si>
    <t>3Galva</t>
  </si>
  <si>
    <t>Responsable Laser</t>
  </si>
  <si>
    <t>ce que je souhaiterais c'est que lorsque les programmes</t>
  </si>
  <si>
    <t>concernant cette ligne (donc les programmes 4849, 4856, 4952 et 5021 sont coché comme découpés dans la feuille 2</t>
  </si>
  <si>
    <t>qu'une croix apparaissent directement dans la case ci-dessus</t>
  </si>
  <si>
    <t>(Y9)</t>
  </si>
  <si>
    <t>Sinon le programme est comme je le souhaite parfait.</t>
  </si>
  <si>
    <t xml:space="preserve">Est-ce que tu penses que je peux modifier les maccros en mettant </t>
  </si>
  <si>
    <t xml:space="preserve">400 lignes de recherches plutôt que 200 ? </t>
  </si>
  <si>
    <t>Amicalement JP</t>
  </si>
  <si>
    <t xml:space="preserve">Réponse : </t>
  </si>
  <si>
    <t>OUI</t>
  </si>
  <si>
    <t>=SI(OU(M10;N10;O10;P10&lt;&gt;"");"X")</t>
  </si>
  <si>
    <t>Formule</t>
  </si>
  <si>
    <t>Si Différent de vide, insère un X</t>
  </si>
  <si>
    <t>X</t>
  </si>
  <si>
    <t>Un double-clic sur la cellule de la colonne Y envoie cette valeur fois 4 dans la feuil2 colonne F</t>
  </si>
  <si>
    <t>Les cellules vides amène un résultat "Faux", cachés avec une mise en forme conditionnelle</t>
  </si>
  <si>
    <t>Ta macro sur M10 fonctionne</t>
  </si>
  <si>
    <t>Bisous de Pierrot</t>
  </si>
  <si>
    <t>un double-clic colonne A supprime les zéros</t>
  </si>
  <si>
    <t>Ton idée de remplacer les données par un 0 dans CNC, est excellente</t>
  </si>
  <si>
    <t>un double-clic colonne A dans la feuil2 supprime les lignes contenant un zéro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</si>
</sst>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[$-80C]dddd\ d\ mmmm\ yyyy"/>
    <numFmt numFmtId="166" formatCode="[$-80C]d\ mmmm\ yyyy;@"/>
    <numFmt numFmtId="167" formatCode="ddd\-d\-mmm\-yyyy"/>
    <numFmt numFmtId="168" formatCode="#,##0.00\ [$€-40C]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gradientFill>
        <stop position="0">
          <color rgb="FFFF0000"/>
        </stop>
        <stop position="0.5">
          <color rgb="FF14BE14"/>
        </stop>
        <stop position="1">
          <color rgb="FFFF0000"/>
        </stop>
      </gradient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249977111117893"/>
        <bgColor theme="0" tint="-0.1499984740745262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theme="0" tint="-0.1499984740745262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theme="0" tint="-0.14996795556505021"/>
      </patternFill>
    </fill>
    <fill>
      <patternFill patternType="solid">
        <fgColor theme="0" tint="-0.249977111117893"/>
        <bgColor theme="0" tint="-0.14993743705557422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theme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3" fillId="0" borderId="1" xfId="0" applyFont="1" applyBorder="1" applyAlignment="1">
      <alignment horizontal="right"/>
    </xf>
    <xf numFmtId="0" fontId="0" fillId="0" borderId="2" xfId="0" applyBorder="1"/>
    <xf numFmtId="0" fontId="1" fillId="2" borderId="3" xfId="0" applyFont="1" applyFill="1" applyBorder="1"/>
    <xf numFmtId="0" fontId="1" fillId="0" borderId="4" xfId="0" applyFont="1" applyBorder="1"/>
    <xf numFmtId="0" fontId="0" fillId="0" borderId="0" xfId="0" applyProtection="1"/>
    <xf numFmtId="0" fontId="1" fillId="3" borderId="3" xfId="0" applyFont="1" applyFill="1" applyBorder="1" applyProtection="1"/>
    <xf numFmtId="0" fontId="1" fillId="0" borderId="4" xfId="0" applyFont="1" applyBorder="1" applyProtection="1"/>
    <xf numFmtId="0" fontId="1" fillId="4" borderId="6" xfId="0" applyFont="1" applyFill="1" applyBorder="1" applyAlignment="1" applyProtection="1">
      <alignment horizontal="center"/>
    </xf>
    <xf numFmtId="0" fontId="1" fillId="0" borderId="7" xfId="0" applyFont="1" applyBorder="1" applyProtection="1"/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2" fillId="5" borderId="12" xfId="0" applyFont="1" applyFill="1" applyBorder="1" applyAlignment="1" applyProtection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 wrapText="1"/>
    </xf>
    <xf numFmtId="0" fontId="0" fillId="11" borderId="15" xfId="0" applyFont="1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0" borderId="0" xfId="0" quotePrefix="1" applyFont="1" applyFill="1" applyBorder="1" applyAlignment="1">
      <alignment horizontal="left"/>
    </xf>
    <xf numFmtId="0" fontId="0" fillId="13" borderId="15" xfId="0" quotePrefix="1" applyFont="1" applyFill="1" applyBorder="1" applyAlignment="1">
      <alignment horizontal="center"/>
    </xf>
    <xf numFmtId="0" fontId="0" fillId="14" borderId="15" xfId="0" applyFill="1" applyBorder="1"/>
    <xf numFmtId="0" fontId="0" fillId="12" borderId="15" xfId="0" applyFill="1" applyBorder="1"/>
    <xf numFmtId="0" fontId="0" fillId="13" borderId="15" xfId="0" applyFont="1" applyFill="1" applyBorder="1"/>
    <xf numFmtId="164" fontId="0" fillId="13" borderId="15" xfId="0" applyNumberFormat="1" applyFont="1" applyFill="1" applyBorder="1"/>
    <xf numFmtId="0" fontId="0" fillId="13" borderId="15" xfId="0" applyFont="1" applyFill="1" applyBorder="1" applyAlignment="1">
      <alignment horizontal="center"/>
    </xf>
    <xf numFmtId="14" fontId="0" fillId="13" borderId="15" xfId="0" applyNumberFormat="1" applyFont="1" applyFill="1" applyBorder="1"/>
    <xf numFmtId="0" fontId="1" fillId="13" borderId="15" xfId="0" applyFont="1" applyFill="1" applyBorder="1" applyAlignment="1">
      <alignment horizontal="center"/>
    </xf>
    <xf numFmtId="0" fontId="0" fillId="14" borderId="15" xfId="0" applyFont="1" applyFill="1" applyBorder="1"/>
    <xf numFmtId="0" fontId="0" fillId="13" borderId="15" xfId="0" quotePrefix="1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6" fillId="0" borderId="0" xfId="0" applyFont="1"/>
    <xf numFmtId="0" fontId="8" fillId="0" borderId="0" xfId="0" applyFont="1"/>
    <xf numFmtId="0" fontId="9" fillId="0" borderId="0" xfId="0" applyFont="1"/>
    <xf numFmtId="0" fontId="7" fillId="0" borderId="0" xfId="0" quotePrefix="1" applyFont="1" applyAlignment="1">
      <alignment horizontal="left"/>
    </xf>
    <xf numFmtId="0" fontId="10" fillId="0" borderId="0" xfId="0" quotePrefix="1" applyFont="1" applyAlignment="1">
      <alignment horizontal="left"/>
    </xf>
    <xf numFmtId="0" fontId="8" fillId="0" borderId="0" xfId="0" quotePrefix="1" applyFont="1" applyAlignment="1">
      <alignment horizontal="left"/>
    </xf>
    <xf numFmtId="0" fontId="11" fillId="0" borderId="0" xfId="0" applyFont="1"/>
    <xf numFmtId="0" fontId="12" fillId="0" borderId="0" xfId="0" applyFont="1"/>
    <xf numFmtId="0" fontId="0" fillId="0" borderId="0" xfId="0" applyAlignment="1">
      <alignment horizontal="center"/>
    </xf>
    <xf numFmtId="0" fontId="5" fillId="15" borderId="13" xfId="0" applyFont="1" applyFill="1" applyBorder="1" applyAlignment="1">
      <alignment horizontal="center" vertical="center" wrapText="1"/>
    </xf>
    <xf numFmtId="0" fontId="0" fillId="15" borderId="15" xfId="0" quotePrefix="1" applyFont="1" applyFill="1" applyBorder="1" applyAlignment="1">
      <alignment horizontal="center"/>
    </xf>
    <xf numFmtId="0" fontId="0" fillId="15" borderId="15" xfId="0" applyFont="1" applyFill="1" applyBorder="1" applyAlignment="1">
      <alignment horizontal="center" vertical="center"/>
    </xf>
    <xf numFmtId="0" fontId="0" fillId="15" borderId="15" xfId="0" applyFill="1" applyBorder="1" applyAlignment="1">
      <alignment horizontal="center" vertical="center"/>
    </xf>
    <xf numFmtId="0" fontId="0" fillId="15" borderId="15" xfId="0" applyFont="1" applyFill="1" applyBorder="1"/>
    <xf numFmtId="166" fontId="0" fillId="0" borderId="0" xfId="0" applyNumberFormat="1"/>
    <xf numFmtId="166" fontId="0" fillId="0" borderId="0" xfId="0" applyNumberFormat="1" applyProtection="1"/>
    <xf numFmtId="166" fontId="11" fillId="0" borderId="0" xfId="0" applyNumberFormat="1" applyFont="1"/>
    <xf numFmtId="166" fontId="1" fillId="0" borderId="0" xfId="0" applyNumberFormat="1" applyFont="1"/>
    <xf numFmtId="166" fontId="1" fillId="0" borderId="0" xfId="0" quotePrefix="1" applyNumberFormat="1" applyFont="1" applyFill="1" applyBorder="1" applyAlignment="1">
      <alignment horizontal="left"/>
    </xf>
    <xf numFmtId="165" fontId="0" fillId="13" borderId="15" xfId="0" applyNumberFormat="1" applyFont="1" applyFill="1" applyBorder="1"/>
    <xf numFmtId="165" fontId="0" fillId="14" borderId="15" xfId="0" applyNumberFormat="1" applyFont="1" applyFill="1" applyBorder="1"/>
    <xf numFmtId="167" fontId="0" fillId="13" borderId="15" xfId="0" applyNumberFormat="1" applyFont="1" applyFill="1" applyBorder="1"/>
    <xf numFmtId="167" fontId="0" fillId="15" borderId="15" xfId="0" applyNumberFormat="1" applyFont="1" applyFill="1" applyBorder="1"/>
    <xf numFmtId="0" fontId="0" fillId="15" borderId="15" xfId="0" applyFont="1" applyFill="1" applyBorder="1" applyAlignment="1">
      <alignment horizontal="center"/>
    </xf>
    <xf numFmtId="0" fontId="1" fillId="15" borderId="15" xfId="0" quotePrefix="1" applyFont="1" applyFill="1" applyBorder="1" applyAlignment="1">
      <alignment horizontal="center" vertical="center"/>
    </xf>
    <xf numFmtId="167" fontId="0" fillId="14" borderId="15" xfId="0" applyNumberFormat="1" applyFont="1" applyFill="1" applyBorder="1"/>
    <xf numFmtId="166" fontId="0" fillId="0" borderId="0" xfId="0" quotePrefix="1" applyNumberFormat="1" applyAlignment="1" applyProtection="1">
      <alignment horizontal="left"/>
    </xf>
    <xf numFmtId="0" fontId="13" fillId="0" borderId="0" xfId="0" applyFont="1"/>
    <xf numFmtId="0" fontId="14" fillId="0" borderId="0" xfId="0" quotePrefix="1" applyFont="1" applyAlignment="1">
      <alignment horizontal="left"/>
    </xf>
    <xf numFmtId="0" fontId="0" fillId="17" borderId="0" xfId="0" quotePrefix="1" applyFont="1" applyFill="1" applyBorder="1" applyAlignment="1">
      <alignment horizontal="center"/>
    </xf>
    <xf numFmtId="0" fontId="0" fillId="18" borderId="0" xfId="0" applyFill="1" applyBorder="1"/>
    <xf numFmtId="14" fontId="0" fillId="15" borderId="15" xfId="0" applyNumberFormat="1" applyFont="1" applyFill="1" applyBorder="1"/>
    <xf numFmtId="0" fontId="1" fillId="15" borderId="15" xfId="0" applyFont="1" applyFill="1" applyBorder="1" applyAlignment="1">
      <alignment horizontal="center"/>
    </xf>
    <xf numFmtId="167" fontId="0" fillId="0" borderId="0" xfId="0" quotePrefix="1" applyNumberFormat="1" applyFont="1" applyFill="1" applyBorder="1" applyAlignment="1">
      <alignment horizontal="left"/>
    </xf>
    <xf numFmtId="168" fontId="0" fillId="15" borderId="15" xfId="0" applyNumberFormat="1" applyFont="1" applyFill="1" applyBorder="1" applyAlignment="1">
      <alignment horizont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" fillId="15" borderId="15" xfId="0" quotePrefix="1" applyFont="1" applyFill="1" applyBorder="1" applyAlignment="1">
      <alignment horizontal="center"/>
    </xf>
    <xf numFmtId="0" fontId="15" fillId="0" borderId="0" xfId="0" applyFont="1" applyAlignment="1">
      <alignment horizontal="right"/>
    </xf>
    <xf numFmtId="0" fontId="15" fillId="15" borderId="0" xfId="0" quotePrefix="1" applyFont="1" applyFill="1" applyBorder="1" applyAlignment="1">
      <alignment horizontal="left"/>
    </xf>
    <xf numFmtId="0" fontId="15" fillId="0" borderId="0" xfId="0" quotePrefix="1" applyFont="1" applyAlignment="1">
      <alignment horizontal="left"/>
    </xf>
    <xf numFmtId="0" fontId="16" fillId="0" borderId="0" xfId="0" quotePrefix="1" applyFont="1" applyAlignment="1">
      <alignment horizontal="left"/>
    </xf>
    <xf numFmtId="0" fontId="18" fillId="0" borderId="0" xfId="0" quotePrefix="1" applyFont="1" applyAlignment="1">
      <alignment horizontal="left"/>
    </xf>
    <xf numFmtId="0" fontId="19" fillId="15" borderId="13" xfId="0" applyFont="1" applyFill="1" applyBorder="1" applyAlignment="1">
      <alignment horizontal="center" vertical="center" wrapText="1"/>
    </xf>
    <xf numFmtId="0" fontId="20" fillId="16" borderId="15" xfId="0" quotePrefix="1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5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9" borderId="20" xfId="0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15" borderId="20" xfId="0" applyFont="1" applyFill="1" applyBorder="1" applyAlignment="1">
      <alignment horizontal="center" vertical="center"/>
    </xf>
    <xf numFmtId="0" fontId="5" fillId="15" borderId="21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 applyProtection="1">
      <alignment horizontal="center" vertical="center"/>
    </xf>
    <xf numFmtId="0" fontId="4" fillId="4" borderId="6" xfId="0" applyFont="1" applyFill="1" applyBorder="1" applyAlignment="1" applyProtection="1">
      <alignment horizontal="center" vertical="center"/>
    </xf>
    <xf numFmtId="0" fontId="4" fillId="4" borderId="8" xfId="0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center" vertical="center"/>
    </xf>
    <xf numFmtId="0" fontId="5" fillId="7" borderId="13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 vertical="center" wrapText="1"/>
    </xf>
    <xf numFmtId="0" fontId="5" fillId="7" borderId="18" xfId="0" applyFont="1" applyFill="1" applyBorder="1" applyAlignment="1">
      <alignment horizontal="center" vertical="center" wrapText="1"/>
    </xf>
    <xf numFmtId="166" fontId="5" fillId="7" borderId="13" xfId="0" applyNumberFormat="1" applyFont="1" applyFill="1" applyBorder="1" applyAlignment="1">
      <alignment horizontal="center" vertical="center" wrapText="1"/>
    </xf>
    <xf numFmtId="166" fontId="5" fillId="7" borderId="5" xfId="0" applyNumberFormat="1" applyFont="1" applyFill="1" applyBorder="1" applyAlignment="1">
      <alignment horizontal="center" vertical="center" wrapText="1"/>
    </xf>
    <xf numFmtId="166" fontId="5" fillId="7" borderId="19" xfId="0" applyNumberFormat="1" applyFont="1" applyFill="1" applyBorder="1" applyAlignment="1">
      <alignment horizontal="center" vertical="center" wrapText="1"/>
    </xf>
    <xf numFmtId="166" fontId="5" fillId="7" borderId="16" xfId="0" applyNumberFormat="1" applyFont="1" applyFill="1" applyBorder="1" applyAlignment="1">
      <alignment horizontal="center" vertical="center" wrapText="1"/>
    </xf>
    <xf numFmtId="166" fontId="5" fillId="7" borderId="17" xfId="0" applyNumberFormat="1" applyFont="1" applyFill="1" applyBorder="1" applyAlignment="1">
      <alignment horizontal="center" vertical="center" wrapText="1"/>
    </xf>
    <xf numFmtId="166" fontId="5" fillId="7" borderId="18" xfId="0" applyNumberFormat="1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/>
    </xf>
    <xf numFmtId="0" fontId="1" fillId="15" borderId="5" xfId="0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9" fillId="0" borderId="22" xfId="0" applyFont="1" applyBorder="1"/>
    <xf numFmtId="0" fontId="0" fillId="0" borderId="23" xfId="0" applyBorder="1"/>
    <xf numFmtId="166" fontId="0" fillId="0" borderId="23" xfId="0" applyNumberFormat="1" applyBorder="1"/>
    <xf numFmtId="166" fontId="0" fillId="0" borderId="24" xfId="0" applyNumberFormat="1" applyBorder="1"/>
    <xf numFmtId="0" fontId="0" fillId="0" borderId="0" xfId="0" applyBorder="1"/>
    <xf numFmtId="166" fontId="0" fillId="0" borderId="0" xfId="0" applyNumberFormat="1" applyBorder="1"/>
    <xf numFmtId="166" fontId="0" fillId="0" borderId="26" xfId="0" applyNumberFormat="1" applyBorder="1"/>
    <xf numFmtId="0" fontId="0" fillId="0" borderId="27" xfId="0" applyBorder="1"/>
    <xf numFmtId="0" fontId="0" fillId="0" borderId="28" xfId="0" applyBorder="1"/>
    <xf numFmtId="166" fontId="0" fillId="0" borderId="28" xfId="0" applyNumberFormat="1" applyBorder="1"/>
    <xf numFmtId="166" fontId="0" fillId="0" borderId="29" xfId="0" applyNumberFormat="1" applyBorder="1"/>
    <xf numFmtId="0" fontId="20" fillId="0" borderId="0" xfId="0" quotePrefix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quotePrefix="1" applyFont="1" applyFill="1" applyBorder="1" applyAlignment="1">
      <alignment horizontal="center"/>
    </xf>
    <xf numFmtId="167" fontId="0" fillId="0" borderId="0" xfId="0" applyNumberFormat="1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/>
    <xf numFmtId="0" fontId="20" fillId="0" borderId="0" xfId="0" applyFont="1" applyFill="1" applyBorder="1" applyAlignment="1">
      <alignment horizontal="center"/>
    </xf>
    <xf numFmtId="0" fontId="20" fillId="0" borderId="0" xfId="0" quotePrefix="1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21" fillId="0" borderId="25" xfId="0" quotePrefix="1" applyFont="1" applyBorder="1" applyAlignment="1">
      <alignment horizontal="left"/>
    </xf>
  </cellXfs>
  <cellStyles count="1">
    <cellStyle name="Normal" xfId="0" builtinId="0"/>
  </cellStyles>
  <dxfs count="59"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gradientFill>
          <stop position="0">
            <color rgb="FFFF0000"/>
          </stop>
          <stop position="0.5">
            <color rgb="FF14BE14"/>
          </stop>
          <stop position="1">
            <color rgb="FFFF0000"/>
          </stop>
        </gradientFill>
      </fill>
    </dxf>
    <dxf>
      <fill>
        <patternFill>
          <bgColor rgb="FFFFFF00"/>
        </patternFill>
      </fill>
    </dxf>
    <dxf>
      <font>
        <color theme="2" tint="-0.24994659260841701"/>
      </font>
    </dxf>
    <dxf>
      <font>
        <color theme="0" tint="-0.34998626667073579"/>
      </font>
    </dxf>
    <dxf>
      <fill>
        <patternFill>
          <bgColor rgb="FFFFFF00"/>
        </patternFill>
      </fill>
    </dxf>
    <dxf>
      <font>
        <color theme="2" tint="-0.24994659260841701"/>
      </font>
    </dxf>
    <dxf>
      <font>
        <color theme="0" tint="-0.34998626667073579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AA100"/>
        </patternFill>
      </fill>
    </dxf>
    <dxf>
      <fill>
        <patternFill>
          <bgColor rgb="FF60EE60"/>
        </patternFill>
      </fill>
    </dxf>
    <dxf>
      <fill>
        <patternFill>
          <bgColor theme="0"/>
        </patternFill>
      </fill>
    </dxf>
    <dxf>
      <fill>
        <patternFill>
          <bgColor rgb="FF16D416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114300</xdr:colOff>
      <xdr:row>0</xdr:row>
      <xdr:rowOff>66675</xdr:rowOff>
    </xdr:from>
    <xdr:to>
      <xdr:col>21</xdr:col>
      <xdr:colOff>676275</xdr:colOff>
      <xdr:row>2</xdr:row>
      <xdr:rowOff>104775</xdr:rowOff>
    </xdr:to>
    <xdr:sp macro="[0]!Dateur" textlink="">
      <xdr:nvSpPr>
        <xdr:cNvPr id="3" name="Ellipse 2"/>
        <xdr:cNvSpPr/>
      </xdr:nvSpPr>
      <xdr:spPr>
        <a:xfrm>
          <a:off x="11049000" y="66675"/>
          <a:ext cx="1714500" cy="4286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>
              <a:solidFill>
                <a:srgbClr val="FFFF00"/>
              </a:solidFill>
            </a:rPr>
            <a:t>Date  du jour</a:t>
          </a:r>
        </a:p>
      </xdr:txBody>
    </xdr:sp>
    <xdr:clientData/>
  </xdr:twoCellAnchor>
  <xdr:twoCellAnchor>
    <xdr:from>
      <xdr:col>12</xdr:col>
      <xdr:colOff>40822</xdr:colOff>
      <xdr:row>14</xdr:row>
      <xdr:rowOff>13607</xdr:rowOff>
    </xdr:from>
    <xdr:to>
      <xdr:col>12</xdr:col>
      <xdr:colOff>299357</xdr:colOff>
      <xdr:row>24</xdr:row>
      <xdr:rowOff>68036</xdr:rowOff>
    </xdr:to>
    <xdr:sp macro="" textlink="">
      <xdr:nvSpPr>
        <xdr:cNvPr id="4" name="Flèche droite 3"/>
        <xdr:cNvSpPr/>
      </xdr:nvSpPr>
      <xdr:spPr>
        <a:xfrm rot="16200000">
          <a:off x="8776608" y="4150179"/>
          <a:ext cx="2707821" cy="25853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72958</xdr:colOff>
      <xdr:row>22</xdr:row>
      <xdr:rowOff>177524</xdr:rowOff>
    </xdr:from>
    <xdr:ext cx="8526756" cy="937757"/>
    <xdr:sp macro="" textlink="">
      <xdr:nvSpPr>
        <xdr:cNvPr id="5" name="Rectangle 4"/>
        <xdr:cNvSpPr/>
      </xdr:nvSpPr>
      <xdr:spPr>
        <a:xfrm>
          <a:off x="5896815" y="5021667"/>
          <a:ext cx="8526756" cy="93775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Tu peux tester la maccro </a:t>
          </a:r>
        </a:p>
        <a:p>
          <a:pPr algn="ctr"/>
          <a:r>
            <a:rPr lang="fr-FR" sz="1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 appuyant</a:t>
          </a:r>
          <a:r>
            <a:rPr lang="fr-FR" sz="18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par </a:t>
          </a:r>
        </a:p>
        <a:p>
          <a:pPr algn="ctr"/>
          <a:r>
            <a:rPr lang="fr-FR" sz="18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exemple sur M10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suivitfabnou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un"/>
      <sheetName val="laser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35"/>
  <sheetViews>
    <sheetView tabSelected="1" zoomScale="70" zoomScaleNormal="70" workbookViewId="0">
      <selection activeCell="F18" sqref="F18"/>
    </sheetView>
  </sheetViews>
  <sheetFormatPr baseColWidth="10" defaultRowHeight="15" x14ac:dyDescent="0.25"/>
  <cols>
    <col min="1" max="1" width="16.7109375" bestFit="1" customWidth="1"/>
    <col min="2" max="2" width="16.85546875" bestFit="1" customWidth="1"/>
    <col min="3" max="3" width="16.42578125" bestFit="1" customWidth="1"/>
    <col min="6" max="6" width="14.28515625" bestFit="1" customWidth="1"/>
    <col min="7" max="7" width="14.85546875" bestFit="1" customWidth="1"/>
    <col min="8" max="8" width="17.28515625" bestFit="1" customWidth="1"/>
    <col min="9" max="9" width="5.28515625" bestFit="1" customWidth="1"/>
    <col min="10" max="10" width="8.28515625" bestFit="1" customWidth="1"/>
    <col min="11" max="11" width="7.85546875" bestFit="1" customWidth="1"/>
    <col min="12" max="12" width="8.140625" bestFit="1" customWidth="1"/>
    <col min="13" max="13" width="6.28515625" bestFit="1" customWidth="1"/>
    <col min="14" max="14" width="7.5703125" customWidth="1"/>
    <col min="15" max="16" width="6.28515625" bestFit="1" customWidth="1"/>
    <col min="17" max="17" width="3.85546875" bestFit="1" customWidth="1"/>
    <col min="18" max="18" width="6.85546875" bestFit="1" customWidth="1"/>
    <col min="19" max="19" width="5.7109375" bestFit="1" customWidth="1"/>
    <col min="20" max="20" width="6.85546875" customWidth="1"/>
    <col min="21" max="21" width="22.42578125" style="43" bestFit="1" customWidth="1"/>
    <col min="22" max="24" width="18.7109375" style="43" bestFit="1" customWidth="1"/>
    <col min="25" max="25" width="22.85546875" bestFit="1" customWidth="1"/>
    <col min="26" max="26" width="16.42578125" bestFit="1" customWidth="1"/>
    <col min="27" max="27" width="14.28515625" bestFit="1" customWidth="1"/>
  </cols>
  <sheetData>
    <row r="1" spans="1:27" x14ac:dyDescent="0.25">
      <c r="A1" s="1" t="s">
        <v>0</v>
      </c>
      <c r="B1" s="2"/>
    </row>
    <row r="2" spans="1:27" ht="15.75" thickBot="1" x14ac:dyDescent="0.3">
      <c r="A2" s="3"/>
      <c r="B2" s="4" t="s">
        <v>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44"/>
      <c r="V2" s="44"/>
      <c r="W2" s="44"/>
      <c r="X2" s="44"/>
      <c r="Y2" s="5"/>
      <c r="Z2" s="5"/>
      <c r="AA2" s="5"/>
    </row>
    <row r="3" spans="1:27" x14ac:dyDescent="0.25">
      <c r="A3" s="6"/>
      <c r="B3" s="7" t="s">
        <v>2</v>
      </c>
      <c r="E3" s="5"/>
      <c r="F3" s="5"/>
      <c r="G3" s="88" t="s">
        <v>3</v>
      </c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90"/>
      <c r="U3" s="44"/>
      <c r="V3" s="44"/>
      <c r="W3" s="44"/>
      <c r="X3" s="44"/>
      <c r="Y3" s="5"/>
      <c r="Z3" s="5"/>
      <c r="AA3" s="5"/>
    </row>
    <row r="4" spans="1:27" ht="15.75" thickBot="1" x14ac:dyDescent="0.3">
      <c r="A4" s="8" t="s">
        <v>4</v>
      </c>
      <c r="B4" s="9" t="s">
        <v>5</v>
      </c>
      <c r="E4" s="5"/>
      <c r="F4" s="5"/>
      <c r="G4" s="91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3"/>
      <c r="U4" s="55"/>
      <c r="V4" s="44"/>
      <c r="W4" s="44"/>
      <c r="X4" s="44"/>
      <c r="Y4" s="5"/>
      <c r="Z4" s="5"/>
      <c r="AA4" s="5"/>
    </row>
    <row r="5" spans="1:27" ht="15.75" thickBot="1" x14ac:dyDescent="0.3">
      <c r="A5" s="5"/>
      <c r="B5" s="5"/>
      <c r="C5" s="5"/>
      <c r="D5" s="5"/>
      <c r="E5" s="5"/>
      <c r="F5" s="5"/>
      <c r="G5" s="10"/>
      <c r="H5" s="10"/>
      <c r="I5" s="11"/>
      <c r="J5" s="11"/>
      <c r="K5" s="11"/>
      <c r="L5" s="11"/>
      <c r="M5" s="5"/>
      <c r="N5" s="5"/>
      <c r="O5" s="5"/>
      <c r="P5" s="5"/>
      <c r="Q5" s="5"/>
      <c r="R5" s="5"/>
      <c r="S5" s="5"/>
      <c r="T5" s="5"/>
      <c r="U5" s="44"/>
      <c r="V5" s="44"/>
      <c r="W5" s="44"/>
      <c r="X5" s="44"/>
      <c r="Y5" s="5"/>
      <c r="Z5" s="5"/>
      <c r="AA5" s="5"/>
    </row>
    <row r="6" spans="1:27" ht="15.75" thickBot="1" x14ac:dyDescent="0.3">
      <c r="A6" s="94" t="s">
        <v>53</v>
      </c>
      <c r="B6" s="95"/>
      <c r="C6" s="95"/>
      <c r="D6" s="95"/>
      <c r="E6" s="95"/>
      <c r="F6" s="95"/>
      <c r="G6" s="95"/>
      <c r="H6" s="95"/>
      <c r="I6" s="94" t="s">
        <v>6</v>
      </c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12" t="s">
        <v>7</v>
      </c>
      <c r="Z6" s="12" t="s">
        <v>8</v>
      </c>
      <c r="AA6" s="12"/>
    </row>
    <row r="7" spans="1:27" ht="30" customHeight="1" x14ac:dyDescent="0.25">
      <c r="A7" s="82" t="s">
        <v>9</v>
      </c>
      <c r="B7" s="84" t="s">
        <v>10</v>
      </c>
      <c r="C7" s="84" t="s">
        <v>11</v>
      </c>
      <c r="D7" s="84" t="s">
        <v>12</v>
      </c>
      <c r="E7" s="86" t="s">
        <v>13</v>
      </c>
      <c r="F7" s="84" t="s">
        <v>14</v>
      </c>
      <c r="G7" s="84" t="s">
        <v>15</v>
      </c>
      <c r="H7" s="84" t="s">
        <v>16</v>
      </c>
      <c r="I7" s="96" t="s">
        <v>17</v>
      </c>
      <c r="J7" s="97"/>
      <c r="K7" s="97"/>
      <c r="L7" s="98"/>
      <c r="M7" s="96" t="s">
        <v>37</v>
      </c>
      <c r="N7" s="97"/>
      <c r="O7" s="97"/>
      <c r="P7" s="98"/>
      <c r="Q7" s="96" t="s">
        <v>19</v>
      </c>
      <c r="R7" s="97"/>
      <c r="S7" s="97"/>
      <c r="T7" s="98"/>
      <c r="U7" s="102" t="s">
        <v>20</v>
      </c>
      <c r="V7" s="103"/>
      <c r="W7" s="103"/>
      <c r="X7" s="104"/>
      <c r="Y7" s="76" t="s">
        <v>21</v>
      </c>
      <c r="Z7" s="78" t="s">
        <v>22</v>
      </c>
      <c r="AA7" s="80" t="s">
        <v>23</v>
      </c>
    </row>
    <row r="8" spans="1:27" x14ac:dyDescent="0.25">
      <c r="A8" s="83"/>
      <c r="B8" s="85"/>
      <c r="C8" s="85"/>
      <c r="D8" s="85"/>
      <c r="E8" s="87"/>
      <c r="F8" s="85"/>
      <c r="G8" s="85"/>
      <c r="H8" s="85"/>
      <c r="I8" s="99"/>
      <c r="J8" s="100"/>
      <c r="K8" s="100"/>
      <c r="L8" s="101"/>
      <c r="M8" s="99"/>
      <c r="N8" s="100"/>
      <c r="O8" s="100"/>
      <c r="P8" s="101"/>
      <c r="Q8" s="99"/>
      <c r="R8" s="100"/>
      <c r="S8" s="100"/>
      <c r="T8" s="101"/>
      <c r="U8" s="105"/>
      <c r="V8" s="106"/>
      <c r="W8" s="106"/>
      <c r="X8" s="107"/>
      <c r="Y8" s="77"/>
      <c r="Z8" s="79"/>
      <c r="AA8" s="81"/>
    </row>
    <row r="9" spans="1:27" x14ac:dyDescent="0.25">
      <c r="A9" s="21" t="s">
        <v>31</v>
      </c>
      <c r="B9" s="27" t="s">
        <v>32</v>
      </c>
      <c r="C9" s="21" t="s">
        <v>33</v>
      </c>
      <c r="D9" s="63">
        <v>50</v>
      </c>
      <c r="E9" s="52" t="s">
        <v>24</v>
      </c>
      <c r="F9" s="60">
        <v>42090</v>
      </c>
      <c r="G9" s="60"/>
      <c r="H9" s="24">
        <v>42090</v>
      </c>
      <c r="I9" s="23" t="s">
        <v>38</v>
      </c>
      <c r="J9" s="23" t="s">
        <v>39</v>
      </c>
      <c r="K9" s="23" t="s">
        <v>25</v>
      </c>
      <c r="L9" s="23" t="s">
        <v>40</v>
      </c>
      <c r="M9" s="39">
        <v>4849</v>
      </c>
      <c r="N9" s="39">
        <v>4856</v>
      </c>
      <c r="O9" s="39">
        <v>4952</v>
      </c>
      <c r="P9" s="39">
        <v>5021</v>
      </c>
      <c r="Q9" s="18" t="s">
        <v>29</v>
      </c>
      <c r="R9" s="18" t="s">
        <v>41</v>
      </c>
      <c r="S9" s="18" t="s">
        <v>30</v>
      </c>
      <c r="T9" s="21" t="s">
        <v>42</v>
      </c>
      <c r="U9" s="48">
        <f ca="1">TODAY()</f>
        <v>42088</v>
      </c>
      <c r="V9" s="50">
        <v>42086</v>
      </c>
      <c r="W9" s="50">
        <v>42086</v>
      </c>
      <c r="X9" s="50">
        <v>42086</v>
      </c>
      <c r="Y9" s="61" t="str">
        <f>IF(OR(M9,N9,O9,P9&lt;&gt;""),"X")</f>
        <v>X</v>
      </c>
      <c r="Z9" s="61"/>
      <c r="AA9" s="61"/>
    </row>
    <row r="10" spans="1:27" x14ac:dyDescent="0.25">
      <c r="A10" s="27" t="s">
        <v>34</v>
      </c>
      <c r="B10" s="21" t="s">
        <v>35</v>
      </c>
      <c r="C10" s="21" t="s">
        <v>36</v>
      </c>
      <c r="D10" s="22">
        <v>245.15</v>
      </c>
      <c r="E10" s="23" t="s">
        <v>24</v>
      </c>
      <c r="F10" s="24">
        <v>42084</v>
      </c>
      <c r="G10" s="24"/>
      <c r="H10" s="24">
        <v>42084</v>
      </c>
      <c r="I10" s="52" t="s">
        <v>49</v>
      </c>
      <c r="J10" s="52" t="s">
        <v>50</v>
      </c>
      <c r="K10" s="52" t="s">
        <v>51</v>
      </c>
      <c r="L10" s="52" t="s">
        <v>52</v>
      </c>
      <c r="M10" s="39">
        <v>5058</v>
      </c>
      <c r="N10" s="39">
        <v>5028</v>
      </c>
      <c r="O10" s="39">
        <v>5046</v>
      </c>
      <c r="P10" s="39">
        <v>5031</v>
      </c>
      <c r="Q10" s="18" t="s">
        <v>30</v>
      </c>
      <c r="R10" s="18" t="s">
        <v>46</v>
      </c>
      <c r="S10" s="18" t="s">
        <v>47</v>
      </c>
      <c r="T10" s="21" t="s">
        <v>48</v>
      </c>
      <c r="U10" s="50">
        <v>42086</v>
      </c>
      <c r="V10" s="50">
        <v>42086</v>
      </c>
      <c r="W10" s="50">
        <v>42086</v>
      </c>
      <c r="X10" s="50">
        <v>42086</v>
      </c>
      <c r="Y10" s="67" t="str">
        <f>IF(OR(M10,N10,O10,P10&lt;&gt;""),"X")</f>
        <v>X</v>
      </c>
      <c r="Z10" s="25"/>
      <c r="AA10" s="25"/>
    </row>
    <row r="11" spans="1:27" x14ac:dyDescent="0.25">
      <c r="A11" s="21"/>
      <c r="B11" s="21"/>
      <c r="C11" s="21"/>
      <c r="D11" s="22"/>
      <c r="E11" s="23"/>
      <c r="F11" s="24"/>
      <c r="G11" s="24"/>
      <c r="H11" s="24"/>
      <c r="I11" s="23"/>
      <c r="J11" s="23"/>
      <c r="K11" s="23"/>
      <c r="L11" s="23"/>
      <c r="M11" s="39">
        <v>0</v>
      </c>
      <c r="N11" s="39">
        <v>5130</v>
      </c>
      <c r="O11" s="39">
        <v>0</v>
      </c>
      <c r="P11" s="39">
        <v>0</v>
      </c>
      <c r="Q11" s="18"/>
      <c r="R11" s="18"/>
      <c r="S11" s="18"/>
      <c r="T11" s="21"/>
      <c r="U11" s="50"/>
      <c r="V11" s="48"/>
      <c r="W11" s="48"/>
      <c r="X11" s="48"/>
      <c r="Y11" s="61" t="str">
        <f t="shared" ref="Y11:Y16" si="0">IF(OR(M11,N11,O11,P11&lt;&gt;""),"X")</f>
        <v>X</v>
      </c>
      <c r="Z11" s="25"/>
      <c r="AA11" s="25"/>
    </row>
    <row r="12" spans="1:27" x14ac:dyDescent="0.25">
      <c r="A12" s="19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42"/>
      <c r="N12" s="42"/>
      <c r="O12" s="42"/>
      <c r="P12" s="42"/>
      <c r="Q12" s="26"/>
      <c r="R12" s="26"/>
      <c r="S12" s="26"/>
      <c r="T12" s="26"/>
      <c r="U12" s="49"/>
      <c r="V12" s="49"/>
      <c r="W12" s="49"/>
      <c r="X12" s="49"/>
      <c r="Y12" s="61" t="b">
        <f t="shared" si="0"/>
        <v>0</v>
      </c>
      <c r="Z12" s="26"/>
      <c r="AA12" s="26"/>
    </row>
    <row r="13" spans="1:27" x14ac:dyDescent="0.25">
      <c r="A13" s="19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42"/>
      <c r="N13" s="42"/>
      <c r="O13" s="42"/>
      <c r="P13" s="42"/>
      <c r="Q13" s="26"/>
      <c r="R13" s="26"/>
      <c r="S13" s="26"/>
      <c r="T13" s="26"/>
      <c r="U13" s="49"/>
      <c r="V13" s="49"/>
      <c r="W13" s="49"/>
      <c r="X13" s="49"/>
      <c r="Y13" s="61" t="b">
        <f t="shared" si="0"/>
        <v>0</v>
      </c>
      <c r="Z13" s="26"/>
      <c r="AA13" s="26"/>
    </row>
    <row r="14" spans="1:27" x14ac:dyDescent="0.25">
      <c r="A14" s="19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42"/>
      <c r="N14" s="42"/>
      <c r="O14" s="42"/>
      <c r="P14" s="42"/>
      <c r="Q14" s="26"/>
      <c r="R14" s="26"/>
      <c r="S14" s="26"/>
      <c r="T14" s="26"/>
      <c r="U14" s="54"/>
      <c r="V14" s="49"/>
      <c r="W14" s="49"/>
      <c r="X14" s="49"/>
      <c r="Y14" s="61" t="b">
        <f t="shared" si="0"/>
        <v>0</v>
      </c>
      <c r="Z14" s="26"/>
      <c r="AA14" s="26"/>
    </row>
    <row r="15" spans="1:27" x14ac:dyDescent="0.25">
      <c r="A15" s="19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54"/>
      <c r="V15" s="49"/>
      <c r="W15" s="49"/>
      <c r="X15" s="49"/>
      <c r="Y15" s="61" t="b">
        <f t="shared" si="0"/>
        <v>0</v>
      </c>
      <c r="Z15" s="26"/>
      <c r="AA15" s="26"/>
    </row>
    <row r="16" spans="1:27" x14ac:dyDescent="0.25">
      <c r="A16" s="19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49"/>
      <c r="V16" s="49"/>
      <c r="W16" s="49"/>
      <c r="X16" s="49"/>
      <c r="Y16" s="61" t="b">
        <f t="shared" si="0"/>
        <v>0</v>
      </c>
      <c r="Z16" s="26"/>
      <c r="AA16" s="26"/>
    </row>
    <row r="17" spans="5:32" x14ac:dyDescent="0.25">
      <c r="Y17" s="17"/>
    </row>
    <row r="18" spans="5:32" ht="18.75" x14ac:dyDescent="0.3">
      <c r="I18" s="29"/>
      <c r="J18" s="29"/>
      <c r="K18" s="29"/>
      <c r="L18" s="29"/>
      <c r="Y18" s="17"/>
    </row>
    <row r="19" spans="5:32" ht="18.75" x14ac:dyDescent="0.3">
      <c r="I19" s="32"/>
      <c r="J19" s="32"/>
      <c r="K19" s="32"/>
      <c r="L19" s="32"/>
      <c r="Y19" s="62"/>
    </row>
    <row r="20" spans="5:32" ht="21" x14ac:dyDescent="0.35">
      <c r="X20" s="47"/>
      <c r="Y20" s="36" t="s">
        <v>54</v>
      </c>
      <c r="Z20" s="36"/>
      <c r="AA20" s="36"/>
    </row>
    <row r="21" spans="5:32" ht="26.25" x14ac:dyDescent="0.4">
      <c r="E21" s="56"/>
      <c r="X21" s="46"/>
      <c r="Y21" s="36" t="s">
        <v>55</v>
      </c>
      <c r="Z21" s="36"/>
      <c r="AA21" s="36"/>
    </row>
    <row r="22" spans="5:32" ht="26.25" x14ac:dyDescent="0.4">
      <c r="E22" s="56"/>
      <c r="F22" s="56"/>
      <c r="G22" s="57"/>
      <c r="H22" s="56"/>
      <c r="I22" s="56"/>
      <c r="J22" s="56"/>
      <c r="K22" s="56"/>
      <c r="L22" s="56"/>
      <c r="M22" s="56"/>
      <c r="N22" s="56"/>
      <c r="O22" s="56"/>
      <c r="P22" s="56"/>
      <c r="Q22" s="35"/>
      <c r="R22" s="35"/>
      <c r="S22" s="35"/>
      <c r="T22" s="35"/>
      <c r="U22" s="45"/>
      <c r="V22" s="45"/>
      <c r="W22" s="46"/>
      <c r="X22" s="46"/>
      <c r="Y22" s="36" t="s">
        <v>56</v>
      </c>
      <c r="Z22" s="36"/>
      <c r="AA22" s="36"/>
      <c r="AB22" s="36"/>
      <c r="AC22" s="36"/>
      <c r="AD22" s="36"/>
      <c r="AE22" s="36"/>
      <c r="AF22" s="36"/>
    </row>
    <row r="23" spans="5:32" ht="28.5" x14ac:dyDescent="0.45"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6"/>
      <c r="Q23" s="36"/>
      <c r="R23" s="36"/>
      <c r="S23" s="36"/>
      <c r="W23" s="71" t="s">
        <v>68</v>
      </c>
      <c r="X23" s="46"/>
      <c r="AB23" s="36"/>
      <c r="AC23" s="36"/>
      <c r="AD23" s="36"/>
      <c r="AE23" s="36"/>
      <c r="AF23" s="36"/>
    </row>
    <row r="24" spans="5:32" ht="21" x14ac:dyDescent="0.35">
      <c r="E24" s="35"/>
      <c r="F24" s="35"/>
      <c r="G24" s="34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45"/>
      <c r="V24" s="45"/>
      <c r="W24" s="46"/>
      <c r="X24" s="46"/>
      <c r="AB24" s="36"/>
      <c r="AC24" s="36"/>
      <c r="AD24" s="36"/>
      <c r="AE24" s="36"/>
      <c r="AF24" s="36"/>
    </row>
    <row r="25" spans="5:32" ht="23.25" x14ac:dyDescent="0.35">
      <c r="E25" s="35"/>
      <c r="F25" s="35"/>
      <c r="G25" s="33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45"/>
      <c r="V25" s="45"/>
      <c r="W25" s="46"/>
      <c r="Y25" s="68" t="s">
        <v>57</v>
      </c>
      <c r="Z25" s="64" t="s">
        <v>65</v>
      </c>
      <c r="AA25" s="69" t="s">
        <v>64</v>
      </c>
      <c r="AB25" s="64"/>
      <c r="AC25" s="64"/>
      <c r="AD25" s="36"/>
      <c r="AE25" s="36"/>
      <c r="AF25" s="36"/>
    </row>
    <row r="26" spans="5:32" ht="23.25" x14ac:dyDescent="0.35">
      <c r="E26" s="35"/>
      <c r="F26" s="35"/>
      <c r="G26" s="33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45"/>
      <c r="V26" s="45"/>
      <c r="W26" s="46"/>
      <c r="AA26" s="64" t="s">
        <v>66</v>
      </c>
      <c r="AE26" s="36"/>
      <c r="AF26" s="36"/>
    </row>
    <row r="27" spans="5:32" ht="24" thickBot="1" x14ac:dyDescent="0.4">
      <c r="G27" s="30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45"/>
      <c r="V27" s="45"/>
      <c r="W27" s="46"/>
      <c r="Y27" s="70" t="s">
        <v>69</v>
      </c>
      <c r="AE27" s="36"/>
      <c r="AF27" s="36"/>
    </row>
    <row r="28" spans="5:32" ht="24" thickTop="1" x14ac:dyDescent="0.35">
      <c r="I28" s="31"/>
      <c r="J28" s="31"/>
      <c r="K28" s="31"/>
      <c r="L28" s="113" t="s">
        <v>73</v>
      </c>
      <c r="M28" s="114"/>
      <c r="N28" s="114"/>
      <c r="O28" s="114"/>
      <c r="P28" s="114"/>
      <c r="Q28" s="114"/>
      <c r="R28" s="114"/>
      <c r="S28" s="114"/>
      <c r="T28" s="114"/>
      <c r="U28" s="115"/>
      <c r="V28" s="115"/>
      <c r="W28" s="116"/>
      <c r="Y28" s="36" t="s">
        <v>58</v>
      </c>
      <c r="Z28" s="36"/>
      <c r="AA28" s="36"/>
      <c r="AB28" s="36"/>
      <c r="AC28" s="36"/>
      <c r="AD28" s="36"/>
      <c r="AE28" s="36"/>
      <c r="AF28" s="36"/>
    </row>
    <row r="29" spans="5:32" ht="23.25" x14ac:dyDescent="0.35">
      <c r="L29" s="137" t="s">
        <v>74</v>
      </c>
      <c r="M29" s="117"/>
      <c r="N29" s="117"/>
      <c r="O29" s="117"/>
      <c r="P29" s="117"/>
      <c r="Q29" s="117"/>
      <c r="R29" s="117"/>
      <c r="S29" s="117"/>
      <c r="T29" s="117"/>
      <c r="U29" s="118"/>
      <c r="V29" s="118"/>
      <c r="W29" s="119"/>
      <c r="Y29" s="36" t="s">
        <v>59</v>
      </c>
      <c r="Z29" s="36"/>
      <c r="AA29" s="36"/>
      <c r="AB29" s="36"/>
      <c r="AC29" s="36"/>
      <c r="AD29" s="36"/>
      <c r="AE29" s="36"/>
      <c r="AF29" s="36"/>
    </row>
    <row r="30" spans="5:32" ht="21.75" thickBot="1" x14ac:dyDescent="0.4">
      <c r="L30" s="120"/>
      <c r="M30" s="121"/>
      <c r="N30" s="121"/>
      <c r="O30" s="121"/>
      <c r="P30" s="121"/>
      <c r="Q30" s="121"/>
      <c r="R30" s="121"/>
      <c r="S30" s="121"/>
      <c r="T30" s="121"/>
      <c r="U30" s="122"/>
      <c r="V30" s="122"/>
      <c r="W30" s="123"/>
      <c r="Y30" s="36" t="s">
        <v>60</v>
      </c>
      <c r="Z30" s="36"/>
      <c r="AA30" s="36"/>
      <c r="AB30" s="36"/>
      <c r="AC30" s="36"/>
      <c r="AD30" s="36"/>
      <c r="AE30" s="36"/>
      <c r="AF30" s="36"/>
    </row>
    <row r="31" spans="5:32" ht="32.25" thickTop="1" x14ac:dyDescent="0.5">
      <c r="Y31" s="65" t="s">
        <v>62</v>
      </c>
      <c r="Z31" s="66" t="s">
        <v>63</v>
      </c>
      <c r="AA31" s="65" t="s">
        <v>70</v>
      </c>
      <c r="AB31" s="36"/>
      <c r="AC31" s="36"/>
      <c r="AD31" s="36"/>
    </row>
    <row r="32" spans="5:32" ht="21" x14ac:dyDescent="0.35">
      <c r="Y32" s="36" t="s">
        <v>61</v>
      </c>
      <c r="Z32" s="36"/>
      <c r="AA32" s="36"/>
      <c r="AB32" s="36"/>
      <c r="AC32" s="36"/>
      <c r="AD32" s="36"/>
    </row>
    <row r="35" spans="25:25" ht="28.5" x14ac:dyDescent="0.45">
      <c r="Y35" s="72" t="s">
        <v>71</v>
      </c>
    </row>
  </sheetData>
  <mergeCells count="18">
    <mergeCell ref="G3:T4"/>
    <mergeCell ref="A6:H6"/>
    <mergeCell ref="I6:X6"/>
    <mergeCell ref="I7:L8"/>
    <mergeCell ref="M7:P8"/>
    <mergeCell ref="Q7:T8"/>
    <mergeCell ref="U7:X8"/>
    <mergeCell ref="Y7:Y8"/>
    <mergeCell ref="Z7:Z8"/>
    <mergeCell ref="AA7:AA8"/>
    <mergeCell ref="A7:A8"/>
    <mergeCell ref="B7:B8"/>
    <mergeCell ref="C7:C8"/>
    <mergeCell ref="D7:D8"/>
    <mergeCell ref="E7:E8"/>
    <mergeCell ref="F7:F8"/>
    <mergeCell ref="G7:G8"/>
    <mergeCell ref="H7:H8"/>
  </mergeCells>
  <conditionalFormatting sqref="Z9:Z11">
    <cfRule type="expression" dxfId="58" priority="17">
      <formula>$E9="non"</formula>
    </cfRule>
  </conditionalFormatting>
  <conditionalFormatting sqref="G9:G11">
    <cfRule type="expression" dxfId="57" priority="16">
      <formula>$E9="non"</formula>
    </cfRule>
  </conditionalFormatting>
  <conditionalFormatting sqref="F9:H11">
    <cfRule type="expression" dxfId="56" priority="25">
      <formula>F9&gt;TODAY()+11</formula>
    </cfRule>
  </conditionalFormatting>
  <conditionalFormatting sqref="F9:H11">
    <cfRule type="containsBlanks" dxfId="55" priority="18">
      <formula>LEN(TRIM(F9))=0</formula>
    </cfRule>
    <cfRule type="expression" dxfId="54" priority="23">
      <formula>AND(F9&gt;TODAY()+4,F9&lt;=TODAY()+11)</formula>
    </cfRule>
    <cfRule type="expression" dxfId="53" priority="24">
      <formula>AND(F9&lt;=TODAY()+4,F9&gt;TODAY()+1)</formula>
    </cfRule>
    <cfRule type="expression" dxfId="52" priority="26">
      <formula>F9&lt;=TODAY()+1</formula>
    </cfRule>
  </conditionalFormatting>
  <conditionalFormatting sqref="A9:A11">
    <cfRule type="expression" dxfId="51" priority="21">
      <formula>$A9="sb alu"</formula>
    </cfRule>
    <cfRule type="expression" dxfId="50" priority="22">
      <formula>$A9="sb acier"</formula>
    </cfRule>
  </conditionalFormatting>
  <conditionalFormatting sqref="A9:A11">
    <cfRule type="expression" dxfId="49" priority="20">
      <formula>$A9="sdmo"</formula>
    </cfRule>
  </conditionalFormatting>
  <conditionalFormatting sqref="A9:A11">
    <cfRule type="expression" dxfId="48" priority="19">
      <formula>$A9="baume"</formula>
    </cfRule>
  </conditionalFormatting>
  <conditionalFormatting sqref="Y18:Y19 A9:AA9 A10:X11 Z10:AA11 Y9:Y16">
    <cfRule type="expression" dxfId="47" priority="27">
      <formula>$AA9="x"</formula>
    </cfRule>
  </conditionalFormatting>
  <conditionalFormatting sqref="Y17">
    <cfRule type="expression" dxfId="46" priority="10">
      <formula>$AA17="x"</formula>
    </cfRule>
  </conditionalFormatting>
  <conditionalFormatting sqref="Y9:Y16">
    <cfRule type="containsText" dxfId="45" priority="5" operator="containsText" text="FAUX">
      <formula>NOT(ISERROR(SEARCH("FAUX",Y9)))</formula>
    </cfRule>
    <cfRule type="containsErrors" dxfId="44" priority="28">
      <formula>ISERROR(Y9)</formula>
    </cfRule>
  </conditionalFormatting>
  <conditionalFormatting sqref="AA25">
    <cfRule type="expression" dxfId="43" priority="3">
      <formula>$AA25="x"</formula>
    </cfRule>
  </conditionalFormatting>
  <conditionalFormatting sqref="AA25">
    <cfRule type="containsText" dxfId="42" priority="1" operator="containsText" text="FAUX">
      <formula>NOT(ISERROR(SEARCH("FAUX",AA25)))</formula>
    </cfRule>
    <cfRule type="containsErrors" dxfId="41" priority="4">
      <formula>ISERROR(AA25)</formula>
    </cfRule>
  </conditionalFormatting>
  <conditionalFormatting sqref="X20">
    <cfRule type="expression" dxfId="40" priority="310">
      <formula>#REF!="x"</formula>
    </cfRule>
  </conditionalFormatting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982825ED-CBA7-4384-8344-F63FA9DBF788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Y18:Y19 X20 A9:AA9 A10:X11 Z10:AA11 Y9:Y16</xm:sqref>
        </x14:conditionalFormatting>
        <x14:conditionalFormatting xmlns:xm="http://schemas.microsoft.com/office/excel/2006/main">
          <x14:cfRule type="expression" priority="9" id="{ADA6019B-E9FD-4A4B-AAE2-C347322CEBE8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Y17</xm:sqref>
        </x14:conditionalFormatting>
        <x14:conditionalFormatting xmlns:xm="http://schemas.microsoft.com/office/excel/2006/main">
          <x14:cfRule type="expression" priority="2" id="{706CA520-2FD7-4595-A6AB-E11A16FCCEF6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AA25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5"/>
  <sheetViews>
    <sheetView workbookViewId="0">
      <selection activeCell="B15" sqref="B15"/>
    </sheetView>
  </sheetViews>
  <sheetFormatPr baseColWidth="10" defaultRowHeight="15" x14ac:dyDescent="0.25"/>
  <cols>
    <col min="1" max="1" width="11.42578125" style="75"/>
    <col min="2" max="2" width="11.42578125" style="37"/>
    <col min="3" max="3" width="16.7109375" style="28" bestFit="1" customWidth="1"/>
    <col min="4" max="4" width="11.42578125" style="37"/>
    <col min="5" max="5" width="19.28515625" style="37" customWidth="1"/>
    <col min="6" max="6" width="17" style="37" bestFit="1" customWidth="1"/>
  </cols>
  <sheetData>
    <row r="1" spans="1:12" ht="15.75" thickBot="1" x14ac:dyDescent="0.3">
      <c r="A1" s="108" t="s">
        <v>44</v>
      </c>
      <c r="B1" s="109"/>
      <c r="C1" s="109"/>
      <c r="D1" s="109"/>
      <c r="E1" s="110"/>
      <c r="F1" s="111" t="s">
        <v>45</v>
      </c>
      <c r="G1" s="112"/>
      <c r="K1">
        <v>0</v>
      </c>
      <c r="L1" t="s">
        <v>72</v>
      </c>
    </row>
    <row r="2" spans="1:12" ht="45" customHeight="1" x14ac:dyDescent="0.25">
      <c r="A2" s="73" t="s">
        <v>18</v>
      </c>
      <c r="B2" s="38" t="s">
        <v>26</v>
      </c>
      <c r="C2" s="38" t="s">
        <v>28</v>
      </c>
      <c r="D2" s="53" t="s">
        <v>19</v>
      </c>
      <c r="E2" s="38" t="s">
        <v>20</v>
      </c>
      <c r="F2" s="13" t="s">
        <v>43</v>
      </c>
      <c r="G2" s="14" t="s">
        <v>27</v>
      </c>
      <c r="I2" s="58"/>
      <c r="J2" s="58"/>
    </row>
    <row r="3" spans="1:12" x14ac:dyDescent="0.25">
      <c r="A3" s="74">
        <v>5058</v>
      </c>
      <c r="B3" s="52" t="s">
        <v>49</v>
      </c>
      <c r="C3" s="40" t="str">
        <f>Feuil1!$A$10</f>
        <v>design metallerie</v>
      </c>
      <c r="D3" s="39" t="s">
        <v>30</v>
      </c>
      <c r="E3" s="51">
        <v>42086</v>
      </c>
      <c r="F3" s="15" t="s">
        <v>67</v>
      </c>
      <c r="G3" s="15"/>
      <c r="I3" s="58"/>
      <c r="J3" s="58"/>
    </row>
    <row r="4" spans="1:12" x14ac:dyDescent="0.25">
      <c r="A4" s="74">
        <v>5028</v>
      </c>
      <c r="B4" s="52" t="s">
        <v>50</v>
      </c>
      <c r="C4" s="41" t="str">
        <f>Feuil1!$A$10</f>
        <v>design metallerie</v>
      </c>
      <c r="D4" s="39" t="s">
        <v>46</v>
      </c>
      <c r="E4" s="51">
        <v>42086</v>
      </c>
      <c r="F4" s="16" t="s">
        <v>67</v>
      </c>
      <c r="G4" s="16"/>
      <c r="I4" s="58"/>
      <c r="J4" s="59"/>
    </row>
    <row r="5" spans="1:12" x14ac:dyDescent="0.25">
      <c r="A5" s="74">
        <v>5046</v>
      </c>
      <c r="B5" s="52" t="s">
        <v>51</v>
      </c>
      <c r="C5" s="16" t="str">
        <f>Feuil1!$A$10</f>
        <v>design metallerie</v>
      </c>
      <c r="D5" s="39" t="s">
        <v>47</v>
      </c>
      <c r="E5" s="51">
        <v>42086</v>
      </c>
      <c r="F5" s="16" t="s">
        <v>67</v>
      </c>
      <c r="G5" s="20"/>
      <c r="I5" s="58"/>
      <c r="J5" s="59"/>
    </row>
    <row r="6" spans="1:12" x14ac:dyDescent="0.25">
      <c r="A6" s="74">
        <v>5031</v>
      </c>
      <c r="B6" s="52" t="s">
        <v>52</v>
      </c>
      <c r="C6" s="16" t="str">
        <f>Feuil1!$A$10</f>
        <v>design metallerie</v>
      </c>
      <c r="D6" s="42" t="s">
        <v>48</v>
      </c>
      <c r="E6" s="51">
        <v>42086</v>
      </c>
      <c r="F6" s="16" t="s">
        <v>67</v>
      </c>
      <c r="G6" s="20"/>
    </row>
    <row r="7" spans="1:12" x14ac:dyDescent="0.25">
      <c r="A7" s="124"/>
      <c r="B7" s="125"/>
      <c r="C7" s="126"/>
      <c r="D7" s="127"/>
      <c r="E7" s="128"/>
      <c r="F7" s="129"/>
      <c r="G7" s="130"/>
    </row>
    <row r="8" spans="1:12" x14ac:dyDescent="0.25">
      <c r="A8" s="124"/>
      <c r="B8" s="125"/>
      <c r="C8" s="126"/>
      <c r="D8" s="127"/>
      <c r="E8" s="128"/>
      <c r="F8" s="129"/>
      <c r="G8" s="130"/>
    </row>
    <row r="9" spans="1:12" x14ac:dyDescent="0.25">
      <c r="A9" s="132"/>
      <c r="B9" s="125"/>
      <c r="C9" s="126"/>
      <c r="D9" s="127"/>
      <c r="E9" s="128"/>
      <c r="F9" s="129"/>
      <c r="G9" s="130"/>
    </row>
    <row r="10" spans="1:12" x14ac:dyDescent="0.25">
      <c r="A10" s="132"/>
      <c r="B10" s="125"/>
      <c r="C10" s="126"/>
      <c r="D10" s="131"/>
      <c r="E10" s="128"/>
      <c r="F10" s="129"/>
      <c r="G10" s="130"/>
    </row>
    <row r="11" spans="1:12" x14ac:dyDescent="0.25">
      <c r="A11" s="132"/>
      <c r="B11" s="125"/>
      <c r="C11" s="126"/>
      <c r="D11" s="127"/>
      <c r="E11" s="128"/>
      <c r="F11" s="129"/>
      <c r="G11" s="130"/>
    </row>
    <row r="12" spans="1:12" x14ac:dyDescent="0.25">
      <c r="A12" s="124"/>
      <c r="B12" s="125"/>
      <c r="C12" s="126"/>
      <c r="D12" s="127"/>
      <c r="E12" s="128"/>
      <c r="F12" s="129"/>
      <c r="G12" s="130"/>
    </row>
    <row r="13" spans="1:12" x14ac:dyDescent="0.25">
      <c r="A13" s="124"/>
      <c r="B13" s="125"/>
      <c r="C13" s="126"/>
      <c r="D13" s="127"/>
      <c r="E13" s="128"/>
      <c r="F13" s="129"/>
      <c r="G13" s="130"/>
    </row>
    <row r="14" spans="1:12" x14ac:dyDescent="0.25">
      <c r="A14" s="124"/>
      <c r="B14" s="125"/>
      <c r="C14" s="126"/>
      <c r="D14" s="131"/>
      <c r="E14" s="128"/>
      <c r="F14" s="129"/>
      <c r="G14" s="130"/>
    </row>
    <row r="15" spans="1:12" x14ac:dyDescent="0.25">
      <c r="A15" s="133"/>
      <c r="B15" s="134"/>
      <c r="C15" s="135"/>
      <c r="D15" s="134"/>
      <c r="E15" s="134"/>
      <c r="F15" s="134"/>
      <c r="G15" s="136"/>
    </row>
  </sheetData>
  <mergeCells count="2">
    <mergeCell ref="A1:E1"/>
    <mergeCell ref="F1:G1"/>
  </mergeCells>
  <conditionalFormatting sqref="C3 F3:G3">
    <cfRule type="expression" dxfId="36" priority="342">
      <formula>$G3="o"</formula>
    </cfRule>
    <cfRule type="expression" dxfId="35" priority="343">
      <formula>$G3="N"</formula>
    </cfRule>
  </conditionalFormatting>
  <conditionalFormatting sqref="J2:J3">
    <cfRule type="expression" dxfId="34" priority="305">
      <formula>$Q2="x"</formula>
    </cfRule>
  </conditionalFormatting>
  <conditionalFormatting sqref="A7:A8">
    <cfRule type="expression" dxfId="33" priority="307">
      <formula>$Q7="x"</formula>
    </cfRule>
  </conditionalFormatting>
  <conditionalFormatting sqref="I2:I3">
    <cfRule type="expression" dxfId="32" priority="279">
      <formula>$Q2="x"</formula>
    </cfRule>
  </conditionalFormatting>
  <conditionalFormatting sqref="I4:I5">
    <cfRule type="expression" dxfId="31" priority="277">
      <formula>$Q4="x"</formula>
    </cfRule>
  </conditionalFormatting>
  <conditionalFormatting sqref="D2">
    <cfRule type="expression" dxfId="30" priority="191">
      <formula>$AB2="x"</formula>
    </cfRule>
  </conditionalFormatting>
  <conditionalFormatting sqref="A3:A6">
    <cfRule type="expression" dxfId="28" priority="42">
      <formula>$AA3="x"</formula>
    </cfRule>
  </conditionalFormatting>
  <conditionalFormatting sqref="D3:D6">
    <cfRule type="expression" dxfId="27" priority="40">
      <formula>$AA3="x"</formula>
    </cfRule>
  </conditionalFormatting>
  <conditionalFormatting sqref="B3:B6">
    <cfRule type="expression" dxfId="26" priority="38">
      <formula>$AA3="x"</formula>
    </cfRule>
  </conditionalFormatting>
  <conditionalFormatting sqref="E3:E6">
    <cfRule type="expression" dxfId="25" priority="36">
      <formula>$AA3="x"</formula>
    </cfRule>
  </conditionalFormatting>
  <conditionalFormatting sqref="D7:D10">
    <cfRule type="expression" dxfId="12" priority="22">
      <formula>$AA7="x"</formula>
    </cfRule>
  </conditionalFormatting>
  <conditionalFormatting sqref="B7:B10">
    <cfRule type="expression" dxfId="10" priority="20">
      <formula>$AA7="x"</formula>
    </cfRule>
  </conditionalFormatting>
  <conditionalFormatting sqref="E7:E10">
    <cfRule type="expression" dxfId="8" priority="18">
      <formula>$AA7="x"</formula>
    </cfRule>
  </conditionalFormatting>
  <conditionalFormatting sqref="D11:D14">
    <cfRule type="expression" dxfId="5" priority="14">
      <formula>$AA11="x"</formula>
    </cfRule>
  </conditionalFormatting>
  <conditionalFormatting sqref="B11:B14">
    <cfRule type="expression" dxfId="3" priority="12">
      <formula>$AA11="x"</formula>
    </cfRule>
  </conditionalFormatting>
  <conditionalFormatting sqref="E11:E14">
    <cfRule type="expression" dxfId="1" priority="10">
      <formula>$AA11="x"</formula>
    </cfRule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06" id="{BE28E62A-CB44-4A59-8F3D-813B705A1D77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A7:A8</xm:sqref>
        </x14:conditionalFormatting>
        <x14:conditionalFormatting xmlns:xm="http://schemas.microsoft.com/office/excel/2006/main">
          <x14:cfRule type="expression" priority="304" id="{C55DDF7B-199F-4A97-9B47-A3FEEE8C9CEF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J2:J3</xm:sqref>
        </x14:conditionalFormatting>
        <x14:conditionalFormatting xmlns:xm="http://schemas.microsoft.com/office/excel/2006/main">
          <x14:cfRule type="expression" priority="278" id="{7EFA0453-495B-4736-97B3-B986DDFFC938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I2:I3</xm:sqref>
        </x14:conditionalFormatting>
        <x14:conditionalFormatting xmlns:xm="http://schemas.microsoft.com/office/excel/2006/main">
          <x14:cfRule type="expression" priority="276" id="{1A1FE654-1CD7-4F60-B22B-7D270F8178D8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I4:I5</xm:sqref>
        </x14:conditionalFormatting>
        <x14:conditionalFormatting xmlns:xm="http://schemas.microsoft.com/office/excel/2006/main">
          <x14:cfRule type="expression" priority="190" id="{2B6AFEC2-3CAF-496D-89AB-8DD1BEB738CC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D2</xm:sqref>
        </x14:conditionalFormatting>
        <x14:conditionalFormatting xmlns:xm="http://schemas.microsoft.com/office/excel/2006/main">
          <x14:cfRule type="expression" priority="41" id="{7DAA7DB4-9129-430D-B1AC-3CCCD4D2C980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A3:A6</xm:sqref>
        </x14:conditionalFormatting>
        <x14:conditionalFormatting xmlns:xm="http://schemas.microsoft.com/office/excel/2006/main">
          <x14:cfRule type="expression" priority="39" id="{3E144DAC-A9B2-4261-86D2-CB640D14A641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D3:D6</xm:sqref>
        </x14:conditionalFormatting>
        <x14:conditionalFormatting xmlns:xm="http://schemas.microsoft.com/office/excel/2006/main">
          <x14:cfRule type="expression" priority="37" id="{0F4409A4-28CE-4707-B783-3676DE00C336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B3:B6</xm:sqref>
        </x14:conditionalFormatting>
        <x14:conditionalFormatting xmlns:xm="http://schemas.microsoft.com/office/excel/2006/main">
          <x14:cfRule type="expression" priority="35" id="{21074AEE-A945-4CBF-9029-6193715892C6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E3:E6</xm:sqref>
        </x14:conditionalFormatting>
        <x14:conditionalFormatting xmlns:xm="http://schemas.microsoft.com/office/excel/2006/main">
          <x14:cfRule type="expression" priority="21" id="{A8ED45C9-4721-4728-812E-B8DE8C27A60E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D7:D10</xm:sqref>
        </x14:conditionalFormatting>
        <x14:conditionalFormatting xmlns:xm="http://schemas.microsoft.com/office/excel/2006/main">
          <x14:cfRule type="expression" priority="19" id="{63836906-AE0F-4B0D-94C5-585EE5AE165C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B7:B10</xm:sqref>
        </x14:conditionalFormatting>
        <x14:conditionalFormatting xmlns:xm="http://schemas.microsoft.com/office/excel/2006/main">
          <x14:cfRule type="expression" priority="17" id="{557380D8-6453-4F47-8884-D3A952D2883E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E7:E10</xm:sqref>
        </x14:conditionalFormatting>
        <x14:conditionalFormatting xmlns:xm="http://schemas.microsoft.com/office/excel/2006/main">
          <x14:cfRule type="expression" priority="13" id="{730D1D52-FE6E-4091-9955-B52F1C843BAD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D11:D14</xm:sqref>
        </x14:conditionalFormatting>
        <x14:conditionalFormatting xmlns:xm="http://schemas.microsoft.com/office/excel/2006/main">
          <x14:cfRule type="expression" priority="11" id="{C450B85D-5695-4882-A231-D4EDD9F9B2D9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B11:B14</xm:sqref>
        </x14:conditionalFormatting>
        <x14:conditionalFormatting xmlns:xm="http://schemas.microsoft.com/office/excel/2006/main">
          <x14:cfRule type="expression" priority="9" id="{00F80D49-9CA9-4A80-865F-CA0339377ED3}">
            <xm:f>'C:\Users\Pierrot\AppData\Local\Temp\[suivitfabnouv.xlsx]Commun'!#REF!="o"</xm:f>
            <x14:dxf>
              <fill>
                <gradientFill>
                  <stop position="0">
                    <color rgb="FFFF0000"/>
                  </stop>
                  <stop position="0.5">
                    <color rgb="FF14BE14"/>
                  </stop>
                  <stop position="1">
                    <color rgb="FFFF0000"/>
                  </stop>
                </gradientFill>
              </fill>
            </x14:dxf>
          </x14:cfRule>
          <xm:sqref>E11:E14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Pierrot</cp:lastModifiedBy>
  <dcterms:created xsi:type="dcterms:W3CDTF">2015-03-18T07:38:27Z</dcterms:created>
  <dcterms:modified xsi:type="dcterms:W3CDTF">2015-03-25T18:10:15Z</dcterms:modified>
</cp:coreProperties>
</file>