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84" yWindow="192" windowWidth="18372" windowHeight="6828" activeTab="3"/>
  </bookViews>
  <sheets>
    <sheet name="Master" sheetId="1" r:id="rId1"/>
    <sheet name="01 Liste Joueurs" sheetId="2" r:id="rId2"/>
    <sheet name="02 Entrainements" sheetId="7" r:id="rId3"/>
    <sheet name="03 Match championat" sheetId="9" r:id="rId4"/>
    <sheet name="ACHENNE  N." sheetId="13" r:id="rId5"/>
    <sheet name="CARLIER Antoine" sheetId="14" r:id="rId6"/>
    <sheet name="DANGOISSE H." sheetId="15" r:id="rId7"/>
    <sheet name="DELFOSSE  T." sheetId="16" r:id="rId8"/>
    <sheet name="DELHAYE  C." sheetId="17" r:id="rId9"/>
    <sheet name="DEMORTIER  L." sheetId="18" r:id="rId10"/>
    <sheet name="DETHIER  L." sheetId="19" r:id="rId11"/>
    <sheet name="FALLAY  E." sheetId="20" r:id="rId12"/>
    <sheet name="GEVART  J" sheetId="21" r:id="rId13"/>
    <sheet name="HODY  A." sheetId="22" r:id="rId14"/>
    <sheet name="LIBERT  Y." sheetId="23" r:id="rId15"/>
    <sheet name="SANNA  S." sheetId="24" r:id="rId16"/>
    <sheet name="TRINE  J." sheetId="25" r:id="rId17"/>
    <sheet name="VANDERMOUSEN  V." sheetId="26" r:id="rId18"/>
  </sheets>
  <definedNames>
    <definedName name="Commentaires">'02 Entrainements'!$P$3:$X$13</definedName>
    <definedName name="Commentaires2">'03 Match championat'!$P$3:$X$13</definedName>
  </definedNames>
  <calcPr calcId="145621" iterate="1"/>
</workbook>
</file>

<file path=xl/calcChain.xml><?xml version="1.0" encoding="utf-8"?>
<calcChain xmlns="http://schemas.openxmlformats.org/spreadsheetml/2006/main">
  <c r="Q4" i="9" l="1"/>
  <c r="J2" i="14" l="1"/>
  <c r="J2" i="17"/>
  <c r="K2" i="15"/>
  <c r="J3" i="13" l="1"/>
  <c r="C6" i="1" l="1"/>
  <c r="C7" i="1"/>
  <c r="C7" i="13"/>
  <c r="C6" i="13"/>
  <c r="Q3" i="7" l="1"/>
  <c r="Q1" i="7"/>
  <c r="C46" i="26" l="1"/>
  <c r="C45" i="26"/>
  <c r="C46" i="24"/>
  <c r="C45" i="24"/>
  <c r="C46" i="23"/>
  <c r="C45" i="23"/>
  <c r="C46" i="22"/>
  <c r="C45" i="22"/>
  <c r="C46" i="21"/>
  <c r="C45" i="21"/>
  <c r="C46" i="20"/>
  <c r="C45" i="20"/>
  <c r="C46" i="19"/>
  <c r="C45" i="19"/>
  <c r="C45" i="18"/>
  <c r="C46" i="18" s="1"/>
  <c r="C46" i="17"/>
  <c r="C45" i="17"/>
  <c r="C46" i="16"/>
  <c r="C45" i="16"/>
  <c r="C46" i="15"/>
  <c r="C45" i="15"/>
  <c r="C45" i="14"/>
  <c r="C46" i="14" s="1"/>
  <c r="B40" i="7"/>
  <c r="B3" i="7"/>
  <c r="B4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D45" i="26" l="1"/>
  <c r="D45" i="25"/>
  <c r="D45" i="24"/>
  <c r="D45" i="23"/>
  <c r="D45" i="22"/>
  <c r="D45" i="21"/>
  <c r="D45" i="20"/>
  <c r="D45" i="19"/>
  <c r="D45" i="18"/>
  <c r="D45" i="17"/>
  <c r="D45" i="16"/>
  <c r="D45" i="15"/>
  <c r="D45" i="14"/>
  <c r="D7" i="13"/>
  <c r="D7" i="1" l="1"/>
</calcChain>
</file>

<file path=xl/sharedStrings.xml><?xml version="1.0" encoding="utf-8"?>
<sst xmlns="http://schemas.openxmlformats.org/spreadsheetml/2006/main" count="306" uniqueCount="40">
  <si>
    <t>Répertoire</t>
  </si>
  <si>
    <t>Nom Joueur</t>
  </si>
  <si>
    <t>Position</t>
  </si>
  <si>
    <t>Noms - Prénoms</t>
  </si>
  <si>
    <t>Remarques</t>
  </si>
  <si>
    <t>Date de naissance</t>
  </si>
  <si>
    <t>ACHENNE  N.</t>
  </si>
  <si>
    <t>CARLIER Antoine</t>
  </si>
  <si>
    <t>DANGOISSE H.</t>
  </si>
  <si>
    <t>FALLAY  E.</t>
  </si>
  <si>
    <t>HODY  A.</t>
  </si>
  <si>
    <t>SANNA  S.</t>
  </si>
  <si>
    <t>DELFOSSE  T.</t>
  </si>
  <si>
    <t>DELHAYE  C.</t>
  </si>
  <si>
    <t>DEMORTIER  L.</t>
  </si>
  <si>
    <t>DETHIER  L.</t>
  </si>
  <si>
    <t>GEVART  J</t>
  </si>
  <si>
    <t>LIBERT  Y.</t>
  </si>
  <si>
    <t>TRINE  J.</t>
  </si>
  <si>
    <t>VANDERMOUSEN  V.</t>
  </si>
  <si>
    <t>Noms</t>
  </si>
  <si>
    <t>Dates</t>
  </si>
  <si>
    <t>Entrain / Match</t>
  </si>
  <si>
    <t>Prés</t>
  </si>
  <si>
    <t>Côte</t>
  </si>
  <si>
    <t>Entraînement</t>
  </si>
  <si>
    <t>Match</t>
  </si>
  <si>
    <t>Côte moyenne</t>
  </si>
  <si>
    <t>U 10</t>
  </si>
  <si>
    <t>24/36</t>
  </si>
  <si>
    <t>OUI</t>
  </si>
  <si>
    <t>NON</t>
  </si>
  <si>
    <t>Commentaires</t>
  </si>
  <si>
    <t>Match du :</t>
  </si>
  <si>
    <t>Entraînement du :</t>
  </si>
  <si>
    <t>**************</t>
  </si>
  <si>
    <t>Positif</t>
  </si>
  <si>
    <t>a envoyer vers l'un des joueurs de la liste</t>
  </si>
  <si>
    <t>commentaire2</t>
  </si>
  <si>
    <t>Championnat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</si>
</sst>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\-d\-mmm\-yy"/>
    <numFmt numFmtId="165" formatCode="dd\-ddd\-mmm\-yy"/>
    <numFmt numFmtId="166" formatCode="0\ &quot; /10&quot;"/>
    <numFmt numFmtId="167" formatCode="0\ &quot;/10&quot;"/>
    <numFmt numFmtId="168" formatCode="ddd\-dd\-mmm\-yy"/>
  </numFmts>
  <fonts count="21" x14ac:knownFonts="1">
    <font>
      <sz val="11"/>
      <color theme="1"/>
      <name val="Times New Roman"/>
      <family val="2"/>
    </font>
    <font>
      <b/>
      <sz val="12"/>
      <color rgb="FF0070C0"/>
      <name val="Arial"/>
      <family val="2"/>
    </font>
    <font>
      <b/>
      <sz val="12"/>
      <color rgb="FFFF0000"/>
      <name val="Arial"/>
      <family val="2"/>
    </font>
    <font>
      <b/>
      <sz val="10"/>
      <color theme="3"/>
      <name val="Arial"/>
      <family val="2"/>
    </font>
    <font>
      <b/>
      <sz val="12"/>
      <name val="Arial"/>
      <family val="2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Arial"/>
      <family val="2"/>
    </font>
    <font>
      <b/>
      <sz val="12"/>
      <color rgb="FFFF0000"/>
      <name val="Times New Roman"/>
      <family val="1"/>
    </font>
    <font>
      <b/>
      <sz val="14"/>
      <color theme="1"/>
      <name val="Arial"/>
      <family val="2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4"/>
      <color rgb="FFFF0000"/>
      <name val="Times New Roman"/>
      <family val="1"/>
    </font>
    <font>
      <sz val="12"/>
      <color rgb="FF0070C0"/>
      <name val="Times New Roman"/>
      <family val="1"/>
    </font>
    <font>
      <sz val="14"/>
      <color indexed="11"/>
      <name val="Times New Roman"/>
      <family val="1"/>
    </font>
    <font>
      <sz val="11"/>
      <color theme="0"/>
      <name val="Times New Roman"/>
      <family val="2"/>
    </font>
    <font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0" fontId="0" fillId="4" borderId="0" xfId="0" applyFill="1"/>
    <xf numFmtId="0" fontId="4" fillId="5" borderId="0" xfId="0" applyFont="1" applyFill="1" applyBorder="1" applyAlignment="1">
      <alignment horizontal="center"/>
    </xf>
    <xf numFmtId="0" fontId="0" fillId="3" borderId="0" xfId="0" applyFont="1" applyFill="1"/>
    <xf numFmtId="0" fontId="0" fillId="0" borderId="4" xfId="0" applyBorder="1"/>
    <xf numFmtId="0" fontId="0" fillId="0" borderId="7" xfId="0" applyBorder="1"/>
    <xf numFmtId="16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6" fillId="0" borderId="0" xfId="0" applyFont="1" applyFill="1"/>
    <xf numFmtId="0" fontId="1" fillId="0" borderId="8" xfId="0" applyFont="1" applyFill="1" applyBorder="1" applyAlignment="1">
      <alignment horizontal="center"/>
    </xf>
    <xf numFmtId="0" fontId="1" fillId="0" borderId="8" xfId="0" quotePrefix="1" applyFont="1" applyFill="1" applyBorder="1" applyAlignment="1">
      <alignment horizontal="center"/>
    </xf>
    <xf numFmtId="167" fontId="5" fillId="0" borderId="14" xfId="0" quotePrefix="1" applyNumberFormat="1" applyFont="1" applyBorder="1" applyAlignment="1">
      <alignment horizontal="center"/>
    </xf>
    <xf numFmtId="0" fontId="5" fillId="0" borderId="14" xfId="0" quotePrefix="1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4" xfId="0" quotePrefix="1" applyFont="1" applyBorder="1" applyAlignment="1">
      <alignment horizontal="center"/>
    </xf>
    <xf numFmtId="0" fontId="5" fillId="0" borderId="14" xfId="0" applyFont="1" applyBorder="1"/>
    <xf numFmtId="164" fontId="5" fillId="0" borderId="14" xfId="0" applyNumberFormat="1" applyFont="1" applyFill="1" applyBorder="1" applyAlignment="1">
      <alignment horizontal="left"/>
    </xf>
    <xf numFmtId="0" fontId="5" fillId="0" borderId="14" xfId="0" applyFont="1" applyFill="1" applyBorder="1" applyAlignment="1">
      <alignment horizontal="left"/>
    </xf>
    <xf numFmtId="164" fontId="5" fillId="0" borderId="14" xfId="0" applyNumberFormat="1" applyFont="1" applyFill="1" applyBorder="1" applyAlignment="1">
      <alignment horizontal="center"/>
    </xf>
    <xf numFmtId="0" fontId="5" fillId="0" borderId="14" xfId="0" applyFont="1" applyFill="1" applyBorder="1"/>
    <xf numFmtId="0" fontId="5" fillId="0" borderId="14" xfId="0" applyFont="1" applyFill="1" applyBorder="1" applyAlignment="1"/>
    <xf numFmtId="167" fontId="5" fillId="0" borderId="14" xfId="0" applyNumberFormat="1" applyFont="1" applyBorder="1" applyAlignment="1">
      <alignment horizontal="center"/>
    </xf>
    <xf numFmtId="167" fontId="5" fillId="0" borderId="14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/>
    <xf numFmtId="167" fontId="5" fillId="0" borderId="0" xfId="0" applyNumberFormat="1" applyFont="1" applyFill="1" applyBorder="1" applyAlignment="1">
      <alignment horizontal="center"/>
    </xf>
    <xf numFmtId="164" fontId="7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/>
    <xf numFmtId="167" fontId="0" fillId="0" borderId="0" xfId="0" applyNumberFormat="1" applyFont="1" applyFill="1" applyBorder="1" applyAlignment="1">
      <alignment horizontal="center"/>
    </xf>
    <xf numFmtId="0" fontId="5" fillId="0" borderId="12" xfId="0" applyFont="1" applyFill="1" applyBorder="1" applyAlignment="1"/>
    <xf numFmtId="167" fontId="8" fillId="0" borderId="15" xfId="0" applyNumberFormat="1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168" fontId="5" fillId="0" borderId="9" xfId="0" applyNumberFormat="1" applyFont="1" applyFill="1" applyBorder="1" applyAlignment="1"/>
    <xf numFmtId="168" fontId="5" fillId="0" borderId="14" xfId="0" applyNumberFormat="1" applyFont="1" applyFill="1" applyBorder="1" applyAlignment="1">
      <alignment horizontal="center"/>
    </xf>
    <xf numFmtId="168" fontId="1" fillId="0" borderId="8" xfId="0" applyNumberFormat="1" applyFont="1" applyFill="1" applyBorder="1" applyAlignment="1">
      <alignment horizontal="center"/>
    </xf>
    <xf numFmtId="168" fontId="5" fillId="0" borderId="14" xfId="0" quotePrefix="1" applyNumberFormat="1" applyFont="1" applyBorder="1" applyAlignment="1">
      <alignment horizontal="center"/>
    </xf>
    <xf numFmtId="168" fontId="5" fillId="0" borderId="0" xfId="0" applyNumberFormat="1" applyFont="1" applyFill="1" applyBorder="1" applyAlignment="1">
      <alignment horizontal="center"/>
    </xf>
    <xf numFmtId="168" fontId="7" fillId="0" borderId="0" xfId="0" applyNumberFormat="1" applyFont="1" applyFill="1" applyBorder="1" applyAlignment="1">
      <alignment horizontal="center"/>
    </xf>
    <xf numFmtId="168" fontId="3" fillId="0" borderId="0" xfId="0" applyNumberFormat="1" applyFont="1" applyFill="1" applyBorder="1" applyAlignment="1">
      <alignment horizontal="center"/>
    </xf>
    <xf numFmtId="168" fontId="5" fillId="0" borderId="9" xfId="0" applyNumberFormat="1" applyFont="1" applyFill="1" applyBorder="1" applyAlignment="1">
      <alignment horizontal="center"/>
    </xf>
    <xf numFmtId="168" fontId="5" fillId="0" borderId="14" xfId="0" applyNumberFormat="1" applyFont="1" applyBorder="1" applyAlignment="1">
      <alignment horizontal="center"/>
    </xf>
    <xf numFmtId="168" fontId="0" fillId="0" borderId="0" xfId="0" applyNumberFormat="1" applyFill="1" applyBorder="1" applyAlignment="1">
      <alignment horizontal="center"/>
    </xf>
    <xf numFmtId="168" fontId="0" fillId="0" borderId="0" xfId="0" applyNumberFormat="1" applyAlignment="1">
      <alignment horizontal="center"/>
    </xf>
    <xf numFmtId="0" fontId="0" fillId="0" borderId="17" xfId="0" applyBorder="1"/>
    <xf numFmtId="0" fontId="0" fillId="0" borderId="18" xfId="0" applyBorder="1"/>
    <xf numFmtId="0" fontId="6" fillId="0" borderId="8" xfId="0" quotePrefix="1" applyFont="1" applyBorder="1" applyAlignment="1">
      <alignment horizontal="center" vertical="center" textRotation="60"/>
    </xf>
    <xf numFmtId="0" fontId="0" fillId="0" borderId="6" xfId="0" applyBorder="1"/>
    <xf numFmtId="0" fontId="11" fillId="0" borderId="0" xfId="0" applyFont="1"/>
    <xf numFmtId="165" fontId="12" fillId="0" borderId="0" xfId="0" applyNumberFormat="1" applyFont="1" applyBorder="1" applyAlignment="1">
      <alignment horizontal="justify" vertical="justify" textRotation="60"/>
    </xf>
    <xf numFmtId="165" fontId="12" fillId="0" borderId="16" xfId="0" applyNumberFormat="1" applyFont="1" applyBorder="1" applyAlignment="1">
      <alignment horizontal="justify" vertical="justify" textRotation="61"/>
    </xf>
    <xf numFmtId="165" fontId="12" fillId="0" borderId="5" xfId="0" applyNumberFormat="1" applyFont="1" applyBorder="1" applyAlignment="1">
      <alignment horizontal="justify" vertical="justify" textRotation="61"/>
    </xf>
    <xf numFmtId="0" fontId="12" fillId="0" borderId="0" xfId="0" applyFont="1"/>
    <xf numFmtId="0" fontId="13" fillId="0" borderId="8" xfId="0" applyFont="1" applyBorder="1" applyAlignment="1">
      <alignment horizontal="justify" vertical="justify" textRotation="60"/>
    </xf>
    <xf numFmtId="0" fontId="13" fillId="3" borderId="8" xfId="0" applyFont="1" applyFill="1" applyBorder="1" applyAlignment="1">
      <alignment horizontal="justify" vertical="justify" textRotation="60"/>
    </xf>
    <xf numFmtId="0" fontId="13" fillId="0" borderId="0" xfId="0" applyFont="1" applyAlignment="1">
      <alignment horizontal="justify" vertical="justify" textRotation="60"/>
    </xf>
    <xf numFmtId="0" fontId="13" fillId="0" borderId="6" xfId="0" applyFont="1" applyBorder="1" applyAlignment="1">
      <alignment horizontal="justify" vertical="justify" textRotation="60"/>
    </xf>
    <xf numFmtId="168" fontId="0" fillId="0" borderId="0" xfId="0" applyNumberFormat="1"/>
    <xf numFmtId="168" fontId="0" fillId="3" borderId="0" xfId="0" applyNumberFormat="1" applyFont="1" applyFill="1"/>
    <xf numFmtId="168" fontId="0" fillId="3" borderId="0" xfId="0" applyNumberFormat="1" applyFill="1"/>
    <xf numFmtId="165" fontId="12" fillId="0" borderId="0" xfId="0" applyNumberFormat="1" applyFont="1" applyBorder="1" applyAlignment="1">
      <alignment horizontal="justify" vertical="justify"/>
    </xf>
    <xf numFmtId="0" fontId="11" fillId="0" borderId="0" xfId="0" applyFont="1" applyBorder="1"/>
    <xf numFmtId="0" fontId="11" fillId="0" borderId="0" xfId="0" applyFont="1" applyFill="1" applyBorder="1" applyAlignment="1"/>
    <xf numFmtId="0" fontId="11" fillId="0" borderId="0" xfId="0" applyFont="1" applyFill="1" applyBorder="1"/>
    <xf numFmtId="0" fontId="11" fillId="0" borderId="4" xfId="0" applyFont="1" applyBorder="1"/>
    <xf numFmtId="0" fontId="15" fillId="0" borderId="4" xfId="0" applyFont="1" applyFill="1" applyBorder="1"/>
    <xf numFmtId="166" fontId="11" fillId="0" borderId="4" xfId="0" quotePrefix="1" applyNumberFormat="1" applyFont="1" applyBorder="1" applyAlignment="1">
      <alignment wrapText="1"/>
    </xf>
    <xf numFmtId="0" fontId="5" fillId="0" borderId="14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5" fillId="0" borderId="14" xfId="0" quotePrefix="1" applyFont="1" applyFill="1" applyBorder="1" applyAlignment="1">
      <alignment horizontal="center"/>
    </xf>
    <xf numFmtId="49" fontId="0" fillId="0" borderId="7" xfId="0" applyNumberFormat="1" applyBorder="1"/>
    <xf numFmtId="49" fontId="13" fillId="0" borderId="8" xfId="0" applyNumberFormat="1" applyFont="1" applyBorder="1" applyAlignment="1">
      <alignment horizontal="justify" vertical="justify" textRotation="60"/>
    </xf>
    <xf numFmtId="49" fontId="15" fillId="0" borderId="4" xfId="0" applyNumberFormat="1" applyFont="1" applyFill="1" applyBorder="1"/>
    <xf numFmtId="49" fontId="11" fillId="0" borderId="4" xfId="0" quotePrefix="1" applyNumberFormat="1" applyFont="1" applyBorder="1" applyAlignment="1">
      <alignment wrapText="1"/>
    </xf>
    <xf numFmtId="49" fontId="11" fillId="0" borderId="4" xfId="0" applyNumberFormat="1" applyFont="1" applyBorder="1"/>
    <xf numFmtId="49" fontId="0" fillId="0" borderId="0" xfId="0" applyNumberFormat="1"/>
    <xf numFmtId="0" fontId="16" fillId="0" borderId="14" xfId="0" applyFont="1" applyBorder="1"/>
    <xf numFmtId="167" fontId="14" fillId="0" borderId="0" xfId="0" applyNumberFormat="1" applyFont="1" applyFill="1" applyBorder="1" applyAlignment="1">
      <alignment horizontal="center"/>
    </xf>
    <xf numFmtId="0" fontId="17" fillId="0" borderId="8" xfId="0" quotePrefix="1" applyFont="1" applyFill="1" applyBorder="1" applyAlignment="1">
      <alignment horizontal="center"/>
    </xf>
    <xf numFmtId="0" fontId="18" fillId="0" borderId="14" xfId="0" quotePrefix="1" applyFont="1" applyFill="1" applyBorder="1" applyAlignment="1">
      <alignment horizontal="left"/>
    </xf>
    <xf numFmtId="0" fontId="10" fillId="0" borderId="14" xfId="0" quotePrefix="1" applyFont="1" applyFill="1" applyBorder="1" applyAlignment="1">
      <alignment horizontal="left"/>
    </xf>
    <xf numFmtId="167" fontId="0" fillId="0" borderId="0" xfId="0" applyNumberFormat="1" applyBorder="1" applyAlignment="1">
      <alignment horizontal="center"/>
    </xf>
    <xf numFmtId="167" fontId="1" fillId="0" borderId="8" xfId="0" applyNumberFormat="1" applyFont="1" applyFill="1" applyBorder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0" fontId="5" fillId="6" borderId="12" xfId="0" applyFont="1" applyFill="1" applyBorder="1" applyAlignment="1"/>
    <xf numFmtId="0" fontId="5" fillId="7" borderId="12" xfId="0" applyFont="1" applyFill="1" applyBorder="1" applyAlignment="1"/>
    <xf numFmtId="0" fontId="0" fillId="0" borderId="0" xfId="0" quotePrefix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9" fillId="0" borderId="0" xfId="0" applyFont="1"/>
    <xf numFmtId="165" fontId="13" fillId="0" borderId="0" xfId="0" applyNumberFormat="1" applyFont="1" applyBorder="1" applyAlignment="1">
      <alignment horizontal="justify" vertical="justify"/>
    </xf>
    <xf numFmtId="0" fontId="0" fillId="0" borderId="0" xfId="0" quotePrefix="1" applyAlignment="1">
      <alignment horizontal="right"/>
    </xf>
    <xf numFmtId="0" fontId="0" fillId="0" borderId="7" xfId="0" applyBorder="1" applyAlignment="1">
      <alignment horizontal="right"/>
    </xf>
    <xf numFmtId="165" fontId="8" fillId="0" borderId="6" xfId="0" quotePrefix="1" applyNumberFormat="1" applyFont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19" xfId="0" applyBorder="1" applyAlignment="1">
      <alignment horizontal="right"/>
    </xf>
    <xf numFmtId="14" fontId="0" fillId="0" borderId="7" xfId="0" applyNumberFormat="1" applyBorder="1" applyAlignment="1">
      <alignment horizontal="center"/>
    </xf>
    <xf numFmtId="0" fontId="12" fillId="0" borderId="0" xfId="0" applyFont="1" applyAlignment="1">
      <alignment horizontal="center"/>
    </xf>
    <xf numFmtId="168" fontId="0" fillId="0" borderId="20" xfId="0" applyNumberFormat="1" applyBorder="1" applyAlignment="1">
      <alignment horizontal="center"/>
    </xf>
    <xf numFmtId="165" fontId="12" fillId="0" borderId="0" xfId="0" applyNumberFormat="1" applyFont="1" applyBorder="1" applyAlignment="1">
      <alignment horizontal="justify" vertical="justify" textRotation="61"/>
    </xf>
    <xf numFmtId="0" fontId="12" fillId="0" borderId="0" xfId="0" applyFont="1" applyBorder="1"/>
    <xf numFmtId="0" fontId="0" fillId="0" borderId="0" xfId="0" quotePrefix="1" applyBorder="1" applyAlignment="1">
      <alignment horizontal="left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167" fontId="15" fillId="0" borderId="14" xfId="0" applyNumberFormat="1" applyFont="1" applyFill="1" applyBorder="1" applyAlignment="1">
      <alignment horizontal="center"/>
    </xf>
    <xf numFmtId="167" fontId="0" fillId="0" borderId="0" xfId="0" applyNumberFormat="1" applyFill="1" applyAlignment="1">
      <alignment horizontal="center"/>
    </xf>
    <xf numFmtId="167" fontId="15" fillId="0" borderId="14" xfId="0" quotePrefix="1" applyNumberFormat="1" applyFont="1" applyFill="1" applyBorder="1" applyAlignment="1">
      <alignment horizontal="center"/>
    </xf>
    <xf numFmtId="167" fontId="0" fillId="8" borderId="0" xfId="0" applyNumberFormat="1" applyFill="1" applyAlignment="1">
      <alignment horizontal="center"/>
    </xf>
    <xf numFmtId="167" fontId="0" fillId="8" borderId="0" xfId="0" applyNumberFormat="1" applyFill="1" applyBorder="1" applyAlignment="1">
      <alignment horizontal="center"/>
    </xf>
    <xf numFmtId="167" fontId="2" fillId="8" borderId="0" xfId="0" applyNumberFormat="1" applyFont="1" applyFill="1" applyBorder="1" applyAlignment="1">
      <alignment horizontal="center"/>
    </xf>
    <xf numFmtId="0" fontId="1" fillId="8" borderId="0" xfId="0" applyFont="1" applyFill="1" applyBorder="1" applyAlignment="1">
      <alignment horizontal="center"/>
    </xf>
    <xf numFmtId="0" fontId="20" fillId="7" borderId="0" xfId="0" quotePrefix="1" applyFont="1" applyFill="1" applyBorder="1" applyAlignment="1">
      <alignment horizontal="center"/>
    </xf>
    <xf numFmtId="0" fontId="20" fillId="6" borderId="0" xfId="0" quotePrefix="1" applyFont="1" applyFill="1" applyBorder="1" applyAlignment="1">
      <alignment horizontal="center"/>
    </xf>
    <xf numFmtId="0" fontId="1" fillId="0" borderId="10" xfId="0" quotePrefix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0" xfId="0" quotePrefix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0" fillId="0" borderId="0" xfId="0" applyFill="1" applyBorder="1"/>
    <xf numFmtId="0" fontId="5" fillId="0" borderId="14" xfId="0" quotePrefix="1" applyFont="1" applyBorder="1" applyAlignment="1">
      <alignment horizontal="center"/>
    </xf>
    <xf numFmtId="0" fontId="5" fillId="0" borderId="14" xfId="0" applyFont="1" applyBorder="1"/>
    <xf numFmtId="0" fontId="5" fillId="0" borderId="0" xfId="0" applyFont="1" applyBorder="1"/>
    <xf numFmtId="0" fontId="0" fillId="0" borderId="0" xfId="0" applyFont="1" applyBorder="1"/>
    <xf numFmtId="0" fontId="5" fillId="0" borderId="13" xfId="0" applyFont="1" applyBorder="1"/>
    <xf numFmtId="0" fontId="1" fillId="0" borderId="0" xfId="0" applyFont="1" applyFill="1" applyBorder="1" applyAlignment="1">
      <alignment horizontal="center"/>
    </xf>
    <xf numFmtId="168" fontId="0" fillId="0" borderId="0" xfId="0" applyNumberFormat="1" applyBorder="1" applyAlignment="1">
      <alignment horizontal="center"/>
    </xf>
  </cellXfs>
  <cellStyles count="1">
    <cellStyle name="Normal" xfId="0" builtinId="0"/>
  </cellStyles>
  <dxfs count="66">
    <dxf>
      <font>
        <color rgb="FF0070C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fgColor indexed="64"/>
          <bgColor rgb="FFFFFF0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b/>
        <i val="0"/>
        <color rgb="FF0070C0"/>
      </font>
      <fill>
        <patternFill>
          <fgColor indexed="64"/>
          <bgColor rgb="FFFFFF0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fgColor indexed="64"/>
          <bgColor rgb="FFFFFF0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fgColor indexed="64"/>
          <bgColor rgb="FFFFFF0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fgColor indexed="64"/>
          <bgColor rgb="FFFFFF0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fgColor indexed="64"/>
          <bgColor rgb="FFFFFF0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fgColor indexed="64"/>
          <bgColor rgb="FFFFFF0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fgColor indexed="64"/>
          <bgColor rgb="FFFFFF0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rgb="FF0070C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fgColor indexed="64"/>
          <bgColor rgb="FFFFFF0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fgColor indexed="64"/>
          <bgColor rgb="FFFFFF0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color theme="0"/>
      </font>
    </dxf>
    <dxf>
      <font>
        <color rgb="FF0070C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fgColor indexed="64"/>
          <bgColor rgb="FFFFFF0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color theme="0"/>
      </font>
    </dxf>
    <dxf>
      <font>
        <color rgb="FF0070C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theme="0"/>
      </font>
    </dxf>
    <dxf>
      <font>
        <color rgb="FF0070C0"/>
      </font>
    </dxf>
    <dxf>
      <font>
        <color rgb="FFFF0000"/>
      </font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70C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213360</xdr:colOff>
      <xdr:row>0</xdr:row>
      <xdr:rowOff>68580</xdr:rowOff>
    </xdr:from>
    <xdr:to>
      <xdr:col>4</xdr:col>
      <xdr:colOff>589680</xdr:colOff>
      <xdr:row>5</xdr:row>
      <xdr:rowOff>92040</xdr:rowOff>
    </xdr:to>
    <xdr:sp macro="" textlink="">
      <xdr:nvSpPr>
        <xdr:cNvPr id="3" name="Rectangle 2"/>
        <xdr:cNvSpPr/>
      </xdr:nvSpPr>
      <xdr:spPr>
        <a:xfrm>
          <a:off x="3413760" y="68580"/>
          <a:ext cx="864000" cy="1296000"/>
        </a:xfrm>
        <a:prstGeom prst="rect">
          <a:avLst/>
        </a:prstGeom>
        <a:noFill/>
        <a:ln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 fLocksWithSheet="0"/>
  </xdr:twoCellAnchor>
  <xdr:twoCellAnchor>
    <xdr:from>
      <xdr:col>4</xdr:col>
      <xdr:colOff>670560</xdr:colOff>
      <xdr:row>0</xdr:row>
      <xdr:rowOff>0</xdr:rowOff>
    </xdr:from>
    <xdr:to>
      <xdr:col>6</xdr:col>
      <xdr:colOff>142740</xdr:colOff>
      <xdr:row>4</xdr:row>
      <xdr:rowOff>51300</xdr:rowOff>
    </xdr:to>
    <xdr:pic>
      <xdr:nvPicPr>
        <xdr:cNvPr id="4" name="Image 10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7680" y="0"/>
          <a:ext cx="1080000" cy="10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180110</xdr:colOff>
      <xdr:row>0</xdr:row>
      <xdr:rowOff>13855</xdr:rowOff>
    </xdr:from>
    <xdr:to>
      <xdr:col>0</xdr:col>
      <xdr:colOff>2015837</xdr:colOff>
      <xdr:row>1</xdr:row>
      <xdr:rowOff>0</xdr:rowOff>
    </xdr:to>
    <xdr:sp macro="" textlink="">
      <xdr:nvSpPr>
        <xdr:cNvPr id="12" name="Rectangle à coins arrondis 11"/>
        <xdr:cNvSpPr/>
      </xdr:nvSpPr>
      <xdr:spPr>
        <a:xfrm>
          <a:off x="180110" y="13855"/>
          <a:ext cx="1835727" cy="367145"/>
        </a:xfrm>
        <a:prstGeom prst="roundRect">
          <a:avLst/>
        </a:prstGeom>
        <a:noFill/>
        <a:ln w="12700" cap="flat" cmpd="sng" algn="ctr">
          <a:noFill/>
          <a:prstDash val="solid"/>
        </a:ln>
        <a:effectLst/>
      </xdr:spPr>
      <xdr:txBody>
        <a:bodyPr vertOverflow="clip" horzOverflow="clip" rtlCol="0" anchor="ctr" anchorCtr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BE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Recherche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5</xdr:col>
      <xdr:colOff>756632</xdr:colOff>
      <xdr:row>0</xdr:row>
      <xdr:rowOff>336319</xdr:rowOff>
    </xdr:to>
    <xdr:sp macro="[0]!Notes" textlink="">
      <xdr:nvSpPr>
        <xdr:cNvPr id="14" name="Rectangle à coins arrondis 13"/>
        <xdr:cNvSpPr/>
      </xdr:nvSpPr>
      <xdr:spPr>
        <a:xfrm>
          <a:off x="4038600" y="0"/>
          <a:ext cx="2336050" cy="33631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600" b="1">
              <a:solidFill>
                <a:srgbClr val="FFFF00"/>
              </a:solidFill>
            </a:rPr>
            <a:t>Notes  de validation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800100</xdr:colOff>
      <xdr:row>1</xdr:row>
      <xdr:rowOff>0</xdr:rowOff>
    </xdr:from>
    <xdr:to>
      <xdr:col>17</xdr:col>
      <xdr:colOff>381000</xdr:colOff>
      <xdr:row>1</xdr:row>
      <xdr:rowOff>1188720</xdr:rowOff>
    </xdr:to>
    <xdr:sp macro="[0]!Msg" textlink="">
      <xdr:nvSpPr>
        <xdr:cNvPr id="2" name="Bulle ronde 1"/>
        <xdr:cNvSpPr/>
      </xdr:nvSpPr>
      <xdr:spPr>
        <a:xfrm>
          <a:off x="7414260" y="304800"/>
          <a:ext cx="1851660" cy="1188720"/>
        </a:xfrm>
        <a:prstGeom prst="wedgeEllipseCallout">
          <a:avLst>
            <a:gd name="adj1" fmla="val -61698"/>
            <a:gd name="adj2" fmla="val 875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400" b="1">
              <a:solidFill>
                <a:srgbClr val="FFFF00"/>
              </a:solidFill>
            </a:rPr>
            <a:t>Insérez un commentaire:</a:t>
          </a:r>
        </a:p>
        <a:p>
          <a:pPr algn="l"/>
          <a:r>
            <a:rPr lang="fr-BE" sz="1400" b="1" u="sng">
              <a:solidFill>
                <a:srgbClr val="FFFF00"/>
              </a:solidFill>
            </a:rPr>
            <a:t>Cliquez</a:t>
          </a:r>
          <a:r>
            <a:rPr lang="fr-BE" sz="1400" b="1" u="sng" baseline="0">
              <a:solidFill>
                <a:srgbClr val="FFFF00"/>
              </a:solidFill>
            </a:rPr>
            <a:t> ICI</a:t>
          </a:r>
          <a:endParaRPr lang="fr-BE" sz="1400" b="1" u="sng">
            <a:solidFill>
              <a:srgbClr val="FFFF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891540</xdr:colOff>
      <xdr:row>1</xdr:row>
      <xdr:rowOff>7620</xdr:rowOff>
    </xdr:from>
    <xdr:to>
      <xdr:col>18</xdr:col>
      <xdr:colOff>259080</xdr:colOff>
      <xdr:row>1</xdr:row>
      <xdr:rowOff>1196340</xdr:rowOff>
    </xdr:to>
    <xdr:sp macro="[0]!Msg" textlink="">
      <xdr:nvSpPr>
        <xdr:cNvPr id="2" name="Bulle ronde 1"/>
        <xdr:cNvSpPr/>
      </xdr:nvSpPr>
      <xdr:spPr>
        <a:xfrm>
          <a:off x="7505700" y="312420"/>
          <a:ext cx="1851660" cy="1188720"/>
        </a:xfrm>
        <a:prstGeom prst="wedgeEllipseCallout">
          <a:avLst>
            <a:gd name="adj1" fmla="val -60052"/>
            <a:gd name="adj2" fmla="val 10288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400" b="1">
              <a:solidFill>
                <a:srgbClr val="FFFF00"/>
              </a:solidFill>
            </a:rPr>
            <a:t>Insérez un commentaire:</a:t>
          </a:r>
        </a:p>
        <a:p>
          <a:pPr algn="l"/>
          <a:r>
            <a:rPr lang="fr-BE" sz="1400" b="1" u="sng">
              <a:solidFill>
                <a:srgbClr val="FFFF00"/>
              </a:solidFill>
            </a:rPr>
            <a:t>Cliquez</a:t>
          </a:r>
          <a:r>
            <a:rPr lang="fr-BE" sz="1400" b="1" u="sng" baseline="0">
              <a:solidFill>
                <a:srgbClr val="FFFF00"/>
              </a:solidFill>
            </a:rPr>
            <a:t> ICI</a:t>
          </a:r>
          <a:endParaRPr lang="fr-BE" sz="1400" b="1" u="sng">
            <a:solidFill>
              <a:srgbClr val="FFFF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175260</xdr:colOff>
      <xdr:row>0</xdr:row>
      <xdr:rowOff>60960</xdr:rowOff>
    </xdr:from>
    <xdr:to>
      <xdr:col>4</xdr:col>
      <xdr:colOff>551580</xdr:colOff>
      <xdr:row>5</xdr:row>
      <xdr:rowOff>84420</xdr:rowOff>
    </xdr:to>
    <xdr:sp macro="" textlink="">
      <xdr:nvSpPr>
        <xdr:cNvPr id="2" name="Rectangle 1"/>
        <xdr:cNvSpPr/>
      </xdr:nvSpPr>
      <xdr:spPr>
        <a:xfrm>
          <a:off x="3375660" y="60960"/>
          <a:ext cx="864000" cy="1296000"/>
        </a:xfrm>
        <a:prstGeom prst="rect">
          <a:avLst/>
        </a:prstGeom>
        <a:noFill/>
        <a:ln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 fLocksWithSheet="0"/>
  </xdr:twoCellAnchor>
  <xdr:twoCellAnchor>
    <xdr:from>
      <xdr:col>4</xdr:col>
      <xdr:colOff>670560</xdr:colOff>
      <xdr:row>0</xdr:row>
      <xdr:rowOff>0</xdr:rowOff>
    </xdr:from>
    <xdr:to>
      <xdr:col>6</xdr:col>
      <xdr:colOff>142740</xdr:colOff>
      <xdr:row>4</xdr:row>
      <xdr:rowOff>51300</xdr:rowOff>
    </xdr:to>
    <xdr:pic>
      <xdr:nvPicPr>
        <xdr:cNvPr id="3" name="Image 10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58640" y="0"/>
          <a:ext cx="1080000" cy="10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304800</xdr:colOff>
      <xdr:row>0</xdr:row>
      <xdr:rowOff>83820</xdr:rowOff>
    </xdr:from>
    <xdr:to>
      <xdr:col>4</xdr:col>
      <xdr:colOff>117240</xdr:colOff>
      <xdr:row>5</xdr:row>
      <xdr:rowOff>107280</xdr:rowOff>
    </xdr:to>
    <xdr:sp macro="" textlink="">
      <xdr:nvSpPr>
        <xdr:cNvPr id="2" name="Rectangle 1"/>
        <xdr:cNvSpPr/>
      </xdr:nvSpPr>
      <xdr:spPr>
        <a:xfrm>
          <a:off x="2941320" y="83820"/>
          <a:ext cx="864000" cy="1296000"/>
        </a:xfrm>
        <a:prstGeom prst="rect">
          <a:avLst/>
        </a:prstGeom>
        <a:noFill/>
        <a:ln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 fLocksWithSheet="0"/>
  </xdr:twoCellAnchor>
  <xdr:twoCellAnchor>
    <xdr:from>
      <xdr:col>4</xdr:col>
      <xdr:colOff>670560</xdr:colOff>
      <xdr:row>0</xdr:row>
      <xdr:rowOff>0</xdr:rowOff>
    </xdr:from>
    <xdr:to>
      <xdr:col>6</xdr:col>
      <xdr:colOff>142740</xdr:colOff>
      <xdr:row>4</xdr:row>
      <xdr:rowOff>51300</xdr:rowOff>
    </xdr:to>
    <xdr:pic>
      <xdr:nvPicPr>
        <xdr:cNvPr id="3" name="Image 10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58640" y="0"/>
          <a:ext cx="1080000" cy="10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304800</xdr:colOff>
      <xdr:row>0</xdr:row>
      <xdr:rowOff>83820</xdr:rowOff>
    </xdr:from>
    <xdr:to>
      <xdr:col>4</xdr:col>
      <xdr:colOff>117240</xdr:colOff>
      <xdr:row>5</xdr:row>
      <xdr:rowOff>107280</xdr:rowOff>
    </xdr:to>
    <xdr:sp macro="" textlink="">
      <xdr:nvSpPr>
        <xdr:cNvPr id="2" name="Rectangle 1"/>
        <xdr:cNvSpPr/>
      </xdr:nvSpPr>
      <xdr:spPr>
        <a:xfrm>
          <a:off x="2941320" y="83820"/>
          <a:ext cx="864000" cy="1296000"/>
        </a:xfrm>
        <a:prstGeom prst="rect">
          <a:avLst/>
        </a:prstGeom>
        <a:noFill/>
        <a:ln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 fLocksWithSheet="0"/>
  </xdr:twoCellAnchor>
  <xdr:twoCellAnchor>
    <xdr:from>
      <xdr:col>4</xdr:col>
      <xdr:colOff>670560</xdr:colOff>
      <xdr:row>0</xdr:row>
      <xdr:rowOff>0</xdr:rowOff>
    </xdr:from>
    <xdr:to>
      <xdr:col>6</xdr:col>
      <xdr:colOff>142740</xdr:colOff>
      <xdr:row>4</xdr:row>
      <xdr:rowOff>51300</xdr:rowOff>
    </xdr:to>
    <xdr:pic>
      <xdr:nvPicPr>
        <xdr:cNvPr id="3" name="Image 10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58640" y="0"/>
          <a:ext cx="1080000" cy="10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304800</xdr:colOff>
      <xdr:row>0</xdr:row>
      <xdr:rowOff>83820</xdr:rowOff>
    </xdr:from>
    <xdr:to>
      <xdr:col>4</xdr:col>
      <xdr:colOff>117240</xdr:colOff>
      <xdr:row>5</xdr:row>
      <xdr:rowOff>107280</xdr:rowOff>
    </xdr:to>
    <xdr:sp macro="" textlink="">
      <xdr:nvSpPr>
        <xdr:cNvPr id="2" name="Rectangle 1"/>
        <xdr:cNvSpPr/>
      </xdr:nvSpPr>
      <xdr:spPr>
        <a:xfrm>
          <a:off x="2941320" y="83820"/>
          <a:ext cx="864000" cy="1296000"/>
        </a:xfrm>
        <a:prstGeom prst="rect">
          <a:avLst/>
        </a:prstGeom>
        <a:noFill/>
        <a:ln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 fLocksWithSheet="0"/>
  </xdr:twoCellAnchor>
  <xdr:twoCellAnchor>
    <xdr:from>
      <xdr:col>4</xdr:col>
      <xdr:colOff>670560</xdr:colOff>
      <xdr:row>0</xdr:row>
      <xdr:rowOff>0</xdr:rowOff>
    </xdr:from>
    <xdr:to>
      <xdr:col>6</xdr:col>
      <xdr:colOff>142740</xdr:colOff>
      <xdr:row>4</xdr:row>
      <xdr:rowOff>51300</xdr:rowOff>
    </xdr:to>
    <xdr:pic>
      <xdr:nvPicPr>
        <xdr:cNvPr id="3" name="Image 10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58640" y="0"/>
          <a:ext cx="1080000" cy="10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304800</xdr:colOff>
      <xdr:row>0</xdr:row>
      <xdr:rowOff>83820</xdr:rowOff>
    </xdr:from>
    <xdr:to>
      <xdr:col>4</xdr:col>
      <xdr:colOff>117240</xdr:colOff>
      <xdr:row>5</xdr:row>
      <xdr:rowOff>107280</xdr:rowOff>
    </xdr:to>
    <xdr:sp macro="" textlink="">
      <xdr:nvSpPr>
        <xdr:cNvPr id="2" name="Rectangle 1"/>
        <xdr:cNvSpPr/>
      </xdr:nvSpPr>
      <xdr:spPr>
        <a:xfrm>
          <a:off x="2941320" y="83820"/>
          <a:ext cx="864000" cy="1296000"/>
        </a:xfrm>
        <a:prstGeom prst="rect">
          <a:avLst/>
        </a:prstGeom>
        <a:noFill/>
        <a:ln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 fLocksWithSheet="0"/>
  </xdr:twoCellAnchor>
  <xdr:twoCellAnchor>
    <xdr:from>
      <xdr:col>4</xdr:col>
      <xdr:colOff>670560</xdr:colOff>
      <xdr:row>0</xdr:row>
      <xdr:rowOff>0</xdr:rowOff>
    </xdr:from>
    <xdr:to>
      <xdr:col>6</xdr:col>
      <xdr:colOff>142740</xdr:colOff>
      <xdr:row>4</xdr:row>
      <xdr:rowOff>51300</xdr:rowOff>
    </xdr:to>
    <xdr:pic>
      <xdr:nvPicPr>
        <xdr:cNvPr id="3" name="Image 10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58640" y="0"/>
          <a:ext cx="1080000" cy="10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304800</xdr:colOff>
      <xdr:row>0</xdr:row>
      <xdr:rowOff>83820</xdr:rowOff>
    </xdr:from>
    <xdr:to>
      <xdr:col>4</xdr:col>
      <xdr:colOff>117240</xdr:colOff>
      <xdr:row>5</xdr:row>
      <xdr:rowOff>107280</xdr:rowOff>
    </xdr:to>
    <xdr:sp macro="" textlink="">
      <xdr:nvSpPr>
        <xdr:cNvPr id="2" name="Rectangle 1"/>
        <xdr:cNvSpPr/>
      </xdr:nvSpPr>
      <xdr:spPr>
        <a:xfrm>
          <a:off x="2941320" y="83820"/>
          <a:ext cx="864000" cy="1296000"/>
        </a:xfrm>
        <a:prstGeom prst="rect">
          <a:avLst/>
        </a:prstGeom>
        <a:noFill/>
        <a:ln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 fLocksWithSheet="0"/>
  </xdr:twoCellAnchor>
  <xdr:twoCellAnchor>
    <xdr:from>
      <xdr:col>4</xdr:col>
      <xdr:colOff>670560</xdr:colOff>
      <xdr:row>0</xdr:row>
      <xdr:rowOff>0</xdr:rowOff>
    </xdr:from>
    <xdr:to>
      <xdr:col>6</xdr:col>
      <xdr:colOff>142740</xdr:colOff>
      <xdr:row>4</xdr:row>
      <xdr:rowOff>51300</xdr:rowOff>
    </xdr:to>
    <xdr:pic>
      <xdr:nvPicPr>
        <xdr:cNvPr id="3" name="Image 10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58640" y="0"/>
          <a:ext cx="1080000" cy="10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304800</xdr:colOff>
      <xdr:row>0</xdr:row>
      <xdr:rowOff>83820</xdr:rowOff>
    </xdr:from>
    <xdr:to>
      <xdr:col>4</xdr:col>
      <xdr:colOff>117240</xdr:colOff>
      <xdr:row>5</xdr:row>
      <xdr:rowOff>107280</xdr:rowOff>
    </xdr:to>
    <xdr:sp macro="" textlink="">
      <xdr:nvSpPr>
        <xdr:cNvPr id="2" name="Rectangle 1"/>
        <xdr:cNvSpPr/>
      </xdr:nvSpPr>
      <xdr:spPr>
        <a:xfrm>
          <a:off x="2941320" y="83820"/>
          <a:ext cx="864000" cy="1296000"/>
        </a:xfrm>
        <a:prstGeom prst="rect">
          <a:avLst/>
        </a:prstGeom>
        <a:noFill/>
        <a:ln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 fLocksWithSheet="0"/>
  </xdr:twoCellAnchor>
  <xdr:twoCellAnchor>
    <xdr:from>
      <xdr:col>4</xdr:col>
      <xdr:colOff>670560</xdr:colOff>
      <xdr:row>0</xdr:row>
      <xdr:rowOff>0</xdr:rowOff>
    </xdr:from>
    <xdr:to>
      <xdr:col>6</xdr:col>
      <xdr:colOff>142740</xdr:colOff>
      <xdr:row>4</xdr:row>
      <xdr:rowOff>51300</xdr:rowOff>
    </xdr:to>
    <xdr:pic>
      <xdr:nvPicPr>
        <xdr:cNvPr id="3" name="Image 10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58640" y="0"/>
          <a:ext cx="1080000" cy="10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304800</xdr:colOff>
      <xdr:row>0</xdr:row>
      <xdr:rowOff>83820</xdr:rowOff>
    </xdr:from>
    <xdr:to>
      <xdr:col>4</xdr:col>
      <xdr:colOff>117240</xdr:colOff>
      <xdr:row>5</xdr:row>
      <xdr:rowOff>107280</xdr:rowOff>
    </xdr:to>
    <xdr:sp macro="" textlink="">
      <xdr:nvSpPr>
        <xdr:cNvPr id="2" name="Rectangle 1"/>
        <xdr:cNvSpPr/>
      </xdr:nvSpPr>
      <xdr:spPr>
        <a:xfrm>
          <a:off x="2941320" y="83820"/>
          <a:ext cx="864000" cy="1296000"/>
        </a:xfrm>
        <a:prstGeom prst="rect">
          <a:avLst/>
        </a:prstGeom>
        <a:noFill/>
        <a:ln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 fLocksWithSheet="0"/>
  </xdr:twoCellAnchor>
  <xdr:twoCellAnchor>
    <xdr:from>
      <xdr:col>4</xdr:col>
      <xdr:colOff>670560</xdr:colOff>
      <xdr:row>0</xdr:row>
      <xdr:rowOff>0</xdr:rowOff>
    </xdr:from>
    <xdr:to>
      <xdr:col>6</xdr:col>
      <xdr:colOff>142740</xdr:colOff>
      <xdr:row>4</xdr:row>
      <xdr:rowOff>51300</xdr:rowOff>
    </xdr:to>
    <xdr:pic>
      <xdr:nvPicPr>
        <xdr:cNvPr id="3" name="Image 10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58640" y="0"/>
          <a:ext cx="1080000" cy="10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304800</xdr:colOff>
      <xdr:row>0</xdr:row>
      <xdr:rowOff>83820</xdr:rowOff>
    </xdr:from>
    <xdr:to>
      <xdr:col>4</xdr:col>
      <xdr:colOff>117240</xdr:colOff>
      <xdr:row>5</xdr:row>
      <xdr:rowOff>107280</xdr:rowOff>
    </xdr:to>
    <xdr:sp macro="" textlink="">
      <xdr:nvSpPr>
        <xdr:cNvPr id="2" name="Rectangle 1"/>
        <xdr:cNvSpPr/>
      </xdr:nvSpPr>
      <xdr:spPr>
        <a:xfrm>
          <a:off x="2941320" y="83820"/>
          <a:ext cx="864000" cy="1296000"/>
        </a:xfrm>
        <a:prstGeom prst="rect">
          <a:avLst/>
        </a:prstGeom>
        <a:noFill/>
        <a:ln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 fLocksWithSheet="0"/>
  </xdr:twoCellAnchor>
  <xdr:twoCellAnchor>
    <xdr:from>
      <xdr:col>4</xdr:col>
      <xdr:colOff>670560</xdr:colOff>
      <xdr:row>0</xdr:row>
      <xdr:rowOff>0</xdr:rowOff>
    </xdr:from>
    <xdr:to>
      <xdr:col>6</xdr:col>
      <xdr:colOff>142740</xdr:colOff>
      <xdr:row>4</xdr:row>
      <xdr:rowOff>51300</xdr:rowOff>
    </xdr:to>
    <xdr:pic>
      <xdr:nvPicPr>
        <xdr:cNvPr id="3" name="Image 10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58640" y="0"/>
          <a:ext cx="1080000" cy="10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304800</xdr:colOff>
      <xdr:row>0</xdr:row>
      <xdr:rowOff>83820</xdr:rowOff>
    </xdr:from>
    <xdr:to>
      <xdr:col>4</xdr:col>
      <xdr:colOff>117240</xdr:colOff>
      <xdr:row>5</xdr:row>
      <xdr:rowOff>107280</xdr:rowOff>
    </xdr:to>
    <xdr:sp macro="" textlink="">
      <xdr:nvSpPr>
        <xdr:cNvPr id="2" name="Rectangle 1"/>
        <xdr:cNvSpPr/>
      </xdr:nvSpPr>
      <xdr:spPr>
        <a:xfrm>
          <a:off x="2941320" y="83820"/>
          <a:ext cx="864000" cy="1296000"/>
        </a:xfrm>
        <a:prstGeom prst="rect">
          <a:avLst/>
        </a:prstGeom>
        <a:noFill/>
        <a:ln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 fLocksWithSheet="0"/>
  </xdr:twoCellAnchor>
  <xdr:twoCellAnchor>
    <xdr:from>
      <xdr:col>4</xdr:col>
      <xdr:colOff>670560</xdr:colOff>
      <xdr:row>0</xdr:row>
      <xdr:rowOff>0</xdr:rowOff>
    </xdr:from>
    <xdr:to>
      <xdr:col>6</xdr:col>
      <xdr:colOff>142740</xdr:colOff>
      <xdr:row>4</xdr:row>
      <xdr:rowOff>51300</xdr:rowOff>
    </xdr:to>
    <xdr:pic>
      <xdr:nvPicPr>
        <xdr:cNvPr id="3" name="Image 10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58640" y="0"/>
          <a:ext cx="1080000" cy="10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304800</xdr:colOff>
      <xdr:row>0</xdr:row>
      <xdr:rowOff>83820</xdr:rowOff>
    </xdr:from>
    <xdr:to>
      <xdr:col>4</xdr:col>
      <xdr:colOff>117240</xdr:colOff>
      <xdr:row>5</xdr:row>
      <xdr:rowOff>107280</xdr:rowOff>
    </xdr:to>
    <xdr:sp macro="" textlink="">
      <xdr:nvSpPr>
        <xdr:cNvPr id="2" name="Rectangle 1"/>
        <xdr:cNvSpPr/>
      </xdr:nvSpPr>
      <xdr:spPr>
        <a:xfrm>
          <a:off x="2941320" y="83820"/>
          <a:ext cx="864000" cy="1296000"/>
        </a:xfrm>
        <a:prstGeom prst="rect">
          <a:avLst/>
        </a:prstGeom>
        <a:noFill/>
        <a:ln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 fLocksWithSheet="0"/>
  </xdr:twoCellAnchor>
  <xdr:twoCellAnchor>
    <xdr:from>
      <xdr:col>4</xdr:col>
      <xdr:colOff>670560</xdr:colOff>
      <xdr:row>0</xdr:row>
      <xdr:rowOff>0</xdr:rowOff>
    </xdr:from>
    <xdr:to>
      <xdr:col>6</xdr:col>
      <xdr:colOff>142740</xdr:colOff>
      <xdr:row>4</xdr:row>
      <xdr:rowOff>51300</xdr:rowOff>
    </xdr:to>
    <xdr:pic>
      <xdr:nvPicPr>
        <xdr:cNvPr id="3" name="Image 10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58640" y="0"/>
          <a:ext cx="1080000" cy="10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304800</xdr:colOff>
      <xdr:row>0</xdr:row>
      <xdr:rowOff>83820</xdr:rowOff>
    </xdr:from>
    <xdr:to>
      <xdr:col>4</xdr:col>
      <xdr:colOff>117240</xdr:colOff>
      <xdr:row>5</xdr:row>
      <xdr:rowOff>107280</xdr:rowOff>
    </xdr:to>
    <xdr:sp macro="" textlink="">
      <xdr:nvSpPr>
        <xdr:cNvPr id="2" name="Rectangle 1"/>
        <xdr:cNvSpPr/>
      </xdr:nvSpPr>
      <xdr:spPr>
        <a:xfrm>
          <a:off x="2941320" y="83820"/>
          <a:ext cx="864000" cy="1296000"/>
        </a:xfrm>
        <a:prstGeom prst="rect">
          <a:avLst/>
        </a:prstGeom>
        <a:noFill/>
        <a:ln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 fLocksWithSheet="0"/>
  </xdr:twoCellAnchor>
  <xdr:twoCellAnchor>
    <xdr:from>
      <xdr:col>4</xdr:col>
      <xdr:colOff>670560</xdr:colOff>
      <xdr:row>0</xdr:row>
      <xdr:rowOff>0</xdr:rowOff>
    </xdr:from>
    <xdr:to>
      <xdr:col>6</xdr:col>
      <xdr:colOff>142740</xdr:colOff>
      <xdr:row>4</xdr:row>
      <xdr:rowOff>51300</xdr:rowOff>
    </xdr:to>
    <xdr:pic>
      <xdr:nvPicPr>
        <xdr:cNvPr id="3" name="Image 10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58640" y="0"/>
          <a:ext cx="1080000" cy="10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304800</xdr:colOff>
      <xdr:row>0</xdr:row>
      <xdr:rowOff>83820</xdr:rowOff>
    </xdr:from>
    <xdr:to>
      <xdr:col>4</xdr:col>
      <xdr:colOff>117240</xdr:colOff>
      <xdr:row>5</xdr:row>
      <xdr:rowOff>107280</xdr:rowOff>
    </xdr:to>
    <xdr:sp macro="" textlink="">
      <xdr:nvSpPr>
        <xdr:cNvPr id="2" name="Rectangle 1"/>
        <xdr:cNvSpPr/>
      </xdr:nvSpPr>
      <xdr:spPr>
        <a:xfrm>
          <a:off x="2941320" y="83820"/>
          <a:ext cx="864000" cy="1296000"/>
        </a:xfrm>
        <a:prstGeom prst="rect">
          <a:avLst/>
        </a:prstGeom>
        <a:noFill/>
        <a:ln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 fLocksWithSheet="0"/>
  </xdr:twoCellAnchor>
  <xdr:twoCellAnchor>
    <xdr:from>
      <xdr:col>4</xdr:col>
      <xdr:colOff>670560</xdr:colOff>
      <xdr:row>0</xdr:row>
      <xdr:rowOff>0</xdr:rowOff>
    </xdr:from>
    <xdr:to>
      <xdr:col>6</xdr:col>
      <xdr:colOff>142740</xdr:colOff>
      <xdr:row>4</xdr:row>
      <xdr:rowOff>51300</xdr:rowOff>
    </xdr:to>
    <xdr:pic>
      <xdr:nvPicPr>
        <xdr:cNvPr id="3" name="Image 10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58640" y="0"/>
          <a:ext cx="1080000" cy="10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304800</xdr:colOff>
      <xdr:row>0</xdr:row>
      <xdr:rowOff>83820</xdr:rowOff>
    </xdr:from>
    <xdr:to>
      <xdr:col>4</xdr:col>
      <xdr:colOff>117240</xdr:colOff>
      <xdr:row>5</xdr:row>
      <xdr:rowOff>107280</xdr:rowOff>
    </xdr:to>
    <xdr:sp macro="" textlink="">
      <xdr:nvSpPr>
        <xdr:cNvPr id="2" name="Rectangle 1"/>
        <xdr:cNvSpPr/>
      </xdr:nvSpPr>
      <xdr:spPr>
        <a:xfrm>
          <a:off x="2941320" y="83820"/>
          <a:ext cx="864000" cy="1296000"/>
        </a:xfrm>
        <a:prstGeom prst="rect">
          <a:avLst/>
        </a:prstGeom>
        <a:noFill/>
        <a:ln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 fLocksWithSheet="0"/>
  </xdr:twoCellAnchor>
  <xdr:twoCellAnchor>
    <xdr:from>
      <xdr:col>4</xdr:col>
      <xdr:colOff>670560</xdr:colOff>
      <xdr:row>0</xdr:row>
      <xdr:rowOff>0</xdr:rowOff>
    </xdr:from>
    <xdr:to>
      <xdr:col>6</xdr:col>
      <xdr:colOff>142740</xdr:colOff>
      <xdr:row>4</xdr:row>
      <xdr:rowOff>51300</xdr:rowOff>
    </xdr:to>
    <xdr:pic>
      <xdr:nvPicPr>
        <xdr:cNvPr id="3" name="Image 10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58640" y="0"/>
          <a:ext cx="1080000" cy="108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55"/>
  <sheetViews>
    <sheetView workbookViewId="0">
      <selection activeCell="K1" sqref="K1"/>
    </sheetView>
  </sheetViews>
  <sheetFormatPr baseColWidth="10" defaultRowHeight="13.8" x14ac:dyDescent="0.25"/>
  <cols>
    <col min="1" max="1" width="18.44140625" customWidth="1"/>
    <col min="2" max="2" width="20" customWidth="1"/>
    <col min="3" max="3" width="8.21875" customWidth="1"/>
    <col min="4" max="4" width="7.109375" style="1" customWidth="1"/>
    <col min="5" max="5" width="10.77734375" customWidth="1"/>
    <col min="6" max="6" width="12.6640625" customWidth="1"/>
    <col min="7" max="8" width="9.77734375" customWidth="1"/>
  </cols>
  <sheetData>
    <row r="1" spans="1:27" ht="23.4" customHeight="1" thickBot="1" x14ac:dyDescent="0.35">
      <c r="A1" s="120" t="s">
        <v>1</v>
      </c>
      <c r="B1" s="121"/>
      <c r="AA1" s="97" t="s">
        <v>34</v>
      </c>
    </row>
    <row r="2" spans="1:27" ht="19.2" customHeight="1" thickBot="1" x14ac:dyDescent="0.35">
      <c r="A2" s="122"/>
      <c r="B2" s="123"/>
      <c r="AA2" s="97" t="s">
        <v>33</v>
      </c>
    </row>
    <row r="3" spans="1:27" ht="19.2" customHeight="1" thickBot="1" x14ac:dyDescent="0.35">
      <c r="A3" s="127" t="s">
        <v>5</v>
      </c>
      <c r="B3" s="127"/>
      <c r="C3" s="13"/>
      <c r="E3" s="12" t="s">
        <v>29</v>
      </c>
      <c r="F3" s="13"/>
    </row>
    <row r="4" spans="1:27" ht="19.2" customHeight="1" thickBot="1" x14ac:dyDescent="0.3">
      <c r="A4" s="128"/>
      <c r="B4" s="129"/>
      <c r="C4" s="13"/>
      <c r="D4" s="12"/>
      <c r="E4" s="13"/>
      <c r="F4" s="13"/>
    </row>
    <row r="5" spans="1:27" ht="19.2" customHeight="1" thickBot="1" x14ac:dyDescent="0.35">
      <c r="A5" s="126" t="s">
        <v>2</v>
      </c>
      <c r="B5" s="126"/>
      <c r="C5" s="8"/>
      <c r="D5" s="9"/>
      <c r="E5" s="13"/>
      <c r="F5" s="38" t="s">
        <v>28</v>
      </c>
    </row>
    <row r="6" spans="1:27" ht="19.2" customHeight="1" thickBot="1" x14ac:dyDescent="0.35">
      <c r="A6" s="124"/>
      <c r="B6" s="125"/>
      <c r="C6" s="119">
        <f>COUNTIF(C8:C49,"NON")</f>
        <v>0</v>
      </c>
      <c r="D6" s="94"/>
      <c r="E6" s="13"/>
    </row>
    <row r="7" spans="1:27" ht="19.2" customHeight="1" thickTop="1" thickBot="1" x14ac:dyDescent="0.35">
      <c r="A7" s="109"/>
      <c r="B7" s="110"/>
      <c r="C7" s="118">
        <f>COUNTIF(C9:C50,"OUI")</f>
        <v>0</v>
      </c>
      <c r="D7" s="37" t="e">
        <f>GEOMEAN(D9:D45)</f>
        <v>#NUM!</v>
      </c>
      <c r="E7" s="13"/>
    </row>
    <row r="8" spans="1:27" ht="19.2" customHeight="1" thickBot="1" x14ac:dyDescent="0.35">
      <c r="A8" s="15" t="s">
        <v>21</v>
      </c>
      <c r="B8" s="15" t="s">
        <v>22</v>
      </c>
      <c r="C8" s="16" t="s">
        <v>23</v>
      </c>
      <c r="D8" s="15" t="s">
        <v>24</v>
      </c>
      <c r="E8" s="130" t="s">
        <v>4</v>
      </c>
      <c r="F8" s="131"/>
      <c r="G8" s="131"/>
      <c r="H8" s="132"/>
    </row>
    <row r="9" spans="1:27" ht="15.6" x14ac:dyDescent="0.3">
      <c r="A9" s="39">
        <v>41500</v>
      </c>
      <c r="B9" s="18"/>
      <c r="C9" s="18"/>
      <c r="D9" s="17"/>
      <c r="E9" s="133"/>
      <c r="F9" s="133"/>
      <c r="G9" s="133"/>
      <c r="H9" s="133"/>
    </row>
    <row r="10" spans="1:27" ht="15.6" x14ac:dyDescent="0.3">
      <c r="A10" s="18"/>
      <c r="B10" s="18"/>
      <c r="C10" s="21"/>
      <c r="D10" s="27"/>
      <c r="E10" s="135"/>
      <c r="F10" s="135"/>
      <c r="G10" s="135"/>
      <c r="H10" s="135"/>
    </row>
    <row r="11" spans="1:27" ht="15.6" x14ac:dyDescent="0.3">
      <c r="A11" s="21"/>
      <c r="B11" s="21"/>
      <c r="C11" s="21"/>
      <c r="D11" s="27"/>
      <c r="E11" s="136"/>
      <c r="F11" s="136"/>
      <c r="G11" s="136"/>
      <c r="H11" s="136"/>
    </row>
    <row r="12" spans="1:27" ht="15.6" x14ac:dyDescent="0.3">
      <c r="A12" s="22"/>
      <c r="B12" s="23"/>
      <c r="C12" s="23"/>
      <c r="D12" s="28"/>
      <c r="E12" s="136"/>
      <c r="F12" s="136"/>
      <c r="G12" s="136"/>
      <c r="H12" s="136"/>
    </row>
    <row r="13" spans="1:27" ht="15.6" x14ac:dyDescent="0.3">
      <c r="A13" s="22"/>
      <c r="B13" s="23"/>
      <c r="C13" s="23"/>
      <c r="D13" s="28"/>
      <c r="E13" s="136"/>
      <c r="F13" s="136"/>
      <c r="G13" s="136"/>
      <c r="H13" s="136"/>
    </row>
    <row r="14" spans="1:27" ht="15.6" x14ac:dyDescent="0.3">
      <c r="A14" s="22"/>
      <c r="B14" s="23"/>
      <c r="C14" s="23"/>
      <c r="D14" s="28"/>
      <c r="E14" s="136"/>
      <c r="F14" s="136"/>
      <c r="G14" s="136"/>
      <c r="H14" s="136"/>
    </row>
    <row r="15" spans="1:27" ht="15.6" x14ac:dyDescent="0.3">
      <c r="A15" s="22"/>
      <c r="B15" s="23"/>
      <c r="C15" s="23"/>
      <c r="D15" s="28"/>
      <c r="E15" s="136"/>
      <c r="F15" s="136"/>
      <c r="G15" s="136"/>
      <c r="H15" s="136"/>
    </row>
    <row r="16" spans="1:27" ht="15.6" x14ac:dyDescent="0.3">
      <c r="A16" s="22"/>
      <c r="B16" s="23"/>
      <c r="C16" s="23"/>
      <c r="D16" s="28"/>
      <c r="E16" s="136"/>
      <c r="F16" s="136"/>
      <c r="G16" s="136"/>
      <c r="H16" s="136"/>
    </row>
    <row r="17" spans="1:8" ht="15.6" x14ac:dyDescent="0.3">
      <c r="A17" s="24"/>
      <c r="B17" s="25"/>
      <c r="C17" s="25"/>
      <c r="D17" s="28"/>
      <c r="E17" s="136"/>
      <c r="F17" s="136"/>
      <c r="G17" s="136"/>
      <c r="H17" s="136"/>
    </row>
    <row r="18" spans="1:8" ht="15.6" x14ac:dyDescent="0.3">
      <c r="A18" s="24"/>
      <c r="B18" s="25"/>
      <c r="C18" s="25"/>
      <c r="D18" s="28"/>
      <c r="E18" s="136"/>
      <c r="F18" s="136"/>
      <c r="G18" s="136"/>
      <c r="H18" s="136"/>
    </row>
    <row r="19" spans="1:8" ht="15.6" x14ac:dyDescent="0.3">
      <c r="A19" s="24"/>
      <c r="B19" s="25"/>
      <c r="C19" s="25"/>
      <c r="D19" s="28"/>
      <c r="E19" s="136"/>
      <c r="F19" s="136"/>
      <c r="G19" s="136"/>
      <c r="H19" s="136"/>
    </row>
    <row r="20" spans="1:8" ht="15.6" x14ac:dyDescent="0.3">
      <c r="A20" s="24"/>
      <c r="B20" s="25"/>
      <c r="C20" s="25"/>
      <c r="D20" s="28"/>
      <c r="E20" s="136"/>
      <c r="F20" s="136"/>
      <c r="G20" s="136"/>
      <c r="H20" s="136"/>
    </row>
    <row r="21" spans="1:8" ht="15.6" x14ac:dyDescent="0.3">
      <c r="A21" s="24"/>
      <c r="B21" s="25"/>
      <c r="C21" s="25"/>
      <c r="D21" s="28"/>
      <c r="E21" s="136"/>
      <c r="F21" s="136"/>
      <c r="G21" s="136"/>
      <c r="H21" s="136"/>
    </row>
    <row r="22" spans="1:8" ht="15.6" x14ac:dyDescent="0.3">
      <c r="A22" s="24"/>
      <c r="B22" s="26"/>
      <c r="C22" s="26"/>
      <c r="D22" s="28"/>
      <c r="E22" s="136"/>
      <c r="F22" s="136"/>
      <c r="G22" s="136"/>
      <c r="H22" s="136"/>
    </row>
    <row r="23" spans="1:8" ht="15.6" x14ac:dyDescent="0.3">
      <c r="A23" s="24"/>
      <c r="B23" s="26"/>
      <c r="C23" s="26"/>
      <c r="D23" s="28"/>
      <c r="E23" s="136"/>
      <c r="F23" s="136"/>
      <c r="G23" s="136"/>
      <c r="H23" s="136"/>
    </row>
    <row r="24" spans="1:8" ht="15.6" x14ac:dyDescent="0.3">
      <c r="A24" s="24"/>
      <c r="B24" s="26"/>
      <c r="C24" s="26"/>
      <c r="D24" s="28"/>
      <c r="E24" s="136"/>
      <c r="F24" s="136"/>
      <c r="G24" s="136"/>
      <c r="H24" s="136"/>
    </row>
    <row r="25" spans="1:8" ht="15.6" x14ac:dyDescent="0.3">
      <c r="A25" s="24"/>
      <c r="B25" s="26"/>
      <c r="C25" s="26"/>
      <c r="D25" s="28"/>
      <c r="E25" s="136"/>
      <c r="F25" s="136"/>
      <c r="G25" s="136"/>
      <c r="H25" s="136"/>
    </row>
    <row r="26" spans="1:8" ht="15.6" x14ac:dyDescent="0.3">
      <c r="A26" s="24"/>
      <c r="B26" s="26"/>
      <c r="C26" s="26"/>
      <c r="D26" s="28"/>
      <c r="E26" s="136"/>
      <c r="F26" s="136"/>
      <c r="G26" s="136"/>
      <c r="H26" s="136"/>
    </row>
    <row r="27" spans="1:8" ht="15.6" x14ac:dyDescent="0.3">
      <c r="A27" s="24"/>
      <c r="B27" s="26"/>
      <c r="C27" s="26"/>
      <c r="D27" s="28"/>
      <c r="E27" s="136"/>
      <c r="F27" s="136"/>
      <c r="G27" s="136"/>
      <c r="H27" s="136"/>
    </row>
    <row r="28" spans="1:8" ht="15.6" x14ac:dyDescent="0.3">
      <c r="A28" s="24"/>
      <c r="B28" s="26"/>
      <c r="C28" s="26"/>
      <c r="D28" s="28"/>
      <c r="E28" s="136"/>
      <c r="F28" s="136"/>
      <c r="G28" s="136"/>
      <c r="H28" s="136"/>
    </row>
    <row r="29" spans="1:8" ht="15.6" x14ac:dyDescent="0.3">
      <c r="A29" s="24"/>
      <c r="B29" s="26"/>
      <c r="C29" s="26"/>
      <c r="D29" s="28"/>
      <c r="E29" s="136"/>
      <c r="F29" s="136"/>
      <c r="G29" s="136"/>
      <c r="H29" s="136"/>
    </row>
    <row r="30" spans="1:8" ht="15.6" x14ac:dyDescent="0.3">
      <c r="A30" s="24"/>
      <c r="B30" s="26"/>
      <c r="C30" s="26"/>
      <c r="D30" s="28"/>
      <c r="E30" s="136"/>
      <c r="F30" s="136"/>
      <c r="G30" s="136"/>
      <c r="H30" s="136"/>
    </row>
    <row r="31" spans="1:8" ht="15.6" x14ac:dyDescent="0.3">
      <c r="A31" s="24"/>
      <c r="B31" s="26"/>
      <c r="C31" s="26"/>
      <c r="D31" s="28"/>
      <c r="E31" s="136"/>
      <c r="F31" s="136"/>
      <c r="G31" s="136"/>
      <c r="H31" s="136"/>
    </row>
    <row r="32" spans="1:8" ht="15.6" x14ac:dyDescent="0.3">
      <c r="A32" s="24"/>
      <c r="B32" s="26"/>
      <c r="C32" s="26"/>
      <c r="D32" s="28"/>
      <c r="E32" s="136"/>
      <c r="F32" s="136"/>
      <c r="G32" s="136"/>
      <c r="H32" s="136"/>
    </row>
    <row r="33" spans="1:8" ht="15.6" x14ac:dyDescent="0.3">
      <c r="A33" s="24"/>
      <c r="B33" s="26"/>
      <c r="C33" s="26"/>
      <c r="D33" s="28"/>
      <c r="E33" s="136"/>
      <c r="F33" s="136"/>
      <c r="G33" s="136"/>
      <c r="H33" s="136"/>
    </row>
    <row r="34" spans="1:8" ht="15.6" x14ac:dyDescent="0.3">
      <c r="A34" s="40"/>
      <c r="B34" s="26"/>
      <c r="C34" s="26"/>
      <c r="D34" s="28"/>
      <c r="E34" s="136"/>
      <c r="F34" s="136"/>
      <c r="G34" s="136"/>
      <c r="H34" s="136"/>
    </row>
    <row r="35" spans="1:8" ht="15.6" x14ac:dyDescent="0.3">
      <c r="A35" s="24"/>
      <c r="B35" s="26"/>
      <c r="C35" s="26"/>
      <c r="D35" s="28"/>
      <c r="E35" s="136"/>
      <c r="F35" s="136"/>
      <c r="G35" s="136"/>
      <c r="H35" s="136"/>
    </row>
    <row r="36" spans="1:8" ht="15.6" x14ac:dyDescent="0.3">
      <c r="A36" s="24"/>
      <c r="B36" s="26"/>
      <c r="C36" s="26"/>
      <c r="D36" s="28"/>
      <c r="E36" s="136"/>
      <c r="F36" s="136"/>
      <c r="G36" s="136"/>
      <c r="H36" s="136"/>
    </row>
    <row r="37" spans="1:8" ht="15.6" x14ac:dyDescent="0.3">
      <c r="A37" s="24"/>
      <c r="B37" s="26"/>
      <c r="C37" s="26"/>
      <c r="D37" s="28"/>
      <c r="E37" s="136"/>
      <c r="F37" s="136"/>
      <c r="G37" s="136"/>
      <c r="H37" s="136"/>
    </row>
    <row r="38" spans="1:8" ht="15.6" x14ac:dyDescent="0.3">
      <c r="A38" s="24"/>
      <c r="B38" s="26"/>
      <c r="C38" s="26"/>
      <c r="D38" s="28"/>
      <c r="E38" s="136"/>
      <c r="F38" s="136"/>
      <c r="G38" s="136"/>
      <c r="H38" s="136"/>
    </row>
    <row r="39" spans="1:8" ht="15.6" x14ac:dyDescent="0.3">
      <c r="A39" s="24"/>
      <c r="B39" s="26"/>
      <c r="C39" s="26"/>
      <c r="D39" s="28"/>
      <c r="E39" s="136"/>
      <c r="F39" s="136"/>
      <c r="G39" s="136"/>
      <c r="H39" s="136"/>
    </row>
    <row r="40" spans="1:8" ht="15.6" x14ac:dyDescent="0.3">
      <c r="A40" s="24"/>
      <c r="B40" s="26"/>
      <c r="C40" s="26"/>
      <c r="D40" s="28"/>
      <c r="E40" s="136"/>
      <c r="F40" s="136"/>
      <c r="G40" s="136"/>
      <c r="H40" s="136"/>
    </row>
    <row r="41" spans="1:8" ht="15.6" x14ac:dyDescent="0.3">
      <c r="A41" s="24"/>
      <c r="B41" s="26"/>
      <c r="C41" s="26"/>
      <c r="D41" s="28"/>
      <c r="E41" s="136"/>
      <c r="F41" s="136"/>
      <c r="G41" s="136"/>
      <c r="H41" s="136"/>
    </row>
    <row r="42" spans="1:8" ht="15.6" x14ac:dyDescent="0.3">
      <c r="A42" s="24"/>
      <c r="B42" s="26"/>
      <c r="C42" s="26"/>
      <c r="D42" s="28"/>
      <c r="E42" s="136"/>
      <c r="F42" s="136"/>
      <c r="G42" s="136"/>
      <c r="H42" s="136"/>
    </row>
    <row r="43" spans="1:8" ht="15.6" x14ac:dyDescent="0.3">
      <c r="A43" s="24"/>
      <c r="B43" s="26"/>
      <c r="C43" s="26"/>
      <c r="D43" s="28"/>
      <c r="E43" s="136"/>
      <c r="F43" s="136"/>
      <c r="G43" s="136"/>
      <c r="H43" s="136"/>
    </row>
    <row r="44" spans="1:8" ht="15.6" x14ac:dyDescent="0.3">
      <c r="A44" s="24"/>
      <c r="B44" s="26"/>
      <c r="C44" s="26"/>
      <c r="D44" s="28"/>
      <c r="E44" s="136"/>
      <c r="F44" s="136"/>
      <c r="G44" s="136"/>
      <c r="H44" s="136"/>
    </row>
    <row r="45" spans="1:8" ht="15.6" x14ac:dyDescent="0.3">
      <c r="A45" s="24"/>
      <c r="B45" s="26"/>
      <c r="C45" s="26"/>
      <c r="D45" s="28"/>
      <c r="E45" s="136"/>
      <c r="F45" s="136"/>
      <c r="G45" s="136"/>
      <c r="H45" s="136"/>
    </row>
    <row r="46" spans="1:8" ht="19.2" customHeight="1" x14ac:dyDescent="0.3">
      <c r="A46" s="24"/>
      <c r="B46" s="26"/>
      <c r="C46" s="36"/>
      <c r="E46" s="139" t="s">
        <v>27</v>
      </c>
      <c r="F46" s="136"/>
      <c r="G46" s="136"/>
      <c r="H46" s="136"/>
    </row>
    <row r="47" spans="1:8" ht="15.6" x14ac:dyDescent="0.3">
      <c r="A47" s="30"/>
      <c r="B47" s="31"/>
      <c r="C47" s="31"/>
      <c r="D47" s="32"/>
      <c r="E47" s="137"/>
      <c r="F47" s="137"/>
      <c r="G47" s="137"/>
      <c r="H47" s="137"/>
    </row>
    <row r="48" spans="1:8" ht="15.6" x14ac:dyDescent="0.3">
      <c r="A48" s="30"/>
      <c r="B48" s="31"/>
      <c r="C48" s="31"/>
      <c r="D48" s="32"/>
      <c r="E48" s="137"/>
      <c r="F48" s="137"/>
      <c r="G48" s="137"/>
      <c r="H48" s="137"/>
    </row>
    <row r="49" spans="1:8" ht="15.6" x14ac:dyDescent="0.3">
      <c r="A49" s="30"/>
      <c r="B49" s="31"/>
      <c r="C49" s="31"/>
      <c r="D49" s="32"/>
      <c r="E49" s="137"/>
      <c r="F49" s="137"/>
      <c r="G49" s="137"/>
      <c r="H49" s="137"/>
    </row>
    <row r="50" spans="1:8" ht="15.6" x14ac:dyDescent="0.3">
      <c r="A50" s="30"/>
      <c r="B50" s="31"/>
      <c r="C50" s="31"/>
      <c r="D50" s="32"/>
      <c r="E50" s="137"/>
      <c r="F50" s="137"/>
      <c r="G50" s="137"/>
      <c r="H50" s="137"/>
    </row>
    <row r="51" spans="1:8" x14ac:dyDescent="0.25">
      <c r="A51" s="33"/>
      <c r="B51" s="34"/>
      <c r="C51" s="34"/>
      <c r="D51" s="35"/>
      <c r="E51" s="138"/>
      <c r="F51" s="138"/>
      <c r="G51" s="138"/>
      <c r="H51" s="138"/>
    </row>
    <row r="52" spans="1:8" x14ac:dyDescent="0.25">
      <c r="A52" s="10"/>
      <c r="B52" s="134"/>
      <c r="C52" s="134"/>
      <c r="D52" s="134"/>
      <c r="E52" s="13"/>
      <c r="F52" s="13"/>
      <c r="G52" s="13"/>
      <c r="H52" s="13"/>
    </row>
    <row r="53" spans="1:8" x14ac:dyDescent="0.25">
      <c r="A53" s="10"/>
      <c r="B53" s="134"/>
      <c r="C53" s="134"/>
      <c r="D53" s="134"/>
    </row>
    <row r="54" spans="1:8" x14ac:dyDescent="0.25">
      <c r="A54" s="11"/>
      <c r="B54" s="11"/>
      <c r="C54" s="11"/>
      <c r="D54" s="29"/>
    </row>
    <row r="55" spans="1:8" x14ac:dyDescent="0.25">
      <c r="A55" s="11"/>
      <c r="B55" s="11"/>
      <c r="C55" s="11"/>
      <c r="D55" s="29"/>
    </row>
  </sheetData>
  <mergeCells count="52">
    <mergeCell ref="E42:H42"/>
    <mergeCell ref="E43:H43"/>
    <mergeCell ref="E44:H44"/>
    <mergeCell ref="E50:H50"/>
    <mergeCell ref="E51:H51"/>
    <mergeCell ref="E45:H45"/>
    <mergeCell ref="E46:H46"/>
    <mergeCell ref="E47:H47"/>
    <mergeCell ref="E48:H48"/>
    <mergeCell ref="E49:H49"/>
    <mergeCell ref="E37:H37"/>
    <mergeCell ref="E38:H38"/>
    <mergeCell ref="E39:H39"/>
    <mergeCell ref="E40:H40"/>
    <mergeCell ref="E41:H41"/>
    <mergeCell ref="E32:H32"/>
    <mergeCell ref="E33:H33"/>
    <mergeCell ref="E34:H34"/>
    <mergeCell ref="E35:H35"/>
    <mergeCell ref="E36:H36"/>
    <mergeCell ref="E27:H27"/>
    <mergeCell ref="E28:H28"/>
    <mergeCell ref="E29:H29"/>
    <mergeCell ref="E30:H30"/>
    <mergeCell ref="E31:H31"/>
    <mergeCell ref="E22:H22"/>
    <mergeCell ref="E23:H23"/>
    <mergeCell ref="E24:H24"/>
    <mergeCell ref="E25:H25"/>
    <mergeCell ref="E26:H26"/>
    <mergeCell ref="E8:H8"/>
    <mergeCell ref="E9:H9"/>
    <mergeCell ref="B53:D53"/>
    <mergeCell ref="B52:D52"/>
    <mergeCell ref="E10:H10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A1:B1"/>
    <mergeCell ref="A2:B2"/>
    <mergeCell ref="A6:B6"/>
    <mergeCell ref="A5:B5"/>
    <mergeCell ref="A3:B3"/>
    <mergeCell ref="A4:B4"/>
  </mergeCells>
  <dataValidations count="1">
    <dataValidation type="list" allowBlank="1" showInputMessage="1" showErrorMessage="1" sqref="B9:B51">
      <formula1>$AA$1:$AA$3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39"/>
  <sheetViews>
    <sheetView showGridLines="0" zoomScale="110" zoomScaleNormal="110" workbookViewId="0">
      <selection activeCell="A2" sqref="A2"/>
    </sheetView>
  </sheetViews>
  <sheetFormatPr baseColWidth="10" defaultRowHeight="13.8" x14ac:dyDescent="0.25"/>
  <cols>
    <col min="1" max="1" width="20.5546875" customWidth="1"/>
    <col min="2" max="2" width="14.5546875" customWidth="1"/>
  </cols>
  <sheetData>
    <row r="1" spans="1:17" ht="29.4" customHeight="1" x14ac:dyDescent="0.3">
      <c r="A1" s="3"/>
      <c r="B1" s="4" t="s">
        <v>0</v>
      </c>
    </row>
    <row r="2" spans="1:17" ht="17.399999999999999" x14ac:dyDescent="0.3">
      <c r="A2" s="14" t="s">
        <v>20</v>
      </c>
    </row>
    <row r="3" spans="1:17" x14ac:dyDescent="0.25">
      <c r="A3" t="s">
        <v>6</v>
      </c>
      <c r="I3" s="100"/>
      <c r="J3" s="141"/>
      <c r="K3" s="13"/>
      <c r="L3" s="13"/>
      <c r="M3" s="13"/>
      <c r="N3" s="13"/>
      <c r="O3" s="13"/>
      <c r="P3" s="13"/>
      <c r="Q3" s="13"/>
    </row>
    <row r="4" spans="1:17" x14ac:dyDescent="0.25">
      <c r="A4" s="5" t="s">
        <v>7</v>
      </c>
      <c r="I4" s="108"/>
      <c r="J4" s="1"/>
      <c r="K4" s="13"/>
      <c r="L4" s="13"/>
      <c r="M4" s="13"/>
      <c r="N4" s="13"/>
      <c r="O4" s="13"/>
      <c r="P4" s="13"/>
      <c r="Q4" s="13"/>
    </row>
    <row r="5" spans="1:17" x14ac:dyDescent="0.25">
      <c r="A5" s="2" t="s">
        <v>8</v>
      </c>
      <c r="I5" s="101"/>
      <c r="J5" s="1"/>
      <c r="K5" s="13"/>
      <c r="L5" s="13"/>
      <c r="M5" s="13"/>
      <c r="N5" s="13"/>
      <c r="O5" s="13"/>
      <c r="P5" s="13"/>
      <c r="Q5" s="13"/>
    </row>
    <row r="6" spans="1:17" x14ac:dyDescent="0.25">
      <c r="A6" t="s">
        <v>12</v>
      </c>
      <c r="G6" s="93"/>
      <c r="I6" s="100"/>
      <c r="J6" s="1"/>
      <c r="K6" s="13"/>
      <c r="L6" s="13"/>
      <c r="M6" s="13"/>
      <c r="N6" s="13"/>
      <c r="O6" s="13"/>
      <c r="P6" s="13"/>
      <c r="Q6" s="13"/>
    </row>
    <row r="7" spans="1:17" x14ac:dyDescent="0.25">
      <c r="A7" t="s">
        <v>13</v>
      </c>
      <c r="I7" s="100"/>
      <c r="J7" s="12"/>
      <c r="K7" s="13"/>
      <c r="L7" s="13"/>
      <c r="M7" s="13"/>
      <c r="N7" s="13"/>
      <c r="O7" s="13"/>
      <c r="P7" s="13"/>
      <c r="Q7" s="13"/>
    </row>
    <row r="8" spans="1:17" x14ac:dyDescent="0.25">
      <c r="A8" t="s">
        <v>14</v>
      </c>
      <c r="G8" s="93"/>
      <c r="I8" s="100"/>
      <c r="J8" s="12"/>
      <c r="K8" s="13"/>
      <c r="L8" s="13"/>
      <c r="M8" s="13"/>
      <c r="N8" s="13"/>
      <c r="O8" s="13"/>
      <c r="P8" s="13"/>
      <c r="Q8" s="13"/>
    </row>
    <row r="9" spans="1:17" x14ac:dyDescent="0.25">
      <c r="A9" t="s">
        <v>15</v>
      </c>
      <c r="I9" s="100"/>
      <c r="J9" s="12"/>
      <c r="K9" s="13"/>
      <c r="L9" s="13"/>
      <c r="M9" s="13"/>
      <c r="N9" s="13"/>
      <c r="O9" s="13"/>
      <c r="P9" s="13"/>
      <c r="Q9" s="13"/>
    </row>
    <row r="10" spans="1:17" x14ac:dyDescent="0.25">
      <c r="A10" s="2" t="s">
        <v>9</v>
      </c>
      <c r="I10" s="100"/>
      <c r="J10" s="12"/>
      <c r="K10" s="13"/>
      <c r="L10" s="13"/>
      <c r="M10" s="13"/>
      <c r="N10" s="13"/>
      <c r="O10" s="13"/>
      <c r="P10" s="13"/>
      <c r="Q10" s="13"/>
    </row>
    <row r="11" spans="1:17" x14ac:dyDescent="0.25">
      <c r="A11" t="s">
        <v>16</v>
      </c>
      <c r="I11" s="100"/>
      <c r="J11" s="12"/>
      <c r="K11" s="13"/>
      <c r="L11" s="13"/>
      <c r="M11" s="13"/>
      <c r="N11" s="13"/>
      <c r="O11" s="13"/>
      <c r="P11" s="13"/>
      <c r="Q11" s="13"/>
    </row>
    <row r="12" spans="1:17" x14ac:dyDescent="0.25">
      <c r="A12" s="2" t="s">
        <v>10</v>
      </c>
      <c r="I12" s="100"/>
      <c r="J12" s="12"/>
      <c r="K12" s="13"/>
      <c r="L12" s="13"/>
      <c r="M12" s="13"/>
      <c r="N12" s="13"/>
      <c r="O12" s="13"/>
      <c r="P12" s="13"/>
      <c r="Q12" s="13"/>
    </row>
    <row r="13" spans="1:17" x14ac:dyDescent="0.25">
      <c r="A13" t="s">
        <v>17</v>
      </c>
      <c r="I13" s="100"/>
      <c r="J13" s="12"/>
      <c r="K13" s="13"/>
      <c r="L13" s="13"/>
      <c r="M13" s="13"/>
      <c r="N13" s="13"/>
      <c r="O13" s="13"/>
      <c r="P13" s="13"/>
      <c r="Q13" s="13"/>
    </row>
    <row r="14" spans="1:17" x14ac:dyDescent="0.25">
      <c r="A14" s="2" t="s">
        <v>11</v>
      </c>
    </row>
    <row r="15" spans="1:17" x14ac:dyDescent="0.25">
      <c r="A15" t="s">
        <v>18</v>
      </c>
    </row>
    <row r="16" spans="1:17" x14ac:dyDescent="0.25">
      <c r="A16" t="s">
        <v>19</v>
      </c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  <row r="29" spans="1:1" x14ac:dyDescent="0.25">
      <c r="A29" s="2"/>
    </row>
    <row r="30" spans="1:1" x14ac:dyDescent="0.25">
      <c r="A30" s="2"/>
    </row>
    <row r="31" spans="1:1" x14ac:dyDescent="0.25">
      <c r="A31" s="2"/>
    </row>
    <row r="32" spans="1:1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</sheetData>
  <sortState ref="A3:A200">
    <sortCondition ref="A2"/>
  </sortState>
  <conditionalFormatting sqref="J5:J13 J3">
    <cfRule type="containsText" dxfId="65" priority="1" operator="containsText" text="FAUX">
      <formula>NOT(ISERROR(SEARCH("FAUX",J3)))</formula>
    </cfRule>
  </conditionalFormatting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Master!$AA$1:$AA$3</xm:f>
          </x14:formula1>
          <xm:sqref>I3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P63"/>
  <sheetViews>
    <sheetView workbookViewId="0">
      <pane ySplit="2" topLeftCell="A3" activePane="bottomLeft" state="frozen"/>
      <selection pane="bottomLeft" activeCell="P3" sqref="P3:X13"/>
    </sheetView>
  </sheetViews>
  <sheetFormatPr baseColWidth="10" defaultRowHeight="13.8" x14ac:dyDescent="0.25"/>
  <cols>
    <col min="1" max="1" width="15.5546875" customWidth="1"/>
    <col min="2" max="2" width="5.77734375" style="82" customWidth="1"/>
    <col min="3" max="15" width="5.77734375" customWidth="1"/>
    <col min="16" max="16" width="15.21875" style="101" customWidth="1"/>
    <col min="17" max="17" width="17.88671875" style="1" customWidth="1"/>
    <col min="18" max="22" width="5.77734375" customWidth="1"/>
    <col min="23" max="41" width="4.33203125" customWidth="1"/>
  </cols>
  <sheetData>
    <row r="1" spans="1:42" s="7" customFormat="1" ht="24" customHeight="1" thickBot="1" x14ac:dyDescent="0.3">
      <c r="B1" s="77"/>
      <c r="P1" s="98"/>
      <c r="Q1" s="103">
        <f ca="1">TODAY()</f>
        <v>41475</v>
      </c>
    </row>
    <row r="2" spans="1:42" s="58" customFormat="1" ht="123.6" customHeight="1" thickBot="1" x14ac:dyDescent="0.35">
      <c r="A2" s="52" t="s">
        <v>3</v>
      </c>
      <c r="B2" s="78" t="s">
        <v>6</v>
      </c>
      <c r="C2" s="60" t="s">
        <v>7</v>
      </c>
      <c r="D2" s="60" t="s">
        <v>8</v>
      </c>
      <c r="E2" s="61" t="s">
        <v>12</v>
      </c>
      <c r="F2" s="59" t="s">
        <v>13</v>
      </c>
      <c r="G2" s="59" t="s">
        <v>14</v>
      </c>
      <c r="H2" s="59" t="s">
        <v>15</v>
      </c>
      <c r="I2" s="60" t="s">
        <v>9</v>
      </c>
      <c r="J2" s="59" t="s">
        <v>16</v>
      </c>
      <c r="K2" s="60" t="s">
        <v>10</v>
      </c>
      <c r="L2" s="59" t="s">
        <v>17</v>
      </c>
      <c r="M2" s="60" t="s">
        <v>11</v>
      </c>
      <c r="N2" s="59" t="s">
        <v>18</v>
      </c>
      <c r="O2" s="62" t="s">
        <v>19</v>
      </c>
      <c r="P2" s="99" t="s">
        <v>32</v>
      </c>
      <c r="Q2" s="104"/>
      <c r="R2" s="96"/>
      <c r="S2" s="66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106"/>
      <c r="AM2" s="106"/>
      <c r="AN2" s="106"/>
      <c r="AO2" s="106"/>
      <c r="AP2" s="107"/>
    </row>
    <row r="3" spans="1:42" ht="15.6" x14ac:dyDescent="0.3">
      <c r="A3" s="63">
        <v>41500</v>
      </c>
      <c r="B3" s="79" t="str">
        <f>'ACHENNE  N.'!C9</f>
        <v>OUI</v>
      </c>
      <c r="C3" s="6"/>
      <c r="D3" s="6"/>
      <c r="E3" s="53"/>
      <c r="F3" s="6"/>
      <c r="G3" s="6"/>
      <c r="H3" s="6"/>
      <c r="I3" s="6"/>
      <c r="J3" s="6"/>
      <c r="K3" s="6"/>
      <c r="L3" s="6"/>
      <c r="M3" s="6"/>
      <c r="N3" s="50"/>
      <c r="O3" s="53"/>
      <c r="P3" s="102"/>
      <c r="Q3" s="105" t="b">
        <f ca="1">IF(P3&lt;&gt;"",TODAY())</f>
        <v>0</v>
      </c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</row>
    <row r="4" spans="1:42" ht="16.2" customHeight="1" x14ac:dyDescent="0.25">
      <c r="A4" s="64"/>
      <c r="B4" s="80" t="str">
        <f>'ACHENNE  N.'!C10</f>
        <v>NON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0"/>
      <c r="O4" s="6"/>
      <c r="P4" s="108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</row>
    <row r="5" spans="1:42" x14ac:dyDescent="0.25">
      <c r="A5" s="65"/>
      <c r="B5" s="81" t="s">
        <v>31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50"/>
      <c r="O5" s="6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</row>
    <row r="6" spans="1:42" x14ac:dyDescent="0.25">
      <c r="A6" s="63"/>
      <c r="B6" s="81">
        <f>'ACHENNE  N.'!C12</f>
        <v>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50"/>
      <c r="O6" s="6"/>
      <c r="P6" s="100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</row>
    <row r="7" spans="1:42" x14ac:dyDescent="0.25">
      <c r="A7" s="63"/>
      <c r="B7" s="81">
        <f>'ACHENNE  N.'!C13</f>
        <v>0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50"/>
      <c r="O7" s="6"/>
      <c r="P7" s="100"/>
      <c r="Q7" s="12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</row>
    <row r="8" spans="1:42" x14ac:dyDescent="0.25">
      <c r="A8" s="63"/>
      <c r="B8" s="81">
        <f>'ACHENNE  N.'!C14</f>
        <v>0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50"/>
      <c r="O8" s="6"/>
      <c r="P8" s="100"/>
      <c r="Q8" s="12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</row>
    <row r="9" spans="1:42" x14ac:dyDescent="0.25">
      <c r="A9" s="63"/>
      <c r="B9" s="81">
        <f>'ACHENNE  N.'!C15</f>
        <v>0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0"/>
      <c r="O9" s="6"/>
      <c r="P9" s="100"/>
      <c r="Q9" s="12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</row>
    <row r="10" spans="1:42" x14ac:dyDescent="0.25">
      <c r="A10" s="65"/>
      <c r="B10" s="81">
        <f>'ACHENNE  N.'!C16</f>
        <v>0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50"/>
      <c r="O10" s="6"/>
      <c r="P10" s="100"/>
      <c r="Q10" s="12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</row>
    <row r="11" spans="1:42" x14ac:dyDescent="0.25">
      <c r="A11" s="63"/>
      <c r="B11" s="81">
        <f>'ACHENNE  N.'!C17</f>
        <v>0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50"/>
      <c r="O11" s="6"/>
      <c r="P11" s="100"/>
      <c r="Q11" s="12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</row>
    <row r="12" spans="1:42" x14ac:dyDescent="0.25">
      <c r="A12" s="65"/>
      <c r="B12" s="81">
        <f>'ACHENNE  N.'!C18</f>
        <v>0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50"/>
      <c r="O12" s="6"/>
      <c r="P12" s="100"/>
      <c r="Q12" s="12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</row>
    <row r="13" spans="1:42" x14ac:dyDescent="0.25">
      <c r="A13" s="63"/>
      <c r="B13" s="81">
        <f>'ACHENNE  N.'!C19</f>
        <v>0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50"/>
      <c r="O13" s="6"/>
      <c r="P13" s="100"/>
      <c r="Q13" s="12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</row>
    <row r="14" spans="1:42" x14ac:dyDescent="0.25">
      <c r="A14" s="65"/>
      <c r="B14" s="81">
        <f>'ACHENNE  N.'!C20</f>
        <v>0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50"/>
      <c r="O14" s="6"/>
      <c r="P14" s="100"/>
      <c r="Q14" s="12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</row>
    <row r="15" spans="1:42" x14ac:dyDescent="0.25">
      <c r="A15" s="63"/>
      <c r="B15" s="81">
        <f>'ACHENNE  N.'!C21</f>
        <v>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50"/>
      <c r="O15" s="6"/>
      <c r="P15" s="100"/>
      <c r="Q15" s="12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</row>
    <row r="16" spans="1:42" x14ac:dyDescent="0.25">
      <c r="A16" s="63"/>
      <c r="B16" s="81">
        <f>'ACHENNE  N.'!C22</f>
        <v>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50"/>
      <c r="O16" s="6"/>
      <c r="P16" s="100"/>
      <c r="Q16" s="12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</row>
    <row r="17" spans="1:42" x14ac:dyDescent="0.25">
      <c r="A17" s="63"/>
      <c r="B17" s="81">
        <f>'ACHENNE  N.'!C23</f>
        <v>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50"/>
      <c r="O17" s="6"/>
      <c r="P17" s="100"/>
      <c r="Q17" s="12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</row>
    <row r="18" spans="1:42" x14ac:dyDescent="0.25">
      <c r="A18" s="63"/>
      <c r="B18" s="81">
        <f>'ACHENNE  N.'!C24</f>
        <v>0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50"/>
      <c r="O18" s="6"/>
      <c r="P18" s="100"/>
      <c r="Q18" s="12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</row>
    <row r="19" spans="1:42" x14ac:dyDescent="0.25">
      <c r="A19" s="63"/>
      <c r="B19" s="81">
        <f>'ACHENNE  N.'!C25</f>
        <v>0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50"/>
      <c r="O19" s="6"/>
      <c r="P19" s="100"/>
      <c r="Q19" s="12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</row>
    <row r="20" spans="1:42" x14ac:dyDescent="0.25">
      <c r="A20" s="63"/>
      <c r="B20" s="81">
        <f>'ACHENNE  N.'!C26</f>
        <v>0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50"/>
      <c r="O20" s="6"/>
      <c r="P20" s="100"/>
      <c r="Q20" s="12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</row>
    <row r="21" spans="1:42" x14ac:dyDescent="0.25">
      <c r="A21" s="63"/>
      <c r="B21" s="81">
        <f>'ACHENNE  N.'!C27</f>
        <v>0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50"/>
      <c r="O21" s="6"/>
      <c r="P21" s="100"/>
      <c r="Q21" s="12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</row>
    <row r="22" spans="1:42" x14ac:dyDescent="0.25">
      <c r="A22" s="63"/>
      <c r="B22" s="81">
        <f>'ACHENNE  N.'!C28</f>
        <v>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50"/>
      <c r="O22" s="6"/>
      <c r="P22" s="100"/>
      <c r="Q22" s="12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</row>
    <row r="23" spans="1:42" x14ac:dyDescent="0.25">
      <c r="A23" s="63"/>
      <c r="B23" s="81">
        <f>'ACHENNE  N.'!C29</f>
        <v>0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50"/>
      <c r="O23" s="6"/>
      <c r="P23" s="100"/>
      <c r="Q23" s="12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</row>
    <row r="24" spans="1:42" x14ac:dyDescent="0.25">
      <c r="A24" s="63"/>
      <c r="B24" s="81">
        <f>'ACHENNE  N.'!C30</f>
        <v>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50"/>
      <c r="O24" s="6"/>
      <c r="P24" s="100"/>
      <c r="Q24" s="12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</row>
    <row r="25" spans="1:42" x14ac:dyDescent="0.25">
      <c r="A25" s="63"/>
      <c r="B25" s="81">
        <f>'ACHENNE  N.'!C31</f>
        <v>0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50"/>
      <c r="O25" s="6"/>
      <c r="P25" s="100"/>
      <c r="Q25" s="12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</row>
    <row r="26" spans="1:42" x14ac:dyDescent="0.25">
      <c r="A26" s="63"/>
      <c r="B26" s="81">
        <f>'ACHENNE  N.'!C32</f>
        <v>0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50"/>
      <c r="O26" s="6"/>
      <c r="P26" s="100"/>
      <c r="Q26" s="12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</row>
    <row r="27" spans="1:42" x14ac:dyDescent="0.25">
      <c r="A27" s="63"/>
      <c r="B27" s="81">
        <f>'ACHENNE  N.'!C33</f>
        <v>0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50"/>
      <c r="O27" s="6"/>
      <c r="P27" s="100"/>
      <c r="Q27" s="12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</row>
    <row r="28" spans="1:42" x14ac:dyDescent="0.25">
      <c r="A28" s="63"/>
      <c r="B28" s="81">
        <f>'ACHENNE  N.'!C34</f>
        <v>0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50"/>
      <c r="O28" s="6"/>
      <c r="P28" s="100"/>
      <c r="Q28" s="12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</row>
    <row r="29" spans="1:42" x14ac:dyDescent="0.25">
      <c r="A29" s="63"/>
      <c r="B29" s="81">
        <f>'ACHENNE  N.'!C35</f>
        <v>0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50"/>
      <c r="O29" s="6"/>
      <c r="P29" s="100"/>
      <c r="Q29" s="12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</row>
    <row r="30" spans="1:42" x14ac:dyDescent="0.25">
      <c r="A30" s="63"/>
      <c r="B30" s="81">
        <f>'ACHENNE  N.'!C36</f>
        <v>0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50"/>
      <c r="O30" s="6"/>
      <c r="P30" s="100"/>
      <c r="Q30" s="12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</row>
    <row r="31" spans="1:42" x14ac:dyDescent="0.25">
      <c r="A31" s="63"/>
      <c r="B31" s="81">
        <f>'ACHENNE  N.'!C37</f>
        <v>0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50"/>
      <c r="O31" s="6"/>
      <c r="P31" s="100"/>
      <c r="Q31" s="12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</row>
    <row r="32" spans="1:42" x14ac:dyDescent="0.25">
      <c r="A32" s="63"/>
      <c r="B32" s="81">
        <f>'ACHENNE  N.'!C38</f>
        <v>0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50"/>
      <c r="O32" s="6"/>
      <c r="P32" s="100"/>
      <c r="Q32" s="12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</row>
    <row r="33" spans="1:42" x14ac:dyDescent="0.25">
      <c r="A33" s="63"/>
      <c r="B33" s="81">
        <f>'ACHENNE  N.'!C39</f>
        <v>0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50"/>
      <c r="O33" s="6"/>
      <c r="P33" s="100"/>
      <c r="Q33" s="12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</row>
    <row r="34" spans="1:42" x14ac:dyDescent="0.25">
      <c r="A34" s="63"/>
      <c r="B34" s="81">
        <f>'ACHENNE  N.'!C40</f>
        <v>0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50"/>
      <c r="O34" s="6"/>
      <c r="P34" s="100"/>
      <c r="Q34" s="12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</row>
    <row r="35" spans="1:42" x14ac:dyDescent="0.25">
      <c r="A35" s="63"/>
      <c r="B35" s="81">
        <f>'ACHENNE  N.'!C41</f>
        <v>0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50"/>
      <c r="O35" s="6"/>
      <c r="P35" s="100"/>
      <c r="Q35" s="12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</row>
    <row r="36" spans="1:42" x14ac:dyDescent="0.25">
      <c r="A36" s="63"/>
      <c r="B36" s="81">
        <f>'ACHENNE  N.'!C42</f>
        <v>0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50"/>
      <c r="O36" s="6"/>
      <c r="P36" s="100"/>
      <c r="Q36" s="12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</row>
    <row r="37" spans="1:42" x14ac:dyDescent="0.25">
      <c r="A37" s="63"/>
      <c r="B37" s="81">
        <f>'ACHENNE  N.'!C43</f>
        <v>0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50"/>
      <c r="O37" s="6"/>
      <c r="P37" s="100"/>
      <c r="Q37" s="12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</row>
    <row r="38" spans="1:42" x14ac:dyDescent="0.25">
      <c r="A38" s="63"/>
      <c r="B38" s="81">
        <f>'ACHENNE  N.'!C44</f>
        <v>0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50"/>
      <c r="O38" s="6"/>
      <c r="P38" s="100"/>
      <c r="Q38" s="12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</row>
    <row r="39" spans="1:42" x14ac:dyDescent="0.25">
      <c r="A39" s="63"/>
      <c r="B39" s="81">
        <f>'ACHENNE  N.'!C45</f>
        <v>0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50"/>
      <c r="O39" s="6"/>
      <c r="P39" s="100"/>
      <c r="Q39" s="12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</row>
    <row r="40" spans="1:42" x14ac:dyDescent="0.25">
      <c r="A40" s="63"/>
      <c r="B40" s="81">
        <f>'ACHENNE  N.'!C7</f>
        <v>1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50"/>
      <c r="O40" s="6"/>
      <c r="P40" s="100"/>
      <c r="Q40" s="12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</row>
    <row r="41" spans="1:42" x14ac:dyDescent="0.25">
      <c r="A41" s="63"/>
      <c r="B41" s="81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50"/>
      <c r="O41" s="6"/>
      <c r="P41" s="100"/>
      <c r="Q41" s="12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</row>
    <row r="42" spans="1:42" x14ac:dyDescent="0.25">
      <c r="A42" s="63"/>
      <c r="B42" s="81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50"/>
      <c r="O42" s="6"/>
      <c r="P42" s="100"/>
      <c r="Q42" s="12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</row>
    <row r="43" spans="1:42" x14ac:dyDescent="0.25">
      <c r="A43" s="63"/>
      <c r="B43" s="81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50"/>
      <c r="O43" s="6"/>
      <c r="P43" s="100"/>
      <c r="Q43" s="12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</row>
    <row r="44" spans="1:42" x14ac:dyDescent="0.25">
      <c r="A44" s="63"/>
      <c r="B44" s="81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50"/>
      <c r="O44" s="6"/>
      <c r="P44" s="100"/>
      <c r="Q44" s="12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</row>
    <row r="45" spans="1:42" x14ac:dyDescent="0.25">
      <c r="A45" s="63"/>
      <c r="B45" s="81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50"/>
      <c r="O45" s="6"/>
      <c r="P45" s="100"/>
      <c r="Q45" s="12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</row>
    <row r="46" spans="1:42" x14ac:dyDescent="0.25">
      <c r="A46" s="63"/>
      <c r="B46" s="81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50"/>
      <c r="O46" s="6"/>
      <c r="P46" s="100"/>
      <c r="Q46" s="12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</row>
    <row r="47" spans="1:42" x14ac:dyDescent="0.25">
      <c r="A47" s="63"/>
      <c r="B47" s="81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50"/>
      <c r="O47" s="6"/>
      <c r="P47" s="100"/>
      <c r="Q47" s="12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</row>
    <row r="48" spans="1:42" x14ac:dyDescent="0.25">
      <c r="A48" s="63"/>
      <c r="B48" s="81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50"/>
      <c r="O48" s="6"/>
      <c r="P48" s="100"/>
      <c r="Q48" s="12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</row>
    <row r="49" spans="1:42" x14ac:dyDescent="0.25">
      <c r="A49" s="63"/>
      <c r="B49" s="81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50"/>
      <c r="O49" s="6"/>
      <c r="P49" s="100"/>
      <c r="Q49" s="12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</row>
    <row r="50" spans="1:42" x14ac:dyDescent="0.25">
      <c r="A50" s="63"/>
      <c r="B50" s="81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50"/>
      <c r="O50" s="6"/>
      <c r="P50" s="100"/>
      <c r="Q50" s="12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</row>
    <row r="51" spans="1:42" x14ac:dyDescent="0.25">
      <c r="A51" s="63"/>
      <c r="B51" s="81"/>
      <c r="C51" s="6"/>
      <c r="D51" s="6"/>
      <c r="E51" s="50"/>
      <c r="F51" s="6"/>
      <c r="G51" s="51"/>
      <c r="H51" s="6"/>
      <c r="I51" s="6"/>
      <c r="J51" s="6"/>
      <c r="K51" s="6"/>
      <c r="L51" s="6"/>
      <c r="M51" s="6"/>
      <c r="N51" s="50"/>
      <c r="O51" s="6"/>
      <c r="P51" s="100"/>
      <c r="Q51" s="12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</row>
    <row r="52" spans="1:42" x14ac:dyDescent="0.25">
      <c r="A52" s="63"/>
      <c r="B52" s="81"/>
      <c r="C52" s="6"/>
      <c r="D52" s="6"/>
      <c r="E52" s="50"/>
      <c r="F52" s="6"/>
      <c r="G52" s="51"/>
      <c r="H52" s="6"/>
      <c r="I52" s="6"/>
      <c r="J52" s="6"/>
      <c r="K52" s="6"/>
      <c r="L52" s="6"/>
      <c r="M52" s="6"/>
      <c r="N52" s="50"/>
      <c r="O52" s="6"/>
      <c r="P52" s="100"/>
      <c r="Q52" s="12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</row>
    <row r="53" spans="1:42" x14ac:dyDescent="0.25">
      <c r="A53" s="63"/>
      <c r="B53" s="81"/>
      <c r="C53" s="6"/>
      <c r="D53" s="6"/>
      <c r="E53" s="50"/>
      <c r="F53" s="6"/>
      <c r="G53" s="51"/>
      <c r="H53" s="6"/>
      <c r="I53" s="6"/>
      <c r="J53" s="6"/>
      <c r="K53" s="6"/>
      <c r="L53" s="6"/>
      <c r="M53" s="6"/>
      <c r="N53" s="50"/>
      <c r="O53" s="6"/>
      <c r="P53" s="100"/>
      <c r="Q53" s="12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</row>
    <row r="54" spans="1:42" x14ac:dyDescent="0.25">
      <c r="A54" s="63"/>
      <c r="B54" s="81"/>
      <c r="C54" s="6"/>
      <c r="D54" s="6"/>
      <c r="E54" s="50"/>
      <c r="F54" s="6"/>
      <c r="G54" s="51"/>
      <c r="H54" s="6"/>
      <c r="I54" s="6"/>
      <c r="J54" s="6"/>
      <c r="K54" s="6"/>
      <c r="L54" s="6"/>
      <c r="M54" s="6"/>
      <c r="N54" s="50"/>
      <c r="O54" s="6"/>
      <c r="P54" s="100"/>
      <c r="Q54" s="12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</row>
    <row r="55" spans="1:42" x14ac:dyDescent="0.25">
      <c r="A55" s="63"/>
      <c r="B55" s="81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50"/>
      <c r="O55" s="6"/>
      <c r="P55" s="100"/>
      <c r="Q55" s="12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</row>
    <row r="56" spans="1:42" x14ac:dyDescent="0.25">
      <c r="A56" s="63"/>
      <c r="B56" s="81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50"/>
      <c r="O56" s="6"/>
      <c r="P56" s="100"/>
      <c r="Q56" s="12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</row>
    <row r="57" spans="1:42" x14ac:dyDescent="0.25">
      <c r="A57" s="63"/>
      <c r="B57" s="81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50"/>
      <c r="O57" s="6"/>
      <c r="P57" s="100"/>
      <c r="Q57" s="12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</row>
    <row r="58" spans="1:42" x14ac:dyDescent="0.25">
      <c r="A58" s="63"/>
      <c r="B58" s="81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50"/>
      <c r="O58" s="6"/>
      <c r="P58" s="100"/>
      <c r="Q58" s="12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</row>
    <row r="59" spans="1:42" x14ac:dyDescent="0.25">
      <c r="A59" s="63"/>
      <c r="B59" s="81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50"/>
      <c r="O59" s="6"/>
      <c r="P59" s="100"/>
      <c r="Q59" s="12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</row>
    <row r="60" spans="1:42" x14ac:dyDescent="0.25">
      <c r="A60" s="63"/>
      <c r="B60" s="81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50"/>
      <c r="O60" s="6"/>
      <c r="P60" s="100"/>
      <c r="Q60" s="12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</row>
    <row r="61" spans="1:42" x14ac:dyDescent="0.25">
      <c r="AK61" s="13"/>
      <c r="AL61" s="13"/>
      <c r="AM61" s="13"/>
      <c r="AN61" s="13"/>
      <c r="AO61" s="13"/>
      <c r="AP61" s="13"/>
    </row>
    <row r="62" spans="1:42" x14ac:dyDescent="0.25">
      <c r="AK62" s="13"/>
      <c r="AL62" s="13"/>
      <c r="AM62" s="13"/>
      <c r="AN62" s="13"/>
      <c r="AO62" s="13"/>
      <c r="AP62" s="13"/>
    </row>
    <row r="63" spans="1:42" x14ac:dyDescent="0.25">
      <c r="AK63" s="13"/>
      <c r="AL63" s="13"/>
      <c r="AM63" s="13"/>
      <c r="AN63" s="13"/>
      <c r="AO63" s="13"/>
      <c r="AP63" s="13"/>
    </row>
  </sheetData>
  <conditionalFormatting sqref="B1:O1048576">
    <cfRule type="cellIs" dxfId="64" priority="2" operator="equal">
      <formula>0</formula>
    </cfRule>
  </conditionalFormatting>
  <conditionalFormatting sqref="Q5:Q1048576 Q1:Q3">
    <cfRule type="containsText" dxfId="63" priority="1" operator="containsText" text="FAUX">
      <formula>NOT(ISERROR(SEARCH("FAUX",Q1)))</formula>
    </cfRule>
  </conditionalFormatting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Master!$AA$1:$AA$3</xm:f>
          </x14:formula1>
          <xm:sqref>P3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O60"/>
  <sheetViews>
    <sheetView tabSelected="1" workbookViewId="0">
      <selection activeCell="P8" sqref="P8"/>
    </sheetView>
  </sheetViews>
  <sheetFormatPr baseColWidth="10" defaultRowHeight="13.8" x14ac:dyDescent="0.25"/>
  <cols>
    <col min="1" max="1" width="15.5546875" customWidth="1"/>
    <col min="2" max="15" width="5.77734375" customWidth="1"/>
    <col min="16" max="16" width="15" customWidth="1"/>
    <col min="17" max="17" width="18" customWidth="1"/>
    <col min="18" max="22" width="5.77734375" customWidth="1"/>
    <col min="23" max="41" width="4.33203125" customWidth="1"/>
  </cols>
  <sheetData>
    <row r="1" spans="1:41" s="7" customFormat="1" ht="24" customHeight="1" thickBot="1" x14ac:dyDescent="0.3"/>
    <row r="2" spans="1:41" s="58" customFormat="1" ht="123.6" customHeight="1" thickBot="1" x14ac:dyDescent="0.3">
      <c r="A2" s="52" t="s">
        <v>3</v>
      </c>
      <c r="B2" s="59" t="s">
        <v>6</v>
      </c>
      <c r="C2" s="60" t="s">
        <v>7</v>
      </c>
      <c r="D2" s="60" t="s">
        <v>8</v>
      </c>
      <c r="E2" s="61" t="s">
        <v>12</v>
      </c>
      <c r="F2" s="59" t="s">
        <v>13</v>
      </c>
      <c r="G2" s="59" t="s">
        <v>14</v>
      </c>
      <c r="H2" s="59" t="s">
        <v>15</v>
      </c>
      <c r="I2" s="60" t="s">
        <v>9</v>
      </c>
      <c r="J2" s="59" t="s">
        <v>16</v>
      </c>
      <c r="K2" s="60" t="s">
        <v>10</v>
      </c>
      <c r="L2" s="59" t="s">
        <v>17</v>
      </c>
      <c r="M2" s="60" t="s">
        <v>11</v>
      </c>
      <c r="N2" s="59" t="s">
        <v>18</v>
      </c>
      <c r="O2" s="62" t="s">
        <v>19</v>
      </c>
      <c r="R2" s="96"/>
      <c r="S2" s="66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6"/>
      <c r="AM2" s="57"/>
      <c r="AN2" s="57"/>
      <c r="AO2" s="57"/>
    </row>
    <row r="3" spans="1:41" ht="15.6" x14ac:dyDescent="0.3">
      <c r="A3" s="63">
        <v>41500</v>
      </c>
      <c r="B3" s="71" t="s">
        <v>30</v>
      </c>
      <c r="C3" s="6"/>
      <c r="D3" s="6"/>
      <c r="E3" s="53"/>
      <c r="F3" s="6"/>
      <c r="G3" s="6"/>
      <c r="H3" s="6"/>
      <c r="I3" s="6"/>
      <c r="J3" s="6"/>
      <c r="K3" s="6"/>
      <c r="L3" s="6"/>
      <c r="M3" s="6"/>
      <c r="N3" s="50"/>
      <c r="O3" s="53"/>
      <c r="P3" s="99" t="s">
        <v>32</v>
      </c>
      <c r="Q3" s="12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51"/>
      <c r="AM3" s="6"/>
      <c r="AN3" s="6"/>
      <c r="AO3" s="6"/>
    </row>
    <row r="4" spans="1:41" ht="16.2" customHeight="1" x14ac:dyDescent="0.25">
      <c r="A4" s="64"/>
      <c r="B4" s="72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0"/>
      <c r="O4" s="6"/>
      <c r="P4" s="102" t="s">
        <v>34</v>
      </c>
      <c r="Q4" s="105">
        <f ca="1">IF(P4&lt;&gt;"",TODAY())</f>
        <v>41475</v>
      </c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51"/>
      <c r="AM4" s="6"/>
      <c r="AN4" s="6"/>
      <c r="AO4" s="6"/>
    </row>
    <row r="5" spans="1:41" x14ac:dyDescent="0.25">
      <c r="A5" s="65"/>
      <c r="B5" s="70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50"/>
      <c r="O5" s="6"/>
      <c r="P5" s="13" t="s">
        <v>36</v>
      </c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51"/>
      <c r="AM5" s="6"/>
      <c r="AN5" s="6"/>
      <c r="AO5" s="6"/>
    </row>
    <row r="6" spans="1:41" x14ac:dyDescent="0.25">
      <c r="A6" s="63"/>
      <c r="B6" s="70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50"/>
      <c r="O6" s="6"/>
      <c r="P6" s="13" t="s">
        <v>37</v>
      </c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51"/>
      <c r="AM6" s="6"/>
      <c r="AN6" s="6"/>
      <c r="AO6" s="6"/>
    </row>
    <row r="7" spans="1:41" x14ac:dyDescent="0.25">
      <c r="A7" s="63"/>
      <c r="B7" s="70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50"/>
      <c r="O7" s="6"/>
      <c r="P7" s="108" t="s">
        <v>39</v>
      </c>
      <c r="Q7" s="13" t="s">
        <v>38</v>
      </c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51"/>
      <c r="AL7" s="6"/>
      <c r="AM7" s="6"/>
      <c r="AN7" s="6"/>
      <c r="AO7" s="6"/>
    </row>
    <row r="8" spans="1:41" x14ac:dyDescent="0.25">
      <c r="A8" s="63"/>
      <c r="B8" s="70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50"/>
      <c r="O8" s="6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51"/>
      <c r="AL8" s="6"/>
      <c r="AM8" s="6"/>
      <c r="AN8" s="6"/>
      <c r="AO8" s="6"/>
    </row>
    <row r="9" spans="1:41" x14ac:dyDescent="0.25">
      <c r="A9" s="63"/>
      <c r="B9" s="70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0"/>
      <c r="O9" s="6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51"/>
      <c r="AL9" s="6"/>
      <c r="AM9" s="6"/>
      <c r="AN9" s="6"/>
      <c r="AO9" s="6"/>
    </row>
    <row r="10" spans="1:41" x14ac:dyDescent="0.25">
      <c r="A10" s="65"/>
      <c r="B10" s="70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50"/>
      <c r="O10" s="6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51"/>
      <c r="AL10" s="6"/>
      <c r="AM10" s="6"/>
      <c r="AN10" s="6"/>
      <c r="AO10" s="6"/>
    </row>
    <row r="11" spans="1:41" x14ac:dyDescent="0.25">
      <c r="A11" s="63"/>
      <c r="B11" s="70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50"/>
      <c r="O11" s="6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51"/>
      <c r="AL11" s="6"/>
      <c r="AM11" s="6"/>
      <c r="AN11" s="6"/>
      <c r="AO11" s="6"/>
    </row>
    <row r="12" spans="1:41" x14ac:dyDescent="0.25">
      <c r="A12" s="65"/>
      <c r="B12" s="70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50"/>
      <c r="O12" s="6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51"/>
      <c r="AL12" s="6"/>
      <c r="AM12" s="6"/>
      <c r="AN12" s="6"/>
      <c r="AO12" s="6"/>
    </row>
    <row r="13" spans="1:41" x14ac:dyDescent="0.25">
      <c r="A13" s="63"/>
      <c r="B13" s="70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50"/>
      <c r="O13" s="6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51"/>
      <c r="AL13" s="6"/>
      <c r="AM13" s="6"/>
      <c r="AN13" s="6"/>
      <c r="AO13" s="6"/>
    </row>
    <row r="14" spans="1:41" x14ac:dyDescent="0.25">
      <c r="A14" s="65"/>
      <c r="B14" s="70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50"/>
      <c r="O14" s="6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51"/>
      <c r="AL14" s="6"/>
      <c r="AM14" s="6"/>
      <c r="AN14" s="6"/>
      <c r="AO14" s="6"/>
    </row>
    <row r="15" spans="1:41" x14ac:dyDescent="0.25">
      <c r="A15" s="63"/>
      <c r="B15" s="70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50"/>
      <c r="O15" s="6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51"/>
      <c r="AL15" s="6"/>
      <c r="AM15" s="6"/>
      <c r="AN15" s="6"/>
      <c r="AO15" s="6"/>
    </row>
    <row r="16" spans="1:41" x14ac:dyDescent="0.25">
      <c r="A16" s="63"/>
      <c r="B16" s="70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50"/>
      <c r="O16" s="6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51"/>
      <c r="AL16" s="6"/>
      <c r="AM16" s="6"/>
      <c r="AN16" s="6"/>
      <c r="AO16" s="6"/>
    </row>
    <row r="17" spans="1:41" x14ac:dyDescent="0.25">
      <c r="A17" s="63"/>
      <c r="B17" s="70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50"/>
      <c r="O17" s="6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51"/>
      <c r="AL17" s="6"/>
      <c r="AM17" s="6"/>
      <c r="AN17" s="6"/>
      <c r="AO17" s="6"/>
    </row>
    <row r="18" spans="1:41" x14ac:dyDescent="0.25">
      <c r="A18" s="63"/>
      <c r="B18" s="70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50"/>
      <c r="O18" s="6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51"/>
      <c r="AL18" s="6"/>
      <c r="AM18" s="6"/>
      <c r="AN18" s="6"/>
      <c r="AO18" s="6"/>
    </row>
    <row r="19" spans="1:41" x14ac:dyDescent="0.25">
      <c r="A19" s="63"/>
      <c r="B19" s="70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50"/>
      <c r="O19" s="6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51"/>
      <c r="AL19" s="6"/>
      <c r="AM19" s="6"/>
      <c r="AN19" s="6"/>
      <c r="AO19" s="6"/>
    </row>
    <row r="20" spans="1:41" x14ac:dyDescent="0.25">
      <c r="A20" s="63"/>
      <c r="B20" s="70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50"/>
      <c r="O20" s="6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51"/>
      <c r="AL20" s="6"/>
      <c r="AM20" s="6"/>
      <c r="AN20" s="6"/>
      <c r="AO20" s="6"/>
    </row>
    <row r="21" spans="1:41" x14ac:dyDescent="0.25">
      <c r="A21" s="63"/>
      <c r="B21" s="70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50"/>
      <c r="O21" s="6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51"/>
      <c r="AL21" s="6"/>
      <c r="AM21" s="6"/>
      <c r="AN21" s="6"/>
      <c r="AO21" s="6"/>
    </row>
    <row r="22" spans="1:41" x14ac:dyDescent="0.25">
      <c r="A22" s="63"/>
      <c r="B22" s="70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50"/>
      <c r="O22" s="6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51"/>
      <c r="AL22" s="6"/>
      <c r="AM22" s="6"/>
      <c r="AN22" s="6"/>
      <c r="AO22" s="6"/>
    </row>
    <row r="23" spans="1:41" x14ac:dyDescent="0.25">
      <c r="A23" s="63"/>
      <c r="B23" s="70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50"/>
      <c r="O23" s="6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51"/>
      <c r="AL23" s="6"/>
      <c r="AM23" s="6"/>
      <c r="AN23" s="6"/>
      <c r="AO23" s="6"/>
    </row>
    <row r="24" spans="1:41" x14ac:dyDescent="0.25">
      <c r="A24" s="63"/>
      <c r="B24" s="70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50"/>
      <c r="O24" s="6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51"/>
      <c r="AL24" s="6"/>
      <c r="AM24" s="6"/>
      <c r="AN24" s="6"/>
      <c r="AO24" s="6"/>
    </row>
    <row r="25" spans="1:41" x14ac:dyDescent="0.25">
      <c r="A25" s="63"/>
      <c r="B25" s="70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50"/>
      <c r="O25" s="6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51"/>
      <c r="AL25" s="6"/>
      <c r="AM25" s="6"/>
      <c r="AN25" s="6"/>
      <c r="AO25" s="6"/>
    </row>
    <row r="26" spans="1:41" x14ac:dyDescent="0.25">
      <c r="A26" s="63"/>
      <c r="B26" s="70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50"/>
      <c r="O26" s="6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51"/>
      <c r="AL26" s="6"/>
      <c r="AM26" s="6"/>
      <c r="AN26" s="6"/>
      <c r="AO26" s="6"/>
    </row>
    <row r="27" spans="1:41" x14ac:dyDescent="0.25">
      <c r="A27" s="63"/>
      <c r="B27" s="70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50"/>
      <c r="O27" s="6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51"/>
      <c r="AL27" s="6"/>
      <c r="AM27" s="6"/>
      <c r="AN27" s="6"/>
      <c r="AO27" s="6"/>
    </row>
    <row r="28" spans="1:41" x14ac:dyDescent="0.25">
      <c r="A28" s="63"/>
      <c r="B28" s="70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50"/>
      <c r="O28" s="6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51"/>
      <c r="AL28" s="6"/>
      <c r="AM28" s="6"/>
      <c r="AN28" s="6"/>
      <c r="AO28" s="6"/>
    </row>
    <row r="29" spans="1:41" x14ac:dyDescent="0.25">
      <c r="A29" s="63"/>
      <c r="B29" s="70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50"/>
      <c r="O29" s="6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51"/>
      <c r="AL29" s="6"/>
      <c r="AM29" s="6"/>
      <c r="AN29" s="6"/>
      <c r="AO29" s="6"/>
    </row>
    <row r="30" spans="1:41" x14ac:dyDescent="0.25">
      <c r="A30" s="63"/>
      <c r="B30" s="70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50"/>
      <c r="O30" s="6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51"/>
      <c r="AL30" s="6"/>
      <c r="AM30" s="6"/>
      <c r="AN30" s="6"/>
      <c r="AO30" s="6"/>
    </row>
    <row r="31" spans="1:41" x14ac:dyDescent="0.25">
      <c r="A31" s="63"/>
      <c r="B31" s="70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50"/>
      <c r="O31" s="6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51"/>
      <c r="AL31" s="6"/>
      <c r="AM31" s="6"/>
      <c r="AN31" s="6"/>
      <c r="AO31" s="6"/>
    </row>
    <row r="32" spans="1:41" x14ac:dyDescent="0.25">
      <c r="A32" s="63"/>
      <c r="B32" s="70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50"/>
      <c r="O32" s="6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51"/>
      <c r="AL32" s="6"/>
      <c r="AM32" s="6"/>
      <c r="AN32" s="6"/>
      <c r="AO32" s="6"/>
    </row>
    <row r="33" spans="1:41" x14ac:dyDescent="0.25">
      <c r="A33" s="63"/>
      <c r="B33" s="70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50"/>
      <c r="O33" s="6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51"/>
      <c r="AL33" s="6"/>
      <c r="AM33" s="6"/>
      <c r="AN33" s="6"/>
      <c r="AO33" s="6"/>
    </row>
    <row r="34" spans="1:41" x14ac:dyDescent="0.25">
      <c r="A34" s="63"/>
      <c r="B34" s="70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50"/>
      <c r="O34" s="6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51"/>
      <c r="AL34" s="6"/>
      <c r="AM34" s="6"/>
      <c r="AN34" s="6"/>
      <c r="AO34" s="6"/>
    </row>
    <row r="35" spans="1:41" x14ac:dyDescent="0.25">
      <c r="A35" s="63"/>
      <c r="B35" s="70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50"/>
      <c r="O35" s="6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51"/>
      <c r="AL35" s="6"/>
      <c r="AM35" s="6"/>
      <c r="AN35" s="6"/>
      <c r="AO35" s="6"/>
    </row>
    <row r="36" spans="1:41" x14ac:dyDescent="0.25">
      <c r="A36" s="63"/>
      <c r="B36" s="70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50"/>
      <c r="O36" s="6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51"/>
      <c r="AL36" s="6"/>
      <c r="AM36" s="6"/>
      <c r="AN36" s="6"/>
      <c r="AO36" s="6"/>
    </row>
    <row r="37" spans="1:41" x14ac:dyDescent="0.25">
      <c r="A37" s="63"/>
      <c r="B37" s="70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50"/>
      <c r="O37" s="6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51"/>
      <c r="AL37" s="6"/>
      <c r="AM37" s="6"/>
      <c r="AN37" s="6"/>
      <c r="AO37" s="6"/>
    </row>
    <row r="38" spans="1:41" x14ac:dyDescent="0.25">
      <c r="A38" s="63"/>
      <c r="B38" s="70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50"/>
      <c r="O38" s="6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51"/>
      <c r="AL38" s="6"/>
      <c r="AM38" s="6"/>
      <c r="AN38" s="6"/>
      <c r="AO38" s="6"/>
    </row>
    <row r="39" spans="1:41" x14ac:dyDescent="0.25">
      <c r="A39" s="63"/>
      <c r="B39" s="70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50"/>
      <c r="O39" s="6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51"/>
      <c r="AL39" s="6"/>
      <c r="AM39" s="6"/>
      <c r="AN39" s="6"/>
      <c r="AO39" s="6"/>
    </row>
    <row r="40" spans="1:41" x14ac:dyDescent="0.25">
      <c r="A40" s="63"/>
      <c r="B40" s="70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50"/>
      <c r="O40" s="6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51"/>
      <c r="AL40" s="6"/>
      <c r="AM40" s="6"/>
      <c r="AN40" s="6"/>
      <c r="AO40" s="6"/>
    </row>
    <row r="41" spans="1:41" x14ac:dyDescent="0.25">
      <c r="A41" s="63"/>
      <c r="B41" s="70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50"/>
      <c r="O41" s="6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51"/>
      <c r="AL41" s="6"/>
      <c r="AM41" s="6"/>
      <c r="AN41" s="6"/>
      <c r="AO41" s="6"/>
    </row>
    <row r="42" spans="1:41" x14ac:dyDescent="0.25">
      <c r="A42" s="63"/>
      <c r="B42" s="70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50"/>
      <c r="O42" s="6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51"/>
      <c r="AL42" s="6"/>
      <c r="AM42" s="6"/>
      <c r="AN42" s="6"/>
      <c r="AO42" s="6"/>
    </row>
    <row r="43" spans="1:41" x14ac:dyDescent="0.25">
      <c r="A43" s="63"/>
      <c r="B43" s="70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50"/>
      <c r="O43" s="6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51"/>
      <c r="AL43" s="6"/>
      <c r="AM43" s="6"/>
      <c r="AN43" s="6"/>
      <c r="AO43" s="6"/>
    </row>
    <row r="44" spans="1:41" x14ac:dyDescent="0.25">
      <c r="A44" s="63"/>
      <c r="B44" s="70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50"/>
      <c r="O44" s="6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51"/>
      <c r="AL44" s="6"/>
      <c r="AM44" s="6"/>
      <c r="AN44" s="6"/>
      <c r="AO44" s="6"/>
    </row>
    <row r="45" spans="1:41" x14ac:dyDescent="0.25">
      <c r="A45" s="63"/>
      <c r="B45" s="70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50"/>
      <c r="O45" s="6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51"/>
      <c r="AL45" s="6"/>
      <c r="AM45" s="6"/>
      <c r="AN45" s="6"/>
      <c r="AO45" s="6"/>
    </row>
    <row r="46" spans="1:41" x14ac:dyDescent="0.25">
      <c r="A46" s="63"/>
      <c r="B46" s="70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50"/>
      <c r="O46" s="6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51"/>
      <c r="AL46" s="6"/>
      <c r="AM46" s="6"/>
      <c r="AN46" s="6"/>
      <c r="AO46" s="6"/>
    </row>
    <row r="47" spans="1:41" x14ac:dyDescent="0.25">
      <c r="A47" s="63"/>
      <c r="B47" s="70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50"/>
      <c r="O47" s="6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51"/>
      <c r="AL47" s="6"/>
      <c r="AM47" s="6"/>
      <c r="AN47" s="6"/>
      <c r="AO47" s="6"/>
    </row>
    <row r="48" spans="1:41" x14ac:dyDescent="0.25">
      <c r="A48" s="63"/>
      <c r="B48" s="70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50"/>
      <c r="O48" s="6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51"/>
      <c r="AL48" s="6"/>
      <c r="AM48" s="6"/>
      <c r="AN48" s="6"/>
      <c r="AO48" s="6"/>
    </row>
    <row r="49" spans="1:41" x14ac:dyDescent="0.25">
      <c r="A49" s="63"/>
      <c r="B49" s="70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50"/>
      <c r="O49" s="6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51"/>
      <c r="AL49" s="6"/>
      <c r="AM49" s="6"/>
      <c r="AN49" s="6"/>
      <c r="AO49" s="6"/>
    </row>
    <row r="50" spans="1:41" x14ac:dyDescent="0.25">
      <c r="A50" s="63"/>
      <c r="B50" s="70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50"/>
      <c r="O50" s="6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51"/>
      <c r="AL50" s="6"/>
      <c r="AM50" s="6"/>
      <c r="AN50" s="6"/>
      <c r="AO50" s="6"/>
    </row>
    <row r="51" spans="1:41" x14ac:dyDescent="0.25">
      <c r="A51" s="63"/>
      <c r="B51" s="70"/>
      <c r="C51" s="6"/>
      <c r="D51" s="6"/>
      <c r="E51" s="50"/>
      <c r="F51" s="6"/>
      <c r="G51" s="51"/>
      <c r="H51" s="6"/>
      <c r="I51" s="6"/>
      <c r="J51" s="6"/>
      <c r="K51" s="6"/>
      <c r="L51" s="6"/>
      <c r="M51" s="6"/>
      <c r="N51" s="50"/>
      <c r="O51" s="6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51"/>
      <c r="AL51" s="6"/>
      <c r="AM51" s="6"/>
      <c r="AN51" s="6"/>
      <c r="AO51" s="6"/>
    </row>
    <row r="52" spans="1:41" x14ac:dyDescent="0.25">
      <c r="A52" s="63"/>
      <c r="B52" s="70"/>
      <c r="C52" s="6"/>
      <c r="D52" s="6"/>
      <c r="E52" s="50"/>
      <c r="F52" s="6"/>
      <c r="G52" s="51"/>
      <c r="H52" s="6"/>
      <c r="I52" s="6"/>
      <c r="J52" s="6"/>
      <c r="K52" s="6"/>
      <c r="L52" s="6"/>
      <c r="M52" s="6"/>
      <c r="N52" s="50"/>
      <c r="O52" s="6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51"/>
      <c r="AL52" s="6"/>
      <c r="AM52" s="6"/>
      <c r="AN52" s="6"/>
      <c r="AO52" s="6"/>
    </row>
    <row r="53" spans="1:41" x14ac:dyDescent="0.25">
      <c r="A53" s="63"/>
      <c r="B53" s="70"/>
      <c r="C53" s="6"/>
      <c r="D53" s="6"/>
      <c r="E53" s="50"/>
      <c r="F53" s="6"/>
      <c r="G53" s="51"/>
      <c r="H53" s="6"/>
      <c r="I53" s="6"/>
      <c r="J53" s="6"/>
      <c r="K53" s="6"/>
      <c r="L53" s="6"/>
      <c r="M53" s="6"/>
      <c r="N53" s="50"/>
      <c r="O53" s="6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51"/>
      <c r="AL53" s="6"/>
      <c r="AM53" s="6"/>
      <c r="AN53" s="6"/>
      <c r="AO53" s="6"/>
    </row>
    <row r="54" spans="1:41" x14ac:dyDescent="0.25">
      <c r="A54" s="63"/>
      <c r="B54" s="70"/>
      <c r="C54" s="6"/>
      <c r="D54" s="6"/>
      <c r="E54" s="50"/>
      <c r="F54" s="6"/>
      <c r="G54" s="51"/>
      <c r="H54" s="6"/>
      <c r="I54" s="6"/>
      <c r="J54" s="6"/>
      <c r="K54" s="6"/>
      <c r="L54" s="6"/>
      <c r="M54" s="6"/>
      <c r="N54" s="50"/>
      <c r="O54" s="6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51"/>
      <c r="AL54" s="6"/>
      <c r="AM54" s="6"/>
      <c r="AN54" s="6"/>
      <c r="AO54" s="6"/>
    </row>
    <row r="55" spans="1:41" x14ac:dyDescent="0.25">
      <c r="A55" s="63"/>
      <c r="B55" s="70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50"/>
      <c r="O55" s="6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51"/>
      <c r="AL55" s="6"/>
      <c r="AM55" s="6"/>
      <c r="AN55" s="6"/>
      <c r="AO55" s="6"/>
    </row>
    <row r="56" spans="1:41" x14ac:dyDescent="0.25">
      <c r="A56" s="63"/>
      <c r="B56" s="70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50"/>
      <c r="O56" s="6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51"/>
      <c r="AL56" s="6"/>
      <c r="AM56" s="6"/>
      <c r="AN56" s="6"/>
      <c r="AO56" s="6"/>
    </row>
    <row r="57" spans="1:41" x14ac:dyDescent="0.25">
      <c r="A57" s="63"/>
      <c r="B57" s="70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50"/>
      <c r="O57" s="6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51"/>
      <c r="AL57" s="6"/>
      <c r="AM57" s="6"/>
      <c r="AN57" s="6"/>
      <c r="AO57" s="6"/>
    </row>
    <row r="58" spans="1:41" x14ac:dyDescent="0.25">
      <c r="A58" s="63"/>
      <c r="B58" s="70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50"/>
      <c r="O58" s="6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51"/>
      <c r="AL58" s="6"/>
      <c r="AM58" s="6"/>
      <c r="AN58" s="6"/>
      <c r="AO58" s="6"/>
    </row>
    <row r="59" spans="1:41" x14ac:dyDescent="0.25">
      <c r="A59" s="63"/>
      <c r="B59" s="70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50"/>
      <c r="O59" s="6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51"/>
      <c r="AL59" s="6"/>
      <c r="AM59" s="6"/>
      <c r="AN59" s="6"/>
      <c r="AO59" s="6"/>
    </row>
    <row r="60" spans="1:41" x14ac:dyDescent="0.25">
      <c r="A60" s="63"/>
      <c r="B60" s="70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50"/>
      <c r="O60" s="6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51"/>
      <c r="AL60" s="6"/>
      <c r="AM60" s="6"/>
      <c r="AN60" s="6"/>
      <c r="AO60" s="6"/>
    </row>
  </sheetData>
  <conditionalFormatting sqref="Q3:Q4">
    <cfRule type="containsText" dxfId="62" priority="1" operator="containsText" text="FAUX">
      <formula>NOT(ISERROR(SEARCH("FAUX",Q3)))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ErrorMessage="1">
          <x14:formula1>
            <xm:f>Master!$AA$1:$AA$3</xm:f>
          </x14:formula1>
          <xm:sqref>P4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55"/>
  <sheetViews>
    <sheetView workbookViewId="0">
      <selection activeCell="J1" sqref="J1"/>
    </sheetView>
  </sheetViews>
  <sheetFormatPr baseColWidth="10" defaultRowHeight="13.8" x14ac:dyDescent="0.25"/>
  <cols>
    <col min="1" max="1" width="18.44140625" style="49" customWidth="1"/>
    <col min="2" max="2" width="20" customWidth="1"/>
    <col min="3" max="3" width="8.21875" style="54" customWidth="1"/>
    <col min="4" max="4" width="7.109375" style="112" customWidth="1"/>
    <col min="5" max="5" width="10.77734375" customWidth="1"/>
    <col min="6" max="6" width="12.6640625" customWidth="1"/>
    <col min="7" max="8" width="9.77734375" customWidth="1"/>
    <col min="9" max="9" width="14.77734375" customWidth="1"/>
    <col min="10" max="10" width="14.6640625" customWidth="1"/>
  </cols>
  <sheetData>
    <row r="1" spans="1:27" ht="23.4" customHeight="1" thickBot="1" x14ac:dyDescent="0.35">
      <c r="A1" s="120" t="s">
        <v>1</v>
      </c>
      <c r="B1" s="121"/>
      <c r="D1" s="114"/>
      <c r="I1" s="95" t="s">
        <v>35</v>
      </c>
      <c r="AA1" t="s">
        <v>25</v>
      </c>
    </row>
    <row r="2" spans="1:27" ht="19.2" customHeight="1" thickBot="1" x14ac:dyDescent="0.35">
      <c r="A2" s="122" t="s">
        <v>6</v>
      </c>
      <c r="B2" s="123"/>
      <c r="D2" s="114"/>
      <c r="I2" s="99" t="s">
        <v>32</v>
      </c>
      <c r="J2" s="12"/>
      <c r="K2" s="13"/>
      <c r="L2" s="13"/>
      <c r="M2" s="13"/>
      <c r="N2" s="13"/>
      <c r="O2" s="13"/>
      <c r="P2" s="13"/>
      <c r="Q2" s="13"/>
      <c r="AA2" t="s">
        <v>26</v>
      </c>
    </row>
    <row r="3" spans="1:27" ht="19.2" customHeight="1" thickBot="1" x14ac:dyDescent="0.35">
      <c r="A3" s="127" t="s">
        <v>5</v>
      </c>
      <c r="B3" s="127"/>
      <c r="C3" s="67"/>
      <c r="D3" s="114"/>
      <c r="E3" s="88" t="s">
        <v>29</v>
      </c>
      <c r="F3" s="13"/>
      <c r="I3" s="102"/>
      <c r="J3" s="105" t="b">
        <f ca="1">IF(I3&lt;&gt;"",TODAY())</f>
        <v>0</v>
      </c>
      <c r="K3" s="13"/>
      <c r="L3" s="13"/>
      <c r="M3" s="13"/>
      <c r="N3" s="13"/>
      <c r="O3" s="13"/>
      <c r="P3" s="13"/>
      <c r="Q3" s="13"/>
    </row>
    <row r="4" spans="1:27" ht="19.2" customHeight="1" thickBot="1" x14ac:dyDescent="0.3">
      <c r="A4" s="128"/>
      <c r="B4" s="129"/>
      <c r="C4" s="67"/>
      <c r="D4" s="115"/>
      <c r="E4" s="13"/>
      <c r="F4" s="13"/>
      <c r="I4" s="108"/>
      <c r="J4" s="1"/>
      <c r="K4" s="13"/>
      <c r="L4" s="13"/>
      <c r="M4" s="13"/>
      <c r="N4" s="13"/>
      <c r="O4" s="13"/>
      <c r="P4" s="13"/>
      <c r="Q4" s="13"/>
    </row>
    <row r="5" spans="1:27" ht="19.2" customHeight="1" thickBot="1" x14ac:dyDescent="0.35">
      <c r="A5" s="126" t="s">
        <v>2</v>
      </c>
      <c r="B5" s="126"/>
      <c r="C5" s="84"/>
      <c r="D5" s="116"/>
      <c r="E5" s="13"/>
      <c r="F5" s="38" t="s">
        <v>28</v>
      </c>
      <c r="I5" s="101"/>
      <c r="J5" s="1"/>
      <c r="K5" s="13"/>
      <c r="L5" s="13"/>
      <c r="M5" s="13"/>
      <c r="N5" s="13"/>
      <c r="O5" s="13"/>
      <c r="P5" s="13"/>
      <c r="Q5" s="13"/>
    </row>
    <row r="6" spans="1:27" ht="19.2" customHeight="1" thickBot="1" x14ac:dyDescent="0.35">
      <c r="A6" s="124"/>
      <c r="B6" s="125"/>
      <c r="C6" s="91">
        <f>COUNTIF(C9:C46,"NON")</f>
        <v>1</v>
      </c>
      <c r="D6" s="117"/>
      <c r="E6" s="13"/>
      <c r="I6" s="100"/>
      <c r="J6" s="1"/>
      <c r="K6" s="13"/>
      <c r="L6" s="13"/>
      <c r="M6" s="13"/>
      <c r="N6" s="13"/>
      <c r="O6" s="13"/>
      <c r="P6" s="13"/>
      <c r="Q6" s="13"/>
    </row>
    <row r="7" spans="1:27" ht="19.2" customHeight="1" thickTop="1" thickBot="1" x14ac:dyDescent="0.35">
      <c r="A7" s="109"/>
      <c r="B7" s="110"/>
      <c r="C7" s="92">
        <f>COUNTIF(C9:C45,"OUI")</f>
        <v>1</v>
      </c>
      <c r="D7" s="37">
        <f>GEOMEAN(D9:D45)</f>
        <v>5.650469000989534</v>
      </c>
      <c r="E7" s="13"/>
      <c r="I7" s="100"/>
      <c r="J7" s="12"/>
      <c r="K7" s="13"/>
      <c r="L7" s="13"/>
      <c r="M7" s="13"/>
      <c r="N7" s="13"/>
      <c r="O7" s="13"/>
      <c r="P7" s="13"/>
      <c r="Q7" s="13"/>
    </row>
    <row r="8" spans="1:27" ht="19.2" customHeight="1" thickBot="1" x14ac:dyDescent="0.35">
      <c r="A8" s="41" t="s">
        <v>21</v>
      </c>
      <c r="B8" s="15" t="s">
        <v>22</v>
      </c>
      <c r="C8" s="85" t="s">
        <v>23</v>
      </c>
      <c r="D8" s="89" t="s">
        <v>24</v>
      </c>
      <c r="E8" s="130" t="s">
        <v>4</v>
      </c>
      <c r="F8" s="131"/>
      <c r="G8" s="131"/>
      <c r="H8" s="131"/>
      <c r="I8" s="100"/>
      <c r="J8" s="12"/>
      <c r="K8" s="13"/>
      <c r="L8" s="13"/>
      <c r="M8" s="13"/>
      <c r="N8" s="13"/>
      <c r="O8" s="13"/>
      <c r="P8" s="13"/>
      <c r="Q8" s="13"/>
    </row>
    <row r="9" spans="1:27" ht="15.6" customHeight="1" x14ac:dyDescent="0.35">
      <c r="A9" s="46">
        <v>41500</v>
      </c>
      <c r="B9" s="18"/>
      <c r="C9" s="86" t="s">
        <v>30</v>
      </c>
      <c r="D9" s="113">
        <v>4</v>
      </c>
      <c r="E9" s="133"/>
      <c r="F9" s="133"/>
      <c r="G9" s="133"/>
      <c r="H9" s="133"/>
      <c r="I9" s="100"/>
      <c r="J9" s="12"/>
      <c r="K9" s="13"/>
      <c r="L9" s="13"/>
      <c r="M9" s="13"/>
      <c r="N9" s="13"/>
      <c r="O9" s="13"/>
      <c r="P9" s="13"/>
      <c r="Q9" s="13"/>
    </row>
    <row r="10" spans="1:27" ht="18" x14ac:dyDescent="0.35">
      <c r="A10" s="42">
        <v>41503</v>
      </c>
      <c r="B10" s="18" t="s">
        <v>25</v>
      </c>
      <c r="C10" s="87" t="s">
        <v>31</v>
      </c>
      <c r="D10" s="111">
        <v>6</v>
      </c>
      <c r="E10" s="135"/>
      <c r="F10" s="135"/>
      <c r="G10" s="135"/>
      <c r="H10" s="135"/>
      <c r="I10" s="100"/>
      <c r="J10" s="12"/>
      <c r="K10" s="13"/>
      <c r="L10" s="13"/>
      <c r="M10" s="13"/>
      <c r="N10" s="13"/>
      <c r="O10" s="13"/>
      <c r="P10" s="13"/>
      <c r="Q10" s="13"/>
    </row>
    <row r="11" spans="1:27" ht="18" x14ac:dyDescent="0.35">
      <c r="A11" s="47">
        <v>41474</v>
      </c>
      <c r="B11" s="21" t="s">
        <v>26</v>
      </c>
      <c r="C11" s="83"/>
      <c r="D11" s="111">
        <v>5</v>
      </c>
      <c r="E11" s="136"/>
      <c r="F11" s="136"/>
      <c r="G11" s="136"/>
      <c r="H11" s="136"/>
      <c r="I11" s="100"/>
      <c r="J11" s="12"/>
      <c r="K11" s="13"/>
      <c r="L11" s="13"/>
      <c r="M11" s="13"/>
      <c r="N11" s="13"/>
      <c r="O11" s="13"/>
      <c r="P11" s="13"/>
      <c r="Q11" s="13"/>
    </row>
    <row r="12" spans="1:27" ht="15.6" x14ac:dyDescent="0.3">
      <c r="A12" s="40">
        <v>41474</v>
      </c>
      <c r="B12" s="23"/>
      <c r="C12" s="23"/>
      <c r="D12" s="111">
        <v>6</v>
      </c>
      <c r="E12" s="136"/>
      <c r="F12" s="136"/>
      <c r="G12" s="136"/>
      <c r="H12" s="136"/>
      <c r="I12" s="100"/>
      <c r="J12" s="12"/>
      <c r="K12" s="13"/>
      <c r="L12" s="13"/>
      <c r="M12" s="13"/>
      <c r="N12" s="13"/>
      <c r="O12" s="13"/>
      <c r="P12" s="13"/>
      <c r="Q12" s="13"/>
    </row>
    <row r="13" spans="1:27" ht="15.6" x14ac:dyDescent="0.3">
      <c r="A13" s="40">
        <v>41475</v>
      </c>
      <c r="B13" s="23"/>
      <c r="C13" s="23"/>
      <c r="D13" s="111"/>
      <c r="E13" s="136"/>
      <c r="F13" s="136"/>
      <c r="G13" s="136"/>
      <c r="H13" s="136"/>
      <c r="I13" s="100"/>
      <c r="J13" s="12"/>
      <c r="K13" s="13"/>
      <c r="L13" s="13"/>
      <c r="M13" s="13"/>
      <c r="N13" s="13"/>
      <c r="O13" s="13"/>
      <c r="P13" s="13"/>
      <c r="Q13" s="13"/>
    </row>
    <row r="14" spans="1:27" ht="15.6" x14ac:dyDescent="0.3">
      <c r="A14" s="40"/>
      <c r="B14" s="23"/>
      <c r="C14" s="23"/>
      <c r="D14" s="28"/>
      <c r="E14" s="136"/>
      <c r="F14" s="136"/>
      <c r="G14" s="136"/>
      <c r="H14" s="136"/>
      <c r="I14" s="100"/>
      <c r="J14" s="12"/>
      <c r="K14" s="13"/>
      <c r="L14" s="13"/>
      <c r="M14" s="13"/>
      <c r="N14" s="13"/>
      <c r="O14" s="13"/>
      <c r="P14" s="13"/>
      <c r="Q14" s="13"/>
    </row>
    <row r="15" spans="1:27" ht="15.6" x14ac:dyDescent="0.3">
      <c r="A15" s="40"/>
      <c r="B15" s="23"/>
      <c r="C15" s="23"/>
      <c r="D15" s="28"/>
      <c r="E15" s="136"/>
      <c r="F15" s="136"/>
      <c r="G15" s="136"/>
      <c r="H15" s="136"/>
      <c r="I15" s="100"/>
      <c r="J15" s="12"/>
      <c r="K15" s="13"/>
      <c r="L15" s="13"/>
      <c r="M15" s="13"/>
      <c r="N15" s="13"/>
      <c r="O15" s="13"/>
      <c r="P15" s="13"/>
      <c r="Q15" s="13"/>
    </row>
    <row r="16" spans="1:27" ht="15.6" x14ac:dyDescent="0.3">
      <c r="A16" s="40"/>
      <c r="B16" s="23"/>
      <c r="C16" s="23"/>
      <c r="D16" s="28">
        <v>8</v>
      </c>
      <c r="E16" s="136"/>
      <c r="F16" s="136"/>
      <c r="G16" s="136"/>
      <c r="H16" s="136"/>
      <c r="I16" s="100"/>
      <c r="J16" s="12"/>
      <c r="K16" s="13"/>
      <c r="L16" s="13"/>
      <c r="M16" s="13"/>
      <c r="N16" s="13"/>
      <c r="O16" s="13"/>
      <c r="P16" s="13"/>
      <c r="Q16" s="13"/>
    </row>
    <row r="17" spans="1:17" ht="15.6" x14ac:dyDescent="0.3">
      <c r="A17" s="40"/>
      <c r="B17" s="25"/>
      <c r="C17" s="25"/>
      <c r="D17" s="28"/>
      <c r="E17" s="136"/>
      <c r="F17" s="136"/>
      <c r="G17" s="136"/>
      <c r="H17" s="136"/>
      <c r="I17" s="100"/>
      <c r="J17" s="12"/>
      <c r="K17" s="13"/>
      <c r="L17" s="13"/>
      <c r="M17" s="13"/>
      <c r="N17" s="13"/>
      <c r="O17" s="13"/>
      <c r="P17" s="13"/>
      <c r="Q17" s="13"/>
    </row>
    <row r="18" spans="1:17" ht="15.6" x14ac:dyDescent="0.3">
      <c r="A18" s="40"/>
      <c r="B18" s="25"/>
      <c r="C18" s="25"/>
      <c r="D18" s="28"/>
      <c r="E18" s="136"/>
      <c r="F18" s="136"/>
      <c r="G18" s="136"/>
      <c r="H18" s="136"/>
      <c r="I18" s="100"/>
      <c r="J18" s="12"/>
      <c r="K18" s="13"/>
      <c r="L18" s="13"/>
      <c r="M18" s="13"/>
      <c r="N18" s="13"/>
      <c r="O18" s="13"/>
      <c r="P18" s="13"/>
      <c r="Q18" s="13"/>
    </row>
    <row r="19" spans="1:17" ht="15.6" x14ac:dyDescent="0.3">
      <c r="A19" s="40"/>
      <c r="B19" s="25"/>
      <c r="C19" s="25"/>
      <c r="D19" s="28"/>
      <c r="E19" s="136"/>
      <c r="F19" s="136"/>
      <c r="G19" s="136"/>
      <c r="H19" s="136"/>
    </row>
    <row r="20" spans="1:17" ht="15.6" x14ac:dyDescent="0.3">
      <c r="A20" s="40"/>
      <c r="B20" s="25"/>
      <c r="C20" s="25"/>
      <c r="D20" s="28"/>
      <c r="E20" s="136"/>
      <c r="F20" s="136"/>
      <c r="G20" s="136"/>
      <c r="H20" s="136"/>
    </row>
    <row r="21" spans="1:17" ht="15.6" x14ac:dyDescent="0.3">
      <c r="A21" s="40"/>
      <c r="B21" s="25"/>
      <c r="C21" s="25"/>
      <c r="D21" s="28"/>
      <c r="E21" s="136"/>
      <c r="F21" s="136"/>
      <c r="G21" s="136"/>
      <c r="H21" s="136"/>
    </row>
    <row r="22" spans="1:17" ht="15.6" x14ac:dyDescent="0.3">
      <c r="A22" s="40"/>
      <c r="B22" s="26"/>
      <c r="C22" s="26"/>
      <c r="D22" s="28"/>
      <c r="E22" s="136"/>
      <c r="F22" s="136"/>
      <c r="G22" s="136"/>
      <c r="H22" s="136"/>
    </row>
    <row r="23" spans="1:17" ht="15.6" x14ac:dyDescent="0.3">
      <c r="A23" s="40"/>
      <c r="B23" s="26"/>
      <c r="C23" s="26"/>
      <c r="D23" s="28"/>
      <c r="E23" s="136"/>
      <c r="F23" s="136"/>
      <c r="G23" s="136"/>
      <c r="H23" s="136"/>
    </row>
    <row r="24" spans="1:17" ht="15.6" x14ac:dyDescent="0.3">
      <c r="A24" s="40"/>
      <c r="B24" s="26"/>
      <c r="C24" s="26"/>
      <c r="D24" s="28"/>
      <c r="E24" s="136"/>
      <c r="F24" s="136"/>
      <c r="G24" s="136"/>
      <c r="H24" s="136"/>
    </row>
    <row r="25" spans="1:17" ht="15.6" x14ac:dyDescent="0.3">
      <c r="A25" s="40"/>
      <c r="B25" s="26"/>
      <c r="C25" s="26"/>
      <c r="D25" s="28"/>
      <c r="E25" s="136"/>
      <c r="F25" s="136"/>
      <c r="G25" s="136"/>
      <c r="H25" s="136"/>
    </row>
    <row r="26" spans="1:17" ht="15.6" x14ac:dyDescent="0.3">
      <c r="A26" s="40"/>
      <c r="B26" s="26"/>
      <c r="C26" s="26"/>
      <c r="D26" s="28"/>
      <c r="E26" s="136"/>
      <c r="F26" s="136"/>
      <c r="G26" s="136"/>
      <c r="H26" s="136"/>
    </row>
    <row r="27" spans="1:17" ht="15.6" x14ac:dyDescent="0.3">
      <c r="A27" s="40"/>
      <c r="B27" s="26"/>
      <c r="C27" s="26"/>
      <c r="D27" s="28"/>
      <c r="E27" s="136"/>
      <c r="F27" s="136"/>
      <c r="G27" s="136"/>
      <c r="H27" s="136"/>
    </row>
    <row r="28" spans="1:17" ht="15.6" x14ac:dyDescent="0.3">
      <c r="A28" s="40"/>
      <c r="B28" s="26"/>
      <c r="C28" s="26"/>
      <c r="D28" s="28"/>
      <c r="E28" s="136"/>
      <c r="F28" s="136"/>
      <c r="G28" s="136"/>
      <c r="H28" s="136"/>
    </row>
    <row r="29" spans="1:17" ht="15.6" x14ac:dyDescent="0.3">
      <c r="A29" s="40"/>
      <c r="B29" s="26"/>
      <c r="C29" s="26"/>
      <c r="D29" s="28"/>
      <c r="E29" s="136"/>
      <c r="F29" s="136"/>
      <c r="G29" s="136"/>
      <c r="H29" s="136"/>
    </row>
    <row r="30" spans="1:17" ht="15.6" x14ac:dyDescent="0.3">
      <c r="A30" s="40"/>
      <c r="B30" s="26"/>
      <c r="C30" s="26"/>
      <c r="D30" s="28"/>
      <c r="E30" s="136"/>
      <c r="F30" s="136"/>
      <c r="G30" s="136"/>
      <c r="H30" s="136"/>
    </row>
    <row r="31" spans="1:17" ht="15.6" x14ac:dyDescent="0.3">
      <c r="A31" s="40"/>
      <c r="B31" s="26"/>
      <c r="C31" s="26"/>
      <c r="D31" s="28"/>
      <c r="E31" s="136"/>
      <c r="F31" s="136"/>
      <c r="G31" s="136"/>
      <c r="H31" s="136"/>
    </row>
    <row r="32" spans="1:17" ht="15.6" x14ac:dyDescent="0.3">
      <c r="A32" s="40"/>
      <c r="B32" s="26"/>
      <c r="C32" s="26"/>
      <c r="D32" s="28"/>
      <c r="E32" s="136"/>
      <c r="F32" s="136"/>
      <c r="G32" s="136"/>
      <c r="H32" s="136"/>
    </row>
    <row r="33" spans="1:8" ht="15.6" x14ac:dyDescent="0.3">
      <c r="A33" s="40"/>
      <c r="B33" s="26"/>
      <c r="C33" s="26"/>
      <c r="D33" s="28"/>
      <c r="E33" s="136"/>
      <c r="F33" s="136"/>
      <c r="G33" s="136"/>
      <c r="H33" s="136"/>
    </row>
    <row r="34" spans="1:8" ht="15.6" x14ac:dyDescent="0.3">
      <c r="A34" s="40"/>
      <c r="B34" s="26"/>
      <c r="C34" s="26"/>
      <c r="D34" s="28"/>
      <c r="E34" s="136"/>
      <c r="F34" s="136"/>
      <c r="G34" s="136"/>
      <c r="H34" s="136"/>
    </row>
    <row r="35" spans="1:8" ht="15.6" x14ac:dyDescent="0.3">
      <c r="A35" s="40"/>
      <c r="B35" s="26"/>
      <c r="C35" s="26"/>
      <c r="D35" s="28"/>
      <c r="E35" s="136"/>
      <c r="F35" s="136"/>
      <c r="G35" s="136"/>
      <c r="H35" s="136"/>
    </row>
    <row r="36" spans="1:8" ht="15.6" x14ac:dyDescent="0.3">
      <c r="A36" s="40"/>
      <c r="B36" s="26"/>
      <c r="C36" s="26"/>
      <c r="D36" s="28"/>
      <c r="E36" s="136"/>
      <c r="F36" s="136"/>
      <c r="G36" s="136"/>
      <c r="H36" s="136"/>
    </row>
    <row r="37" spans="1:8" ht="15.6" x14ac:dyDescent="0.3">
      <c r="A37" s="40"/>
      <c r="B37" s="26"/>
      <c r="C37" s="26"/>
      <c r="D37" s="28"/>
      <c r="E37" s="136"/>
      <c r="F37" s="136"/>
      <c r="G37" s="136"/>
      <c r="H37" s="136"/>
    </row>
    <row r="38" spans="1:8" ht="15.6" x14ac:dyDescent="0.3">
      <c r="A38" s="40"/>
      <c r="B38" s="26"/>
      <c r="C38" s="26"/>
      <c r="D38" s="28"/>
      <c r="E38" s="136"/>
      <c r="F38" s="136"/>
      <c r="G38" s="136"/>
      <c r="H38" s="136"/>
    </row>
    <row r="39" spans="1:8" ht="15.6" x14ac:dyDescent="0.3">
      <c r="A39" s="40"/>
      <c r="B39" s="26"/>
      <c r="C39" s="26"/>
      <c r="D39" s="28"/>
      <c r="E39" s="136"/>
      <c r="F39" s="136"/>
      <c r="G39" s="136"/>
      <c r="H39" s="136"/>
    </row>
    <row r="40" spans="1:8" ht="15.6" x14ac:dyDescent="0.3">
      <c r="A40" s="40"/>
      <c r="B40" s="26"/>
      <c r="C40" s="26"/>
      <c r="D40" s="28"/>
      <c r="E40" s="136"/>
      <c r="F40" s="136"/>
      <c r="G40" s="136"/>
      <c r="H40" s="136"/>
    </row>
    <row r="41" spans="1:8" ht="15.6" x14ac:dyDescent="0.3">
      <c r="A41" s="40"/>
      <c r="B41" s="26"/>
      <c r="C41" s="26"/>
      <c r="D41" s="28"/>
      <c r="E41" s="136"/>
      <c r="F41" s="136"/>
      <c r="G41" s="136"/>
      <c r="H41" s="136"/>
    </row>
    <row r="42" spans="1:8" ht="15.6" x14ac:dyDescent="0.3">
      <c r="A42" s="40"/>
      <c r="B42" s="26"/>
      <c r="C42" s="26"/>
      <c r="D42" s="28"/>
      <c r="E42" s="136"/>
      <c r="F42" s="136"/>
      <c r="G42" s="136"/>
      <c r="H42" s="136"/>
    </row>
    <row r="43" spans="1:8" ht="15.6" x14ac:dyDescent="0.3">
      <c r="A43" s="40"/>
      <c r="B43" s="26"/>
      <c r="C43" s="26"/>
      <c r="D43" s="28"/>
      <c r="E43" s="136"/>
      <c r="F43" s="136"/>
      <c r="G43" s="136"/>
      <c r="H43" s="136"/>
    </row>
    <row r="44" spans="1:8" ht="15.6" x14ac:dyDescent="0.3">
      <c r="A44" s="40"/>
      <c r="B44" s="26"/>
      <c r="C44" s="26"/>
      <c r="D44" s="28"/>
      <c r="E44" s="136"/>
      <c r="F44" s="136"/>
      <c r="G44" s="136"/>
      <c r="H44" s="136"/>
    </row>
    <row r="45" spans="1:8" ht="15.6" x14ac:dyDescent="0.3">
      <c r="A45" s="40"/>
      <c r="B45" s="26"/>
      <c r="C45" s="26"/>
      <c r="D45" s="28"/>
      <c r="E45" s="136"/>
      <c r="F45" s="136"/>
      <c r="G45" s="136"/>
      <c r="H45" s="136"/>
    </row>
    <row r="46" spans="1:8" ht="19.2" customHeight="1" x14ac:dyDescent="0.3">
      <c r="A46" s="40"/>
      <c r="B46" s="26"/>
      <c r="E46" s="139" t="s">
        <v>27</v>
      </c>
      <c r="F46" s="136"/>
      <c r="G46" s="136"/>
      <c r="H46" s="136"/>
    </row>
    <row r="47" spans="1:8" ht="15.6" x14ac:dyDescent="0.3">
      <c r="A47" s="43"/>
      <c r="B47" s="31"/>
      <c r="D47" s="32"/>
      <c r="E47" s="137"/>
      <c r="F47" s="137"/>
      <c r="G47" s="137"/>
      <c r="H47" s="137"/>
    </row>
    <row r="48" spans="1:8" ht="15.6" x14ac:dyDescent="0.3">
      <c r="A48" s="43"/>
      <c r="B48" s="31"/>
      <c r="C48" s="31"/>
      <c r="D48" s="32"/>
      <c r="E48" s="137"/>
      <c r="F48" s="137"/>
      <c r="G48" s="137"/>
      <c r="H48" s="137"/>
    </row>
    <row r="49" spans="1:8" ht="15.6" x14ac:dyDescent="0.3">
      <c r="A49" s="43"/>
      <c r="B49" s="31"/>
      <c r="C49" s="31"/>
      <c r="D49" s="32"/>
      <c r="E49" s="137"/>
      <c r="F49" s="137"/>
      <c r="G49" s="137"/>
      <c r="H49" s="137"/>
    </row>
    <row r="50" spans="1:8" ht="15.6" x14ac:dyDescent="0.3">
      <c r="A50" s="43"/>
      <c r="B50" s="31"/>
      <c r="C50" s="31"/>
      <c r="D50" s="32"/>
      <c r="E50" s="137"/>
      <c r="F50" s="137"/>
      <c r="G50" s="137"/>
      <c r="H50" s="137"/>
    </row>
    <row r="51" spans="1:8" x14ac:dyDescent="0.25">
      <c r="A51" s="44"/>
      <c r="B51" s="34"/>
      <c r="C51" s="68"/>
      <c r="D51" s="35"/>
      <c r="E51" s="138"/>
      <c r="F51" s="138"/>
      <c r="G51" s="138"/>
      <c r="H51" s="138"/>
    </row>
    <row r="52" spans="1:8" x14ac:dyDescent="0.25">
      <c r="A52" s="45"/>
      <c r="B52" s="134"/>
      <c r="C52" s="134"/>
      <c r="D52" s="134"/>
      <c r="E52" s="13"/>
      <c r="F52" s="13"/>
      <c r="G52" s="13"/>
      <c r="H52" s="13"/>
    </row>
    <row r="53" spans="1:8" x14ac:dyDescent="0.25">
      <c r="A53" s="45"/>
      <c r="B53" s="134"/>
      <c r="C53" s="134"/>
      <c r="D53" s="134"/>
    </row>
    <row r="54" spans="1:8" x14ac:dyDescent="0.25">
      <c r="A54" s="48"/>
      <c r="B54" s="11"/>
      <c r="C54" s="69"/>
      <c r="D54" s="90"/>
    </row>
    <row r="55" spans="1:8" x14ac:dyDescent="0.25">
      <c r="A55" s="48"/>
      <c r="B55" s="11"/>
      <c r="C55" s="69"/>
      <c r="D55" s="90"/>
    </row>
  </sheetData>
  <mergeCells count="52">
    <mergeCell ref="E49:H49"/>
    <mergeCell ref="E50:H50"/>
    <mergeCell ref="E51:H51"/>
    <mergeCell ref="B52:D52"/>
    <mergeCell ref="B53:D53"/>
    <mergeCell ref="E48:H48"/>
    <mergeCell ref="E37:H37"/>
    <mergeCell ref="E38:H38"/>
    <mergeCell ref="E39:H39"/>
    <mergeCell ref="E40:H40"/>
    <mergeCell ref="E41:H41"/>
    <mergeCell ref="E42:H42"/>
    <mergeCell ref="E43:H43"/>
    <mergeCell ref="E44:H44"/>
    <mergeCell ref="E45:H45"/>
    <mergeCell ref="E46:H46"/>
    <mergeCell ref="E47:H47"/>
    <mergeCell ref="E36:H36"/>
    <mergeCell ref="E25:H25"/>
    <mergeCell ref="E26:H26"/>
    <mergeCell ref="E27:H27"/>
    <mergeCell ref="E28:H28"/>
    <mergeCell ref="E29:H29"/>
    <mergeCell ref="E30:H30"/>
    <mergeCell ref="E31:H31"/>
    <mergeCell ref="E32:H32"/>
    <mergeCell ref="E33:H33"/>
    <mergeCell ref="E34:H34"/>
    <mergeCell ref="E35:H35"/>
    <mergeCell ref="E24:H24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12:H12"/>
    <mergeCell ref="A1:B1"/>
    <mergeCell ref="A2:B2"/>
    <mergeCell ref="A3:B3"/>
    <mergeCell ref="A4:B4"/>
    <mergeCell ref="A5:B5"/>
    <mergeCell ref="A6:B6"/>
    <mergeCell ref="E8:H8"/>
    <mergeCell ref="E9:H9"/>
    <mergeCell ref="E10:H10"/>
    <mergeCell ref="E11:H11"/>
  </mergeCells>
  <conditionalFormatting sqref="C48:C1048576 C1:C45">
    <cfRule type="containsText" dxfId="61" priority="11" operator="containsText" text="NON">
      <formula>NOT(ISERROR(SEARCH("NON",C1)))</formula>
    </cfRule>
    <cfRule type="containsText" dxfId="60" priority="12" operator="containsText" text="OUI">
      <formula>NOT(ISERROR(SEARCH("OUI",C1)))</formula>
    </cfRule>
  </conditionalFormatting>
  <conditionalFormatting sqref="J2">
    <cfRule type="containsText" dxfId="59" priority="10" operator="containsText" text="FAUX">
      <formula>NOT(ISERROR(SEARCH("FAUX",J2)))</formula>
    </cfRule>
  </conditionalFormatting>
  <conditionalFormatting sqref="J18">
    <cfRule type="containsText" dxfId="58" priority="8" operator="containsText" text="FAUX">
      <formula>NOT(ISERROR(SEARCH("FAUX",J18)))</formula>
    </cfRule>
  </conditionalFormatting>
  <conditionalFormatting sqref="J14:J17">
    <cfRule type="containsText" dxfId="57" priority="6" operator="containsText" text="FAUX">
      <formula>NOT(ISERROR(SEARCH("FAUX",J14)))</formula>
    </cfRule>
  </conditionalFormatting>
  <conditionalFormatting sqref="D1:D1048576">
    <cfRule type="cellIs" dxfId="56" priority="2" operator="lessThan">
      <formula>5</formula>
    </cfRule>
    <cfRule type="cellIs" dxfId="55" priority="3" operator="greaterThan">
      <formula>5</formula>
    </cfRule>
  </conditionalFormatting>
  <conditionalFormatting sqref="J5:J13 J3">
    <cfRule type="containsText" dxfId="54" priority="1" operator="containsText" text="FAUX">
      <formula>NOT(ISERROR(SEARCH("FAUX",J3)))</formula>
    </cfRule>
  </conditionalFormatting>
  <dataValidations count="1">
    <dataValidation type="list" allowBlank="1" showInputMessage="1" showErrorMessage="1" sqref="B9:B51">
      <formula1>$AA$1:$AA$3</formula1>
    </dataValidation>
  </dataValidations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Master!$AA$1:$AA$3</xm:f>
          </x14:formula1>
          <xm:sqref>I3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A54"/>
  <sheetViews>
    <sheetView workbookViewId="0">
      <selection activeCell="I4" sqref="I4"/>
    </sheetView>
  </sheetViews>
  <sheetFormatPr baseColWidth="10" defaultRowHeight="13.8" x14ac:dyDescent="0.25"/>
  <cols>
    <col min="1" max="1" width="18.44140625" customWidth="1"/>
    <col min="2" max="2" width="20" customWidth="1"/>
    <col min="3" max="3" width="8.21875" style="1" customWidth="1"/>
    <col min="4" max="4" width="7.109375" style="1" customWidth="1"/>
    <col min="5" max="5" width="10.77734375" customWidth="1"/>
    <col min="6" max="6" width="12.6640625" customWidth="1"/>
    <col min="7" max="8" width="9.77734375" customWidth="1"/>
    <col min="9" max="9" width="13.77734375" customWidth="1"/>
  </cols>
  <sheetData>
    <row r="1" spans="1:27" ht="23.4" customHeight="1" thickBot="1" x14ac:dyDescent="0.35">
      <c r="A1" s="120" t="s">
        <v>1</v>
      </c>
      <c r="B1" s="121"/>
      <c r="I1" s="95" t="s">
        <v>35</v>
      </c>
      <c r="AA1" t="s">
        <v>25</v>
      </c>
    </row>
    <row r="2" spans="1:27" ht="19.2" customHeight="1" thickBot="1" x14ac:dyDescent="0.35">
      <c r="A2" s="122" t="s">
        <v>7</v>
      </c>
      <c r="B2" s="123"/>
      <c r="I2" s="102"/>
      <c r="J2" s="105" t="b">
        <f ca="1">IF(I2&lt;&gt;"",TODAY())</f>
        <v>0</v>
      </c>
      <c r="K2" s="13"/>
      <c r="L2" s="13"/>
      <c r="M2" s="13"/>
      <c r="N2" s="13"/>
      <c r="O2" s="13"/>
      <c r="P2" s="13"/>
      <c r="Q2" s="13"/>
      <c r="AA2" t="s">
        <v>26</v>
      </c>
    </row>
    <row r="3" spans="1:27" ht="19.2" customHeight="1" thickBot="1" x14ac:dyDescent="0.35">
      <c r="A3" s="127" t="s">
        <v>5</v>
      </c>
      <c r="B3" s="127"/>
      <c r="C3" s="12"/>
      <c r="D3" s="12" t="s">
        <v>29</v>
      </c>
      <c r="E3" s="13"/>
      <c r="F3" s="13"/>
      <c r="I3" s="108"/>
      <c r="J3" s="1"/>
      <c r="K3" s="13"/>
      <c r="L3" s="13"/>
      <c r="M3" s="13"/>
      <c r="N3" s="13"/>
      <c r="O3" s="13"/>
      <c r="P3" s="13"/>
      <c r="Q3" s="13"/>
    </row>
    <row r="4" spans="1:27" ht="19.2" customHeight="1" thickBot="1" x14ac:dyDescent="0.3">
      <c r="A4" s="128"/>
      <c r="B4" s="129"/>
      <c r="C4" s="12"/>
      <c r="D4" s="12"/>
      <c r="E4" s="13"/>
      <c r="F4" s="13"/>
      <c r="I4" s="101"/>
      <c r="J4" s="1"/>
      <c r="K4" s="13"/>
      <c r="L4" s="13"/>
      <c r="M4" s="13"/>
      <c r="N4" s="13"/>
      <c r="O4" s="13"/>
      <c r="P4" s="13"/>
      <c r="Q4" s="13"/>
    </row>
    <row r="5" spans="1:27" ht="19.2" customHeight="1" thickBot="1" x14ac:dyDescent="0.35">
      <c r="A5" s="126" t="s">
        <v>2</v>
      </c>
      <c r="B5" s="126"/>
      <c r="C5" s="8"/>
      <c r="D5" s="9"/>
      <c r="E5" s="13"/>
      <c r="F5" s="38" t="s">
        <v>28</v>
      </c>
      <c r="I5" s="100"/>
      <c r="J5" s="1"/>
      <c r="K5" s="13"/>
      <c r="L5" s="13"/>
      <c r="M5" s="13"/>
      <c r="N5" s="13"/>
      <c r="O5" s="13"/>
      <c r="P5" s="13"/>
      <c r="Q5" s="13"/>
    </row>
    <row r="6" spans="1:27" ht="19.2" customHeight="1" thickBot="1" x14ac:dyDescent="0.35">
      <c r="A6" s="124"/>
      <c r="B6" s="125"/>
      <c r="C6" s="140"/>
      <c r="D6" s="140"/>
      <c r="E6" s="13"/>
      <c r="I6" s="100"/>
      <c r="J6" s="12"/>
      <c r="K6" s="13"/>
      <c r="L6" s="13"/>
      <c r="M6" s="13"/>
      <c r="N6" s="13"/>
      <c r="O6" s="13"/>
      <c r="P6" s="13"/>
      <c r="Q6" s="13"/>
    </row>
    <row r="7" spans="1:27" ht="19.2" customHeight="1" thickBot="1" x14ac:dyDescent="0.35">
      <c r="A7" s="15" t="s">
        <v>21</v>
      </c>
      <c r="B7" s="15" t="s">
        <v>22</v>
      </c>
      <c r="C7" s="16" t="s">
        <v>23</v>
      </c>
      <c r="D7" s="15" t="s">
        <v>24</v>
      </c>
      <c r="E7" s="130" t="s">
        <v>4</v>
      </c>
      <c r="F7" s="131"/>
      <c r="G7" s="131"/>
      <c r="H7" s="132"/>
      <c r="I7" s="100"/>
      <c r="J7" s="12"/>
      <c r="K7" s="13"/>
      <c r="L7" s="13"/>
      <c r="M7" s="13"/>
      <c r="N7" s="13"/>
      <c r="O7" s="13"/>
      <c r="P7" s="13"/>
      <c r="Q7" s="13"/>
    </row>
    <row r="8" spans="1:27" ht="15.6" x14ac:dyDescent="0.3">
      <c r="A8" s="39">
        <v>41500</v>
      </c>
      <c r="B8" s="18"/>
      <c r="C8" s="20" t="s">
        <v>30</v>
      </c>
      <c r="D8" s="17"/>
      <c r="E8" s="133"/>
      <c r="F8" s="133"/>
      <c r="G8" s="133"/>
      <c r="H8" s="133"/>
      <c r="I8" s="100"/>
      <c r="J8" s="12"/>
      <c r="K8" s="13"/>
      <c r="L8" s="13"/>
      <c r="M8" s="13"/>
      <c r="N8" s="13"/>
      <c r="O8" s="13"/>
      <c r="P8" s="13"/>
      <c r="Q8" s="13"/>
    </row>
    <row r="9" spans="1:27" ht="15.6" x14ac:dyDescent="0.3">
      <c r="A9" s="18"/>
      <c r="B9" s="18"/>
      <c r="C9" s="19" t="s">
        <v>31</v>
      </c>
      <c r="D9" s="27"/>
      <c r="E9" s="135"/>
      <c r="F9" s="135"/>
      <c r="G9" s="135"/>
      <c r="H9" s="135"/>
      <c r="I9" s="100"/>
      <c r="J9" s="12"/>
      <c r="K9" s="13"/>
      <c r="L9" s="13"/>
      <c r="M9" s="13"/>
      <c r="N9" s="13"/>
      <c r="O9" s="13"/>
      <c r="P9" s="13"/>
      <c r="Q9" s="13"/>
    </row>
    <row r="10" spans="1:27" ht="15.6" x14ac:dyDescent="0.3">
      <c r="A10" s="21"/>
      <c r="B10" s="21"/>
      <c r="C10" s="19"/>
      <c r="D10" s="27"/>
      <c r="E10" s="136"/>
      <c r="F10" s="136"/>
      <c r="G10" s="136"/>
      <c r="H10" s="136"/>
      <c r="I10" s="100"/>
      <c r="J10" s="12"/>
      <c r="K10" s="13"/>
      <c r="L10" s="13"/>
      <c r="M10" s="13"/>
      <c r="N10" s="13"/>
      <c r="O10" s="13"/>
      <c r="P10" s="13"/>
      <c r="Q10" s="13"/>
    </row>
    <row r="11" spans="1:27" ht="15.6" x14ac:dyDescent="0.3">
      <c r="A11" s="22"/>
      <c r="B11" s="23"/>
      <c r="C11" s="73"/>
      <c r="D11" s="28"/>
      <c r="E11" s="136"/>
      <c r="F11" s="136"/>
      <c r="G11" s="136"/>
      <c r="H11" s="136"/>
      <c r="I11" s="100"/>
      <c r="J11" s="12"/>
      <c r="K11" s="13"/>
      <c r="L11" s="13"/>
      <c r="M11" s="13"/>
      <c r="N11" s="13"/>
      <c r="O11" s="13"/>
      <c r="P11" s="13"/>
      <c r="Q11" s="13"/>
    </row>
    <row r="12" spans="1:27" ht="15.6" x14ac:dyDescent="0.3">
      <c r="A12" s="22"/>
      <c r="B12" s="23"/>
      <c r="C12" s="73"/>
      <c r="D12" s="28"/>
      <c r="E12" s="136"/>
      <c r="F12" s="136"/>
      <c r="G12" s="136"/>
      <c r="H12" s="136"/>
      <c r="I12" s="100"/>
      <c r="J12" s="12"/>
      <c r="K12" s="13"/>
      <c r="L12" s="13"/>
      <c r="M12" s="13"/>
      <c r="N12" s="13"/>
      <c r="O12" s="13"/>
      <c r="P12" s="13"/>
      <c r="Q12" s="13"/>
    </row>
    <row r="13" spans="1:27" ht="15.6" x14ac:dyDescent="0.3">
      <c r="A13" s="22"/>
      <c r="B13" s="23"/>
      <c r="C13" s="73"/>
      <c r="D13" s="28"/>
      <c r="E13" s="136"/>
      <c r="F13" s="136"/>
      <c r="G13" s="136"/>
      <c r="H13" s="136"/>
    </row>
    <row r="14" spans="1:27" ht="15.6" x14ac:dyDescent="0.3">
      <c r="A14" s="22"/>
      <c r="B14" s="23"/>
      <c r="C14" s="73"/>
      <c r="D14" s="28"/>
      <c r="E14" s="136"/>
      <c r="F14" s="136"/>
      <c r="G14" s="136"/>
      <c r="H14" s="136"/>
    </row>
    <row r="15" spans="1:27" ht="15.6" x14ac:dyDescent="0.3">
      <c r="A15" s="22"/>
      <c r="B15" s="23"/>
      <c r="C15" s="73"/>
      <c r="D15" s="28"/>
      <c r="E15" s="136"/>
      <c r="F15" s="136"/>
      <c r="G15" s="136"/>
      <c r="H15" s="136"/>
    </row>
    <row r="16" spans="1:27" ht="15.6" x14ac:dyDescent="0.3">
      <c r="A16" s="24"/>
      <c r="B16" s="25"/>
      <c r="C16" s="73"/>
      <c r="D16" s="28"/>
      <c r="E16" s="136"/>
      <c r="F16" s="136"/>
      <c r="G16" s="136"/>
      <c r="H16" s="136"/>
    </row>
    <row r="17" spans="1:8" ht="15.6" x14ac:dyDescent="0.3">
      <c r="A17" s="24"/>
      <c r="B17" s="25"/>
      <c r="C17" s="73"/>
      <c r="D17" s="28"/>
      <c r="E17" s="136"/>
      <c r="F17" s="136"/>
      <c r="G17" s="136"/>
      <c r="H17" s="136"/>
    </row>
    <row r="18" spans="1:8" ht="15.6" x14ac:dyDescent="0.3">
      <c r="A18" s="24"/>
      <c r="B18" s="25"/>
      <c r="C18" s="73"/>
      <c r="D18" s="28"/>
      <c r="E18" s="136"/>
      <c r="F18" s="136"/>
      <c r="G18" s="136"/>
      <c r="H18" s="136"/>
    </row>
    <row r="19" spans="1:8" ht="15.6" x14ac:dyDescent="0.3">
      <c r="A19" s="24"/>
      <c r="B19" s="25"/>
      <c r="C19" s="73"/>
      <c r="D19" s="28"/>
      <c r="E19" s="136"/>
      <c r="F19" s="136"/>
      <c r="G19" s="136"/>
      <c r="H19" s="136"/>
    </row>
    <row r="20" spans="1:8" ht="15.6" x14ac:dyDescent="0.3">
      <c r="A20" s="24"/>
      <c r="B20" s="25"/>
      <c r="C20" s="73"/>
      <c r="D20" s="28"/>
      <c r="E20" s="136"/>
      <c r="F20" s="136"/>
      <c r="G20" s="136"/>
      <c r="H20" s="136"/>
    </row>
    <row r="21" spans="1:8" ht="15.6" x14ac:dyDescent="0.3">
      <c r="A21" s="24"/>
      <c r="B21" s="26"/>
      <c r="C21" s="73"/>
      <c r="D21" s="28"/>
      <c r="E21" s="136"/>
      <c r="F21" s="136"/>
      <c r="G21" s="136"/>
      <c r="H21" s="136"/>
    </row>
    <row r="22" spans="1:8" ht="15.6" x14ac:dyDescent="0.3">
      <c r="A22" s="24"/>
      <c r="B22" s="26"/>
      <c r="C22" s="73"/>
      <c r="D22" s="28"/>
      <c r="E22" s="136"/>
      <c r="F22" s="136"/>
      <c r="G22" s="136"/>
      <c r="H22" s="136"/>
    </row>
    <row r="23" spans="1:8" ht="15.6" x14ac:dyDescent="0.3">
      <c r="A23" s="24"/>
      <c r="B23" s="26"/>
      <c r="C23" s="73"/>
      <c r="D23" s="28"/>
      <c r="E23" s="136"/>
      <c r="F23" s="136"/>
      <c r="G23" s="136"/>
      <c r="H23" s="136"/>
    </row>
    <row r="24" spans="1:8" ht="15.6" x14ac:dyDescent="0.3">
      <c r="A24" s="24"/>
      <c r="B24" s="26"/>
      <c r="C24" s="73"/>
      <c r="D24" s="28"/>
      <c r="E24" s="136"/>
      <c r="F24" s="136"/>
      <c r="G24" s="136"/>
      <c r="H24" s="136"/>
    </row>
    <row r="25" spans="1:8" ht="15.6" x14ac:dyDescent="0.3">
      <c r="A25" s="24"/>
      <c r="B25" s="26"/>
      <c r="C25" s="73"/>
      <c r="D25" s="28"/>
      <c r="E25" s="136"/>
      <c r="F25" s="136"/>
      <c r="G25" s="136"/>
      <c r="H25" s="136"/>
    </row>
    <row r="26" spans="1:8" ht="15.6" x14ac:dyDescent="0.3">
      <c r="A26" s="24"/>
      <c r="B26" s="26"/>
      <c r="C26" s="73"/>
      <c r="D26" s="28"/>
      <c r="E26" s="136"/>
      <c r="F26" s="136"/>
      <c r="G26" s="136"/>
      <c r="H26" s="136"/>
    </row>
    <row r="27" spans="1:8" ht="15.6" x14ac:dyDescent="0.3">
      <c r="A27" s="24"/>
      <c r="B27" s="26"/>
      <c r="C27" s="73"/>
      <c r="D27" s="28"/>
      <c r="E27" s="136"/>
      <c r="F27" s="136"/>
      <c r="G27" s="136"/>
      <c r="H27" s="136"/>
    </row>
    <row r="28" spans="1:8" ht="15.6" x14ac:dyDescent="0.3">
      <c r="A28" s="24"/>
      <c r="B28" s="26"/>
      <c r="C28" s="73"/>
      <c r="D28" s="28"/>
      <c r="E28" s="136"/>
      <c r="F28" s="136"/>
      <c r="G28" s="136"/>
      <c r="H28" s="136"/>
    </row>
    <row r="29" spans="1:8" ht="15.6" x14ac:dyDescent="0.3">
      <c r="A29" s="24"/>
      <c r="B29" s="26"/>
      <c r="C29" s="73"/>
      <c r="D29" s="28"/>
      <c r="E29" s="136"/>
      <c r="F29" s="136"/>
      <c r="G29" s="136"/>
      <c r="H29" s="136"/>
    </row>
    <row r="30" spans="1:8" ht="15.6" x14ac:dyDescent="0.3">
      <c r="A30" s="24"/>
      <c r="B30" s="26"/>
      <c r="C30" s="73"/>
      <c r="D30" s="28"/>
      <c r="E30" s="136"/>
      <c r="F30" s="136"/>
      <c r="G30" s="136"/>
      <c r="H30" s="136"/>
    </row>
    <row r="31" spans="1:8" ht="15.6" x14ac:dyDescent="0.3">
      <c r="A31" s="24"/>
      <c r="B31" s="26"/>
      <c r="C31" s="73"/>
      <c r="D31" s="28"/>
      <c r="E31" s="136"/>
      <c r="F31" s="136"/>
      <c r="G31" s="136"/>
      <c r="H31" s="136"/>
    </row>
    <row r="32" spans="1:8" ht="15.6" x14ac:dyDescent="0.3">
      <c r="A32" s="24"/>
      <c r="B32" s="26"/>
      <c r="C32" s="73"/>
      <c r="D32" s="28"/>
      <c r="E32" s="136"/>
      <c r="F32" s="136"/>
      <c r="G32" s="136"/>
      <c r="H32" s="136"/>
    </row>
    <row r="33" spans="1:8" ht="15.6" x14ac:dyDescent="0.3">
      <c r="A33" s="40"/>
      <c r="B33" s="26"/>
      <c r="C33" s="73"/>
      <c r="D33" s="28"/>
      <c r="E33" s="136"/>
      <c r="F33" s="136"/>
      <c r="G33" s="136"/>
      <c r="H33" s="136"/>
    </row>
    <row r="34" spans="1:8" ht="15.6" x14ac:dyDescent="0.3">
      <c r="A34" s="24"/>
      <c r="B34" s="26"/>
      <c r="C34" s="73"/>
      <c r="D34" s="28"/>
      <c r="E34" s="136"/>
      <c r="F34" s="136"/>
      <c r="G34" s="136"/>
      <c r="H34" s="136"/>
    </row>
    <row r="35" spans="1:8" ht="15.6" x14ac:dyDescent="0.3">
      <c r="A35" s="24"/>
      <c r="B35" s="26"/>
      <c r="C35" s="73"/>
      <c r="D35" s="28"/>
      <c r="E35" s="136"/>
      <c r="F35" s="136"/>
      <c r="G35" s="136"/>
      <c r="H35" s="136"/>
    </row>
    <row r="36" spans="1:8" ht="15.6" x14ac:dyDescent="0.3">
      <c r="A36" s="24"/>
      <c r="B36" s="26"/>
      <c r="C36" s="73"/>
      <c r="D36" s="28"/>
      <c r="E36" s="136"/>
      <c r="F36" s="136"/>
      <c r="G36" s="136"/>
      <c r="H36" s="136"/>
    </row>
    <row r="37" spans="1:8" ht="15.6" x14ac:dyDescent="0.3">
      <c r="A37" s="24"/>
      <c r="B37" s="26"/>
      <c r="C37" s="73"/>
      <c r="D37" s="28"/>
      <c r="E37" s="136"/>
      <c r="F37" s="136"/>
      <c r="G37" s="136"/>
      <c r="H37" s="136"/>
    </row>
    <row r="38" spans="1:8" ht="15.6" x14ac:dyDescent="0.3">
      <c r="A38" s="24"/>
      <c r="B38" s="26"/>
      <c r="C38" s="73"/>
      <c r="D38" s="28"/>
      <c r="E38" s="136"/>
      <c r="F38" s="136"/>
      <c r="G38" s="136"/>
      <c r="H38" s="136"/>
    </row>
    <row r="39" spans="1:8" ht="15.6" x14ac:dyDescent="0.3">
      <c r="A39" s="24"/>
      <c r="B39" s="26"/>
      <c r="C39" s="73"/>
      <c r="D39" s="28"/>
      <c r="E39" s="136"/>
      <c r="F39" s="136"/>
      <c r="G39" s="136"/>
      <c r="H39" s="136"/>
    </row>
    <row r="40" spans="1:8" ht="15.6" x14ac:dyDescent="0.3">
      <c r="A40" s="24"/>
      <c r="B40" s="26"/>
      <c r="C40" s="73"/>
      <c r="D40" s="28"/>
      <c r="E40" s="136"/>
      <c r="F40" s="136"/>
      <c r="G40" s="136"/>
      <c r="H40" s="136"/>
    </row>
    <row r="41" spans="1:8" ht="15.6" x14ac:dyDescent="0.3">
      <c r="A41" s="24"/>
      <c r="B41" s="26"/>
      <c r="C41" s="73"/>
      <c r="D41" s="28"/>
      <c r="E41" s="136"/>
      <c r="F41" s="136"/>
      <c r="G41" s="136"/>
      <c r="H41" s="136"/>
    </row>
    <row r="42" spans="1:8" ht="15.6" x14ac:dyDescent="0.3">
      <c r="A42" s="24"/>
      <c r="B42" s="26"/>
      <c r="C42" s="73"/>
      <c r="D42" s="28"/>
      <c r="E42" s="136"/>
      <c r="F42" s="136"/>
      <c r="G42" s="136"/>
      <c r="H42" s="136"/>
    </row>
    <row r="43" spans="1:8" ht="15.6" x14ac:dyDescent="0.3">
      <c r="A43" s="24"/>
      <c r="B43" s="26"/>
      <c r="C43" s="73"/>
      <c r="D43" s="28"/>
      <c r="E43" s="136"/>
      <c r="F43" s="136"/>
      <c r="G43" s="136"/>
      <c r="H43" s="136"/>
    </row>
    <row r="44" spans="1:8" ht="16.2" thickBot="1" x14ac:dyDescent="0.35">
      <c r="A44" s="24"/>
      <c r="B44" s="26"/>
      <c r="C44" s="73"/>
      <c r="D44" s="28"/>
      <c r="E44" s="136"/>
      <c r="F44" s="136"/>
      <c r="G44" s="136"/>
      <c r="H44" s="136"/>
    </row>
    <row r="45" spans="1:8" ht="19.2" customHeight="1" thickTop="1" thickBot="1" x14ac:dyDescent="0.35">
      <c r="A45" s="24"/>
      <c r="B45" s="26"/>
      <c r="C45" s="92">
        <f>COUNTIF(C8:C44,OUI)</f>
        <v>0</v>
      </c>
      <c r="D45" s="37" t="e">
        <f>GEOMEAN(D8:D44)</f>
        <v>#NUM!</v>
      </c>
      <c r="E45" s="139" t="s">
        <v>27</v>
      </c>
      <c r="F45" s="136"/>
      <c r="G45" s="136"/>
      <c r="H45" s="136"/>
    </row>
    <row r="46" spans="1:8" ht="16.2" thickTop="1" x14ac:dyDescent="0.3">
      <c r="A46" s="30"/>
      <c r="B46" s="31"/>
      <c r="C46" s="91">
        <f>COUNTIF(C9:C45,NON)</f>
        <v>0</v>
      </c>
      <c r="D46" s="32"/>
      <c r="E46" s="137"/>
      <c r="F46" s="137"/>
      <c r="G46" s="137"/>
      <c r="H46" s="137"/>
    </row>
    <row r="47" spans="1:8" ht="15.6" x14ac:dyDescent="0.3">
      <c r="A47" s="30"/>
      <c r="B47" s="31"/>
      <c r="C47" s="74"/>
      <c r="D47" s="32"/>
      <c r="E47" s="137"/>
      <c r="F47" s="137"/>
      <c r="G47" s="137"/>
      <c r="H47" s="137"/>
    </row>
    <row r="48" spans="1:8" ht="15.6" x14ac:dyDescent="0.3">
      <c r="A48" s="30"/>
      <c r="B48" s="31"/>
      <c r="C48" s="74"/>
      <c r="D48" s="32"/>
      <c r="E48" s="137"/>
      <c r="F48" s="137"/>
      <c r="G48" s="137"/>
      <c r="H48" s="137"/>
    </row>
    <row r="49" spans="1:8" ht="15.6" x14ac:dyDescent="0.3">
      <c r="A49" s="30"/>
      <c r="B49" s="31"/>
      <c r="C49" s="74"/>
      <c r="D49" s="32"/>
      <c r="E49" s="137"/>
      <c r="F49" s="137"/>
      <c r="G49" s="137"/>
      <c r="H49" s="137"/>
    </row>
    <row r="50" spans="1:8" x14ac:dyDescent="0.25">
      <c r="A50" s="33"/>
      <c r="B50" s="34"/>
      <c r="C50" s="75"/>
      <c r="D50" s="35"/>
      <c r="E50" s="138"/>
      <c r="F50" s="138"/>
      <c r="G50" s="138"/>
      <c r="H50" s="138"/>
    </row>
    <row r="51" spans="1:8" x14ac:dyDescent="0.25">
      <c r="A51" s="10"/>
      <c r="B51" s="134"/>
      <c r="C51" s="134"/>
      <c r="D51" s="134"/>
      <c r="E51" s="13"/>
      <c r="F51" s="13"/>
      <c r="G51" s="13"/>
      <c r="H51" s="13"/>
    </row>
    <row r="52" spans="1:8" x14ac:dyDescent="0.25">
      <c r="A52" s="10"/>
      <c r="B52" s="134"/>
      <c r="C52" s="134"/>
      <c r="D52" s="134"/>
    </row>
    <row r="53" spans="1:8" x14ac:dyDescent="0.25">
      <c r="A53" s="11"/>
      <c r="B53" s="11"/>
      <c r="C53" s="29"/>
      <c r="D53" s="29"/>
    </row>
    <row r="54" spans="1:8" x14ac:dyDescent="0.25">
      <c r="A54" s="11"/>
      <c r="B54" s="11"/>
      <c r="C54" s="29"/>
      <c r="D54" s="29"/>
    </row>
  </sheetData>
  <mergeCells count="53">
    <mergeCell ref="E48:H48"/>
    <mergeCell ref="E49:H49"/>
    <mergeCell ref="E50:H50"/>
    <mergeCell ref="B51:D51"/>
    <mergeCell ref="B52:D52"/>
    <mergeCell ref="E47:H47"/>
    <mergeCell ref="E36:H36"/>
    <mergeCell ref="E37:H37"/>
    <mergeCell ref="E38:H38"/>
    <mergeCell ref="E39:H39"/>
    <mergeCell ref="E40:H40"/>
    <mergeCell ref="E41:H41"/>
    <mergeCell ref="E42:H42"/>
    <mergeCell ref="E43:H43"/>
    <mergeCell ref="E44:H44"/>
    <mergeCell ref="E45:H45"/>
    <mergeCell ref="E46:H46"/>
    <mergeCell ref="E35:H35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E33:H33"/>
    <mergeCell ref="E34:H34"/>
    <mergeCell ref="E23:H23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11:H11"/>
    <mergeCell ref="A1:B1"/>
    <mergeCell ref="A2:B2"/>
    <mergeCell ref="A3:B3"/>
    <mergeCell ref="A4:B4"/>
    <mergeCell ref="A5:B5"/>
    <mergeCell ref="A6:B6"/>
    <mergeCell ref="C6:D6"/>
    <mergeCell ref="E7:H7"/>
    <mergeCell ref="E8:H8"/>
    <mergeCell ref="E9:H9"/>
    <mergeCell ref="E10:H10"/>
  </mergeCells>
  <conditionalFormatting sqref="C8">
    <cfRule type="containsText" dxfId="53" priority="6" operator="containsText" text="OUI">
      <formula>NOT(ISERROR(SEARCH("OUI",C8)))</formula>
    </cfRule>
  </conditionalFormatting>
  <conditionalFormatting sqref="C1:C44 C47:C1048576">
    <cfRule type="containsText" dxfId="52" priority="4" operator="containsText" text="NON">
      <formula>NOT(ISERROR(SEARCH("NON",C1)))</formula>
    </cfRule>
    <cfRule type="containsText" dxfId="51" priority="5" operator="containsText" text="OUI">
      <formula>NOT(ISERROR(SEARCH("OUI",C1)))</formula>
    </cfRule>
  </conditionalFormatting>
  <conditionalFormatting sqref="C45:C46">
    <cfRule type="containsText" dxfId="50" priority="2" operator="containsText" text="NON">
      <formula>NOT(ISERROR(SEARCH("NON",C45)))</formula>
    </cfRule>
    <cfRule type="containsText" dxfId="49" priority="3" operator="containsText" text="OUI">
      <formula>NOT(ISERROR(SEARCH("OUI",C45)))</formula>
    </cfRule>
  </conditionalFormatting>
  <conditionalFormatting sqref="J4:J12 J2">
    <cfRule type="containsText" dxfId="48" priority="1" operator="containsText" text="FAUX">
      <formula>NOT(ISERROR(SEARCH("FAUX",J2)))</formula>
    </cfRule>
  </conditionalFormatting>
  <dataValidations count="1">
    <dataValidation type="list" allowBlank="1" showInputMessage="1" showErrorMessage="1" sqref="B8:B50">
      <formula1>$AA$1:$AA$3</formula1>
    </dataValidation>
  </dataValidations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Master!$AA$1:$AA$3</xm:f>
          </x14:formula1>
          <xm:sqref>I2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A54"/>
  <sheetViews>
    <sheetView topLeftCell="A28" workbookViewId="0">
      <selection activeCell="I31" sqref="I31"/>
    </sheetView>
  </sheetViews>
  <sheetFormatPr baseColWidth="10" defaultRowHeight="13.8" x14ac:dyDescent="0.25"/>
  <cols>
    <col min="1" max="1" width="18.44140625" customWidth="1"/>
    <col min="2" max="2" width="20" customWidth="1"/>
    <col min="3" max="3" width="8.21875" customWidth="1"/>
    <col min="4" max="4" width="7.109375" style="1" customWidth="1"/>
    <col min="5" max="5" width="10.77734375" customWidth="1"/>
    <col min="6" max="6" width="12.6640625" customWidth="1"/>
    <col min="7" max="8" width="9.77734375" customWidth="1"/>
    <col min="9" max="9" width="14.109375" customWidth="1"/>
  </cols>
  <sheetData>
    <row r="1" spans="1:27" ht="23.4" customHeight="1" thickBot="1" x14ac:dyDescent="0.35">
      <c r="A1" s="120" t="s">
        <v>1</v>
      </c>
      <c r="B1" s="121"/>
      <c r="AA1" t="s">
        <v>25</v>
      </c>
    </row>
    <row r="2" spans="1:27" ht="19.2" customHeight="1" thickBot="1" x14ac:dyDescent="0.35">
      <c r="A2" s="122" t="s">
        <v>8</v>
      </c>
      <c r="B2" s="123"/>
      <c r="J2" s="102"/>
      <c r="K2" s="105" t="b">
        <f ca="1">IF(J2&lt;&gt;"",TODAY())</f>
        <v>0</v>
      </c>
      <c r="L2" s="13"/>
      <c r="M2" s="13"/>
      <c r="N2" s="13"/>
      <c r="O2" s="13"/>
      <c r="P2" s="13"/>
      <c r="Q2" s="13"/>
      <c r="R2" s="13"/>
      <c r="AA2" t="s">
        <v>26</v>
      </c>
    </row>
    <row r="3" spans="1:27" ht="19.2" customHeight="1" thickBot="1" x14ac:dyDescent="0.35">
      <c r="A3" s="127" t="s">
        <v>5</v>
      </c>
      <c r="B3" s="127"/>
      <c r="C3" s="13"/>
      <c r="D3" s="12" t="s">
        <v>29</v>
      </c>
      <c r="E3" s="13"/>
      <c r="F3" s="13"/>
      <c r="J3" s="108"/>
      <c r="K3" s="1"/>
      <c r="L3" s="13"/>
      <c r="M3" s="13"/>
      <c r="N3" s="13"/>
      <c r="O3" s="13"/>
      <c r="P3" s="13"/>
      <c r="Q3" s="13"/>
      <c r="R3" s="13"/>
    </row>
    <row r="4" spans="1:27" ht="19.2" customHeight="1" thickBot="1" x14ac:dyDescent="0.3">
      <c r="A4" s="128"/>
      <c r="B4" s="129"/>
      <c r="C4" s="13"/>
      <c r="D4" s="12"/>
      <c r="E4" s="13"/>
      <c r="F4" s="13"/>
      <c r="J4" s="101"/>
      <c r="K4" s="1"/>
      <c r="L4" s="13"/>
      <c r="M4" s="13"/>
      <c r="N4" s="13"/>
      <c r="O4" s="13"/>
      <c r="P4" s="13"/>
      <c r="Q4" s="13"/>
      <c r="R4" s="13"/>
    </row>
    <row r="5" spans="1:27" ht="19.2" customHeight="1" thickBot="1" x14ac:dyDescent="0.35">
      <c r="A5" s="126" t="s">
        <v>2</v>
      </c>
      <c r="B5" s="126"/>
      <c r="C5" s="8"/>
      <c r="D5" s="9"/>
      <c r="E5" s="13"/>
      <c r="F5" s="38" t="s">
        <v>28</v>
      </c>
      <c r="J5" s="100"/>
      <c r="K5" s="1"/>
      <c r="L5" s="13"/>
      <c r="M5" s="13"/>
      <c r="N5" s="13"/>
      <c r="O5" s="13"/>
      <c r="P5" s="13"/>
      <c r="Q5" s="13"/>
      <c r="R5" s="13"/>
    </row>
    <row r="6" spans="1:27" ht="19.2" customHeight="1" thickBot="1" x14ac:dyDescent="0.35">
      <c r="A6" s="124"/>
      <c r="B6" s="125"/>
      <c r="C6" s="140"/>
      <c r="D6" s="140"/>
      <c r="E6" s="13"/>
      <c r="J6" s="100"/>
      <c r="K6" s="12"/>
      <c r="L6" s="13"/>
      <c r="M6" s="13"/>
      <c r="N6" s="13"/>
      <c r="O6" s="13"/>
      <c r="P6" s="13"/>
      <c r="Q6" s="13"/>
      <c r="R6" s="13"/>
    </row>
    <row r="7" spans="1:27" ht="19.2" customHeight="1" thickBot="1" x14ac:dyDescent="0.35">
      <c r="A7" s="15" t="s">
        <v>21</v>
      </c>
      <c r="B7" s="15" t="s">
        <v>22</v>
      </c>
      <c r="C7" s="16" t="s">
        <v>23</v>
      </c>
      <c r="D7" s="15" t="s">
        <v>24</v>
      </c>
      <c r="E7" s="130" t="s">
        <v>4</v>
      </c>
      <c r="F7" s="131"/>
      <c r="G7" s="131"/>
      <c r="H7" s="132"/>
      <c r="J7" s="100"/>
      <c r="K7" s="12"/>
      <c r="L7" s="13"/>
      <c r="M7" s="13"/>
      <c r="N7" s="13"/>
      <c r="O7" s="13"/>
      <c r="P7" s="13"/>
      <c r="Q7" s="13"/>
      <c r="R7" s="13"/>
    </row>
    <row r="8" spans="1:27" ht="15.6" x14ac:dyDescent="0.3">
      <c r="A8" s="39">
        <v>41500</v>
      </c>
      <c r="B8" s="18"/>
      <c r="C8" s="18" t="s">
        <v>31</v>
      </c>
      <c r="D8" s="17"/>
      <c r="E8" s="133"/>
      <c r="F8" s="133"/>
      <c r="G8" s="133"/>
      <c r="H8" s="133"/>
      <c r="J8" s="100"/>
      <c r="K8" s="12"/>
      <c r="L8" s="13"/>
      <c r="M8" s="13"/>
      <c r="N8" s="13"/>
      <c r="O8" s="13"/>
      <c r="P8" s="13"/>
      <c r="Q8" s="13"/>
      <c r="R8" s="13"/>
    </row>
    <row r="9" spans="1:27" ht="15.6" x14ac:dyDescent="0.3">
      <c r="A9" s="18"/>
      <c r="B9" s="18"/>
      <c r="C9" s="21"/>
      <c r="D9" s="27"/>
      <c r="E9" s="135"/>
      <c r="F9" s="135"/>
      <c r="G9" s="135"/>
      <c r="H9" s="135"/>
      <c r="J9" s="100"/>
      <c r="K9" s="12"/>
      <c r="L9" s="13"/>
      <c r="M9" s="13"/>
      <c r="N9" s="13"/>
      <c r="O9" s="13"/>
      <c r="P9" s="13"/>
      <c r="Q9" s="13"/>
      <c r="R9" s="13"/>
    </row>
    <row r="10" spans="1:27" ht="15.6" x14ac:dyDescent="0.3">
      <c r="A10" s="21"/>
      <c r="B10" s="21"/>
      <c r="C10" s="21"/>
      <c r="D10" s="27"/>
      <c r="E10" s="136"/>
      <c r="F10" s="136"/>
      <c r="G10" s="136"/>
      <c r="H10" s="136"/>
      <c r="J10" s="100"/>
      <c r="K10" s="12"/>
      <c r="L10" s="13"/>
      <c r="M10" s="13"/>
      <c r="N10" s="13"/>
      <c r="O10" s="13"/>
      <c r="P10" s="13"/>
      <c r="Q10" s="13"/>
      <c r="R10" s="13"/>
    </row>
    <row r="11" spans="1:27" ht="15.6" x14ac:dyDescent="0.3">
      <c r="A11" s="22"/>
      <c r="B11" s="23"/>
      <c r="C11" s="23"/>
      <c r="D11" s="28"/>
      <c r="E11" s="136"/>
      <c r="F11" s="136"/>
      <c r="G11" s="136"/>
      <c r="H11" s="136"/>
      <c r="J11" s="100"/>
      <c r="K11" s="12"/>
      <c r="L11" s="13"/>
      <c r="M11" s="13"/>
      <c r="N11" s="13"/>
      <c r="O11" s="13"/>
      <c r="P11" s="13"/>
      <c r="Q11" s="13"/>
      <c r="R11" s="13"/>
    </row>
    <row r="12" spans="1:27" ht="15.6" x14ac:dyDescent="0.3">
      <c r="A12" s="22"/>
      <c r="B12" s="23"/>
      <c r="C12" s="23"/>
      <c r="D12" s="28"/>
      <c r="E12" s="136"/>
      <c r="F12" s="136"/>
      <c r="G12" s="136"/>
      <c r="H12" s="136"/>
      <c r="J12" s="100"/>
      <c r="K12" s="12"/>
      <c r="L12" s="13"/>
      <c r="M12" s="13"/>
      <c r="N12" s="13"/>
      <c r="O12" s="13"/>
      <c r="P12" s="13"/>
      <c r="Q12" s="13"/>
      <c r="R12" s="13"/>
    </row>
    <row r="13" spans="1:27" ht="15.6" x14ac:dyDescent="0.3">
      <c r="A13" s="22"/>
      <c r="B13" s="23"/>
      <c r="C13" s="23"/>
      <c r="D13" s="28"/>
      <c r="E13" s="136"/>
      <c r="F13" s="136"/>
      <c r="G13" s="136"/>
      <c r="H13" s="136"/>
    </row>
    <row r="14" spans="1:27" ht="15.6" x14ac:dyDescent="0.3">
      <c r="A14" s="22"/>
      <c r="B14" s="23"/>
      <c r="C14" s="23"/>
      <c r="D14" s="28"/>
      <c r="E14" s="136"/>
      <c r="F14" s="136"/>
      <c r="G14" s="136"/>
      <c r="H14" s="136"/>
    </row>
    <row r="15" spans="1:27" ht="15.6" x14ac:dyDescent="0.3">
      <c r="A15" s="22"/>
      <c r="B15" s="23"/>
      <c r="C15" s="23"/>
      <c r="D15" s="28"/>
      <c r="E15" s="136"/>
      <c r="F15" s="136"/>
      <c r="G15" s="136"/>
      <c r="H15" s="136"/>
    </row>
    <row r="16" spans="1:27" ht="15.6" x14ac:dyDescent="0.3">
      <c r="A16" s="24"/>
      <c r="B16" s="25"/>
      <c r="C16" s="25"/>
      <c r="D16" s="28"/>
      <c r="E16" s="136"/>
      <c r="F16" s="136"/>
      <c r="G16" s="136"/>
      <c r="H16" s="136"/>
    </row>
    <row r="17" spans="1:9" ht="15.6" x14ac:dyDescent="0.3">
      <c r="A17" s="24"/>
      <c r="B17" s="25"/>
      <c r="C17" s="25"/>
      <c r="D17" s="28"/>
      <c r="E17" s="136"/>
      <c r="F17" s="136"/>
      <c r="G17" s="136"/>
      <c r="H17" s="136"/>
    </row>
    <row r="18" spans="1:9" ht="15.6" x14ac:dyDescent="0.3">
      <c r="A18" s="24"/>
      <c r="B18" s="25"/>
      <c r="C18" s="25"/>
      <c r="D18" s="28"/>
      <c r="E18" s="136"/>
      <c r="F18" s="136"/>
      <c r="G18" s="136"/>
      <c r="H18" s="136"/>
    </row>
    <row r="19" spans="1:9" ht="15.6" x14ac:dyDescent="0.3">
      <c r="A19" s="24"/>
      <c r="B19" s="25"/>
      <c r="C19" s="25"/>
      <c r="D19" s="28"/>
      <c r="E19" s="136"/>
      <c r="F19" s="136"/>
      <c r="G19" s="136"/>
      <c r="H19" s="136"/>
    </row>
    <row r="20" spans="1:9" ht="15.6" x14ac:dyDescent="0.3">
      <c r="A20" s="24"/>
      <c r="B20" s="25"/>
      <c r="C20" s="25"/>
      <c r="D20" s="28"/>
      <c r="E20" s="136"/>
      <c r="F20" s="136"/>
      <c r="G20" s="136"/>
      <c r="H20" s="136"/>
    </row>
    <row r="21" spans="1:9" ht="15.6" x14ac:dyDescent="0.3">
      <c r="A21" s="24"/>
      <c r="B21" s="26"/>
      <c r="C21" s="26"/>
      <c r="D21" s="28"/>
      <c r="E21" s="136"/>
      <c r="F21" s="136"/>
      <c r="G21" s="136"/>
      <c r="H21" s="136"/>
    </row>
    <row r="22" spans="1:9" ht="15.6" x14ac:dyDescent="0.3">
      <c r="A22" s="24"/>
      <c r="B22" s="26"/>
      <c r="C22" s="26"/>
      <c r="D22" s="28"/>
      <c r="E22" s="136"/>
      <c r="F22" s="136"/>
      <c r="G22" s="136"/>
      <c r="H22" s="136"/>
    </row>
    <row r="23" spans="1:9" ht="15.6" x14ac:dyDescent="0.3">
      <c r="A23" s="24"/>
      <c r="B23" s="26"/>
      <c r="C23" s="26"/>
      <c r="D23" s="28"/>
      <c r="E23" s="136"/>
      <c r="F23" s="136"/>
      <c r="G23" s="136"/>
      <c r="H23" s="136"/>
    </row>
    <row r="24" spans="1:9" ht="15.6" x14ac:dyDescent="0.3">
      <c r="A24" s="24"/>
      <c r="B24" s="26"/>
      <c r="C24" s="26"/>
      <c r="D24" s="28"/>
      <c r="E24" s="136"/>
      <c r="F24" s="136"/>
      <c r="G24" s="136"/>
      <c r="H24" s="136"/>
    </row>
    <row r="25" spans="1:9" ht="15.6" x14ac:dyDescent="0.3">
      <c r="A25" s="24"/>
      <c r="B25" s="26"/>
      <c r="C25" s="26"/>
      <c r="D25" s="28"/>
      <c r="E25" s="136"/>
      <c r="F25" s="136"/>
      <c r="G25" s="136"/>
      <c r="H25" s="136"/>
    </row>
    <row r="26" spans="1:9" ht="15.6" x14ac:dyDescent="0.3">
      <c r="A26" s="24"/>
      <c r="B26" s="26"/>
      <c r="C26" s="26"/>
      <c r="D26" s="28"/>
      <c r="E26" s="136"/>
      <c r="F26" s="136"/>
      <c r="G26" s="136"/>
      <c r="H26" s="136"/>
    </row>
    <row r="27" spans="1:9" ht="15.6" x14ac:dyDescent="0.3">
      <c r="A27" s="24"/>
      <c r="B27" s="26"/>
      <c r="C27" s="26"/>
      <c r="D27" s="28"/>
      <c r="E27" s="136"/>
      <c r="F27" s="136"/>
      <c r="G27" s="136"/>
      <c r="H27" s="136"/>
    </row>
    <row r="28" spans="1:9" ht="16.2" thickBot="1" x14ac:dyDescent="0.35">
      <c r="A28" s="24"/>
      <c r="B28" s="26"/>
      <c r="C28" s="26"/>
      <c r="D28" s="28"/>
      <c r="E28" s="136"/>
      <c r="F28" s="136"/>
      <c r="G28" s="136"/>
      <c r="H28" s="136"/>
      <c r="I28" s="95" t="s">
        <v>35</v>
      </c>
    </row>
    <row r="29" spans="1:9" ht="15.6" x14ac:dyDescent="0.3">
      <c r="A29" s="24"/>
      <c r="B29" s="26"/>
      <c r="C29" s="26"/>
      <c r="D29" s="28"/>
      <c r="E29" s="136"/>
      <c r="F29" s="136"/>
      <c r="G29" s="136"/>
      <c r="H29" s="136"/>
      <c r="I29" s="99" t="s">
        <v>32</v>
      </c>
    </row>
    <row r="30" spans="1:9" ht="15.6" x14ac:dyDescent="0.3">
      <c r="A30" s="24"/>
      <c r="B30" s="26"/>
      <c r="C30" s="26"/>
      <c r="D30" s="28"/>
      <c r="E30" s="136"/>
      <c r="F30" s="136"/>
      <c r="G30" s="136"/>
      <c r="H30" s="136"/>
    </row>
    <row r="31" spans="1:9" ht="15.6" x14ac:dyDescent="0.3">
      <c r="A31" s="24"/>
      <c r="B31" s="26"/>
      <c r="C31" s="26"/>
      <c r="D31" s="28"/>
      <c r="E31" s="136"/>
      <c r="F31" s="136"/>
      <c r="G31" s="136"/>
      <c r="H31" s="136"/>
    </row>
    <row r="32" spans="1:9" ht="15.6" x14ac:dyDescent="0.3">
      <c r="A32" s="24"/>
      <c r="B32" s="26"/>
      <c r="C32" s="26"/>
      <c r="D32" s="28"/>
      <c r="E32" s="136"/>
      <c r="F32" s="136"/>
      <c r="G32" s="136"/>
      <c r="H32" s="136"/>
    </row>
    <row r="33" spans="1:8" ht="15.6" x14ac:dyDescent="0.3">
      <c r="A33" s="40"/>
      <c r="B33" s="26"/>
      <c r="C33" s="26"/>
      <c r="D33" s="28"/>
      <c r="E33" s="136"/>
      <c r="F33" s="136"/>
      <c r="G33" s="136"/>
      <c r="H33" s="136"/>
    </row>
    <row r="34" spans="1:8" ht="15.6" x14ac:dyDescent="0.3">
      <c r="A34" s="24"/>
      <c r="B34" s="26"/>
      <c r="C34" s="26"/>
      <c r="D34" s="28"/>
      <c r="E34" s="136"/>
      <c r="F34" s="136"/>
      <c r="G34" s="136"/>
      <c r="H34" s="136"/>
    </row>
    <row r="35" spans="1:8" ht="15.6" x14ac:dyDescent="0.3">
      <c r="A35" s="24"/>
      <c r="B35" s="26"/>
      <c r="C35" s="26"/>
      <c r="D35" s="28"/>
      <c r="E35" s="136"/>
      <c r="F35" s="136"/>
      <c r="G35" s="136"/>
      <c r="H35" s="136"/>
    </row>
    <row r="36" spans="1:8" ht="15.6" x14ac:dyDescent="0.3">
      <c r="A36" s="24"/>
      <c r="B36" s="26"/>
      <c r="C36" s="26"/>
      <c r="D36" s="28"/>
      <c r="E36" s="136"/>
      <c r="F36" s="136"/>
      <c r="G36" s="136"/>
      <c r="H36" s="136"/>
    </row>
    <row r="37" spans="1:8" ht="15.6" x14ac:dyDescent="0.3">
      <c r="A37" s="24"/>
      <c r="B37" s="26"/>
      <c r="C37" s="26"/>
      <c r="D37" s="28"/>
      <c r="E37" s="136"/>
      <c r="F37" s="136"/>
      <c r="G37" s="136"/>
      <c r="H37" s="136"/>
    </row>
    <row r="38" spans="1:8" ht="15.6" x14ac:dyDescent="0.3">
      <c r="A38" s="24"/>
      <c r="B38" s="26"/>
      <c r="C38" s="26"/>
      <c r="D38" s="28"/>
      <c r="E38" s="136"/>
      <c r="F38" s="136"/>
      <c r="G38" s="136"/>
      <c r="H38" s="136"/>
    </row>
    <row r="39" spans="1:8" ht="15.6" x14ac:dyDescent="0.3">
      <c r="A39" s="24"/>
      <c r="B39" s="26"/>
      <c r="C39" s="26"/>
      <c r="D39" s="28"/>
      <c r="E39" s="136"/>
      <c r="F39" s="136"/>
      <c r="G39" s="136"/>
      <c r="H39" s="136"/>
    </row>
    <row r="40" spans="1:8" ht="15.6" x14ac:dyDescent="0.3">
      <c r="A40" s="24"/>
      <c r="B40" s="26"/>
      <c r="C40" s="26"/>
      <c r="D40" s="28"/>
      <c r="E40" s="136"/>
      <c r="F40" s="136"/>
      <c r="G40" s="136"/>
      <c r="H40" s="136"/>
    </row>
    <row r="41" spans="1:8" ht="15.6" x14ac:dyDescent="0.3">
      <c r="A41" s="24"/>
      <c r="B41" s="26"/>
      <c r="C41" s="26"/>
      <c r="D41" s="28"/>
      <c r="E41" s="136"/>
      <c r="F41" s="136"/>
      <c r="G41" s="136"/>
      <c r="H41" s="136"/>
    </row>
    <row r="42" spans="1:8" ht="15.6" x14ac:dyDescent="0.3">
      <c r="A42" s="24"/>
      <c r="B42" s="26"/>
      <c r="C42" s="26"/>
      <c r="D42" s="28"/>
      <c r="E42" s="136"/>
      <c r="F42" s="136"/>
      <c r="G42" s="136"/>
      <c r="H42" s="136"/>
    </row>
    <row r="43" spans="1:8" ht="15.6" x14ac:dyDescent="0.3">
      <c r="A43" s="24"/>
      <c r="B43" s="26"/>
      <c r="C43" s="26"/>
      <c r="D43" s="28"/>
      <c r="E43" s="136"/>
      <c r="F43" s="136"/>
      <c r="G43" s="136"/>
      <c r="H43" s="136"/>
    </row>
    <row r="44" spans="1:8" ht="16.2" thickBot="1" x14ac:dyDescent="0.35">
      <c r="A44" s="24"/>
      <c r="B44" s="26"/>
      <c r="C44" s="26"/>
      <c r="D44" s="28"/>
      <c r="E44" s="136"/>
      <c r="F44" s="136"/>
      <c r="G44" s="136"/>
      <c r="H44" s="136"/>
    </row>
    <row r="45" spans="1:8" ht="19.2" customHeight="1" thickTop="1" thickBot="1" x14ac:dyDescent="0.35">
      <c r="A45" s="24"/>
      <c r="B45" s="26"/>
      <c r="C45" s="92">
        <f>COUNTIF(C8:C44,OUI)</f>
        <v>0</v>
      </c>
      <c r="D45" s="37" t="e">
        <f>GEOMEAN(D8:D44)</f>
        <v>#NUM!</v>
      </c>
      <c r="E45" s="139" t="s">
        <v>27</v>
      </c>
      <c r="F45" s="136"/>
      <c r="G45" s="136"/>
      <c r="H45" s="136"/>
    </row>
    <row r="46" spans="1:8" ht="16.2" thickTop="1" x14ac:dyDescent="0.3">
      <c r="A46" s="30"/>
      <c r="B46" s="31"/>
      <c r="C46" s="91">
        <f>COUNTIF(C9:C45,NON)</f>
        <v>0</v>
      </c>
      <c r="D46" s="32"/>
      <c r="E46" s="137"/>
      <c r="F46" s="137"/>
      <c r="G46" s="137"/>
      <c r="H46" s="137"/>
    </row>
    <row r="47" spans="1:8" ht="15.6" x14ac:dyDescent="0.3">
      <c r="A47" s="30"/>
      <c r="B47" s="31"/>
      <c r="C47" s="31"/>
      <c r="D47" s="32"/>
      <c r="E47" s="137"/>
      <c r="F47" s="137"/>
      <c r="G47" s="137"/>
      <c r="H47" s="137"/>
    </row>
    <row r="48" spans="1:8" ht="15.6" x14ac:dyDescent="0.3">
      <c r="A48" s="30"/>
      <c r="B48" s="31"/>
      <c r="C48" s="31"/>
      <c r="D48" s="32"/>
      <c r="E48" s="137"/>
      <c r="F48" s="137"/>
      <c r="G48" s="137"/>
      <c r="H48" s="137"/>
    </row>
    <row r="49" spans="1:8" ht="15.6" x14ac:dyDescent="0.3">
      <c r="A49" s="30"/>
      <c r="B49" s="31"/>
      <c r="C49" s="31"/>
      <c r="D49" s="32"/>
      <c r="E49" s="137"/>
      <c r="F49" s="137"/>
      <c r="G49" s="137"/>
      <c r="H49" s="137"/>
    </row>
    <row r="50" spans="1:8" x14ac:dyDescent="0.25">
      <c r="A50" s="33"/>
      <c r="B50" s="34"/>
      <c r="C50" s="34"/>
      <c r="D50" s="35"/>
      <c r="E50" s="138"/>
      <c r="F50" s="138"/>
      <c r="G50" s="138"/>
      <c r="H50" s="138"/>
    </row>
    <row r="51" spans="1:8" x14ac:dyDescent="0.25">
      <c r="A51" s="10"/>
      <c r="B51" s="134"/>
      <c r="C51" s="134"/>
      <c r="D51" s="134"/>
      <c r="E51" s="13"/>
      <c r="F51" s="13"/>
      <c r="G51" s="13"/>
      <c r="H51" s="13"/>
    </row>
    <row r="52" spans="1:8" x14ac:dyDescent="0.25">
      <c r="A52" s="10"/>
      <c r="B52" s="134"/>
      <c r="C52" s="134"/>
      <c r="D52" s="134"/>
    </row>
    <row r="53" spans="1:8" x14ac:dyDescent="0.25">
      <c r="A53" s="11"/>
      <c r="B53" s="11"/>
      <c r="C53" s="11"/>
      <c r="D53" s="29"/>
    </row>
    <row r="54" spans="1:8" x14ac:dyDescent="0.25">
      <c r="A54" s="11"/>
      <c r="B54" s="11"/>
      <c r="C54" s="11"/>
      <c r="D54" s="29"/>
    </row>
  </sheetData>
  <mergeCells count="53">
    <mergeCell ref="E48:H48"/>
    <mergeCell ref="E49:H49"/>
    <mergeCell ref="E50:H50"/>
    <mergeCell ref="B51:D51"/>
    <mergeCell ref="B52:D52"/>
    <mergeCell ref="E47:H47"/>
    <mergeCell ref="E36:H36"/>
    <mergeCell ref="E37:H37"/>
    <mergeCell ref="E38:H38"/>
    <mergeCell ref="E39:H39"/>
    <mergeCell ref="E40:H40"/>
    <mergeCell ref="E41:H41"/>
    <mergeCell ref="E42:H42"/>
    <mergeCell ref="E43:H43"/>
    <mergeCell ref="E44:H44"/>
    <mergeCell ref="E45:H45"/>
    <mergeCell ref="E46:H46"/>
    <mergeCell ref="E35:H35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E33:H33"/>
    <mergeCell ref="E34:H34"/>
    <mergeCell ref="E23:H23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11:H11"/>
    <mergeCell ref="A1:B1"/>
    <mergeCell ref="A2:B2"/>
    <mergeCell ref="A3:B3"/>
    <mergeCell ref="A4:B4"/>
    <mergeCell ref="A5:B5"/>
    <mergeCell ref="A6:B6"/>
    <mergeCell ref="C6:D6"/>
    <mergeCell ref="E7:H7"/>
    <mergeCell ref="E8:H8"/>
    <mergeCell ref="E9:H9"/>
    <mergeCell ref="E10:H10"/>
  </mergeCells>
  <conditionalFormatting sqref="A1:D44 A47:D1048576 A45:B46 D45:D46">
    <cfRule type="containsText" dxfId="47" priority="6" operator="containsText" text="NON">
      <formula>NOT(ISERROR(SEARCH("NON",A1)))</formula>
    </cfRule>
    <cfRule type="containsText" dxfId="46" priority="7" operator="containsText" text="OUI">
      <formula>NOT(ISERROR(SEARCH("OUI",A1)))</formula>
    </cfRule>
  </conditionalFormatting>
  <conditionalFormatting sqref="C45:C46">
    <cfRule type="containsText" dxfId="45" priority="4" operator="containsText" text="NON">
      <formula>NOT(ISERROR(SEARCH("NON",C45)))</formula>
    </cfRule>
    <cfRule type="containsText" dxfId="44" priority="5" operator="containsText" text="OUI">
      <formula>NOT(ISERROR(SEARCH("OUI",C45)))</formula>
    </cfRule>
  </conditionalFormatting>
  <conditionalFormatting sqref="K4:K12 K2">
    <cfRule type="containsText" dxfId="43" priority="1" operator="containsText" text="FAUX">
      <formula>NOT(ISERROR(SEARCH("FAUX",K2)))</formula>
    </cfRule>
  </conditionalFormatting>
  <dataValidations count="1">
    <dataValidation type="list" allowBlank="1" showInputMessage="1" showErrorMessage="1" sqref="B8:B50">
      <formula1>$AA$1:$AA$3</formula1>
    </dataValidation>
  </dataValidations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Master!$AA$1:$AA$3</xm:f>
          </x14:formula1>
          <xm:sqref>J2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A54"/>
  <sheetViews>
    <sheetView topLeftCell="A34" workbookViewId="0">
      <selection activeCell="I34" sqref="I34:I35"/>
    </sheetView>
  </sheetViews>
  <sheetFormatPr baseColWidth="10" defaultRowHeight="13.8" x14ac:dyDescent="0.25"/>
  <cols>
    <col min="1" max="1" width="18.44140625" customWidth="1"/>
    <col min="2" max="2" width="20" customWidth="1"/>
    <col min="3" max="3" width="8.21875" customWidth="1"/>
    <col min="4" max="4" width="7.109375" style="1" customWidth="1"/>
    <col min="5" max="5" width="10.77734375" customWidth="1"/>
    <col min="6" max="6" width="12.6640625" customWidth="1"/>
    <col min="7" max="8" width="9.77734375" customWidth="1"/>
    <col min="9" max="9" width="14.109375" customWidth="1"/>
  </cols>
  <sheetData>
    <row r="1" spans="1:27" ht="23.4" customHeight="1" thickBot="1" x14ac:dyDescent="0.35">
      <c r="A1" s="120" t="s">
        <v>1</v>
      </c>
      <c r="B1" s="121"/>
      <c r="AA1" t="s">
        <v>25</v>
      </c>
    </row>
    <row r="2" spans="1:27" ht="19.2" customHeight="1" thickBot="1" x14ac:dyDescent="0.35">
      <c r="A2" s="122" t="s">
        <v>12</v>
      </c>
      <c r="B2" s="123"/>
      <c r="AA2" t="s">
        <v>26</v>
      </c>
    </row>
    <row r="3" spans="1:27" ht="19.2" customHeight="1" thickBot="1" x14ac:dyDescent="0.35">
      <c r="A3" s="127" t="s">
        <v>5</v>
      </c>
      <c r="B3" s="127"/>
      <c r="C3" s="13"/>
      <c r="D3" s="12" t="s">
        <v>29</v>
      </c>
      <c r="E3" s="13"/>
      <c r="F3" s="13"/>
    </row>
    <row r="4" spans="1:27" ht="19.2" customHeight="1" thickBot="1" x14ac:dyDescent="0.3">
      <c r="A4" s="128"/>
      <c r="B4" s="129"/>
      <c r="C4" s="13"/>
      <c r="D4" s="12"/>
      <c r="E4" s="13"/>
      <c r="F4" s="13"/>
    </row>
    <row r="5" spans="1:27" ht="19.2" customHeight="1" thickBot="1" x14ac:dyDescent="0.35">
      <c r="A5" s="126" t="s">
        <v>2</v>
      </c>
      <c r="B5" s="126"/>
      <c r="C5" s="8"/>
      <c r="D5" s="9"/>
      <c r="E5" s="13"/>
      <c r="F5" s="38" t="s">
        <v>28</v>
      </c>
    </row>
    <row r="6" spans="1:27" ht="19.2" customHeight="1" thickBot="1" x14ac:dyDescent="0.35">
      <c r="A6" s="124"/>
      <c r="B6" s="125"/>
      <c r="C6" s="140"/>
      <c r="D6" s="140"/>
      <c r="E6" s="13"/>
    </row>
    <row r="7" spans="1:27" ht="19.2" customHeight="1" thickBot="1" x14ac:dyDescent="0.35">
      <c r="A7" s="15" t="s">
        <v>21</v>
      </c>
      <c r="B7" s="15" t="s">
        <v>22</v>
      </c>
      <c r="C7" s="16" t="s">
        <v>23</v>
      </c>
      <c r="D7" s="15" t="s">
        <v>24</v>
      </c>
      <c r="E7" s="130" t="s">
        <v>4</v>
      </c>
      <c r="F7" s="131"/>
      <c r="G7" s="131"/>
      <c r="H7" s="132"/>
    </row>
    <row r="8" spans="1:27" ht="15.6" x14ac:dyDescent="0.3">
      <c r="A8" s="39">
        <v>41500</v>
      </c>
      <c r="B8" s="18"/>
      <c r="C8" s="18" t="s">
        <v>30</v>
      </c>
      <c r="D8" s="17"/>
      <c r="E8" s="133"/>
      <c r="F8" s="133"/>
      <c r="G8" s="133"/>
      <c r="H8" s="133"/>
    </row>
    <row r="9" spans="1:27" ht="15.6" x14ac:dyDescent="0.3">
      <c r="A9" s="18"/>
      <c r="B9" s="18"/>
      <c r="C9" s="21"/>
      <c r="D9" s="27"/>
      <c r="E9" s="135"/>
      <c r="F9" s="135"/>
      <c r="G9" s="135"/>
      <c r="H9" s="135"/>
    </row>
    <row r="10" spans="1:27" ht="15.6" x14ac:dyDescent="0.3">
      <c r="A10" s="21"/>
      <c r="B10" s="21"/>
      <c r="C10" s="21"/>
      <c r="D10" s="27"/>
      <c r="E10" s="136"/>
      <c r="F10" s="136"/>
      <c r="G10" s="136"/>
      <c r="H10" s="136"/>
    </row>
    <row r="11" spans="1:27" ht="15.6" x14ac:dyDescent="0.3">
      <c r="A11" s="22"/>
      <c r="B11" s="23"/>
      <c r="C11" s="23"/>
      <c r="D11" s="28"/>
      <c r="E11" s="136"/>
      <c r="F11" s="136"/>
      <c r="G11" s="136"/>
      <c r="H11" s="136"/>
    </row>
    <row r="12" spans="1:27" ht="15.6" x14ac:dyDescent="0.3">
      <c r="A12" s="22"/>
      <c r="B12" s="23"/>
      <c r="C12" s="23"/>
      <c r="D12" s="28"/>
      <c r="E12" s="136"/>
      <c r="F12" s="136"/>
      <c r="G12" s="136"/>
      <c r="H12" s="136"/>
    </row>
    <row r="13" spans="1:27" ht="15.6" x14ac:dyDescent="0.3">
      <c r="A13" s="22"/>
      <c r="B13" s="23"/>
      <c r="C13" s="23"/>
      <c r="D13" s="28"/>
      <c r="E13" s="136"/>
      <c r="F13" s="136"/>
      <c r="G13" s="136"/>
      <c r="H13" s="136"/>
    </row>
    <row r="14" spans="1:27" ht="15.6" x14ac:dyDescent="0.3">
      <c r="A14" s="22"/>
      <c r="B14" s="23"/>
      <c r="C14" s="23"/>
      <c r="D14" s="28"/>
      <c r="E14" s="136"/>
      <c r="F14" s="136"/>
      <c r="G14" s="136"/>
      <c r="H14" s="136"/>
    </row>
    <row r="15" spans="1:27" ht="15.6" x14ac:dyDescent="0.3">
      <c r="A15" s="22"/>
      <c r="B15" s="23"/>
      <c r="C15" s="23"/>
      <c r="D15" s="28"/>
      <c r="E15" s="136"/>
      <c r="F15" s="136"/>
      <c r="G15" s="136"/>
      <c r="H15" s="136"/>
    </row>
    <row r="16" spans="1:27" ht="15.6" x14ac:dyDescent="0.3">
      <c r="A16" s="24"/>
      <c r="B16" s="25"/>
      <c r="C16" s="25"/>
      <c r="D16" s="28"/>
      <c r="E16" s="136"/>
      <c r="F16" s="136"/>
      <c r="G16" s="136"/>
      <c r="H16" s="136"/>
    </row>
    <row r="17" spans="1:8" ht="15.6" x14ac:dyDescent="0.3">
      <c r="A17" s="24"/>
      <c r="B17" s="25"/>
      <c r="C17" s="25"/>
      <c r="D17" s="28"/>
      <c r="E17" s="136"/>
      <c r="F17" s="136"/>
      <c r="G17" s="136"/>
      <c r="H17" s="136"/>
    </row>
    <row r="18" spans="1:8" ht="15.6" x14ac:dyDescent="0.3">
      <c r="A18" s="24"/>
      <c r="B18" s="25"/>
      <c r="C18" s="25"/>
      <c r="D18" s="28"/>
      <c r="E18" s="136"/>
      <c r="F18" s="136"/>
      <c r="G18" s="136"/>
      <c r="H18" s="136"/>
    </row>
    <row r="19" spans="1:8" ht="15.6" x14ac:dyDescent="0.3">
      <c r="A19" s="24"/>
      <c r="B19" s="25"/>
      <c r="C19" s="25"/>
      <c r="D19" s="28"/>
      <c r="E19" s="136"/>
      <c r="F19" s="136"/>
      <c r="G19" s="136"/>
      <c r="H19" s="136"/>
    </row>
    <row r="20" spans="1:8" ht="15.6" x14ac:dyDescent="0.3">
      <c r="A20" s="24"/>
      <c r="B20" s="25"/>
      <c r="C20" s="25"/>
      <c r="D20" s="28"/>
      <c r="E20" s="136"/>
      <c r="F20" s="136"/>
      <c r="G20" s="136"/>
      <c r="H20" s="136"/>
    </row>
    <row r="21" spans="1:8" ht="15.6" x14ac:dyDescent="0.3">
      <c r="A21" s="24"/>
      <c r="B21" s="26"/>
      <c r="C21" s="26"/>
      <c r="D21" s="28"/>
      <c r="E21" s="136"/>
      <c r="F21" s="136"/>
      <c r="G21" s="136"/>
      <c r="H21" s="136"/>
    </row>
    <row r="22" spans="1:8" ht="15.6" x14ac:dyDescent="0.3">
      <c r="A22" s="24"/>
      <c r="B22" s="26"/>
      <c r="C22" s="26"/>
      <c r="D22" s="28"/>
      <c r="E22" s="136"/>
      <c r="F22" s="136"/>
      <c r="G22" s="136"/>
      <c r="H22" s="136"/>
    </row>
    <row r="23" spans="1:8" ht="15.6" x14ac:dyDescent="0.3">
      <c r="A23" s="24"/>
      <c r="B23" s="26"/>
      <c r="C23" s="26"/>
      <c r="D23" s="28"/>
      <c r="E23" s="136"/>
      <c r="F23" s="136"/>
      <c r="G23" s="136"/>
      <c r="H23" s="136"/>
    </row>
    <row r="24" spans="1:8" ht="15.6" x14ac:dyDescent="0.3">
      <c r="A24" s="24"/>
      <c r="B24" s="26"/>
      <c r="C24" s="26"/>
      <c r="D24" s="28"/>
      <c r="E24" s="136"/>
      <c r="F24" s="136"/>
      <c r="G24" s="136"/>
      <c r="H24" s="136"/>
    </row>
    <row r="25" spans="1:8" ht="15.6" x14ac:dyDescent="0.3">
      <c r="A25" s="24"/>
      <c r="B25" s="26"/>
      <c r="C25" s="26"/>
      <c r="D25" s="28"/>
      <c r="E25" s="136"/>
      <c r="F25" s="136"/>
      <c r="G25" s="136"/>
      <c r="H25" s="136"/>
    </row>
    <row r="26" spans="1:8" ht="15.6" x14ac:dyDescent="0.3">
      <c r="A26" s="24"/>
      <c r="B26" s="26"/>
      <c r="C26" s="26"/>
      <c r="D26" s="28"/>
      <c r="E26" s="136"/>
      <c r="F26" s="136"/>
      <c r="G26" s="136"/>
      <c r="H26" s="136"/>
    </row>
    <row r="27" spans="1:8" ht="15.6" x14ac:dyDescent="0.3">
      <c r="A27" s="24"/>
      <c r="B27" s="26"/>
      <c r="C27" s="26"/>
      <c r="D27" s="28"/>
      <c r="E27" s="136"/>
      <c r="F27" s="136"/>
      <c r="G27" s="136"/>
      <c r="H27" s="136"/>
    </row>
    <row r="28" spans="1:8" ht="15.6" x14ac:dyDescent="0.3">
      <c r="A28" s="24"/>
      <c r="B28" s="26"/>
      <c r="C28" s="26"/>
      <c r="D28" s="28"/>
      <c r="E28" s="136"/>
      <c r="F28" s="136"/>
      <c r="G28" s="136"/>
      <c r="H28" s="136"/>
    </row>
    <row r="29" spans="1:8" ht="15.6" x14ac:dyDescent="0.3">
      <c r="A29" s="24"/>
      <c r="B29" s="26"/>
      <c r="C29" s="26"/>
      <c r="D29" s="28"/>
      <c r="E29" s="136"/>
      <c r="F29" s="136"/>
      <c r="G29" s="136"/>
      <c r="H29" s="136"/>
    </row>
    <row r="30" spans="1:8" ht="15.6" x14ac:dyDescent="0.3">
      <c r="A30" s="24"/>
      <c r="B30" s="26"/>
      <c r="C30" s="26"/>
      <c r="D30" s="28"/>
      <c r="E30" s="136"/>
      <c r="F30" s="136"/>
      <c r="G30" s="136"/>
      <c r="H30" s="136"/>
    </row>
    <row r="31" spans="1:8" ht="15.6" x14ac:dyDescent="0.3">
      <c r="A31" s="24"/>
      <c r="B31" s="26"/>
      <c r="C31" s="26"/>
      <c r="D31" s="28"/>
      <c r="E31" s="136"/>
      <c r="F31" s="136"/>
      <c r="G31" s="136"/>
      <c r="H31" s="136"/>
    </row>
    <row r="32" spans="1:8" ht="15.6" x14ac:dyDescent="0.3">
      <c r="A32" s="24"/>
      <c r="B32" s="26"/>
      <c r="C32" s="26"/>
      <c r="D32" s="28"/>
      <c r="E32" s="136"/>
      <c r="F32" s="136"/>
      <c r="G32" s="136"/>
      <c r="H32" s="136"/>
    </row>
    <row r="33" spans="1:9" ht="15.6" x14ac:dyDescent="0.3">
      <c r="A33" s="40"/>
      <c r="B33" s="26"/>
      <c r="C33" s="26"/>
      <c r="D33" s="28"/>
      <c r="E33" s="136"/>
      <c r="F33" s="136"/>
      <c r="G33" s="136"/>
      <c r="H33" s="136"/>
    </row>
    <row r="34" spans="1:9" ht="16.2" thickBot="1" x14ac:dyDescent="0.35">
      <c r="A34" s="24"/>
      <c r="B34" s="26"/>
      <c r="C34" s="26"/>
      <c r="D34" s="28"/>
      <c r="E34" s="136"/>
      <c r="F34" s="136"/>
      <c r="G34" s="136"/>
      <c r="H34" s="136"/>
      <c r="I34" s="95" t="s">
        <v>35</v>
      </c>
    </row>
    <row r="35" spans="1:9" ht="15.6" x14ac:dyDescent="0.3">
      <c r="A35" s="24"/>
      <c r="B35" s="26"/>
      <c r="C35" s="26"/>
      <c r="D35" s="28"/>
      <c r="E35" s="136"/>
      <c r="F35" s="136"/>
      <c r="G35" s="136"/>
      <c r="H35" s="136"/>
      <c r="I35" s="99" t="s">
        <v>32</v>
      </c>
    </row>
    <row r="36" spans="1:9" ht="15.6" x14ac:dyDescent="0.3">
      <c r="A36" s="24"/>
      <c r="B36" s="26"/>
      <c r="C36" s="26"/>
      <c r="D36" s="28"/>
      <c r="E36" s="136"/>
      <c r="F36" s="136"/>
      <c r="G36" s="136"/>
      <c r="H36" s="136"/>
    </row>
    <row r="37" spans="1:9" ht="15.6" x14ac:dyDescent="0.3">
      <c r="A37" s="24"/>
      <c r="B37" s="26"/>
      <c r="C37" s="26"/>
      <c r="D37" s="28"/>
      <c r="E37" s="136"/>
      <c r="F37" s="136"/>
      <c r="G37" s="136"/>
      <c r="H37" s="136"/>
    </row>
    <row r="38" spans="1:9" ht="15.6" x14ac:dyDescent="0.3">
      <c r="A38" s="24"/>
      <c r="B38" s="26"/>
      <c r="C38" s="26"/>
      <c r="D38" s="28"/>
      <c r="E38" s="136"/>
      <c r="F38" s="136"/>
      <c r="G38" s="136"/>
      <c r="H38" s="136"/>
    </row>
    <row r="39" spans="1:9" ht="15.6" x14ac:dyDescent="0.3">
      <c r="A39" s="24"/>
      <c r="B39" s="26"/>
      <c r="C39" s="26"/>
      <c r="D39" s="28"/>
      <c r="E39" s="136"/>
      <c r="F39" s="136"/>
      <c r="G39" s="136"/>
      <c r="H39" s="136"/>
    </row>
    <row r="40" spans="1:9" ht="15.6" x14ac:dyDescent="0.3">
      <c r="A40" s="24"/>
      <c r="B40" s="26"/>
      <c r="C40" s="26"/>
      <c r="D40" s="28"/>
      <c r="E40" s="136"/>
      <c r="F40" s="136"/>
      <c r="G40" s="136"/>
      <c r="H40" s="136"/>
    </row>
    <row r="41" spans="1:9" ht="15.6" x14ac:dyDescent="0.3">
      <c r="A41" s="24"/>
      <c r="B41" s="26"/>
      <c r="C41" s="26"/>
      <c r="D41" s="28"/>
      <c r="E41" s="136"/>
      <c r="F41" s="136"/>
      <c r="G41" s="136"/>
      <c r="H41" s="136"/>
    </row>
    <row r="42" spans="1:9" ht="15.6" x14ac:dyDescent="0.3">
      <c r="A42" s="24"/>
      <c r="B42" s="26"/>
      <c r="C42" s="26"/>
      <c r="D42" s="28"/>
      <c r="E42" s="136"/>
      <c r="F42" s="136"/>
      <c r="G42" s="136"/>
      <c r="H42" s="136"/>
    </row>
    <row r="43" spans="1:9" ht="15.6" x14ac:dyDescent="0.3">
      <c r="A43" s="24"/>
      <c r="B43" s="26"/>
      <c r="C43" s="26"/>
      <c r="D43" s="28"/>
      <c r="E43" s="136"/>
      <c r="F43" s="136"/>
      <c r="G43" s="136"/>
      <c r="H43" s="136"/>
    </row>
    <row r="44" spans="1:9" ht="16.2" thickBot="1" x14ac:dyDescent="0.35">
      <c r="A44" s="24"/>
      <c r="B44" s="26"/>
      <c r="C44" s="26"/>
      <c r="D44" s="28"/>
      <c r="E44" s="136"/>
      <c r="F44" s="136"/>
      <c r="G44" s="136"/>
      <c r="H44" s="136"/>
    </row>
    <row r="45" spans="1:9" ht="19.2" customHeight="1" thickTop="1" thickBot="1" x14ac:dyDescent="0.35">
      <c r="A45" s="24"/>
      <c r="B45" s="26"/>
      <c r="C45" s="92">
        <f>COUNTIF(C8:C44,OUI)</f>
        <v>0</v>
      </c>
      <c r="D45" s="37" t="e">
        <f>GEOMEAN(D8:D44)</f>
        <v>#NUM!</v>
      </c>
      <c r="E45" s="139" t="s">
        <v>27</v>
      </c>
      <c r="F45" s="136"/>
      <c r="G45" s="136"/>
      <c r="H45" s="136"/>
    </row>
    <row r="46" spans="1:9" ht="16.2" thickTop="1" x14ac:dyDescent="0.3">
      <c r="A46" s="30"/>
      <c r="B46" s="31"/>
      <c r="C46" s="91">
        <f>COUNTIF(C9:C45,NON)</f>
        <v>0</v>
      </c>
      <c r="D46" s="32"/>
      <c r="E46" s="137"/>
      <c r="F46" s="137"/>
      <c r="G46" s="137"/>
      <c r="H46" s="137"/>
    </row>
    <row r="47" spans="1:9" ht="15.6" x14ac:dyDescent="0.3">
      <c r="A47" s="30"/>
      <c r="B47" s="31"/>
      <c r="C47" s="31"/>
      <c r="D47" s="32"/>
      <c r="E47" s="137"/>
      <c r="F47" s="137"/>
      <c r="G47" s="137"/>
      <c r="H47" s="137"/>
    </row>
    <row r="48" spans="1:9" ht="15.6" x14ac:dyDescent="0.3">
      <c r="A48" s="30"/>
      <c r="B48" s="31"/>
      <c r="C48" s="31"/>
      <c r="D48" s="32"/>
      <c r="E48" s="137"/>
      <c r="F48" s="137"/>
      <c r="G48" s="137"/>
      <c r="H48" s="137"/>
    </row>
    <row r="49" spans="1:8" ht="15.6" x14ac:dyDescent="0.3">
      <c r="A49" s="30"/>
      <c r="B49" s="31"/>
      <c r="C49" s="31"/>
      <c r="D49" s="32"/>
      <c r="E49" s="137"/>
      <c r="F49" s="137"/>
      <c r="G49" s="137"/>
      <c r="H49" s="137"/>
    </row>
    <row r="50" spans="1:8" x14ac:dyDescent="0.25">
      <c r="A50" s="33"/>
      <c r="B50" s="34"/>
      <c r="C50" s="34"/>
      <c r="D50" s="35"/>
      <c r="E50" s="138"/>
      <c r="F50" s="138"/>
      <c r="G50" s="138"/>
      <c r="H50" s="138"/>
    </row>
    <row r="51" spans="1:8" x14ac:dyDescent="0.25">
      <c r="A51" s="10"/>
      <c r="B51" s="134"/>
      <c r="C51" s="134"/>
      <c r="D51" s="134"/>
      <c r="E51" s="13"/>
      <c r="F51" s="13"/>
      <c r="G51" s="13"/>
      <c r="H51" s="13"/>
    </row>
    <row r="52" spans="1:8" x14ac:dyDescent="0.25">
      <c r="A52" s="10"/>
      <c r="B52" s="134"/>
      <c r="C52" s="134"/>
      <c r="D52" s="134"/>
    </row>
    <row r="53" spans="1:8" x14ac:dyDescent="0.25">
      <c r="A53" s="11"/>
      <c r="B53" s="11"/>
      <c r="C53" s="11"/>
      <c r="D53" s="29"/>
    </row>
    <row r="54" spans="1:8" x14ac:dyDescent="0.25">
      <c r="A54" s="11"/>
      <c r="B54" s="11"/>
      <c r="C54" s="11"/>
      <c r="D54" s="29"/>
    </row>
  </sheetData>
  <mergeCells count="53">
    <mergeCell ref="E48:H48"/>
    <mergeCell ref="E49:H49"/>
    <mergeCell ref="E50:H50"/>
    <mergeCell ref="B51:D51"/>
    <mergeCell ref="B52:D52"/>
    <mergeCell ref="E47:H47"/>
    <mergeCell ref="E36:H36"/>
    <mergeCell ref="E37:H37"/>
    <mergeCell ref="E38:H38"/>
    <mergeCell ref="E39:H39"/>
    <mergeCell ref="E40:H40"/>
    <mergeCell ref="E41:H41"/>
    <mergeCell ref="E42:H42"/>
    <mergeCell ref="E43:H43"/>
    <mergeCell ref="E44:H44"/>
    <mergeCell ref="E45:H45"/>
    <mergeCell ref="E46:H46"/>
    <mergeCell ref="E35:H35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E33:H33"/>
    <mergeCell ref="E34:H34"/>
    <mergeCell ref="E23:H23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11:H11"/>
    <mergeCell ref="A1:B1"/>
    <mergeCell ref="A2:B2"/>
    <mergeCell ref="A3:B3"/>
    <mergeCell ref="A4:B4"/>
    <mergeCell ref="A5:B5"/>
    <mergeCell ref="A6:B6"/>
    <mergeCell ref="C6:D6"/>
    <mergeCell ref="E7:H7"/>
    <mergeCell ref="E8:H8"/>
    <mergeCell ref="E9:H9"/>
    <mergeCell ref="E10:H10"/>
  </mergeCells>
  <conditionalFormatting sqref="A1:D44 A47:D1048576 A45:B46 D45:D46">
    <cfRule type="containsText" dxfId="42" priority="3" operator="containsText" text="NON">
      <formula>NOT(ISERROR(SEARCH("NON",A1)))</formula>
    </cfRule>
    <cfRule type="containsText" dxfId="41" priority="4" operator="containsText" text="OUI">
      <formula>NOT(ISERROR(SEARCH("OUI",A1)))</formula>
    </cfRule>
  </conditionalFormatting>
  <conditionalFormatting sqref="C45:C46">
    <cfRule type="containsText" dxfId="40" priority="1" operator="containsText" text="NON">
      <formula>NOT(ISERROR(SEARCH("NON",C45)))</formula>
    </cfRule>
    <cfRule type="containsText" dxfId="39" priority="2" operator="containsText" text="OUI">
      <formula>NOT(ISERROR(SEARCH("OUI",C45)))</formula>
    </cfRule>
  </conditionalFormatting>
  <dataValidations count="1">
    <dataValidation type="list" allowBlank="1" showInputMessage="1" showErrorMessage="1" sqref="B8:B50">
      <formula1>$AA$1:$AA$3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A54"/>
  <sheetViews>
    <sheetView topLeftCell="A28" workbookViewId="0">
      <selection activeCell="I28" sqref="I28:I29"/>
    </sheetView>
  </sheetViews>
  <sheetFormatPr baseColWidth="10" defaultRowHeight="13.8" x14ac:dyDescent="0.25"/>
  <cols>
    <col min="1" max="1" width="18.44140625" customWidth="1"/>
    <col min="2" max="2" width="20" customWidth="1"/>
    <col min="3" max="3" width="8.21875" customWidth="1"/>
    <col min="4" max="4" width="7.109375" style="1" customWidth="1"/>
    <col min="5" max="5" width="10.77734375" customWidth="1"/>
    <col min="6" max="6" width="12.6640625" customWidth="1"/>
    <col min="7" max="8" width="9.77734375" customWidth="1"/>
    <col min="9" max="9" width="13.88671875" customWidth="1"/>
  </cols>
  <sheetData>
    <row r="1" spans="1:27" ht="23.4" customHeight="1" thickBot="1" x14ac:dyDescent="0.35">
      <c r="A1" s="120" t="s">
        <v>1</v>
      </c>
      <c r="B1" s="121"/>
      <c r="AA1" t="s">
        <v>25</v>
      </c>
    </row>
    <row r="2" spans="1:27" ht="19.2" customHeight="1" thickBot="1" x14ac:dyDescent="0.35">
      <c r="A2" s="122" t="s">
        <v>13</v>
      </c>
      <c r="B2" s="123"/>
      <c r="I2" s="102"/>
      <c r="J2" s="105" t="b">
        <f ca="1">IF(I2&lt;&gt;"",TODAY())</f>
        <v>0</v>
      </c>
      <c r="K2" s="13"/>
      <c r="L2" s="13"/>
      <c r="M2" s="13"/>
      <c r="N2" s="13"/>
      <c r="O2" s="13"/>
      <c r="P2" s="13"/>
      <c r="Q2" s="13"/>
      <c r="AA2" t="s">
        <v>26</v>
      </c>
    </row>
    <row r="3" spans="1:27" ht="19.2" customHeight="1" thickBot="1" x14ac:dyDescent="0.35">
      <c r="A3" s="127" t="s">
        <v>5</v>
      </c>
      <c r="B3" s="127"/>
      <c r="C3" s="13"/>
      <c r="D3" s="12" t="s">
        <v>29</v>
      </c>
      <c r="E3" s="13"/>
      <c r="F3" s="13"/>
      <c r="I3" s="108"/>
      <c r="J3" s="1"/>
      <c r="K3" s="13"/>
      <c r="L3" s="13"/>
      <c r="M3" s="13"/>
      <c r="N3" s="13"/>
      <c r="O3" s="13"/>
      <c r="P3" s="13"/>
      <c r="Q3" s="13"/>
    </row>
    <row r="4" spans="1:27" ht="19.2" customHeight="1" thickBot="1" x14ac:dyDescent="0.3">
      <c r="A4" s="128"/>
      <c r="B4" s="129"/>
      <c r="C4" s="13"/>
      <c r="D4" s="12"/>
      <c r="E4" s="13"/>
      <c r="F4" s="13"/>
      <c r="I4" s="101"/>
      <c r="J4" s="1"/>
      <c r="K4" s="13"/>
      <c r="L4" s="13"/>
      <c r="M4" s="13"/>
      <c r="N4" s="13"/>
      <c r="O4" s="13"/>
      <c r="P4" s="13"/>
      <c r="Q4" s="13"/>
    </row>
    <row r="5" spans="1:27" ht="19.2" customHeight="1" thickBot="1" x14ac:dyDescent="0.35">
      <c r="A5" s="126" t="s">
        <v>2</v>
      </c>
      <c r="B5" s="126"/>
      <c r="C5" s="8"/>
      <c r="D5" s="9"/>
      <c r="E5" s="13"/>
      <c r="F5" s="38" t="s">
        <v>28</v>
      </c>
      <c r="I5" s="100"/>
      <c r="J5" s="1"/>
      <c r="K5" s="13"/>
      <c r="L5" s="13"/>
      <c r="M5" s="13"/>
      <c r="N5" s="13"/>
      <c r="O5" s="13"/>
      <c r="P5" s="13"/>
      <c r="Q5" s="13"/>
    </row>
    <row r="6" spans="1:27" ht="19.2" customHeight="1" thickBot="1" x14ac:dyDescent="0.35">
      <c r="A6" s="124"/>
      <c r="B6" s="125"/>
      <c r="C6" s="140"/>
      <c r="D6" s="140"/>
      <c r="E6" s="13"/>
      <c r="I6" s="100"/>
      <c r="J6" s="12"/>
      <c r="K6" s="13"/>
      <c r="L6" s="13"/>
      <c r="M6" s="13"/>
      <c r="N6" s="13"/>
      <c r="O6" s="13"/>
      <c r="P6" s="13"/>
      <c r="Q6" s="13"/>
    </row>
    <row r="7" spans="1:27" ht="19.2" customHeight="1" thickBot="1" x14ac:dyDescent="0.35">
      <c r="A7" s="15" t="s">
        <v>21</v>
      </c>
      <c r="B7" s="15" t="s">
        <v>22</v>
      </c>
      <c r="C7" s="16" t="s">
        <v>23</v>
      </c>
      <c r="D7" s="15" t="s">
        <v>24</v>
      </c>
      <c r="E7" s="130" t="s">
        <v>4</v>
      </c>
      <c r="F7" s="131"/>
      <c r="G7" s="131"/>
      <c r="H7" s="132"/>
      <c r="I7" s="100"/>
      <c r="J7" s="12"/>
      <c r="K7" s="13"/>
      <c r="L7" s="13"/>
      <c r="M7" s="13"/>
      <c r="N7" s="13"/>
      <c r="O7" s="13"/>
      <c r="P7" s="13"/>
      <c r="Q7" s="13"/>
    </row>
    <row r="8" spans="1:27" ht="15.6" x14ac:dyDescent="0.3">
      <c r="A8" s="39">
        <v>41500</v>
      </c>
      <c r="B8" s="18"/>
      <c r="C8" s="18" t="s">
        <v>30</v>
      </c>
      <c r="D8" s="17"/>
      <c r="E8" s="133"/>
      <c r="F8" s="133"/>
      <c r="G8" s="133"/>
      <c r="H8" s="133"/>
      <c r="I8" s="100"/>
      <c r="J8" s="12"/>
      <c r="K8" s="13"/>
      <c r="L8" s="13"/>
      <c r="M8" s="13"/>
      <c r="N8" s="13"/>
      <c r="O8" s="13"/>
      <c r="P8" s="13"/>
      <c r="Q8" s="13"/>
    </row>
    <row r="9" spans="1:27" ht="15.6" x14ac:dyDescent="0.3">
      <c r="A9" s="18"/>
      <c r="B9" s="18"/>
      <c r="C9" s="21"/>
      <c r="D9" s="27"/>
      <c r="E9" s="135"/>
      <c r="F9" s="135"/>
      <c r="G9" s="135"/>
      <c r="H9" s="135"/>
      <c r="I9" s="100"/>
      <c r="J9" s="12"/>
      <c r="K9" s="13"/>
      <c r="L9" s="13"/>
      <c r="M9" s="13"/>
      <c r="N9" s="13"/>
      <c r="O9" s="13"/>
      <c r="P9" s="13"/>
      <c r="Q9" s="13"/>
    </row>
    <row r="10" spans="1:27" ht="15.6" x14ac:dyDescent="0.3">
      <c r="A10" s="21"/>
      <c r="B10" s="21"/>
      <c r="C10" s="21"/>
      <c r="D10" s="27"/>
      <c r="E10" s="136"/>
      <c r="F10" s="136"/>
      <c r="G10" s="136"/>
      <c r="H10" s="136"/>
      <c r="I10" s="100"/>
      <c r="J10" s="12"/>
      <c r="K10" s="13"/>
      <c r="L10" s="13"/>
      <c r="M10" s="13"/>
      <c r="N10" s="13"/>
      <c r="O10" s="13"/>
      <c r="P10" s="13"/>
      <c r="Q10" s="13"/>
    </row>
    <row r="11" spans="1:27" ht="15.6" x14ac:dyDescent="0.3">
      <c r="A11" s="22"/>
      <c r="B11" s="23"/>
      <c r="C11" s="23"/>
      <c r="D11" s="28"/>
      <c r="E11" s="136"/>
      <c r="F11" s="136"/>
      <c r="G11" s="136"/>
      <c r="H11" s="136"/>
      <c r="I11" s="100"/>
      <c r="J11" s="12"/>
      <c r="K11" s="13"/>
      <c r="L11" s="13"/>
      <c r="M11" s="13"/>
      <c r="N11" s="13"/>
      <c r="O11" s="13"/>
      <c r="P11" s="13"/>
      <c r="Q11" s="13"/>
    </row>
    <row r="12" spans="1:27" ht="15.6" x14ac:dyDescent="0.3">
      <c r="A12" s="22"/>
      <c r="B12" s="23"/>
      <c r="C12" s="23"/>
      <c r="D12" s="28"/>
      <c r="E12" s="136"/>
      <c r="F12" s="136"/>
      <c r="G12" s="136"/>
      <c r="H12" s="136"/>
      <c r="I12" s="100"/>
      <c r="J12" s="12"/>
      <c r="K12" s="13"/>
      <c r="L12" s="13"/>
      <c r="M12" s="13"/>
      <c r="N12" s="13"/>
      <c r="O12" s="13"/>
      <c r="P12" s="13"/>
      <c r="Q12" s="13"/>
    </row>
    <row r="13" spans="1:27" ht="15.6" x14ac:dyDescent="0.3">
      <c r="A13" s="22"/>
      <c r="B13" s="23"/>
      <c r="C13" s="23"/>
      <c r="D13" s="28"/>
      <c r="E13" s="136"/>
      <c r="F13" s="136"/>
      <c r="G13" s="136"/>
      <c r="H13" s="136"/>
    </row>
    <row r="14" spans="1:27" ht="15.6" x14ac:dyDescent="0.3">
      <c r="A14" s="22"/>
      <c r="B14" s="23"/>
      <c r="C14" s="23"/>
      <c r="D14" s="28"/>
      <c r="E14" s="136"/>
      <c r="F14" s="136"/>
      <c r="G14" s="136"/>
      <c r="H14" s="136"/>
    </row>
    <row r="15" spans="1:27" ht="15.6" x14ac:dyDescent="0.3">
      <c r="A15" s="22"/>
      <c r="B15" s="23"/>
      <c r="C15" s="23"/>
      <c r="D15" s="28"/>
      <c r="E15" s="136"/>
      <c r="F15" s="136"/>
      <c r="G15" s="136"/>
      <c r="H15" s="136"/>
    </row>
    <row r="16" spans="1:27" ht="15.6" x14ac:dyDescent="0.3">
      <c r="A16" s="24"/>
      <c r="B16" s="25"/>
      <c r="C16" s="25"/>
      <c r="D16" s="28"/>
      <c r="E16" s="136"/>
      <c r="F16" s="136"/>
      <c r="G16" s="136"/>
      <c r="H16" s="136"/>
    </row>
    <row r="17" spans="1:9" ht="15.6" x14ac:dyDescent="0.3">
      <c r="A17" s="24"/>
      <c r="B17" s="25"/>
      <c r="C17" s="25"/>
      <c r="D17" s="28"/>
      <c r="E17" s="136"/>
      <c r="F17" s="136"/>
      <c r="G17" s="136"/>
      <c r="H17" s="136"/>
    </row>
    <row r="18" spans="1:9" ht="15.6" x14ac:dyDescent="0.3">
      <c r="A18" s="24"/>
      <c r="B18" s="25"/>
      <c r="C18" s="25"/>
      <c r="D18" s="28"/>
      <c r="E18" s="136"/>
      <c r="F18" s="136"/>
      <c r="G18" s="136"/>
      <c r="H18" s="136"/>
    </row>
    <row r="19" spans="1:9" ht="15.6" x14ac:dyDescent="0.3">
      <c r="A19" s="24"/>
      <c r="B19" s="25"/>
      <c r="C19" s="25"/>
      <c r="D19" s="28"/>
      <c r="E19" s="136"/>
      <c r="F19" s="136"/>
      <c r="G19" s="136"/>
      <c r="H19" s="136"/>
    </row>
    <row r="20" spans="1:9" ht="15.6" x14ac:dyDescent="0.3">
      <c r="A20" s="24"/>
      <c r="B20" s="25"/>
      <c r="C20" s="25"/>
      <c r="D20" s="28"/>
      <c r="E20" s="136"/>
      <c r="F20" s="136"/>
      <c r="G20" s="136"/>
      <c r="H20" s="136"/>
    </row>
    <row r="21" spans="1:9" ht="15.6" x14ac:dyDescent="0.3">
      <c r="A21" s="24"/>
      <c r="B21" s="26"/>
      <c r="C21" s="26"/>
      <c r="D21" s="28"/>
      <c r="E21" s="136"/>
      <c r="F21" s="136"/>
      <c r="G21" s="136"/>
      <c r="H21" s="136"/>
    </row>
    <row r="22" spans="1:9" ht="15.6" x14ac:dyDescent="0.3">
      <c r="A22" s="24"/>
      <c r="B22" s="26"/>
      <c r="C22" s="26"/>
      <c r="D22" s="28"/>
      <c r="E22" s="136"/>
      <c r="F22" s="136"/>
      <c r="G22" s="136"/>
      <c r="H22" s="136"/>
    </row>
    <row r="23" spans="1:9" ht="15.6" x14ac:dyDescent="0.3">
      <c r="A23" s="24"/>
      <c r="B23" s="26"/>
      <c r="C23" s="26"/>
      <c r="D23" s="28"/>
      <c r="E23" s="136"/>
      <c r="F23" s="136"/>
      <c r="G23" s="136"/>
      <c r="H23" s="136"/>
    </row>
    <row r="24" spans="1:9" ht="15.6" x14ac:dyDescent="0.3">
      <c r="A24" s="24"/>
      <c r="B24" s="26"/>
      <c r="C24" s="26"/>
      <c r="D24" s="28"/>
      <c r="E24" s="136"/>
      <c r="F24" s="136"/>
      <c r="G24" s="136"/>
      <c r="H24" s="136"/>
    </row>
    <row r="25" spans="1:9" ht="15.6" x14ac:dyDescent="0.3">
      <c r="A25" s="24"/>
      <c r="B25" s="26"/>
      <c r="C25" s="26"/>
      <c r="D25" s="28"/>
      <c r="E25" s="136"/>
      <c r="F25" s="136"/>
      <c r="G25" s="136"/>
      <c r="H25" s="136"/>
    </row>
    <row r="26" spans="1:9" ht="15.6" x14ac:dyDescent="0.3">
      <c r="A26" s="24"/>
      <c r="B26" s="26"/>
      <c r="C26" s="26"/>
      <c r="D26" s="28"/>
      <c r="E26" s="136"/>
      <c r="F26" s="136"/>
      <c r="G26" s="136"/>
      <c r="H26" s="136"/>
    </row>
    <row r="27" spans="1:9" ht="15.6" x14ac:dyDescent="0.3">
      <c r="A27" s="24"/>
      <c r="B27" s="26"/>
      <c r="C27" s="26"/>
      <c r="D27" s="28"/>
      <c r="E27" s="136"/>
      <c r="F27" s="136"/>
      <c r="G27" s="136"/>
      <c r="H27" s="136"/>
    </row>
    <row r="28" spans="1:9" ht="16.2" thickBot="1" x14ac:dyDescent="0.35">
      <c r="A28" s="24"/>
      <c r="B28" s="26"/>
      <c r="C28" s="26"/>
      <c r="D28" s="28"/>
      <c r="E28" s="136"/>
      <c r="F28" s="136"/>
      <c r="G28" s="136"/>
      <c r="H28" s="136"/>
      <c r="I28" s="95" t="s">
        <v>35</v>
      </c>
    </row>
    <row r="29" spans="1:9" ht="15.6" x14ac:dyDescent="0.3">
      <c r="A29" s="24"/>
      <c r="B29" s="26"/>
      <c r="C29" s="26"/>
      <c r="D29" s="28"/>
      <c r="E29" s="136"/>
      <c r="F29" s="136"/>
      <c r="G29" s="136"/>
      <c r="H29" s="136"/>
      <c r="I29" s="99" t="s">
        <v>32</v>
      </c>
    </row>
    <row r="30" spans="1:9" ht="15.6" x14ac:dyDescent="0.3">
      <c r="A30" s="24"/>
      <c r="B30" s="26"/>
      <c r="C30" s="26"/>
      <c r="D30" s="28"/>
      <c r="E30" s="136"/>
      <c r="F30" s="136"/>
      <c r="G30" s="136"/>
      <c r="H30" s="136"/>
    </row>
    <row r="31" spans="1:9" ht="15.6" x14ac:dyDescent="0.3">
      <c r="A31" s="24"/>
      <c r="B31" s="26"/>
      <c r="C31" s="26"/>
      <c r="D31" s="28"/>
      <c r="E31" s="136"/>
      <c r="F31" s="136"/>
      <c r="G31" s="136"/>
      <c r="H31" s="136"/>
    </row>
    <row r="32" spans="1:9" ht="15.6" x14ac:dyDescent="0.3">
      <c r="A32" s="24"/>
      <c r="B32" s="26"/>
      <c r="C32" s="26"/>
      <c r="D32" s="28"/>
      <c r="E32" s="136"/>
      <c r="F32" s="136"/>
      <c r="G32" s="136"/>
      <c r="H32" s="136"/>
    </row>
    <row r="33" spans="1:8" ht="15.6" x14ac:dyDescent="0.3">
      <c r="A33" s="40"/>
      <c r="B33" s="26"/>
      <c r="C33" s="26"/>
      <c r="D33" s="28"/>
      <c r="E33" s="136"/>
      <c r="F33" s="136"/>
      <c r="G33" s="136"/>
      <c r="H33" s="136"/>
    </row>
    <row r="34" spans="1:8" ht="15.6" x14ac:dyDescent="0.3">
      <c r="A34" s="24"/>
      <c r="B34" s="26"/>
      <c r="C34" s="26"/>
      <c r="D34" s="28"/>
      <c r="E34" s="136"/>
      <c r="F34" s="136"/>
      <c r="G34" s="136"/>
      <c r="H34" s="136"/>
    </row>
    <row r="35" spans="1:8" ht="15.6" x14ac:dyDescent="0.3">
      <c r="A35" s="24"/>
      <c r="B35" s="26"/>
      <c r="C35" s="26"/>
      <c r="D35" s="28"/>
      <c r="E35" s="136"/>
      <c r="F35" s="136"/>
      <c r="G35" s="136"/>
      <c r="H35" s="136"/>
    </row>
    <row r="36" spans="1:8" ht="15.6" x14ac:dyDescent="0.3">
      <c r="A36" s="24"/>
      <c r="B36" s="26"/>
      <c r="C36" s="26"/>
      <c r="D36" s="28"/>
      <c r="E36" s="136"/>
      <c r="F36" s="136"/>
      <c r="G36" s="136"/>
      <c r="H36" s="136"/>
    </row>
    <row r="37" spans="1:8" ht="15.6" x14ac:dyDescent="0.3">
      <c r="A37" s="24"/>
      <c r="B37" s="26"/>
      <c r="C37" s="26"/>
      <c r="D37" s="28"/>
      <c r="E37" s="136"/>
      <c r="F37" s="136"/>
      <c r="G37" s="136"/>
      <c r="H37" s="136"/>
    </row>
    <row r="38" spans="1:8" ht="15.6" x14ac:dyDescent="0.3">
      <c r="A38" s="24"/>
      <c r="B38" s="26"/>
      <c r="C38" s="26"/>
      <c r="D38" s="28"/>
      <c r="E38" s="136"/>
      <c r="F38" s="136"/>
      <c r="G38" s="136"/>
      <c r="H38" s="136"/>
    </row>
    <row r="39" spans="1:8" ht="15.6" x14ac:dyDescent="0.3">
      <c r="A39" s="24"/>
      <c r="B39" s="26"/>
      <c r="C39" s="26"/>
      <c r="D39" s="28"/>
      <c r="E39" s="136"/>
      <c r="F39" s="136"/>
      <c r="G39" s="136"/>
      <c r="H39" s="136"/>
    </row>
    <row r="40" spans="1:8" ht="15.6" x14ac:dyDescent="0.3">
      <c r="A40" s="24"/>
      <c r="B40" s="26"/>
      <c r="C40" s="26"/>
      <c r="D40" s="28"/>
      <c r="E40" s="136"/>
      <c r="F40" s="136"/>
      <c r="G40" s="136"/>
      <c r="H40" s="136"/>
    </row>
    <row r="41" spans="1:8" ht="15.6" x14ac:dyDescent="0.3">
      <c r="A41" s="24"/>
      <c r="B41" s="26"/>
      <c r="C41" s="26"/>
      <c r="D41" s="28"/>
      <c r="E41" s="136"/>
      <c r="F41" s="136"/>
      <c r="G41" s="136"/>
      <c r="H41" s="136"/>
    </row>
    <row r="42" spans="1:8" ht="15.6" x14ac:dyDescent="0.3">
      <c r="A42" s="24"/>
      <c r="B42" s="26"/>
      <c r="C42" s="26"/>
      <c r="D42" s="28"/>
      <c r="E42" s="136"/>
      <c r="F42" s="136"/>
      <c r="G42" s="136"/>
      <c r="H42" s="136"/>
    </row>
    <row r="43" spans="1:8" ht="15.6" x14ac:dyDescent="0.3">
      <c r="A43" s="24"/>
      <c r="B43" s="26"/>
      <c r="C43" s="26"/>
      <c r="D43" s="28"/>
      <c r="E43" s="136"/>
      <c r="F43" s="136"/>
      <c r="G43" s="136"/>
      <c r="H43" s="136"/>
    </row>
    <row r="44" spans="1:8" ht="16.2" thickBot="1" x14ac:dyDescent="0.35">
      <c r="A44" s="24"/>
      <c r="B44" s="26"/>
      <c r="C44" s="26"/>
      <c r="D44" s="28"/>
      <c r="E44" s="136"/>
      <c r="F44" s="136"/>
      <c r="G44" s="136"/>
      <c r="H44" s="136"/>
    </row>
    <row r="45" spans="1:8" ht="19.2" customHeight="1" thickTop="1" thickBot="1" x14ac:dyDescent="0.35">
      <c r="A45" s="24"/>
      <c r="B45" s="26"/>
      <c r="C45" s="92">
        <f>COUNTIF(C8:C44,OUI)</f>
        <v>0</v>
      </c>
      <c r="D45" s="37" t="e">
        <f>GEOMEAN(D8:D44)</f>
        <v>#NUM!</v>
      </c>
      <c r="E45" s="139" t="s">
        <v>27</v>
      </c>
      <c r="F45" s="136"/>
      <c r="G45" s="136"/>
      <c r="H45" s="136"/>
    </row>
    <row r="46" spans="1:8" ht="16.2" thickTop="1" x14ac:dyDescent="0.3">
      <c r="A46" s="30"/>
      <c r="B46" s="31"/>
      <c r="C46" s="91">
        <f>COUNTIF(C9:C45,NON)</f>
        <v>0</v>
      </c>
      <c r="D46" s="32"/>
      <c r="E46" s="137"/>
      <c r="F46" s="137"/>
      <c r="G46" s="137"/>
      <c r="H46" s="137"/>
    </row>
    <row r="47" spans="1:8" ht="15.6" x14ac:dyDescent="0.3">
      <c r="A47" s="30"/>
      <c r="B47" s="31"/>
      <c r="C47" s="31"/>
      <c r="D47" s="32"/>
      <c r="E47" s="137"/>
      <c r="F47" s="137"/>
      <c r="G47" s="137"/>
      <c r="H47" s="137"/>
    </row>
    <row r="48" spans="1:8" ht="15.6" x14ac:dyDescent="0.3">
      <c r="A48" s="30"/>
      <c r="B48" s="31"/>
      <c r="C48" s="31"/>
      <c r="D48" s="32"/>
      <c r="E48" s="137"/>
      <c r="F48" s="137"/>
      <c r="G48" s="137"/>
      <c r="H48" s="137"/>
    </row>
    <row r="49" spans="1:8" ht="15.6" x14ac:dyDescent="0.3">
      <c r="A49" s="30"/>
      <c r="B49" s="31"/>
      <c r="C49" s="31"/>
      <c r="D49" s="32"/>
      <c r="E49" s="137"/>
      <c r="F49" s="137"/>
      <c r="G49" s="137"/>
      <c r="H49" s="137"/>
    </row>
    <row r="50" spans="1:8" x14ac:dyDescent="0.25">
      <c r="A50" s="33"/>
      <c r="B50" s="34"/>
      <c r="C50" s="34"/>
      <c r="D50" s="35"/>
      <c r="E50" s="138"/>
      <c r="F50" s="138"/>
      <c r="G50" s="138"/>
      <c r="H50" s="138"/>
    </row>
    <row r="51" spans="1:8" x14ac:dyDescent="0.25">
      <c r="A51" s="10"/>
      <c r="B51" s="134"/>
      <c r="C51" s="134"/>
      <c r="D51" s="134"/>
      <c r="E51" s="13"/>
      <c r="F51" s="13"/>
      <c r="G51" s="13"/>
      <c r="H51" s="13"/>
    </row>
    <row r="52" spans="1:8" x14ac:dyDescent="0.25">
      <c r="A52" s="10"/>
      <c r="B52" s="134"/>
      <c r="C52" s="134"/>
      <c r="D52" s="134"/>
    </row>
    <row r="53" spans="1:8" x14ac:dyDescent="0.25">
      <c r="A53" s="11"/>
      <c r="B53" s="11"/>
      <c r="C53" s="11"/>
      <c r="D53" s="29"/>
    </row>
    <row r="54" spans="1:8" x14ac:dyDescent="0.25">
      <c r="A54" s="11"/>
      <c r="B54" s="11"/>
      <c r="C54" s="11"/>
      <c r="D54" s="29"/>
    </row>
  </sheetData>
  <mergeCells count="53">
    <mergeCell ref="E48:H48"/>
    <mergeCell ref="E49:H49"/>
    <mergeCell ref="E50:H50"/>
    <mergeCell ref="B51:D51"/>
    <mergeCell ref="B52:D52"/>
    <mergeCell ref="E47:H47"/>
    <mergeCell ref="E36:H36"/>
    <mergeCell ref="E37:H37"/>
    <mergeCell ref="E38:H38"/>
    <mergeCell ref="E39:H39"/>
    <mergeCell ref="E40:H40"/>
    <mergeCell ref="E41:H41"/>
    <mergeCell ref="E42:H42"/>
    <mergeCell ref="E43:H43"/>
    <mergeCell ref="E44:H44"/>
    <mergeCell ref="E45:H45"/>
    <mergeCell ref="E46:H46"/>
    <mergeCell ref="E35:H35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E33:H33"/>
    <mergeCell ref="E34:H34"/>
    <mergeCell ref="E23:H23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11:H11"/>
    <mergeCell ref="A1:B1"/>
    <mergeCell ref="A2:B2"/>
    <mergeCell ref="A3:B3"/>
    <mergeCell ref="A4:B4"/>
    <mergeCell ref="A5:B5"/>
    <mergeCell ref="A6:B6"/>
    <mergeCell ref="C6:D6"/>
    <mergeCell ref="E7:H7"/>
    <mergeCell ref="E8:H8"/>
    <mergeCell ref="E9:H9"/>
    <mergeCell ref="E10:H10"/>
  </mergeCells>
  <conditionalFormatting sqref="A1:D44 A47:D1048576 A45:B46 D45:D46">
    <cfRule type="containsText" dxfId="38" priority="5" operator="containsText" text="NON">
      <formula>NOT(ISERROR(SEARCH("NON",A1)))</formula>
    </cfRule>
    <cfRule type="containsText" dxfId="37" priority="6" operator="containsText" text="OUI">
      <formula>NOT(ISERROR(SEARCH("OUI",A1)))</formula>
    </cfRule>
  </conditionalFormatting>
  <conditionalFormatting sqref="C45:C46">
    <cfRule type="containsText" dxfId="36" priority="3" operator="containsText" text="NON">
      <formula>NOT(ISERROR(SEARCH("NON",C45)))</formula>
    </cfRule>
    <cfRule type="containsText" dxfId="35" priority="4" operator="containsText" text="OUI">
      <formula>NOT(ISERROR(SEARCH("OUI",C45)))</formula>
    </cfRule>
  </conditionalFormatting>
  <conditionalFormatting sqref="J4:J12 J2">
    <cfRule type="containsText" dxfId="34" priority="1" operator="containsText" text="FAUX">
      <formula>NOT(ISERROR(SEARCH("FAUX",J2)))</formula>
    </cfRule>
  </conditionalFormatting>
  <dataValidations count="1">
    <dataValidation type="list" allowBlank="1" showInputMessage="1" showErrorMessage="1" sqref="B8:B50">
      <formula1>$AA$1:$AA$3</formula1>
    </dataValidation>
  </dataValidations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Master!$AA$1:$AA$3</xm:f>
          </x14:formula1>
          <xm:sqref>I2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A54"/>
  <sheetViews>
    <sheetView topLeftCell="A31" workbookViewId="0">
      <selection activeCell="I31" sqref="I31:I32"/>
    </sheetView>
  </sheetViews>
  <sheetFormatPr baseColWidth="10" defaultRowHeight="13.8" x14ac:dyDescent="0.25"/>
  <cols>
    <col min="1" max="1" width="18.44140625" customWidth="1"/>
    <col min="2" max="2" width="20" customWidth="1"/>
    <col min="3" max="3" width="8.21875" style="1" customWidth="1"/>
    <col min="4" max="4" width="7.109375" style="1" customWidth="1"/>
    <col min="5" max="5" width="10.77734375" customWidth="1"/>
    <col min="6" max="6" width="12.6640625" customWidth="1"/>
    <col min="7" max="8" width="9.77734375" customWidth="1"/>
    <col min="9" max="9" width="15" customWidth="1"/>
  </cols>
  <sheetData>
    <row r="1" spans="1:27" ht="23.4" customHeight="1" thickBot="1" x14ac:dyDescent="0.35">
      <c r="A1" s="120" t="s">
        <v>1</v>
      </c>
      <c r="B1" s="121"/>
      <c r="AA1" t="s">
        <v>25</v>
      </c>
    </row>
    <row r="2" spans="1:27" ht="19.2" customHeight="1" thickBot="1" x14ac:dyDescent="0.35">
      <c r="A2" s="122" t="s">
        <v>14</v>
      </c>
      <c r="B2" s="123"/>
      <c r="AA2" t="s">
        <v>26</v>
      </c>
    </row>
    <row r="3" spans="1:27" ht="19.2" customHeight="1" thickBot="1" x14ac:dyDescent="0.35">
      <c r="A3" s="127" t="s">
        <v>5</v>
      </c>
      <c r="B3" s="127"/>
      <c r="C3" s="12"/>
      <c r="D3" s="12" t="s">
        <v>29</v>
      </c>
      <c r="E3" s="13"/>
      <c r="F3" s="13"/>
    </row>
    <row r="4" spans="1:27" ht="19.2" customHeight="1" thickBot="1" x14ac:dyDescent="0.3">
      <c r="A4" s="128"/>
      <c r="B4" s="129"/>
      <c r="C4" s="12"/>
      <c r="D4" s="12"/>
      <c r="E4" s="13"/>
      <c r="F4" s="13"/>
    </row>
    <row r="5" spans="1:27" ht="19.2" customHeight="1" thickBot="1" x14ac:dyDescent="0.35">
      <c r="A5" s="126" t="s">
        <v>2</v>
      </c>
      <c r="B5" s="126"/>
      <c r="C5" s="8"/>
      <c r="D5" s="9"/>
      <c r="E5" s="13"/>
      <c r="F5" s="38" t="s">
        <v>28</v>
      </c>
    </row>
    <row r="6" spans="1:27" ht="19.2" customHeight="1" thickBot="1" x14ac:dyDescent="0.35">
      <c r="A6" s="124"/>
      <c r="B6" s="125"/>
      <c r="C6" s="140"/>
      <c r="D6" s="140"/>
      <c r="E6" s="13"/>
    </row>
    <row r="7" spans="1:27" ht="19.2" customHeight="1" thickBot="1" x14ac:dyDescent="0.35">
      <c r="A7" s="15" t="s">
        <v>21</v>
      </c>
      <c r="B7" s="15" t="s">
        <v>22</v>
      </c>
      <c r="C7" s="16" t="s">
        <v>23</v>
      </c>
      <c r="D7" s="15" t="s">
        <v>24</v>
      </c>
      <c r="E7" s="130" t="s">
        <v>4</v>
      </c>
      <c r="F7" s="131"/>
      <c r="G7" s="131"/>
      <c r="H7" s="132"/>
    </row>
    <row r="8" spans="1:27" ht="15.6" x14ac:dyDescent="0.3">
      <c r="A8" s="39">
        <v>41500</v>
      </c>
      <c r="B8" s="18"/>
      <c r="C8" s="76" t="s">
        <v>30</v>
      </c>
      <c r="D8" s="17"/>
      <c r="E8" s="133"/>
      <c r="F8" s="133"/>
      <c r="G8" s="133"/>
      <c r="H8" s="133"/>
    </row>
    <row r="9" spans="1:27" ht="15.6" x14ac:dyDescent="0.3">
      <c r="A9" s="18"/>
      <c r="B9" s="18"/>
      <c r="C9" s="73"/>
      <c r="D9" s="27"/>
      <c r="E9" s="135"/>
      <c r="F9" s="135"/>
      <c r="G9" s="135"/>
      <c r="H9" s="135"/>
    </row>
    <row r="10" spans="1:27" ht="15.6" x14ac:dyDescent="0.3">
      <c r="A10" s="21"/>
      <c r="B10" s="21"/>
      <c r="C10" s="73"/>
      <c r="D10" s="27"/>
      <c r="E10" s="136"/>
      <c r="F10" s="136"/>
      <c r="G10" s="136"/>
      <c r="H10" s="136"/>
    </row>
    <row r="11" spans="1:27" ht="15.6" x14ac:dyDescent="0.3">
      <c r="A11" s="22"/>
      <c r="B11" s="23"/>
      <c r="C11" s="73"/>
      <c r="D11" s="28"/>
      <c r="E11" s="136"/>
      <c r="F11" s="136"/>
      <c r="G11" s="136"/>
      <c r="H11" s="136"/>
    </row>
    <row r="12" spans="1:27" ht="15.6" x14ac:dyDescent="0.3">
      <c r="A12" s="22"/>
      <c r="B12" s="23"/>
      <c r="C12" s="73"/>
      <c r="D12" s="28"/>
      <c r="E12" s="136"/>
      <c r="F12" s="136"/>
      <c r="G12" s="136"/>
      <c r="H12" s="136"/>
    </row>
    <row r="13" spans="1:27" ht="15.6" x14ac:dyDescent="0.3">
      <c r="A13" s="22"/>
      <c r="B13" s="23"/>
      <c r="C13" s="73"/>
      <c r="D13" s="28"/>
      <c r="E13" s="136"/>
      <c r="F13" s="136"/>
      <c r="G13" s="136"/>
      <c r="H13" s="136"/>
    </row>
    <row r="14" spans="1:27" ht="15.6" x14ac:dyDescent="0.3">
      <c r="A14" s="22"/>
      <c r="B14" s="23"/>
      <c r="C14" s="73"/>
      <c r="D14" s="28"/>
      <c r="E14" s="136"/>
      <c r="F14" s="136"/>
      <c r="G14" s="136"/>
      <c r="H14" s="136"/>
    </row>
    <row r="15" spans="1:27" ht="15.6" x14ac:dyDescent="0.3">
      <c r="A15" s="22"/>
      <c r="B15" s="23"/>
      <c r="C15" s="73"/>
      <c r="D15" s="28"/>
      <c r="E15" s="136"/>
      <c r="F15" s="136"/>
      <c r="G15" s="136"/>
      <c r="H15" s="136"/>
    </row>
    <row r="16" spans="1:27" ht="15.6" x14ac:dyDescent="0.3">
      <c r="A16" s="24"/>
      <c r="B16" s="25"/>
      <c r="C16" s="73"/>
      <c r="D16" s="28"/>
      <c r="E16" s="136"/>
      <c r="F16" s="136"/>
      <c r="G16" s="136"/>
      <c r="H16" s="136"/>
    </row>
    <row r="17" spans="1:9" ht="15.6" x14ac:dyDescent="0.3">
      <c r="A17" s="24"/>
      <c r="B17" s="25"/>
      <c r="C17" s="73"/>
      <c r="D17" s="28"/>
      <c r="E17" s="136"/>
      <c r="F17" s="136"/>
      <c r="G17" s="136"/>
      <c r="H17" s="136"/>
    </row>
    <row r="18" spans="1:9" ht="15.6" x14ac:dyDescent="0.3">
      <c r="A18" s="24"/>
      <c r="B18" s="25"/>
      <c r="C18" s="73"/>
      <c r="D18" s="28"/>
      <c r="E18" s="136"/>
      <c r="F18" s="136"/>
      <c r="G18" s="136"/>
      <c r="H18" s="136"/>
    </row>
    <row r="19" spans="1:9" ht="15.6" x14ac:dyDescent="0.3">
      <c r="A19" s="24"/>
      <c r="B19" s="25"/>
      <c r="C19" s="73"/>
      <c r="D19" s="28"/>
      <c r="E19" s="136"/>
      <c r="F19" s="136"/>
      <c r="G19" s="136"/>
      <c r="H19" s="136"/>
    </row>
    <row r="20" spans="1:9" ht="15.6" x14ac:dyDescent="0.3">
      <c r="A20" s="24"/>
      <c r="B20" s="25"/>
      <c r="C20" s="73"/>
      <c r="D20" s="28"/>
      <c r="E20" s="136"/>
      <c r="F20" s="136"/>
      <c r="G20" s="136"/>
      <c r="H20" s="136"/>
    </row>
    <row r="21" spans="1:9" ht="15.6" x14ac:dyDescent="0.3">
      <c r="A21" s="24"/>
      <c r="B21" s="26"/>
      <c r="C21" s="73"/>
      <c r="D21" s="28"/>
      <c r="E21" s="136"/>
      <c r="F21" s="136"/>
      <c r="G21" s="136"/>
      <c r="H21" s="136"/>
    </row>
    <row r="22" spans="1:9" ht="15.6" x14ac:dyDescent="0.3">
      <c r="A22" s="24"/>
      <c r="B22" s="26"/>
      <c r="C22" s="73"/>
      <c r="D22" s="28"/>
      <c r="E22" s="136"/>
      <c r="F22" s="136"/>
      <c r="G22" s="136"/>
      <c r="H22" s="136"/>
    </row>
    <row r="23" spans="1:9" ht="15.6" x14ac:dyDescent="0.3">
      <c r="A23" s="24"/>
      <c r="B23" s="26"/>
      <c r="C23" s="73"/>
      <c r="D23" s="28"/>
      <c r="E23" s="136"/>
      <c r="F23" s="136"/>
      <c r="G23" s="136"/>
      <c r="H23" s="136"/>
    </row>
    <row r="24" spans="1:9" ht="15.6" x14ac:dyDescent="0.3">
      <c r="A24" s="24"/>
      <c r="B24" s="26"/>
      <c r="C24" s="73"/>
      <c r="D24" s="28"/>
      <c r="E24" s="136"/>
      <c r="F24" s="136"/>
      <c r="G24" s="136"/>
      <c r="H24" s="136"/>
    </row>
    <row r="25" spans="1:9" ht="15.6" x14ac:dyDescent="0.3">
      <c r="A25" s="24"/>
      <c r="B25" s="26"/>
      <c r="C25" s="73"/>
      <c r="D25" s="28"/>
      <c r="E25" s="136"/>
      <c r="F25" s="136"/>
      <c r="G25" s="136"/>
      <c r="H25" s="136"/>
    </row>
    <row r="26" spans="1:9" ht="15.6" x14ac:dyDescent="0.3">
      <c r="A26" s="24"/>
      <c r="B26" s="26"/>
      <c r="C26" s="73"/>
      <c r="D26" s="28"/>
      <c r="E26" s="136"/>
      <c r="F26" s="136"/>
      <c r="G26" s="136"/>
      <c r="H26" s="136"/>
    </row>
    <row r="27" spans="1:9" ht="15.6" x14ac:dyDescent="0.3">
      <c r="A27" s="24"/>
      <c r="B27" s="26"/>
      <c r="C27" s="73"/>
      <c r="D27" s="28"/>
      <c r="E27" s="136"/>
      <c r="F27" s="136"/>
      <c r="G27" s="136"/>
      <c r="H27" s="136"/>
    </row>
    <row r="28" spans="1:9" ht="15.6" x14ac:dyDescent="0.3">
      <c r="A28" s="24"/>
      <c r="B28" s="26"/>
      <c r="C28" s="73"/>
      <c r="D28" s="28"/>
      <c r="E28" s="136"/>
      <c r="F28" s="136"/>
      <c r="G28" s="136"/>
      <c r="H28" s="136"/>
    </row>
    <row r="29" spans="1:9" ht="15.6" x14ac:dyDescent="0.3">
      <c r="A29" s="24"/>
      <c r="B29" s="26"/>
      <c r="C29" s="73"/>
      <c r="D29" s="28"/>
      <c r="E29" s="136"/>
      <c r="F29" s="136"/>
      <c r="G29" s="136"/>
      <c r="H29" s="136"/>
    </row>
    <row r="30" spans="1:9" ht="15.6" x14ac:dyDescent="0.3">
      <c r="A30" s="24"/>
      <c r="B30" s="26"/>
      <c r="C30" s="73"/>
      <c r="D30" s="28"/>
      <c r="E30" s="136"/>
      <c r="F30" s="136"/>
      <c r="G30" s="136"/>
      <c r="H30" s="136"/>
    </row>
    <row r="31" spans="1:9" ht="16.2" thickBot="1" x14ac:dyDescent="0.35">
      <c r="A31" s="24"/>
      <c r="B31" s="26"/>
      <c r="C31" s="73"/>
      <c r="D31" s="28"/>
      <c r="E31" s="136"/>
      <c r="F31" s="136"/>
      <c r="G31" s="136"/>
      <c r="H31" s="136"/>
      <c r="I31" s="95" t="s">
        <v>35</v>
      </c>
    </row>
    <row r="32" spans="1:9" ht="15.6" x14ac:dyDescent="0.3">
      <c r="A32" s="24"/>
      <c r="B32" s="26"/>
      <c r="C32" s="73"/>
      <c r="D32" s="28"/>
      <c r="E32" s="136"/>
      <c r="F32" s="136"/>
      <c r="G32" s="136"/>
      <c r="H32" s="136"/>
      <c r="I32" s="99" t="s">
        <v>32</v>
      </c>
    </row>
    <row r="33" spans="1:8" ht="15.6" x14ac:dyDescent="0.3">
      <c r="A33" s="40"/>
      <c r="B33" s="26"/>
      <c r="C33" s="73"/>
      <c r="D33" s="28"/>
      <c r="E33" s="136"/>
      <c r="F33" s="136"/>
      <c r="G33" s="136"/>
      <c r="H33" s="136"/>
    </row>
    <row r="34" spans="1:8" ht="15.6" x14ac:dyDescent="0.3">
      <c r="A34" s="24"/>
      <c r="B34" s="26"/>
      <c r="C34" s="73"/>
      <c r="D34" s="28"/>
      <c r="E34" s="136"/>
      <c r="F34" s="136"/>
      <c r="G34" s="136"/>
      <c r="H34" s="136"/>
    </row>
    <row r="35" spans="1:8" ht="15.6" x14ac:dyDescent="0.3">
      <c r="A35" s="24"/>
      <c r="B35" s="26"/>
      <c r="C35" s="73"/>
      <c r="D35" s="28"/>
      <c r="E35" s="136"/>
      <c r="F35" s="136"/>
      <c r="G35" s="136"/>
      <c r="H35" s="136"/>
    </row>
    <row r="36" spans="1:8" ht="15.6" x14ac:dyDescent="0.3">
      <c r="A36" s="24"/>
      <c r="B36" s="26"/>
      <c r="C36" s="73"/>
      <c r="D36" s="28"/>
      <c r="E36" s="136"/>
      <c r="F36" s="136"/>
      <c r="G36" s="136"/>
      <c r="H36" s="136"/>
    </row>
    <row r="37" spans="1:8" ht="15.6" x14ac:dyDescent="0.3">
      <c r="A37" s="24"/>
      <c r="B37" s="26"/>
      <c r="C37" s="73"/>
      <c r="D37" s="28"/>
      <c r="E37" s="136"/>
      <c r="F37" s="136"/>
      <c r="G37" s="136"/>
      <c r="H37" s="136"/>
    </row>
    <row r="38" spans="1:8" ht="15.6" x14ac:dyDescent="0.3">
      <c r="A38" s="24"/>
      <c r="B38" s="26"/>
      <c r="C38" s="73"/>
      <c r="D38" s="28"/>
      <c r="E38" s="136"/>
      <c r="F38" s="136"/>
      <c r="G38" s="136"/>
      <c r="H38" s="136"/>
    </row>
    <row r="39" spans="1:8" ht="15.6" x14ac:dyDescent="0.3">
      <c r="A39" s="24"/>
      <c r="B39" s="26"/>
      <c r="C39" s="73"/>
      <c r="D39" s="28"/>
      <c r="E39" s="136"/>
      <c r="F39" s="136"/>
      <c r="G39" s="136"/>
      <c r="H39" s="136"/>
    </row>
    <row r="40" spans="1:8" ht="15.6" x14ac:dyDescent="0.3">
      <c r="A40" s="24"/>
      <c r="B40" s="26"/>
      <c r="C40" s="73"/>
      <c r="D40" s="28"/>
      <c r="E40" s="136"/>
      <c r="F40" s="136"/>
      <c r="G40" s="136"/>
      <c r="H40" s="136"/>
    </row>
    <row r="41" spans="1:8" ht="15.6" x14ac:dyDescent="0.3">
      <c r="A41" s="24"/>
      <c r="B41" s="26"/>
      <c r="C41" s="73"/>
      <c r="D41" s="28"/>
      <c r="E41" s="136"/>
      <c r="F41" s="136"/>
      <c r="G41" s="136"/>
      <c r="H41" s="136"/>
    </row>
    <row r="42" spans="1:8" ht="15.6" x14ac:dyDescent="0.3">
      <c r="A42" s="24"/>
      <c r="B42" s="26"/>
      <c r="C42" s="73"/>
      <c r="D42" s="28"/>
      <c r="E42" s="136"/>
      <c r="F42" s="136"/>
      <c r="G42" s="136"/>
      <c r="H42" s="136"/>
    </row>
    <row r="43" spans="1:8" ht="15.6" x14ac:dyDescent="0.3">
      <c r="A43" s="24"/>
      <c r="B43" s="26"/>
      <c r="C43" s="73"/>
      <c r="D43" s="28"/>
      <c r="E43" s="136"/>
      <c r="F43" s="136"/>
      <c r="G43" s="136"/>
      <c r="H43" s="136"/>
    </row>
    <row r="44" spans="1:8" ht="16.2" thickBot="1" x14ac:dyDescent="0.35">
      <c r="A44" s="24"/>
      <c r="B44" s="26"/>
      <c r="C44" s="73"/>
      <c r="D44" s="28"/>
      <c r="E44" s="136"/>
      <c r="F44" s="136"/>
      <c r="G44" s="136"/>
      <c r="H44" s="136"/>
    </row>
    <row r="45" spans="1:8" ht="19.2" customHeight="1" thickTop="1" thickBot="1" x14ac:dyDescent="0.35">
      <c r="A45" s="24"/>
      <c r="B45" s="26"/>
      <c r="C45" s="92">
        <f>COUNTIF(C8:C44,OUI)</f>
        <v>0</v>
      </c>
      <c r="D45" s="37" t="e">
        <f>GEOMEAN(D8:D44)</f>
        <v>#NUM!</v>
      </c>
      <c r="E45" s="139" t="s">
        <v>27</v>
      </c>
      <c r="F45" s="136"/>
      <c r="G45" s="136"/>
      <c r="H45" s="136"/>
    </row>
    <row r="46" spans="1:8" ht="16.2" thickTop="1" x14ac:dyDescent="0.3">
      <c r="A46" s="30"/>
      <c r="B46" s="31"/>
      <c r="C46" s="91">
        <f>COUNTIF(C9:C45,NON)</f>
        <v>0</v>
      </c>
      <c r="D46" s="32"/>
      <c r="E46" s="137"/>
      <c r="F46" s="137"/>
      <c r="G46" s="137"/>
      <c r="H46" s="137"/>
    </row>
    <row r="47" spans="1:8" ht="15.6" x14ac:dyDescent="0.3">
      <c r="A47" s="30"/>
      <c r="B47" s="31"/>
      <c r="C47" s="74"/>
      <c r="D47" s="32"/>
      <c r="E47" s="137"/>
      <c r="F47" s="137"/>
      <c r="G47" s="137"/>
      <c r="H47" s="137"/>
    </row>
    <row r="48" spans="1:8" ht="15.6" x14ac:dyDescent="0.3">
      <c r="A48" s="30"/>
      <c r="B48" s="31"/>
      <c r="C48" s="74"/>
      <c r="D48" s="32"/>
      <c r="E48" s="137"/>
      <c r="F48" s="137"/>
      <c r="G48" s="137"/>
      <c r="H48" s="137"/>
    </row>
    <row r="49" spans="1:8" ht="15.6" x14ac:dyDescent="0.3">
      <c r="A49" s="30"/>
      <c r="B49" s="31"/>
      <c r="C49" s="74"/>
      <c r="D49" s="32"/>
      <c r="E49" s="137"/>
      <c r="F49" s="137"/>
      <c r="G49" s="137"/>
      <c r="H49" s="137"/>
    </row>
    <row r="50" spans="1:8" x14ac:dyDescent="0.25">
      <c r="A50" s="33"/>
      <c r="B50" s="34"/>
      <c r="C50" s="75"/>
      <c r="D50" s="35"/>
      <c r="E50" s="138"/>
      <c r="F50" s="138"/>
      <c r="G50" s="138"/>
      <c r="H50" s="138"/>
    </row>
    <row r="51" spans="1:8" x14ac:dyDescent="0.25">
      <c r="A51" s="10"/>
      <c r="B51" s="134"/>
      <c r="C51" s="134"/>
      <c r="D51" s="134"/>
      <c r="E51" s="13"/>
      <c r="F51" s="13"/>
      <c r="G51" s="13"/>
      <c r="H51" s="13"/>
    </row>
    <row r="52" spans="1:8" x14ac:dyDescent="0.25">
      <c r="A52" s="10"/>
      <c r="B52" s="134"/>
      <c r="C52" s="134"/>
      <c r="D52" s="134"/>
    </row>
    <row r="53" spans="1:8" x14ac:dyDescent="0.25">
      <c r="A53" s="11"/>
      <c r="B53" s="11"/>
      <c r="C53" s="29"/>
      <c r="D53" s="29"/>
    </row>
    <row r="54" spans="1:8" x14ac:dyDescent="0.25">
      <c r="A54" s="11"/>
      <c r="B54" s="11"/>
      <c r="C54" s="29"/>
      <c r="D54" s="29"/>
    </row>
  </sheetData>
  <mergeCells count="53">
    <mergeCell ref="E48:H48"/>
    <mergeCell ref="E49:H49"/>
    <mergeCell ref="E50:H50"/>
    <mergeCell ref="B51:D51"/>
    <mergeCell ref="B52:D52"/>
    <mergeCell ref="E47:H47"/>
    <mergeCell ref="E36:H36"/>
    <mergeCell ref="E37:H37"/>
    <mergeCell ref="E38:H38"/>
    <mergeCell ref="E39:H39"/>
    <mergeCell ref="E40:H40"/>
    <mergeCell ref="E41:H41"/>
    <mergeCell ref="E42:H42"/>
    <mergeCell ref="E43:H43"/>
    <mergeCell ref="E44:H44"/>
    <mergeCell ref="E45:H45"/>
    <mergeCell ref="E46:H46"/>
    <mergeCell ref="E35:H35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E33:H33"/>
    <mergeCell ref="E34:H34"/>
    <mergeCell ref="E23:H23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11:H11"/>
    <mergeCell ref="A1:B1"/>
    <mergeCell ref="A2:B2"/>
    <mergeCell ref="A3:B3"/>
    <mergeCell ref="A4:B4"/>
    <mergeCell ref="A5:B5"/>
    <mergeCell ref="A6:B6"/>
    <mergeCell ref="C6:D6"/>
    <mergeCell ref="E7:H7"/>
    <mergeCell ref="E8:H8"/>
    <mergeCell ref="E9:H9"/>
    <mergeCell ref="E10:H10"/>
  </mergeCells>
  <conditionalFormatting sqref="C1:C44 C47:C1048576">
    <cfRule type="containsText" dxfId="33" priority="3" operator="containsText" text="NON">
      <formula>NOT(ISERROR(SEARCH("NON",C1)))</formula>
    </cfRule>
    <cfRule type="containsText" dxfId="32" priority="4" operator="containsText" text="OUI">
      <formula>NOT(ISERROR(SEARCH("OUI",C1)))</formula>
    </cfRule>
  </conditionalFormatting>
  <conditionalFormatting sqref="C45:C46">
    <cfRule type="containsText" dxfId="31" priority="1" operator="containsText" text="NON">
      <formula>NOT(ISERROR(SEARCH("NON",C45)))</formula>
    </cfRule>
    <cfRule type="containsText" dxfId="30" priority="2" operator="containsText" text="OUI">
      <formula>NOT(ISERROR(SEARCH("OUI",C45)))</formula>
    </cfRule>
  </conditionalFormatting>
  <dataValidations count="1">
    <dataValidation type="list" allowBlank="1" showInputMessage="1" showErrorMessage="1" sqref="B8:B50">
      <formula1>$AA$1:$AA$3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A54"/>
  <sheetViews>
    <sheetView topLeftCell="A31" workbookViewId="0">
      <selection activeCell="I31" sqref="I31:I32"/>
    </sheetView>
  </sheetViews>
  <sheetFormatPr baseColWidth="10" defaultRowHeight="13.8" x14ac:dyDescent="0.25"/>
  <cols>
    <col min="1" max="1" width="18.44140625" customWidth="1"/>
    <col min="2" max="2" width="20" customWidth="1"/>
    <col min="3" max="3" width="8.21875" customWidth="1"/>
    <col min="4" max="4" width="7.109375" style="1" customWidth="1"/>
    <col min="5" max="5" width="10.77734375" customWidth="1"/>
    <col min="6" max="6" width="12.6640625" customWidth="1"/>
    <col min="7" max="8" width="9.77734375" customWidth="1"/>
    <col min="9" max="9" width="14.5546875" customWidth="1"/>
  </cols>
  <sheetData>
    <row r="1" spans="1:27" ht="23.4" customHeight="1" thickBot="1" x14ac:dyDescent="0.35">
      <c r="A1" s="120" t="s">
        <v>1</v>
      </c>
      <c r="B1" s="121"/>
      <c r="AA1" t="s">
        <v>25</v>
      </c>
    </row>
    <row r="2" spans="1:27" ht="19.2" customHeight="1" thickBot="1" x14ac:dyDescent="0.35">
      <c r="A2" s="122" t="s">
        <v>15</v>
      </c>
      <c r="B2" s="123"/>
      <c r="AA2" t="s">
        <v>26</v>
      </c>
    </row>
    <row r="3" spans="1:27" ht="19.2" customHeight="1" thickBot="1" x14ac:dyDescent="0.35">
      <c r="A3" s="127" t="s">
        <v>5</v>
      </c>
      <c r="B3" s="127"/>
      <c r="C3" s="13"/>
      <c r="D3" s="12" t="s">
        <v>29</v>
      </c>
      <c r="E3" s="13"/>
      <c r="F3" s="13"/>
    </row>
    <row r="4" spans="1:27" ht="19.2" customHeight="1" thickBot="1" x14ac:dyDescent="0.3">
      <c r="A4" s="128"/>
      <c r="B4" s="129"/>
      <c r="C4" s="13"/>
      <c r="D4" s="12"/>
      <c r="E4" s="13"/>
      <c r="F4" s="13"/>
    </row>
    <row r="5" spans="1:27" ht="19.2" customHeight="1" thickBot="1" x14ac:dyDescent="0.35">
      <c r="A5" s="126" t="s">
        <v>2</v>
      </c>
      <c r="B5" s="126"/>
      <c r="C5" s="8"/>
      <c r="D5" s="9"/>
      <c r="E5" s="13"/>
      <c r="F5" s="38" t="s">
        <v>28</v>
      </c>
    </row>
    <row r="6" spans="1:27" ht="19.2" customHeight="1" thickBot="1" x14ac:dyDescent="0.35">
      <c r="A6" s="124"/>
      <c r="B6" s="125"/>
      <c r="C6" s="140"/>
      <c r="D6" s="140"/>
      <c r="E6" s="13"/>
    </row>
    <row r="7" spans="1:27" ht="19.2" customHeight="1" thickBot="1" x14ac:dyDescent="0.35">
      <c r="A7" s="15" t="s">
        <v>21</v>
      </c>
      <c r="B7" s="15" t="s">
        <v>22</v>
      </c>
      <c r="C7" s="16" t="s">
        <v>23</v>
      </c>
      <c r="D7" s="15" t="s">
        <v>24</v>
      </c>
      <c r="E7" s="130" t="s">
        <v>4</v>
      </c>
      <c r="F7" s="131"/>
      <c r="G7" s="131"/>
      <c r="H7" s="132"/>
    </row>
    <row r="8" spans="1:27" ht="15.6" x14ac:dyDescent="0.3">
      <c r="A8" s="39">
        <v>41500</v>
      </c>
      <c r="B8" s="18"/>
      <c r="C8" s="18" t="s">
        <v>31</v>
      </c>
      <c r="D8" s="17"/>
      <c r="E8" s="133"/>
      <c r="F8" s="133"/>
      <c r="G8" s="133"/>
      <c r="H8" s="133"/>
    </row>
    <row r="9" spans="1:27" ht="15.6" x14ac:dyDescent="0.3">
      <c r="A9" s="18"/>
      <c r="B9" s="18"/>
      <c r="C9" s="21"/>
      <c r="D9" s="27"/>
      <c r="E9" s="135"/>
      <c r="F9" s="135"/>
      <c r="G9" s="135"/>
      <c r="H9" s="135"/>
    </row>
    <row r="10" spans="1:27" ht="15.6" x14ac:dyDescent="0.3">
      <c r="A10" s="21"/>
      <c r="B10" s="21"/>
      <c r="C10" s="21"/>
      <c r="D10" s="27"/>
      <c r="E10" s="136"/>
      <c r="F10" s="136"/>
      <c r="G10" s="136"/>
      <c r="H10" s="136"/>
    </row>
    <row r="11" spans="1:27" ht="15.6" x14ac:dyDescent="0.3">
      <c r="A11" s="22"/>
      <c r="B11" s="23"/>
      <c r="C11" s="23"/>
      <c r="D11" s="28"/>
      <c r="E11" s="136"/>
      <c r="F11" s="136"/>
      <c r="G11" s="136"/>
      <c r="H11" s="136"/>
    </row>
    <row r="12" spans="1:27" ht="15.6" x14ac:dyDescent="0.3">
      <c r="A12" s="22"/>
      <c r="B12" s="23"/>
      <c r="C12" s="23"/>
      <c r="D12" s="28"/>
      <c r="E12" s="136"/>
      <c r="F12" s="136"/>
      <c r="G12" s="136"/>
      <c r="H12" s="136"/>
    </row>
    <row r="13" spans="1:27" ht="15.6" x14ac:dyDescent="0.3">
      <c r="A13" s="22"/>
      <c r="B13" s="23"/>
      <c r="C13" s="23"/>
      <c r="D13" s="28"/>
      <c r="E13" s="136"/>
      <c r="F13" s="136"/>
      <c r="G13" s="136"/>
      <c r="H13" s="136"/>
    </row>
    <row r="14" spans="1:27" ht="15.6" x14ac:dyDescent="0.3">
      <c r="A14" s="22"/>
      <c r="B14" s="23"/>
      <c r="C14" s="23"/>
      <c r="D14" s="28"/>
      <c r="E14" s="136"/>
      <c r="F14" s="136"/>
      <c r="G14" s="136"/>
      <c r="H14" s="136"/>
    </row>
    <row r="15" spans="1:27" ht="15.6" x14ac:dyDescent="0.3">
      <c r="A15" s="22"/>
      <c r="B15" s="23"/>
      <c r="C15" s="23"/>
      <c r="D15" s="28"/>
      <c r="E15" s="136"/>
      <c r="F15" s="136"/>
      <c r="G15" s="136"/>
      <c r="H15" s="136"/>
    </row>
    <row r="16" spans="1:27" ht="15.6" x14ac:dyDescent="0.3">
      <c r="A16" s="24"/>
      <c r="B16" s="25"/>
      <c r="C16" s="25"/>
      <c r="D16" s="28"/>
      <c r="E16" s="136"/>
      <c r="F16" s="136"/>
      <c r="G16" s="136"/>
      <c r="H16" s="136"/>
    </row>
    <row r="17" spans="1:9" ht="15.6" x14ac:dyDescent="0.3">
      <c r="A17" s="24"/>
      <c r="B17" s="25"/>
      <c r="C17" s="25"/>
      <c r="D17" s="28"/>
      <c r="E17" s="136"/>
      <c r="F17" s="136"/>
      <c r="G17" s="136"/>
      <c r="H17" s="136"/>
    </row>
    <row r="18" spans="1:9" ht="15.6" x14ac:dyDescent="0.3">
      <c r="A18" s="24"/>
      <c r="B18" s="25"/>
      <c r="C18" s="25"/>
      <c r="D18" s="28"/>
      <c r="E18" s="136"/>
      <c r="F18" s="136"/>
      <c r="G18" s="136"/>
      <c r="H18" s="136"/>
    </row>
    <row r="19" spans="1:9" ht="15.6" x14ac:dyDescent="0.3">
      <c r="A19" s="24"/>
      <c r="B19" s="25"/>
      <c r="C19" s="25"/>
      <c r="D19" s="28"/>
      <c r="E19" s="136"/>
      <c r="F19" s="136"/>
      <c r="G19" s="136"/>
      <c r="H19" s="136"/>
    </row>
    <row r="20" spans="1:9" ht="15.6" x14ac:dyDescent="0.3">
      <c r="A20" s="24"/>
      <c r="B20" s="25"/>
      <c r="C20" s="25"/>
      <c r="D20" s="28"/>
      <c r="E20" s="136"/>
      <c r="F20" s="136"/>
      <c r="G20" s="136"/>
      <c r="H20" s="136"/>
    </row>
    <row r="21" spans="1:9" ht="15.6" x14ac:dyDescent="0.3">
      <c r="A21" s="24"/>
      <c r="B21" s="26"/>
      <c r="C21" s="26"/>
      <c r="D21" s="28"/>
      <c r="E21" s="136"/>
      <c r="F21" s="136"/>
      <c r="G21" s="136"/>
      <c r="H21" s="136"/>
    </row>
    <row r="22" spans="1:9" ht="15.6" x14ac:dyDescent="0.3">
      <c r="A22" s="24"/>
      <c r="B22" s="26"/>
      <c r="C22" s="26"/>
      <c r="D22" s="28"/>
      <c r="E22" s="136"/>
      <c r="F22" s="136"/>
      <c r="G22" s="136"/>
      <c r="H22" s="136"/>
    </row>
    <row r="23" spans="1:9" ht="15.6" x14ac:dyDescent="0.3">
      <c r="A23" s="24"/>
      <c r="B23" s="26"/>
      <c r="C23" s="26"/>
      <c r="D23" s="28"/>
      <c r="E23" s="136"/>
      <c r="F23" s="136"/>
      <c r="G23" s="136"/>
      <c r="H23" s="136"/>
    </row>
    <row r="24" spans="1:9" ht="15.6" x14ac:dyDescent="0.3">
      <c r="A24" s="24"/>
      <c r="B24" s="26"/>
      <c r="C24" s="26"/>
      <c r="D24" s="28"/>
      <c r="E24" s="136"/>
      <c r="F24" s="136"/>
      <c r="G24" s="136"/>
      <c r="H24" s="136"/>
    </row>
    <row r="25" spans="1:9" ht="15.6" x14ac:dyDescent="0.3">
      <c r="A25" s="24"/>
      <c r="B25" s="26"/>
      <c r="C25" s="26"/>
      <c r="D25" s="28"/>
      <c r="E25" s="136"/>
      <c r="F25" s="136"/>
      <c r="G25" s="136"/>
      <c r="H25" s="136"/>
    </row>
    <row r="26" spans="1:9" ht="15.6" x14ac:dyDescent="0.3">
      <c r="A26" s="24"/>
      <c r="B26" s="26"/>
      <c r="C26" s="26"/>
      <c r="D26" s="28"/>
      <c r="E26" s="136"/>
      <c r="F26" s="136"/>
      <c r="G26" s="136"/>
      <c r="H26" s="136"/>
    </row>
    <row r="27" spans="1:9" ht="15.6" x14ac:dyDescent="0.3">
      <c r="A27" s="24"/>
      <c r="B27" s="26"/>
      <c r="C27" s="26"/>
      <c r="D27" s="28"/>
      <c r="E27" s="136"/>
      <c r="F27" s="136"/>
      <c r="G27" s="136"/>
      <c r="H27" s="136"/>
    </row>
    <row r="28" spans="1:9" ht="15.6" x14ac:dyDescent="0.3">
      <c r="A28" s="24"/>
      <c r="B28" s="26"/>
      <c r="C28" s="26"/>
      <c r="D28" s="28"/>
      <c r="E28" s="136"/>
      <c r="F28" s="136"/>
      <c r="G28" s="136"/>
      <c r="H28" s="136"/>
    </row>
    <row r="29" spans="1:9" ht="15.6" x14ac:dyDescent="0.3">
      <c r="A29" s="24"/>
      <c r="B29" s="26"/>
      <c r="C29" s="26"/>
      <c r="D29" s="28"/>
      <c r="E29" s="136"/>
      <c r="F29" s="136"/>
      <c r="G29" s="136"/>
      <c r="H29" s="136"/>
    </row>
    <row r="30" spans="1:9" ht="15.6" x14ac:dyDescent="0.3">
      <c r="A30" s="24"/>
      <c r="B30" s="26"/>
      <c r="C30" s="26"/>
      <c r="D30" s="28"/>
      <c r="E30" s="136"/>
      <c r="F30" s="136"/>
      <c r="G30" s="136"/>
      <c r="H30" s="136"/>
    </row>
    <row r="31" spans="1:9" ht="16.2" thickBot="1" x14ac:dyDescent="0.35">
      <c r="A31" s="24"/>
      <c r="B31" s="26"/>
      <c r="C31" s="26"/>
      <c r="D31" s="28"/>
      <c r="E31" s="136"/>
      <c r="F31" s="136"/>
      <c r="G31" s="136"/>
      <c r="H31" s="136"/>
      <c r="I31" s="95" t="s">
        <v>35</v>
      </c>
    </row>
    <row r="32" spans="1:9" ht="15.6" x14ac:dyDescent="0.3">
      <c r="A32" s="24"/>
      <c r="B32" s="26"/>
      <c r="C32" s="26"/>
      <c r="D32" s="28"/>
      <c r="E32" s="136"/>
      <c r="F32" s="136"/>
      <c r="G32" s="136"/>
      <c r="H32" s="136"/>
      <c r="I32" s="99" t="s">
        <v>32</v>
      </c>
    </row>
    <row r="33" spans="1:8" ht="15.6" x14ac:dyDescent="0.3">
      <c r="A33" s="40"/>
      <c r="B33" s="26"/>
      <c r="C33" s="26"/>
      <c r="D33" s="28"/>
      <c r="E33" s="136"/>
      <c r="F33" s="136"/>
      <c r="G33" s="136"/>
      <c r="H33" s="136"/>
    </row>
    <row r="34" spans="1:8" ht="15.6" x14ac:dyDescent="0.3">
      <c r="A34" s="24"/>
      <c r="B34" s="26"/>
      <c r="C34" s="26"/>
      <c r="D34" s="28"/>
      <c r="E34" s="136"/>
      <c r="F34" s="136"/>
      <c r="G34" s="136"/>
      <c r="H34" s="136"/>
    </row>
    <row r="35" spans="1:8" ht="15.6" x14ac:dyDescent="0.3">
      <c r="A35" s="24"/>
      <c r="B35" s="26"/>
      <c r="C35" s="26"/>
      <c r="D35" s="28"/>
      <c r="E35" s="136"/>
      <c r="F35" s="136"/>
      <c r="G35" s="136"/>
      <c r="H35" s="136"/>
    </row>
    <row r="36" spans="1:8" ht="15.6" x14ac:dyDescent="0.3">
      <c r="A36" s="24"/>
      <c r="B36" s="26"/>
      <c r="C36" s="26"/>
      <c r="D36" s="28"/>
      <c r="E36" s="136"/>
      <c r="F36" s="136"/>
      <c r="G36" s="136"/>
      <c r="H36" s="136"/>
    </row>
    <row r="37" spans="1:8" ht="15.6" x14ac:dyDescent="0.3">
      <c r="A37" s="24"/>
      <c r="B37" s="26"/>
      <c r="C37" s="26"/>
      <c r="D37" s="28"/>
      <c r="E37" s="136"/>
      <c r="F37" s="136"/>
      <c r="G37" s="136"/>
      <c r="H37" s="136"/>
    </row>
    <row r="38" spans="1:8" ht="15.6" x14ac:dyDescent="0.3">
      <c r="A38" s="24"/>
      <c r="B38" s="26"/>
      <c r="C38" s="26"/>
      <c r="D38" s="28"/>
      <c r="E38" s="136"/>
      <c r="F38" s="136"/>
      <c r="G38" s="136"/>
      <c r="H38" s="136"/>
    </row>
    <row r="39" spans="1:8" ht="15.6" x14ac:dyDescent="0.3">
      <c r="A39" s="24"/>
      <c r="B39" s="26"/>
      <c r="C39" s="26"/>
      <c r="D39" s="28"/>
      <c r="E39" s="136"/>
      <c r="F39" s="136"/>
      <c r="G39" s="136"/>
      <c r="H39" s="136"/>
    </row>
    <row r="40" spans="1:8" ht="15.6" x14ac:dyDescent="0.3">
      <c r="A40" s="24"/>
      <c r="B40" s="26"/>
      <c r="C40" s="26"/>
      <c r="D40" s="28"/>
      <c r="E40" s="136"/>
      <c r="F40" s="136"/>
      <c r="G40" s="136"/>
      <c r="H40" s="136"/>
    </row>
    <row r="41" spans="1:8" ht="15.6" x14ac:dyDescent="0.3">
      <c r="A41" s="24"/>
      <c r="B41" s="26"/>
      <c r="C41" s="26"/>
      <c r="D41" s="28"/>
      <c r="E41" s="136"/>
      <c r="F41" s="136"/>
      <c r="G41" s="136"/>
      <c r="H41" s="136"/>
    </row>
    <row r="42" spans="1:8" ht="15.6" x14ac:dyDescent="0.3">
      <c r="A42" s="24"/>
      <c r="B42" s="26"/>
      <c r="C42" s="26"/>
      <c r="D42" s="28"/>
      <c r="E42" s="136"/>
      <c r="F42" s="136"/>
      <c r="G42" s="136"/>
      <c r="H42" s="136"/>
    </row>
    <row r="43" spans="1:8" ht="15.6" x14ac:dyDescent="0.3">
      <c r="A43" s="24"/>
      <c r="B43" s="26"/>
      <c r="C43" s="26"/>
      <c r="D43" s="28"/>
      <c r="E43" s="136"/>
      <c r="F43" s="136"/>
      <c r="G43" s="136"/>
      <c r="H43" s="136"/>
    </row>
    <row r="44" spans="1:8" ht="16.2" thickBot="1" x14ac:dyDescent="0.35">
      <c r="A44" s="24"/>
      <c r="B44" s="26"/>
      <c r="C44" s="26"/>
      <c r="D44" s="28"/>
      <c r="E44" s="136"/>
      <c r="F44" s="136"/>
      <c r="G44" s="136"/>
      <c r="H44" s="136"/>
    </row>
    <row r="45" spans="1:8" ht="19.2" customHeight="1" thickTop="1" thickBot="1" x14ac:dyDescent="0.35">
      <c r="A45" s="24"/>
      <c r="B45" s="26"/>
      <c r="C45" s="92">
        <f>COUNTIF(C8:C44,OUI)</f>
        <v>0</v>
      </c>
      <c r="D45" s="37" t="e">
        <f>GEOMEAN(D8:D44)</f>
        <v>#NUM!</v>
      </c>
      <c r="E45" s="139" t="s">
        <v>27</v>
      </c>
      <c r="F45" s="136"/>
      <c r="G45" s="136"/>
      <c r="H45" s="136"/>
    </row>
    <row r="46" spans="1:8" ht="16.2" thickTop="1" x14ac:dyDescent="0.3">
      <c r="A46" s="30"/>
      <c r="B46" s="31"/>
      <c r="C46" s="91">
        <f>COUNTIF(C9:C45,NON)</f>
        <v>0</v>
      </c>
      <c r="D46" s="32"/>
      <c r="E46" s="137"/>
      <c r="F46" s="137"/>
      <c r="G46" s="137"/>
      <c r="H46" s="137"/>
    </row>
    <row r="47" spans="1:8" ht="15.6" x14ac:dyDescent="0.3">
      <c r="A47" s="30"/>
      <c r="B47" s="31"/>
      <c r="C47" s="31"/>
      <c r="D47" s="32"/>
      <c r="E47" s="137"/>
      <c r="F47" s="137"/>
      <c r="G47" s="137"/>
      <c r="H47" s="137"/>
    </row>
    <row r="48" spans="1:8" ht="15.6" x14ac:dyDescent="0.3">
      <c r="A48" s="30"/>
      <c r="B48" s="31"/>
      <c r="C48" s="31"/>
      <c r="D48" s="32"/>
      <c r="E48" s="137"/>
      <c r="F48" s="137"/>
      <c r="G48" s="137"/>
      <c r="H48" s="137"/>
    </row>
    <row r="49" spans="1:8" ht="15.6" x14ac:dyDescent="0.3">
      <c r="A49" s="30"/>
      <c r="B49" s="31"/>
      <c r="C49" s="31"/>
      <c r="D49" s="32"/>
      <c r="E49" s="137"/>
      <c r="F49" s="137"/>
      <c r="G49" s="137"/>
      <c r="H49" s="137"/>
    </row>
    <row r="50" spans="1:8" x14ac:dyDescent="0.25">
      <c r="A50" s="33"/>
      <c r="B50" s="34"/>
      <c r="C50" s="34"/>
      <c r="D50" s="35"/>
      <c r="E50" s="138"/>
      <c r="F50" s="138"/>
      <c r="G50" s="138"/>
      <c r="H50" s="138"/>
    </row>
    <row r="51" spans="1:8" x14ac:dyDescent="0.25">
      <c r="A51" s="10"/>
      <c r="B51" s="134"/>
      <c r="C51" s="134"/>
      <c r="D51" s="134"/>
      <c r="E51" s="13"/>
      <c r="F51" s="13"/>
      <c r="G51" s="13"/>
      <c r="H51" s="13"/>
    </row>
    <row r="52" spans="1:8" x14ac:dyDescent="0.25">
      <c r="A52" s="10"/>
      <c r="B52" s="134"/>
      <c r="C52" s="134"/>
      <c r="D52" s="134"/>
    </row>
    <row r="53" spans="1:8" x14ac:dyDescent="0.25">
      <c r="A53" s="11"/>
      <c r="B53" s="11"/>
      <c r="C53" s="11"/>
      <c r="D53" s="29"/>
    </row>
    <row r="54" spans="1:8" x14ac:dyDescent="0.25">
      <c r="A54" s="11"/>
      <c r="B54" s="11"/>
      <c r="C54" s="11"/>
      <c r="D54" s="29"/>
    </row>
  </sheetData>
  <mergeCells count="53">
    <mergeCell ref="E48:H48"/>
    <mergeCell ref="E49:H49"/>
    <mergeCell ref="E50:H50"/>
    <mergeCell ref="B51:D51"/>
    <mergeCell ref="B52:D52"/>
    <mergeCell ref="E47:H47"/>
    <mergeCell ref="E36:H36"/>
    <mergeCell ref="E37:H37"/>
    <mergeCell ref="E38:H38"/>
    <mergeCell ref="E39:H39"/>
    <mergeCell ref="E40:H40"/>
    <mergeCell ref="E41:H41"/>
    <mergeCell ref="E42:H42"/>
    <mergeCell ref="E43:H43"/>
    <mergeCell ref="E44:H44"/>
    <mergeCell ref="E45:H45"/>
    <mergeCell ref="E46:H46"/>
    <mergeCell ref="E35:H35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E33:H33"/>
    <mergeCell ref="E34:H34"/>
    <mergeCell ref="E23:H23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11:H11"/>
    <mergeCell ref="A1:B1"/>
    <mergeCell ref="A2:B2"/>
    <mergeCell ref="A3:B3"/>
    <mergeCell ref="A4:B4"/>
    <mergeCell ref="A5:B5"/>
    <mergeCell ref="A6:B6"/>
    <mergeCell ref="C6:D6"/>
    <mergeCell ref="E7:H7"/>
    <mergeCell ref="E8:H8"/>
    <mergeCell ref="E9:H9"/>
    <mergeCell ref="E10:H10"/>
  </mergeCells>
  <conditionalFormatting sqref="A1:D44 A47:D1048576 A45:B46 D45:D46">
    <cfRule type="containsText" dxfId="29" priority="3" operator="containsText" text="NON">
      <formula>NOT(ISERROR(SEARCH("NON",A1)))</formula>
    </cfRule>
    <cfRule type="containsText" dxfId="28" priority="4" operator="containsText" text="OUI">
      <formula>NOT(ISERROR(SEARCH("OUI",A1)))</formula>
    </cfRule>
  </conditionalFormatting>
  <conditionalFormatting sqref="C45:C46">
    <cfRule type="containsText" dxfId="27" priority="1" operator="containsText" text="NON">
      <formula>NOT(ISERROR(SEARCH("NON",C45)))</formula>
    </cfRule>
    <cfRule type="containsText" dxfId="26" priority="2" operator="containsText" text="OUI">
      <formula>NOT(ISERROR(SEARCH("OUI",C45)))</formula>
    </cfRule>
  </conditionalFormatting>
  <dataValidations count="1">
    <dataValidation type="list" allowBlank="1" showInputMessage="1" showErrorMessage="1" sqref="B8:B50">
      <formula1>$AA$1:$AA$3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A54"/>
  <sheetViews>
    <sheetView topLeftCell="A28" workbookViewId="0">
      <selection activeCell="I28" sqref="I28:I29"/>
    </sheetView>
  </sheetViews>
  <sheetFormatPr baseColWidth="10" defaultRowHeight="13.8" x14ac:dyDescent="0.25"/>
  <cols>
    <col min="1" max="1" width="18.44140625" customWidth="1"/>
    <col min="2" max="2" width="20" customWidth="1"/>
    <col min="3" max="3" width="8.21875" customWidth="1"/>
    <col min="4" max="4" width="7.109375" style="1" customWidth="1"/>
    <col min="5" max="5" width="10.77734375" customWidth="1"/>
    <col min="6" max="6" width="12.6640625" customWidth="1"/>
    <col min="7" max="8" width="9.77734375" customWidth="1"/>
    <col min="9" max="9" width="14.109375" customWidth="1"/>
  </cols>
  <sheetData>
    <row r="1" spans="1:27" ht="23.4" customHeight="1" thickBot="1" x14ac:dyDescent="0.35">
      <c r="A1" s="120" t="s">
        <v>1</v>
      </c>
      <c r="B1" s="121"/>
      <c r="AA1" t="s">
        <v>25</v>
      </c>
    </row>
    <row r="2" spans="1:27" ht="19.2" customHeight="1" thickBot="1" x14ac:dyDescent="0.35">
      <c r="A2" s="122" t="s">
        <v>9</v>
      </c>
      <c r="B2" s="123"/>
      <c r="AA2" t="s">
        <v>26</v>
      </c>
    </row>
    <row r="3" spans="1:27" ht="19.2" customHeight="1" thickBot="1" x14ac:dyDescent="0.35">
      <c r="A3" s="127" t="s">
        <v>5</v>
      </c>
      <c r="B3" s="127"/>
      <c r="C3" s="13"/>
      <c r="D3" s="12" t="s">
        <v>29</v>
      </c>
      <c r="E3" s="13"/>
      <c r="F3" s="13"/>
    </row>
    <row r="4" spans="1:27" ht="19.2" customHeight="1" thickBot="1" x14ac:dyDescent="0.3">
      <c r="A4" s="128"/>
      <c r="B4" s="129"/>
      <c r="C4" s="13"/>
      <c r="D4" s="12"/>
      <c r="E4" s="13"/>
      <c r="F4" s="13"/>
    </row>
    <row r="5" spans="1:27" ht="19.2" customHeight="1" thickBot="1" x14ac:dyDescent="0.35">
      <c r="A5" s="126" t="s">
        <v>2</v>
      </c>
      <c r="B5" s="126"/>
      <c r="C5" s="8"/>
      <c r="D5" s="9"/>
      <c r="E5" s="13"/>
      <c r="F5" s="38" t="s">
        <v>28</v>
      </c>
    </row>
    <row r="6" spans="1:27" ht="19.2" customHeight="1" thickBot="1" x14ac:dyDescent="0.35">
      <c r="A6" s="124"/>
      <c r="B6" s="125"/>
      <c r="C6" s="140"/>
      <c r="D6" s="140"/>
      <c r="E6" s="13"/>
    </row>
    <row r="7" spans="1:27" ht="19.2" customHeight="1" thickBot="1" x14ac:dyDescent="0.35">
      <c r="A7" s="15" t="s">
        <v>21</v>
      </c>
      <c r="B7" s="15" t="s">
        <v>22</v>
      </c>
      <c r="C7" s="16" t="s">
        <v>23</v>
      </c>
      <c r="D7" s="15" t="s">
        <v>24</v>
      </c>
      <c r="E7" s="130" t="s">
        <v>4</v>
      </c>
      <c r="F7" s="131"/>
      <c r="G7" s="131"/>
      <c r="H7" s="132"/>
    </row>
    <row r="8" spans="1:27" ht="15.6" x14ac:dyDescent="0.3">
      <c r="A8" s="39">
        <v>41500</v>
      </c>
      <c r="B8" s="18"/>
      <c r="C8" s="18" t="s">
        <v>30</v>
      </c>
      <c r="D8" s="17"/>
      <c r="E8" s="133"/>
      <c r="F8" s="133"/>
      <c r="G8" s="133"/>
      <c r="H8" s="133"/>
    </row>
    <row r="9" spans="1:27" ht="15.6" x14ac:dyDescent="0.3">
      <c r="A9" s="18"/>
      <c r="B9" s="18"/>
      <c r="C9" s="21"/>
      <c r="D9" s="27"/>
      <c r="E9" s="135"/>
      <c r="F9" s="135"/>
      <c r="G9" s="135"/>
      <c r="H9" s="135"/>
    </row>
    <row r="10" spans="1:27" ht="15.6" x14ac:dyDescent="0.3">
      <c r="A10" s="21"/>
      <c r="B10" s="21"/>
      <c r="C10" s="21"/>
      <c r="D10" s="27"/>
      <c r="E10" s="136"/>
      <c r="F10" s="136"/>
      <c r="G10" s="136"/>
      <c r="H10" s="136"/>
    </row>
    <row r="11" spans="1:27" ht="15.6" x14ac:dyDescent="0.3">
      <c r="A11" s="22"/>
      <c r="B11" s="23"/>
      <c r="C11" s="23"/>
      <c r="D11" s="28"/>
      <c r="E11" s="136"/>
      <c r="F11" s="136"/>
      <c r="G11" s="136"/>
      <c r="H11" s="136"/>
    </row>
    <row r="12" spans="1:27" ht="15.6" x14ac:dyDescent="0.3">
      <c r="A12" s="22"/>
      <c r="B12" s="23"/>
      <c r="C12" s="23"/>
      <c r="D12" s="28"/>
      <c r="E12" s="136"/>
      <c r="F12" s="136"/>
      <c r="G12" s="136"/>
      <c r="H12" s="136"/>
    </row>
    <row r="13" spans="1:27" ht="15.6" x14ac:dyDescent="0.3">
      <c r="A13" s="22"/>
      <c r="B13" s="23"/>
      <c r="C13" s="23"/>
      <c r="D13" s="28"/>
      <c r="E13" s="136"/>
      <c r="F13" s="136"/>
      <c r="G13" s="136"/>
      <c r="H13" s="136"/>
    </row>
    <row r="14" spans="1:27" ht="15.6" x14ac:dyDescent="0.3">
      <c r="A14" s="22"/>
      <c r="B14" s="23"/>
      <c r="C14" s="23"/>
      <c r="D14" s="28"/>
      <c r="E14" s="136"/>
      <c r="F14" s="136"/>
      <c r="G14" s="136"/>
      <c r="H14" s="136"/>
    </row>
    <row r="15" spans="1:27" ht="15.6" x14ac:dyDescent="0.3">
      <c r="A15" s="22"/>
      <c r="B15" s="23"/>
      <c r="C15" s="23"/>
      <c r="D15" s="28"/>
      <c r="E15" s="136"/>
      <c r="F15" s="136"/>
      <c r="G15" s="136"/>
      <c r="H15" s="136"/>
    </row>
    <row r="16" spans="1:27" ht="15.6" x14ac:dyDescent="0.3">
      <c r="A16" s="24"/>
      <c r="B16" s="25"/>
      <c r="C16" s="25"/>
      <c r="D16" s="28"/>
      <c r="E16" s="136"/>
      <c r="F16" s="136"/>
      <c r="G16" s="136"/>
      <c r="H16" s="136"/>
    </row>
    <row r="17" spans="1:9" ht="15.6" x14ac:dyDescent="0.3">
      <c r="A17" s="24"/>
      <c r="B17" s="25"/>
      <c r="C17" s="25"/>
      <c r="D17" s="28"/>
      <c r="E17" s="136"/>
      <c r="F17" s="136"/>
      <c r="G17" s="136"/>
      <c r="H17" s="136"/>
    </row>
    <row r="18" spans="1:9" ht="15.6" x14ac:dyDescent="0.3">
      <c r="A18" s="24"/>
      <c r="B18" s="25"/>
      <c r="C18" s="25"/>
      <c r="D18" s="28"/>
      <c r="E18" s="136"/>
      <c r="F18" s="136"/>
      <c r="G18" s="136"/>
      <c r="H18" s="136"/>
    </row>
    <row r="19" spans="1:9" ht="15.6" x14ac:dyDescent="0.3">
      <c r="A19" s="24"/>
      <c r="B19" s="25"/>
      <c r="C19" s="25"/>
      <c r="D19" s="28"/>
      <c r="E19" s="136"/>
      <c r="F19" s="136"/>
      <c r="G19" s="136"/>
      <c r="H19" s="136"/>
    </row>
    <row r="20" spans="1:9" ht="15.6" x14ac:dyDescent="0.3">
      <c r="A20" s="24"/>
      <c r="B20" s="25"/>
      <c r="C20" s="25"/>
      <c r="D20" s="28"/>
      <c r="E20" s="136"/>
      <c r="F20" s="136"/>
      <c r="G20" s="136"/>
      <c r="H20" s="136"/>
    </row>
    <row r="21" spans="1:9" ht="15.6" x14ac:dyDescent="0.3">
      <c r="A21" s="24"/>
      <c r="B21" s="26"/>
      <c r="C21" s="26"/>
      <c r="D21" s="28"/>
      <c r="E21" s="136"/>
      <c r="F21" s="136"/>
      <c r="G21" s="136"/>
      <c r="H21" s="136"/>
    </row>
    <row r="22" spans="1:9" ht="15.6" x14ac:dyDescent="0.3">
      <c r="A22" s="24"/>
      <c r="B22" s="26"/>
      <c r="C22" s="26"/>
      <c r="D22" s="28"/>
      <c r="E22" s="136"/>
      <c r="F22" s="136"/>
      <c r="G22" s="136"/>
      <c r="H22" s="136"/>
    </row>
    <row r="23" spans="1:9" ht="15.6" x14ac:dyDescent="0.3">
      <c r="A23" s="24"/>
      <c r="B23" s="26"/>
      <c r="C23" s="26"/>
      <c r="D23" s="28"/>
      <c r="E23" s="136"/>
      <c r="F23" s="136"/>
      <c r="G23" s="136"/>
      <c r="H23" s="136"/>
    </row>
    <row r="24" spans="1:9" ht="15.6" x14ac:dyDescent="0.3">
      <c r="A24" s="24"/>
      <c r="B24" s="26"/>
      <c r="C24" s="26"/>
      <c r="D24" s="28"/>
      <c r="E24" s="136"/>
      <c r="F24" s="136"/>
      <c r="G24" s="136"/>
      <c r="H24" s="136"/>
    </row>
    <row r="25" spans="1:9" ht="15.6" x14ac:dyDescent="0.3">
      <c r="A25" s="24"/>
      <c r="B25" s="26"/>
      <c r="C25" s="26"/>
      <c r="D25" s="28"/>
      <c r="E25" s="136"/>
      <c r="F25" s="136"/>
      <c r="G25" s="136"/>
      <c r="H25" s="136"/>
    </row>
    <row r="26" spans="1:9" ht="15.6" x14ac:dyDescent="0.3">
      <c r="A26" s="24"/>
      <c r="B26" s="26"/>
      <c r="C26" s="26"/>
      <c r="D26" s="28"/>
      <c r="E26" s="136"/>
      <c r="F26" s="136"/>
      <c r="G26" s="136"/>
      <c r="H26" s="136"/>
    </row>
    <row r="27" spans="1:9" ht="15.6" x14ac:dyDescent="0.3">
      <c r="A27" s="24"/>
      <c r="B27" s="26"/>
      <c r="C27" s="26"/>
      <c r="D27" s="28"/>
      <c r="E27" s="136"/>
      <c r="F27" s="136"/>
      <c r="G27" s="136"/>
      <c r="H27" s="136"/>
    </row>
    <row r="28" spans="1:9" ht="16.2" thickBot="1" x14ac:dyDescent="0.35">
      <c r="A28" s="24"/>
      <c r="B28" s="26"/>
      <c r="C28" s="26"/>
      <c r="D28" s="28"/>
      <c r="E28" s="136"/>
      <c r="F28" s="136"/>
      <c r="G28" s="136"/>
      <c r="H28" s="136"/>
      <c r="I28" s="95" t="s">
        <v>35</v>
      </c>
    </row>
    <row r="29" spans="1:9" ht="15.6" x14ac:dyDescent="0.3">
      <c r="A29" s="24"/>
      <c r="B29" s="26"/>
      <c r="C29" s="26"/>
      <c r="D29" s="28"/>
      <c r="E29" s="136"/>
      <c r="F29" s="136"/>
      <c r="G29" s="136"/>
      <c r="H29" s="136"/>
      <c r="I29" s="99" t="s">
        <v>32</v>
      </c>
    </row>
    <row r="30" spans="1:9" ht="15.6" x14ac:dyDescent="0.3">
      <c r="A30" s="24"/>
      <c r="B30" s="26"/>
      <c r="C30" s="26"/>
      <c r="D30" s="28"/>
      <c r="E30" s="136"/>
      <c r="F30" s="136"/>
      <c r="G30" s="136"/>
      <c r="H30" s="136"/>
    </row>
    <row r="31" spans="1:9" ht="15.6" x14ac:dyDescent="0.3">
      <c r="A31" s="24"/>
      <c r="B31" s="26"/>
      <c r="C31" s="26"/>
      <c r="D31" s="28"/>
      <c r="E31" s="136"/>
      <c r="F31" s="136"/>
      <c r="G31" s="136"/>
      <c r="H31" s="136"/>
    </row>
    <row r="32" spans="1:9" ht="15.6" x14ac:dyDescent="0.3">
      <c r="A32" s="24"/>
      <c r="B32" s="26"/>
      <c r="C32" s="26"/>
      <c r="D32" s="28"/>
      <c r="E32" s="136"/>
      <c r="F32" s="136"/>
      <c r="G32" s="136"/>
      <c r="H32" s="136"/>
    </row>
    <row r="33" spans="1:8" ht="15.6" x14ac:dyDescent="0.3">
      <c r="A33" s="40"/>
      <c r="B33" s="26"/>
      <c r="C33" s="26"/>
      <c r="D33" s="28"/>
      <c r="E33" s="136"/>
      <c r="F33" s="136"/>
      <c r="G33" s="136"/>
      <c r="H33" s="136"/>
    </row>
    <row r="34" spans="1:8" ht="15.6" x14ac:dyDescent="0.3">
      <c r="A34" s="24"/>
      <c r="B34" s="26"/>
      <c r="C34" s="26"/>
      <c r="D34" s="28"/>
      <c r="E34" s="136"/>
      <c r="F34" s="136"/>
      <c r="G34" s="136"/>
      <c r="H34" s="136"/>
    </row>
    <row r="35" spans="1:8" ht="15.6" x14ac:dyDescent="0.3">
      <c r="A35" s="24"/>
      <c r="B35" s="26"/>
      <c r="C35" s="26"/>
      <c r="D35" s="28"/>
      <c r="E35" s="136"/>
      <c r="F35" s="136"/>
      <c r="G35" s="136"/>
      <c r="H35" s="136"/>
    </row>
    <row r="36" spans="1:8" ht="15.6" x14ac:dyDescent="0.3">
      <c r="A36" s="24"/>
      <c r="B36" s="26"/>
      <c r="C36" s="26"/>
      <c r="D36" s="28"/>
      <c r="E36" s="136"/>
      <c r="F36" s="136"/>
      <c r="G36" s="136"/>
      <c r="H36" s="136"/>
    </row>
    <row r="37" spans="1:8" ht="15.6" x14ac:dyDescent="0.3">
      <c r="A37" s="24"/>
      <c r="B37" s="26"/>
      <c r="C37" s="26"/>
      <c r="D37" s="28"/>
      <c r="E37" s="136"/>
      <c r="F37" s="136"/>
      <c r="G37" s="136"/>
      <c r="H37" s="136"/>
    </row>
    <row r="38" spans="1:8" ht="15.6" x14ac:dyDescent="0.3">
      <c r="A38" s="24"/>
      <c r="B38" s="26"/>
      <c r="C38" s="26"/>
      <c r="D38" s="28"/>
      <c r="E38" s="136"/>
      <c r="F38" s="136"/>
      <c r="G38" s="136"/>
      <c r="H38" s="136"/>
    </row>
    <row r="39" spans="1:8" ht="15.6" x14ac:dyDescent="0.3">
      <c r="A39" s="24"/>
      <c r="B39" s="26"/>
      <c r="C39" s="26"/>
      <c r="D39" s="28"/>
      <c r="E39" s="136"/>
      <c r="F39" s="136"/>
      <c r="G39" s="136"/>
      <c r="H39" s="136"/>
    </row>
    <row r="40" spans="1:8" ht="15.6" x14ac:dyDescent="0.3">
      <c r="A40" s="24"/>
      <c r="B40" s="26"/>
      <c r="C40" s="26"/>
      <c r="D40" s="28"/>
      <c r="E40" s="136"/>
      <c r="F40" s="136"/>
      <c r="G40" s="136"/>
      <c r="H40" s="136"/>
    </row>
    <row r="41" spans="1:8" ht="15.6" x14ac:dyDescent="0.3">
      <c r="A41" s="24"/>
      <c r="B41" s="26"/>
      <c r="C41" s="26"/>
      <c r="D41" s="28"/>
      <c r="E41" s="136"/>
      <c r="F41" s="136"/>
      <c r="G41" s="136"/>
      <c r="H41" s="136"/>
    </row>
    <row r="42" spans="1:8" ht="15.6" x14ac:dyDescent="0.3">
      <c r="A42" s="24"/>
      <c r="B42" s="26"/>
      <c r="C42" s="26"/>
      <c r="D42" s="28"/>
      <c r="E42" s="136"/>
      <c r="F42" s="136"/>
      <c r="G42" s="136"/>
      <c r="H42" s="136"/>
    </row>
    <row r="43" spans="1:8" ht="15.6" x14ac:dyDescent="0.3">
      <c r="A43" s="24"/>
      <c r="B43" s="26"/>
      <c r="C43" s="26"/>
      <c r="D43" s="28"/>
      <c r="E43" s="136"/>
      <c r="F43" s="136"/>
      <c r="G43" s="136"/>
      <c r="H43" s="136"/>
    </row>
    <row r="44" spans="1:8" ht="16.2" thickBot="1" x14ac:dyDescent="0.35">
      <c r="A44" s="24"/>
      <c r="B44" s="26"/>
      <c r="C44" s="26"/>
      <c r="D44" s="28"/>
      <c r="E44" s="136"/>
      <c r="F44" s="136"/>
      <c r="G44" s="136"/>
      <c r="H44" s="136"/>
    </row>
    <row r="45" spans="1:8" ht="19.2" customHeight="1" thickTop="1" thickBot="1" x14ac:dyDescent="0.35">
      <c r="A45" s="24"/>
      <c r="B45" s="26"/>
      <c r="C45" s="92">
        <f>COUNTIF(C8:C44,OUI)</f>
        <v>0</v>
      </c>
      <c r="D45" s="37" t="e">
        <f>GEOMEAN(D8:D44)</f>
        <v>#NUM!</v>
      </c>
      <c r="E45" s="139" t="s">
        <v>27</v>
      </c>
      <c r="F45" s="136"/>
      <c r="G45" s="136"/>
      <c r="H45" s="136"/>
    </row>
    <row r="46" spans="1:8" ht="16.2" thickTop="1" x14ac:dyDescent="0.3">
      <c r="A46" s="30"/>
      <c r="B46" s="31"/>
      <c r="C46" s="91">
        <f>COUNTIF(C9:C45,NON)</f>
        <v>0</v>
      </c>
      <c r="D46" s="32"/>
      <c r="E46" s="137"/>
      <c r="F46" s="137"/>
      <c r="G46" s="137"/>
      <c r="H46" s="137"/>
    </row>
    <row r="47" spans="1:8" ht="15.6" x14ac:dyDescent="0.3">
      <c r="A47" s="30"/>
      <c r="B47" s="31"/>
      <c r="C47" s="31"/>
      <c r="D47" s="32"/>
      <c r="E47" s="137"/>
      <c r="F47" s="137"/>
      <c r="G47" s="137"/>
      <c r="H47" s="137"/>
    </row>
    <row r="48" spans="1:8" ht="15.6" x14ac:dyDescent="0.3">
      <c r="A48" s="30"/>
      <c r="B48" s="31"/>
      <c r="C48" s="31"/>
      <c r="D48" s="32"/>
      <c r="E48" s="137"/>
      <c r="F48" s="137"/>
      <c r="G48" s="137"/>
      <c r="H48" s="137"/>
    </row>
    <row r="49" spans="1:8" ht="15.6" x14ac:dyDescent="0.3">
      <c r="A49" s="30"/>
      <c r="B49" s="31"/>
      <c r="C49" s="31"/>
      <c r="D49" s="32"/>
      <c r="E49" s="137"/>
      <c r="F49" s="137"/>
      <c r="G49" s="137"/>
      <c r="H49" s="137"/>
    </row>
    <row r="50" spans="1:8" x14ac:dyDescent="0.25">
      <c r="A50" s="33"/>
      <c r="B50" s="34"/>
      <c r="C50" s="34"/>
      <c r="D50" s="35"/>
      <c r="E50" s="138"/>
      <c r="F50" s="138"/>
      <c r="G50" s="138"/>
      <c r="H50" s="138"/>
    </row>
    <row r="51" spans="1:8" x14ac:dyDescent="0.25">
      <c r="A51" s="10"/>
      <c r="B51" s="134"/>
      <c r="C51" s="134"/>
      <c r="D51" s="134"/>
      <c r="E51" s="13"/>
      <c r="F51" s="13"/>
      <c r="G51" s="13"/>
      <c r="H51" s="13"/>
    </row>
    <row r="52" spans="1:8" x14ac:dyDescent="0.25">
      <c r="A52" s="10"/>
      <c r="B52" s="134"/>
      <c r="C52" s="134"/>
      <c r="D52" s="134"/>
    </row>
    <row r="53" spans="1:8" x14ac:dyDescent="0.25">
      <c r="A53" s="11"/>
      <c r="B53" s="11"/>
      <c r="C53" s="11"/>
      <c r="D53" s="29"/>
    </row>
    <row r="54" spans="1:8" x14ac:dyDescent="0.25">
      <c r="A54" s="11"/>
      <c r="B54" s="11"/>
      <c r="C54" s="11"/>
      <c r="D54" s="29"/>
    </row>
  </sheetData>
  <mergeCells count="53">
    <mergeCell ref="E48:H48"/>
    <mergeCell ref="E49:H49"/>
    <mergeCell ref="E50:H50"/>
    <mergeCell ref="B51:D51"/>
    <mergeCell ref="B52:D52"/>
    <mergeCell ref="E47:H47"/>
    <mergeCell ref="E36:H36"/>
    <mergeCell ref="E37:H37"/>
    <mergeCell ref="E38:H38"/>
    <mergeCell ref="E39:H39"/>
    <mergeCell ref="E40:H40"/>
    <mergeCell ref="E41:H41"/>
    <mergeCell ref="E42:H42"/>
    <mergeCell ref="E43:H43"/>
    <mergeCell ref="E44:H44"/>
    <mergeCell ref="E45:H45"/>
    <mergeCell ref="E46:H46"/>
    <mergeCell ref="E35:H35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E33:H33"/>
    <mergeCell ref="E34:H34"/>
    <mergeCell ref="E23:H23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11:H11"/>
    <mergeCell ref="A1:B1"/>
    <mergeCell ref="A2:B2"/>
    <mergeCell ref="A3:B3"/>
    <mergeCell ref="A4:B4"/>
    <mergeCell ref="A5:B5"/>
    <mergeCell ref="A6:B6"/>
    <mergeCell ref="C6:D6"/>
    <mergeCell ref="E7:H7"/>
    <mergeCell ref="E8:H8"/>
    <mergeCell ref="E9:H9"/>
    <mergeCell ref="E10:H10"/>
  </mergeCells>
  <conditionalFormatting sqref="A1:D44 A47:D1048576 A45:B46 D45:D46">
    <cfRule type="containsText" dxfId="25" priority="3" operator="containsText" text="NON">
      <formula>NOT(ISERROR(SEARCH("NON",A1)))</formula>
    </cfRule>
    <cfRule type="containsText" dxfId="24" priority="4" operator="containsText" text="OUI">
      <formula>NOT(ISERROR(SEARCH("OUI",A1)))</formula>
    </cfRule>
  </conditionalFormatting>
  <conditionalFormatting sqref="C45:C46">
    <cfRule type="containsText" dxfId="23" priority="1" operator="containsText" text="NON">
      <formula>NOT(ISERROR(SEARCH("NON",C45)))</formula>
    </cfRule>
    <cfRule type="containsText" dxfId="22" priority="2" operator="containsText" text="OUI">
      <formula>NOT(ISERROR(SEARCH("OUI",C45)))</formula>
    </cfRule>
  </conditionalFormatting>
  <dataValidations count="1">
    <dataValidation type="list" allowBlank="1" showInputMessage="1" showErrorMessage="1" sqref="B8:B50">
      <formula1>$AA$1:$AA$3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A54"/>
  <sheetViews>
    <sheetView topLeftCell="A28" workbookViewId="0">
      <selection activeCell="I28" sqref="I28:I29"/>
    </sheetView>
  </sheetViews>
  <sheetFormatPr baseColWidth="10" defaultRowHeight="13.8" x14ac:dyDescent="0.25"/>
  <cols>
    <col min="1" max="1" width="18.44140625" customWidth="1"/>
    <col min="2" max="2" width="20" customWidth="1"/>
    <col min="3" max="3" width="8.21875" customWidth="1"/>
    <col min="4" max="4" width="7.109375" style="1" customWidth="1"/>
    <col min="5" max="5" width="10.77734375" customWidth="1"/>
    <col min="6" max="6" width="12.6640625" customWidth="1"/>
    <col min="7" max="8" width="9.77734375" customWidth="1"/>
    <col min="9" max="9" width="13.77734375" customWidth="1"/>
  </cols>
  <sheetData>
    <row r="1" spans="1:27" ht="23.4" customHeight="1" thickBot="1" x14ac:dyDescent="0.35">
      <c r="A1" s="120" t="s">
        <v>1</v>
      </c>
      <c r="B1" s="121"/>
      <c r="AA1" t="s">
        <v>25</v>
      </c>
    </row>
    <row r="2" spans="1:27" ht="19.2" customHeight="1" thickBot="1" x14ac:dyDescent="0.35">
      <c r="A2" s="122" t="s">
        <v>16</v>
      </c>
      <c r="B2" s="123"/>
      <c r="AA2" t="s">
        <v>26</v>
      </c>
    </row>
    <row r="3" spans="1:27" ht="19.2" customHeight="1" thickBot="1" x14ac:dyDescent="0.35">
      <c r="A3" s="127" t="s">
        <v>5</v>
      </c>
      <c r="B3" s="127"/>
      <c r="C3" s="13"/>
      <c r="D3" s="12" t="s">
        <v>29</v>
      </c>
      <c r="E3" s="13"/>
      <c r="F3" s="13"/>
    </row>
    <row r="4" spans="1:27" ht="19.2" customHeight="1" thickBot="1" x14ac:dyDescent="0.3">
      <c r="A4" s="128"/>
      <c r="B4" s="129"/>
      <c r="C4" s="13"/>
      <c r="D4" s="12"/>
      <c r="E4" s="13"/>
      <c r="F4" s="13"/>
    </row>
    <row r="5" spans="1:27" ht="19.2" customHeight="1" thickBot="1" x14ac:dyDescent="0.35">
      <c r="A5" s="126" t="s">
        <v>2</v>
      </c>
      <c r="B5" s="126"/>
      <c r="C5" s="8"/>
      <c r="D5" s="9"/>
      <c r="E5" s="13"/>
      <c r="F5" s="38" t="s">
        <v>28</v>
      </c>
    </row>
    <row r="6" spans="1:27" ht="19.2" customHeight="1" thickBot="1" x14ac:dyDescent="0.35">
      <c r="A6" s="124"/>
      <c r="B6" s="125"/>
      <c r="C6" s="140"/>
      <c r="D6" s="140"/>
      <c r="E6" s="13"/>
    </row>
    <row r="7" spans="1:27" ht="19.2" customHeight="1" thickBot="1" x14ac:dyDescent="0.35">
      <c r="A7" s="15" t="s">
        <v>21</v>
      </c>
      <c r="B7" s="15" t="s">
        <v>22</v>
      </c>
      <c r="C7" s="16" t="s">
        <v>23</v>
      </c>
      <c r="D7" s="15" t="s">
        <v>24</v>
      </c>
      <c r="E7" s="130" t="s">
        <v>4</v>
      </c>
      <c r="F7" s="131"/>
      <c r="G7" s="131"/>
      <c r="H7" s="132"/>
    </row>
    <row r="8" spans="1:27" ht="15.6" x14ac:dyDescent="0.3">
      <c r="A8" s="39">
        <v>41500</v>
      </c>
      <c r="B8" s="18"/>
      <c r="C8" s="18" t="s">
        <v>30</v>
      </c>
      <c r="D8" s="17"/>
      <c r="E8" s="133"/>
      <c r="F8" s="133"/>
      <c r="G8" s="133"/>
      <c r="H8" s="133"/>
    </row>
    <row r="9" spans="1:27" ht="15.6" x14ac:dyDescent="0.3">
      <c r="A9" s="18"/>
      <c r="B9" s="18"/>
      <c r="C9" s="21"/>
      <c r="D9" s="27"/>
      <c r="E9" s="135"/>
      <c r="F9" s="135"/>
      <c r="G9" s="135"/>
      <c r="H9" s="135"/>
    </row>
    <row r="10" spans="1:27" ht="15.6" x14ac:dyDescent="0.3">
      <c r="A10" s="21"/>
      <c r="B10" s="21"/>
      <c r="C10" s="21"/>
      <c r="D10" s="27"/>
      <c r="E10" s="136"/>
      <c r="F10" s="136"/>
      <c r="G10" s="136"/>
      <c r="H10" s="136"/>
    </row>
    <row r="11" spans="1:27" ht="15.6" x14ac:dyDescent="0.3">
      <c r="A11" s="22"/>
      <c r="B11" s="23"/>
      <c r="C11" s="23"/>
      <c r="D11" s="28"/>
      <c r="E11" s="136"/>
      <c r="F11" s="136"/>
      <c r="G11" s="136"/>
      <c r="H11" s="136"/>
    </row>
    <row r="12" spans="1:27" ht="15.6" x14ac:dyDescent="0.3">
      <c r="A12" s="22"/>
      <c r="B12" s="23"/>
      <c r="C12" s="23"/>
      <c r="D12" s="28"/>
      <c r="E12" s="136"/>
      <c r="F12" s="136"/>
      <c r="G12" s="136"/>
      <c r="H12" s="136"/>
    </row>
    <row r="13" spans="1:27" ht="15.6" x14ac:dyDescent="0.3">
      <c r="A13" s="22"/>
      <c r="B13" s="23"/>
      <c r="C13" s="23"/>
      <c r="D13" s="28"/>
      <c r="E13" s="136"/>
      <c r="F13" s="136"/>
      <c r="G13" s="136"/>
      <c r="H13" s="136"/>
    </row>
    <row r="14" spans="1:27" ht="15.6" x14ac:dyDescent="0.3">
      <c r="A14" s="22"/>
      <c r="B14" s="23"/>
      <c r="C14" s="23"/>
      <c r="D14" s="28"/>
      <c r="E14" s="136"/>
      <c r="F14" s="136"/>
      <c r="G14" s="136"/>
      <c r="H14" s="136"/>
    </row>
    <row r="15" spans="1:27" ht="15.6" x14ac:dyDescent="0.3">
      <c r="A15" s="22"/>
      <c r="B15" s="23"/>
      <c r="C15" s="23"/>
      <c r="D15" s="28"/>
      <c r="E15" s="136"/>
      <c r="F15" s="136"/>
      <c r="G15" s="136"/>
      <c r="H15" s="136"/>
    </row>
    <row r="16" spans="1:27" ht="15.6" x14ac:dyDescent="0.3">
      <c r="A16" s="24"/>
      <c r="B16" s="25"/>
      <c r="C16" s="25"/>
      <c r="D16" s="28"/>
      <c r="E16" s="136"/>
      <c r="F16" s="136"/>
      <c r="G16" s="136"/>
      <c r="H16" s="136"/>
    </row>
    <row r="17" spans="1:9" ht="15.6" x14ac:dyDescent="0.3">
      <c r="A17" s="24"/>
      <c r="B17" s="25"/>
      <c r="C17" s="25"/>
      <c r="D17" s="28"/>
      <c r="E17" s="136"/>
      <c r="F17" s="136"/>
      <c r="G17" s="136"/>
      <c r="H17" s="136"/>
    </row>
    <row r="18" spans="1:9" ht="15.6" x14ac:dyDescent="0.3">
      <c r="A18" s="24"/>
      <c r="B18" s="25"/>
      <c r="C18" s="25"/>
      <c r="D18" s="28"/>
      <c r="E18" s="136"/>
      <c r="F18" s="136"/>
      <c r="G18" s="136"/>
      <c r="H18" s="136"/>
    </row>
    <row r="19" spans="1:9" ht="15.6" x14ac:dyDescent="0.3">
      <c r="A19" s="24"/>
      <c r="B19" s="25"/>
      <c r="C19" s="25"/>
      <c r="D19" s="28"/>
      <c r="E19" s="136"/>
      <c r="F19" s="136"/>
      <c r="G19" s="136"/>
      <c r="H19" s="136"/>
    </row>
    <row r="20" spans="1:9" ht="15.6" x14ac:dyDescent="0.3">
      <c r="A20" s="24"/>
      <c r="B20" s="25"/>
      <c r="C20" s="25"/>
      <c r="D20" s="28"/>
      <c r="E20" s="136"/>
      <c r="F20" s="136"/>
      <c r="G20" s="136"/>
      <c r="H20" s="136"/>
    </row>
    <row r="21" spans="1:9" ht="15.6" x14ac:dyDescent="0.3">
      <c r="A21" s="24"/>
      <c r="B21" s="26"/>
      <c r="C21" s="26"/>
      <c r="D21" s="28"/>
      <c r="E21" s="136"/>
      <c r="F21" s="136"/>
      <c r="G21" s="136"/>
      <c r="H21" s="136"/>
    </row>
    <row r="22" spans="1:9" ht="15.6" x14ac:dyDescent="0.3">
      <c r="A22" s="24"/>
      <c r="B22" s="26"/>
      <c r="C22" s="26"/>
      <c r="D22" s="28"/>
      <c r="E22" s="136"/>
      <c r="F22" s="136"/>
      <c r="G22" s="136"/>
      <c r="H22" s="136"/>
    </row>
    <row r="23" spans="1:9" ht="15.6" x14ac:dyDescent="0.3">
      <c r="A23" s="24"/>
      <c r="B23" s="26"/>
      <c r="C23" s="26"/>
      <c r="D23" s="28"/>
      <c r="E23" s="136"/>
      <c r="F23" s="136"/>
      <c r="G23" s="136"/>
      <c r="H23" s="136"/>
    </row>
    <row r="24" spans="1:9" ht="15.6" x14ac:dyDescent="0.3">
      <c r="A24" s="24"/>
      <c r="B24" s="26"/>
      <c r="C24" s="26"/>
      <c r="D24" s="28"/>
      <c r="E24" s="136"/>
      <c r="F24" s="136"/>
      <c r="G24" s="136"/>
      <c r="H24" s="136"/>
    </row>
    <row r="25" spans="1:9" ht="15.6" x14ac:dyDescent="0.3">
      <c r="A25" s="24"/>
      <c r="B25" s="26"/>
      <c r="C25" s="26"/>
      <c r="D25" s="28"/>
      <c r="E25" s="136"/>
      <c r="F25" s="136"/>
      <c r="G25" s="136"/>
      <c r="H25" s="136"/>
    </row>
    <row r="26" spans="1:9" ht="15.6" x14ac:dyDescent="0.3">
      <c r="A26" s="24"/>
      <c r="B26" s="26"/>
      <c r="C26" s="26"/>
      <c r="D26" s="28"/>
      <c r="E26" s="136"/>
      <c r="F26" s="136"/>
      <c r="G26" s="136"/>
      <c r="H26" s="136"/>
    </row>
    <row r="27" spans="1:9" ht="15.6" x14ac:dyDescent="0.3">
      <c r="A27" s="24"/>
      <c r="B27" s="26"/>
      <c r="C27" s="26"/>
      <c r="D27" s="28"/>
      <c r="E27" s="136"/>
      <c r="F27" s="136"/>
      <c r="G27" s="136"/>
      <c r="H27" s="136"/>
    </row>
    <row r="28" spans="1:9" ht="16.2" thickBot="1" x14ac:dyDescent="0.35">
      <c r="A28" s="24"/>
      <c r="B28" s="26"/>
      <c r="C28" s="26"/>
      <c r="D28" s="28"/>
      <c r="E28" s="136"/>
      <c r="F28" s="136"/>
      <c r="G28" s="136"/>
      <c r="H28" s="136"/>
      <c r="I28" s="95" t="s">
        <v>35</v>
      </c>
    </row>
    <row r="29" spans="1:9" ht="15.6" x14ac:dyDescent="0.3">
      <c r="A29" s="24"/>
      <c r="B29" s="26"/>
      <c r="C29" s="26"/>
      <c r="D29" s="28"/>
      <c r="E29" s="136"/>
      <c r="F29" s="136"/>
      <c r="G29" s="136"/>
      <c r="H29" s="136"/>
      <c r="I29" s="99" t="s">
        <v>32</v>
      </c>
    </row>
    <row r="30" spans="1:9" ht="15.6" x14ac:dyDescent="0.3">
      <c r="A30" s="24"/>
      <c r="B30" s="26"/>
      <c r="C30" s="26"/>
      <c r="D30" s="28"/>
      <c r="E30" s="136"/>
      <c r="F30" s="136"/>
      <c r="G30" s="136"/>
      <c r="H30" s="136"/>
    </row>
    <row r="31" spans="1:9" ht="15.6" x14ac:dyDescent="0.3">
      <c r="A31" s="24"/>
      <c r="B31" s="26"/>
      <c r="C31" s="26"/>
      <c r="D31" s="28"/>
      <c r="E31" s="136"/>
      <c r="F31" s="136"/>
      <c r="G31" s="136"/>
      <c r="H31" s="136"/>
    </row>
    <row r="32" spans="1:9" ht="15.6" x14ac:dyDescent="0.3">
      <c r="A32" s="24"/>
      <c r="B32" s="26"/>
      <c r="C32" s="26"/>
      <c r="D32" s="28"/>
      <c r="E32" s="136"/>
      <c r="F32" s="136"/>
      <c r="G32" s="136"/>
      <c r="H32" s="136"/>
    </row>
    <row r="33" spans="1:8" ht="15.6" x14ac:dyDescent="0.3">
      <c r="A33" s="40"/>
      <c r="B33" s="26"/>
      <c r="C33" s="26"/>
      <c r="D33" s="28"/>
      <c r="E33" s="136"/>
      <c r="F33" s="136"/>
      <c r="G33" s="136"/>
      <c r="H33" s="136"/>
    </row>
    <row r="34" spans="1:8" ht="15.6" x14ac:dyDescent="0.3">
      <c r="A34" s="24"/>
      <c r="B34" s="26"/>
      <c r="C34" s="26"/>
      <c r="D34" s="28"/>
      <c r="E34" s="136"/>
      <c r="F34" s="136"/>
      <c r="G34" s="136"/>
      <c r="H34" s="136"/>
    </row>
    <row r="35" spans="1:8" ht="15.6" x14ac:dyDescent="0.3">
      <c r="A35" s="24"/>
      <c r="B35" s="26"/>
      <c r="C35" s="26"/>
      <c r="D35" s="28"/>
      <c r="E35" s="136"/>
      <c r="F35" s="136"/>
      <c r="G35" s="136"/>
      <c r="H35" s="136"/>
    </row>
    <row r="36" spans="1:8" ht="15.6" x14ac:dyDescent="0.3">
      <c r="A36" s="24"/>
      <c r="B36" s="26"/>
      <c r="C36" s="26"/>
      <c r="D36" s="28"/>
      <c r="E36" s="136"/>
      <c r="F36" s="136"/>
      <c r="G36" s="136"/>
      <c r="H36" s="136"/>
    </row>
    <row r="37" spans="1:8" ht="15.6" x14ac:dyDescent="0.3">
      <c r="A37" s="24"/>
      <c r="B37" s="26"/>
      <c r="C37" s="26"/>
      <c r="D37" s="28"/>
      <c r="E37" s="136"/>
      <c r="F37" s="136"/>
      <c r="G37" s="136"/>
      <c r="H37" s="136"/>
    </row>
    <row r="38" spans="1:8" ht="15.6" x14ac:dyDescent="0.3">
      <c r="A38" s="24"/>
      <c r="B38" s="26"/>
      <c r="C38" s="26"/>
      <c r="D38" s="28"/>
      <c r="E38" s="136"/>
      <c r="F38" s="136"/>
      <c r="G38" s="136"/>
      <c r="H38" s="136"/>
    </row>
    <row r="39" spans="1:8" ht="15.6" x14ac:dyDescent="0.3">
      <c r="A39" s="24"/>
      <c r="B39" s="26"/>
      <c r="C39" s="26"/>
      <c r="D39" s="28"/>
      <c r="E39" s="136"/>
      <c r="F39" s="136"/>
      <c r="G39" s="136"/>
      <c r="H39" s="136"/>
    </row>
    <row r="40" spans="1:8" ht="15.6" x14ac:dyDescent="0.3">
      <c r="A40" s="24"/>
      <c r="B40" s="26"/>
      <c r="C40" s="26"/>
      <c r="D40" s="28"/>
      <c r="E40" s="136"/>
      <c r="F40" s="136"/>
      <c r="G40" s="136"/>
      <c r="H40" s="136"/>
    </row>
    <row r="41" spans="1:8" ht="15.6" x14ac:dyDescent="0.3">
      <c r="A41" s="24"/>
      <c r="B41" s="26"/>
      <c r="C41" s="26"/>
      <c r="D41" s="28"/>
      <c r="E41" s="136"/>
      <c r="F41" s="136"/>
      <c r="G41" s="136"/>
      <c r="H41" s="136"/>
    </row>
    <row r="42" spans="1:8" ht="15.6" x14ac:dyDescent="0.3">
      <c r="A42" s="24"/>
      <c r="B42" s="26"/>
      <c r="C42" s="26"/>
      <c r="D42" s="28"/>
      <c r="E42" s="136"/>
      <c r="F42" s="136"/>
      <c r="G42" s="136"/>
      <c r="H42" s="136"/>
    </row>
    <row r="43" spans="1:8" ht="15.6" x14ac:dyDescent="0.3">
      <c r="A43" s="24"/>
      <c r="B43" s="26"/>
      <c r="C43" s="26"/>
      <c r="D43" s="28"/>
      <c r="E43" s="136"/>
      <c r="F43" s="136"/>
      <c r="G43" s="136"/>
      <c r="H43" s="136"/>
    </row>
    <row r="44" spans="1:8" ht="16.2" thickBot="1" x14ac:dyDescent="0.35">
      <c r="A44" s="24"/>
      <c r="B44" s="26"/>
      <c r="C44" s="26"/>
      <c r="D44" s="28"/>
      <c r="E44" s="136"/>
      <c r="F44" s="136"/>
      <c r="G44" s="136"/>
      <c r="H44" s="136"/>
    </row>
    <row r="45" spans="1:8" ht="19.2" customHeight="1" thickTop="1" thickBot="1" x14ac:dyDescent="0.35">
      <c r="A45" s="24"/>
      <c r="B45" s="26"/>
      <c r="C45" s="92">
        <f>COUNTIF(C8:C44,OUI)</f>
        <v>0</v>
      </c>
      <c r="D45" s="37" t="e">
        <f>GEOMEAN(D8:D44)</f>
        <v>#NUM!</v>
      </c>
      <c r="E45" s="139" t="s">
        <v>27</v>
      </c>
      <c r="F45" s="136"/>
      <c r="G45" s="136"/>
      <c r="H45" s="136"/>
    </row>
    <row r="46" spans="1:8" ht="16.2" thickTop="1" x14ac:dyDescent="0.3">
      <c r="A46" s="30"/>
      <c r="B46" s="31"/>
      <c r="C46" s="91">
        <f>COUNTIF(C9:C45,NON)</f>
        <v>0</v>
      </c>
      <c r="D46" s="32"/>
      <c r="E46" s="137"/>
      <c r="F46" s="137"/>
      <c r="G46" s="137"/>
      <c r="H46" s="137"/>
    </row>
    <row r="47" spans="1:8" ht="15.6" x14ac:dyDescent="0.3">
      <c r="A47" s="30"/>
      <c r="B47" s="31"/>
      <c r="C47" s="31"/>
      <c r="D47" s="32"/>
      <c r="E47" s="137"/>
      <c r="F47" s="137"/>
      <c r="G47" s="137"/>
      <c r="H47" s="137"/>
    </row>
    <row r="48" spans="1:8" ht="15.6" x14ac:dyDescent="0.3">
      <c r="A48" s="30"/>
      <c r="B48" s="31"/>
      <c r="C48" s="31"/>
      <c r="D48" s="32"/>
      <c r="E48" s="137"/>
      <c r="F48" s="137"/>
      <c r="G48" s="137"/>
      <c r="H48" s="137"/>
    </row>
    <row r="49" spans="1:8" ht="15.6" x14ac:dyDescent="0.3">
      <c r="A49" s="30"/>
      <c r="B49" s="31"/>
      <c r="C49" s="31"/>
      <c r="D49" s="32"/>
      <c r="E49" s="137"/>
      <c r="F49" s="137"/>
      <c r="G49" s="137"/>
      <c r="H49" s="137"/>
    </row>
    <row r="50" spans="1:8" x14ac:dyDescent="0.25">
      <c r="A50" s="33"/>
      <c r="B50" s="34"/>
      <c r="C50" s="34"/>
      <c r="D50" s="35"/>
      <c r="E50" s="138"/>
      <c r="F50" s="138"/>
      <c r="G50" s="138"/>
      <c r="H50" s="138"/>
    </row>
    <row r="51" spans="1:8" x14ac:dyDescent="0.25">
      <c r="A51" s="10"/>
      <c r="B51" s="134"/>
      <c r="C51" s="134"/>
      <c r="D51" s="134"/>
      <c r="E51" s="13"/>
      <c r="F51" s="13"/>
      <c r="G51" s="13"/>
      <c r="H51" s="13"/>
    </row>
    <row r="52" spans="1:8" x14ac:dyDescent="0.25">
      <c r="A52" s="10"/>
      <c r="B52" s="134"/>
      <c r="C52" s="134"/>
      <c r="D52" s="134"/>
    </row>
    <row r="53" spans="1:8" x14ac:dyDescent="0.25">
      <c r="A53" s="11"/>
      <c r="B53" s="11"/>
      <c r="C53" s="11"/>
      <c r="D53" s="29"/>
    </row>
    <row r="54" spans="1:8" x14ac:dyDescent="0.25">
      <c r="A54" s="11"/>
      <c r="B54" s="11"/>
      <c r="C54" s="11"/>
      <c r="D54" s="29"/>
    </row>
  </sheetData>
  <mergeCells count="53">
    <mergeCell ref="E48:H48"/>
    <mergeCell ref="E49:H49"/>
    <mergeCell ref="E50:H50"/>
    <mergeCell ref="B51:D51"/>
    <mergeCell ref="B52:D52"/>
    <mergeCell ref="E47:H47"/>
    <mergeCell ref="E36:H36"/>
    <mergeCell ref="E37:H37"/>
    <mergeCell ref="E38:H38"/>
    <mergeCell ref="E39:H39"/>
    <mergeCell ref="E40:H40"/>
    <mergeCell ref="E41:H41"/>
    <mergeCell ref="E42:H42"/>
    <mergeCell ref="E43:H43"/>
    <mergeCell ref="E44:H44"/>
    <mergeCell ref="E45:H45"/>
    <mergeCell ref="E46:H46"/>
    <mergeCell ref="E35:H35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E33:H33"/>
    <mergeCell ref="E34:H34"/>
    <mergeCell ref="E23:H23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11:H11"/>
    <mergeCell ref="A1:B1"/>
    <mergeCell ref="A2:B2"/>
    <mergeCell ref="A3:B3"/>
    <mergeCell ref="A4:B4"/>
    <mergeCell ref="A5:B5"/>
    <mergeCell ref="A6:B6"/>
    <mergeCell ref="C6:D6"/>
    <mergeCell ref="E7:H7"/>
    <mergeCell ref="E8:H8"/>
    <mergeCell ref="E9:H9"/>
    <mergeCell ref="E10:H10"/>
  </mergeCells>
  <conditionalFormatting sqref="A1:D44 A47:D1048576 A45:B46 D45:D46">
    <cfRule type="containsText" dxfId="21" priority="3" operator="containsText" text="NON">
      <formula>NOT(ISERROR(SEARCH("NON",A1)))</formula>
    </cfRule>
    <cfRule type="containsText" dxfId="20" priority="4" operator="containsText" text="OUI">
      <formula>NOT(ISERROR(SEARCH("OUI",A1)))</formula>
    </cfRule>
  </conditionalFormatting>
  <conditionalFormatting sqref="C45:C46">
    <cfRule type="containsText" dxfId="19" priority="1" operator="containsText" text="NON">
      <formula>NOT(ISERROR(SEARCH("NON",C45)))</formula>
    </cfRule>
    <cfRule type="containsText" dxfId="18" priority="2" operator="containsText" text="OUI">
      <formula>NOT(ISERROR(SEARCH("OUI",C45)))</formula>
    </cfRule>
  </conditionalFormatting>
  <dataValidations count="1">
    <dataValidation type="list" allowBlank="1" showInputMessage="1" showErrorMessage="1" sqref="B8:B50">
      <formula1>$AA$1:$AA$3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A54"/>
  <sheetViews>
    <sheetView topLeftCell="A28" workbookViewId="0">
      <selection activeCell="I28" sqref="I28:I29"/>
    </sheetView>
  </sheetViews>
  <sheetFormatPr baseColWidth="10" defaultRowHeight="13.8" x14ac:dyDescent="0.25"/>
  <cols>
    <col min="1" max="1" width="18.44140625" customWidth="1"/>
    <col min="2" max="2" width="20" customWidth="1"/>
    <col min="3" max="3" width="8.21875" customWidth="1"/>
    <col min="4" max="4" width="7.109375" style="1" customWidth="1"/>
    <col min="5" max="5" width="10.77734375" customWidth="1"/>
    <col min="6" max="6" width="12.6640625" customWidth="1"/>
    <col min="7" max="8" width="9.77734375" customWidth="1"/>
    <col min="9" max="9" width="15.6640625" customWidth="1"/>
  </cols>
  <sheetData>
    <row r="1" spans="1:27" ht="23.4" customHeight="1" thickBot="1" x14ac:dyDescent="0.35">
      <c r="A1" s="120" t="s">
        <v>1</v>
      </c>
      <c r="B1" s="121"/>
      <c r="AA1" t="s">
        <v>25</v>
      </c>
    </row>
    <row r="2" spans="1:27" ht="19.2" customHeight="1" thickBot="1" x14ac:dyDescent="0.35">
      <c r="A2" s="122" t="s">
        <v>10</v>
      </c>
      <c r="B2" s="123"/>
      <c r="AA2" t="s">
        <v>26</v>
      </c>
    </row>
    <row r="3" spans="1:27" ht="19.2" customHeight="1" thickBot="1" x14ac:dyDescent="0.35">
      <c r="A3" s="127" t="s">
        <v>5</v>
      </c>
      <c r="B3" s="127"/>
      <c r="C3" s="13"/>
      <c r="D3" s="12" t="s">
        <v>29</v>
      </c>
      <c r="E3" s="13"/>
      <c r="F3" s="13"/>
    </row>
    <row r="4" spans="1:27" ht="19.2" customHeight="1" thickBot="1" x14ac:dyDescent="0.3">
      <c r="A4" s="128"/>
      <c r="B4" s="129"/>
      <c r="C4" s="13"/>
      <c r="D4" s="12"/>
      <c r="E4" s="13"/>
      <c r="F4" s="13"/>
    </row>
    <row r="5" spans="1:27" ht="19.2" customHeight="1" thickBot="1" x14ac:dyDescent="0.35">
      <c r="A5" s="126" t="s">
        <v>2</v>
      </c>
      <c r="B5" s="126"/>
      <c r="C5" s="8"/>
      <c r="D5" s="9"/>
      <c r="E5" s="13"/>
      <c r="F5" s="38" t="s">
        <v>28</v>
      </c>
    </row>
    <row r="6" spans="1:27" ht="19.2" customHeight="1" thickBot="1" x14ac:dyDescent="0.35">
      <c r="A6" s="124"/>
      <c r="B6" s="125"/>
      <c r="C6" s="140"/>
      <c r="D6" s="140"/>
      <c r="E6" s="13"/>
    </row>
    <row r="7" spans="1:27" ht="19.2" customHeight="1" thickBot="1" x14ac:dyDescent="0.35">
      <c r="A7" s="15" t="s">
        <v>21</v>
      </c>
      <c r="B7" s="15" t="s">
        <v>22</v>
      </c>
      <c r="C7" s="16" t="s">
        <v>23</v>
      </c>
      <c r="D7" s="15" t="s">
        <v>24</v>
      </c>
      <c r="E7" s="130" t="s">
        <v>4</v>
      </c>
      <c r="F7" s="131"/>
      <c r="G7" s="131"/>
      <c r="H7" s="132"/>
    </row>
    <row r="8" spans="1:27" ht="15.6" x14ac:dyDescent="0.3">
      <c r="A8" s="39">
        <v>41500</v>
      </c>
      <c r="B8" s="18"/>
      <c r="C8" s="18"/>
      <c r="D8" s="17"/>
      <c r="E8" s="133"/>
      <c r="F8" s="133"/>
      <c r="G8" s="133"/>
      <c r="H8" s="133"/>
    </row>
    <row r="9" spans="1:27" ht="15.6" x14ac:dyDescent="0.3">
      <c r="A9" s="18"/>
      <c r="B9" s="18"/>
      <c r="C9" s="21"/>
      <c r="D9" s="27"/>
      <c r="E9" s="135"/>
      <c r="F9" s="135"/>
      <c r="G9" s="135"/>
      <c r="H9" s="135"/>
    </row>
    <row r="10" spans="1:27" ht="15.6" x14ac:dyDescent="0.3">
      <c r="A10" s="21"/>
      <c r="B10" s="21"/>
      <c r="C10" s="21"/>
      <c r="D10" s="27"/>
      <c r="E10" s="136"/>
      <c r="F10" s="136"/>
      <c r="G10" s="136"/>
      <c r="H10" s="136"/>
    </row>
    <row r="11" spans="1:27" ht="15.6" x14ac:dyDescent="0.3">
      <c r="A11" s="22"/>
      <c r="B11" s="23"/>
      <c r="C11" s="23"/>
      <c r="D11" s="28"/>
      <c r="E11" s="136"/>
      <c r="F11" s="136"/>
      <c r="G11" s="136"/>
      <c r="H11" s="136"/>
    </row>
    <row r="12" spans="1:27" ht="15.6" x14ac:dyDescent="0.3">
      <c r="A12" s="22"/>
      <c r="B12" s="23"/>
      <c r="C12" s="23"/>
      <c r="D12" s="28"/>
      <c r="E12" s="136"/>
      <c r="F12" s="136"/>
      <c r="G12" s="136"/>
      <c r="H12" s="136"/>
    </row>
    <row r="13" spans="1:27" ht="15.6" x14ac:dyDescent="0.3">
      <c r="A13" s="22"/>
      <c r="B13" s="23"/>
      <c r="C13" s="23"/>
      <c r="D13" s="28"/>
      <c r="E13" s="136"/>
      <c r="F13" s="136"/>
      <c r="G13" s="136"/>
      <c r="H13" s="136"/>
    </row>
    <row r="14" spans="1:27" ht="15.6" x14ac:dyDescent="0.3">
      <c r="A14" s="22"/>
      <c r="B14" s="23"/>
      <c r="C14" s="23"/>
      <c r="D14" s="28"/>
      <c r="E14" s="136"/>
      <c r="F14" s="136"/>
      <c r="G14" s="136"/>
      <c r="H14" s="136"/>
    </row>
    <row r="15" spans="1:27" ht="15.6" x14ac:dyDescent="0.3">
      <c r="A15" s="22"/>
      <c r="B15" s="23"/>
      <c r="C15" s="23"/>
      <c r="D15" s="28"/>
      <c r="E15" s="136"/>
      <c r="F15" s="136"/>
      <c r="G15" s="136"/>
      <c r="H15" s="136"/>
    </row>
    <row r="16" spans="1:27" ht="15.6" x14ac:dyDescent="0.3">
      <c r="A16" s="24"/>
      <c r="B16" s="25"/>
      <c r="C16" s="25"/>
      <c r="D16" s="28"/>
      <c r="E16" s="136"/>
      <c r="F16" s="136"/>
      <c r="G16" s="136"/>
      <c r="H16" s="136"/>
    </row>
    <row r="17" spans="1:9" ht="15.6" x14ac:dyDescent="0.3">
      <c r="A17" s="24"/>
      <c r="B17" s="25"/>
      <c r="C17" s="25"/>
      <c r="D17" s="28"/>
      <c r="E17" s="136"/>
      <c r="F17" s="136"/>
      <c r="G17" s="136"/>
      <c r="H17" s="136"/>
    </row>
    <row r="18" spans="1:9" ht="15.6" x14ac:dyDescent="0.3">
      <c r="A18" s="24"/>
      <c r="B18" s="25"/>
      <c r="C18" s="25"/>
      <c r="D18" s="28"/>
      <c r="E18" s="136"/>
      <c r="F18" s="136"/>
      <c r="G18" s="136"/>
      <c r="H18" s="136"/>
    </row>
    <row r="19" spans="1:9" ht="15.6" x14ac:dyDescent="0.3">
      <c r="A19" s="24"/>
      <c r="B19" s="25"/>
      <c r="C19" s="25"/>
      <c r="D19" s="28"/>
      <c r="E19" s="136"/>
      <c r="F19" s="136"/>
      <c r="G19" s="136"/>
      <c r="H19" s="136"/>
    </row>
    <row r="20" spans="1:9" ht="15.6" x14ac:dyDescent="0.3">
      <c r="A20" s="24"/>
      <c r="B20" s="25"/>
      <c r="C20" s="25"/>
      <c r="D20" s="28"/>
      <c r="E20" s="136"/>
      <c r="F20" s="136"/>
      <c r="G20" s="136"/>
      <c r="H20" s="136"/>
    </row>
    <row r="21" spans="1:9" ht="15.6" x14ac:dyDescent="0.3">
      <c r="A21" s="24"/>
      <c r="B21" s="26"/>
      <c r="C21" s="26"/>
      <c r="D21" s="28"/>
      <c r="E21" s="136"/>
      <c r="F21" s="136"/>
      <c r="G21" s="136"/>
      <c r="H21" s="136"/>
    </row>
    <row r="22" spans="1:9" ht="15.6" x14ac:dyDescent="0.3">
      <c r="A22" s="24"/>
      <c r="B22" s="26"/>
      <c r="C22" s="26"/>
      <c r="D22" s="28"/>
      <c r="E22" s="136"/>
      <c r="F22" s="136"/>
      <c r="G22" s="136"/>
      <c r="H22" s="136"/>
    </row>
    <row r="23" spans="1:9" ht="15.6" x14ac:dyDescent="0.3">
      <c r="A23" s="24"/>
      <c r="B23" s="26"/>
      <c r="C23" s="26"/>
      <c r="D23" s="28"/>
      <c r="E23" s="136"/>
      <c r="F23" s="136"/>
      <c r="G23" s="136"/>
      <c r="H23" s="136"/>
    </row>
    <row r="24" spans="1:9" ht="15.6" x14ac:dyDescent="0.3">
      <c r="A24" s="24"/>
      <c r="B24" s="26"/>
      <c r="C24" s="26"/>
      <c r="D24" s="28"/>
      <c r="E24" s="136"/>
      <c r="F24" s="136"/>
      <c r="G24" s="136"/>
      <c r="H24" s="136"/>
    </row>
    <row r="25" spans="1:9" ht="15.6" x14ac:dyDescent="0.3">
      <c r="A25" s="24"/>
      <c r="B25" s="26"/>
      <c r="C25" s="26"/>
      <c r="D25" s="28"/>
      <c r="E25" s="136"/>
      <c r="F25" s="136"/>
      <c r="G25" s="136"/>
      <c r="H25" s="136"/>
    </row>
    <row r="26" spans="1:9" ht="15.6" x14ac:dyDescent="0.3">
      <c r="A26" s="24"/>
      <c r="B26" s="26"/>
      <c r="C26" s="26"/>
      <c r="D26" s="28"/>
      <c r="E26" s="136"/>
      <c r="F26" s="136"/>
      <c r="G26" s="136"/>
      <c r="H26" s="136"/>
    </row>
    <row r="27" spans="1:9" ht="15.6" x14ac:dyDescent="0.3">
      <c r="A27" s="24"/>
      <c r="B27" s="26"/>
      <c r="C27" s="26"/>
      <c r="D27" s="28"/>
      <c r="E27" s="136"/>
      <c r="F27" s="136"/>
      <c r="G27" s="136"/>
      <c r="H27" s="136"/>
    </row>
    <row r="28" spans="1:9" ht="16.2" thickBot="1" x14ac:dyDescent="0.35">
      <c r="A28" s="24"/>
      <c r="B28" s="26"/>
      <c r="C28" s="26"/>
      <c r="D28" s="28"/>
      <c r="E28" s="136"/>
      <c r="F28" s="136"/>
      <c r="G28" s="136"/>
      <c r="H28" s="136"/>
      <c r="I28" s="95" t="s">
        <v>35</v>
      </c>
    </row>
    <row r="29" spans="1:9" ht="15.6" x14ac:dyDescent="0.3">
      <c r="A29" s="24"/>
      <c r="B29" s="26"/>
      <c r="C29" s="26"/>
      <c r="D29" s="28"/>
      <c r="E29" s="136"/>
      <c r="F29" s="136"/>
      <c r="G29" s="136"/>
      <c r="H29" s="136"/>
      <c r="I29" s="99" t="s">
        <v>32</v>
      </c>
    </row>
    <row r="30" spans="1:9" ht="15.6" x14ac:dyDescent="0.3">
      <c r="A30" s="24"/>
      <c r="B30" s="26"/>
      <c r="C30" s="26"/>
      <c r="D30" s="28"/>
      <c r="E30" s="136"/>
      <c r="F30" s="136"/>
      <c r="G30" s="136"/>
      <c r="H30" s="136"/>
    </row>
    <row r="31" spans="1:9" ht="15.6" x14ac:dyDescent="0.3">
      <c r="A31" s="24"/>
      <c r="B31" s="26"/>
      <c r="C31" s="26"/>
      <c r="D31" s="28"/>
      <c r="E31" s="136"/>
      <c r="F31" s="136"/>
      <c r="G31" s="136"/>
      <c r="H31" s="136"/>
    </row>
    <row r="32" spans="1:9" ht="15.6" x14ac:dyDescent="0.3">
      <c r="A32" s="24"/>
      <c r="B32" s="26"/>
      <c r="C32" s="26"/>
      <c r="D32" s="28"/>
      <c r="E32" s="136"/>
      <c r="F32" s="136"/>
      <c r="G32" s="136"/>
      <c r="H32" s="136"/>
    </row>
    <row r="33" spans="1:8" ht="15.6" x14ac:dyDescent="0.3">
      <c r="A33" s="40"/>
      <c r="B33" s="26"/>
      <c r="C33" s="26"/>
      <c r="D33" s="28"/>
      <c r="E33" s="136"/>
      <c r="F33" s="136"/>
      <c r="G33" s="136"/>
      <c r="H33" s="136"/>
    </row>
    <row r="34" spans="1:8" ht="15.6" x14ac:dyDescent="0.3">
      <c r="A34" s="24"/>
      <c r="B34" s="26"/>
      <c r="C34" s="26"/>
      <c r="D34" s="28"/>
      <c r="E34" s="136"/>
      <c r="F34" s="136"/>
      <c r="G34" s="136"/>
      <c r="H34" s="136"/>
    </row>
    <row r="35" spans="1:8" ht="15.6" x14ac:dyDescent="0.3">
      <c r="A35" s="24"/>
      <c r="B35" s="26"/>
      <c r="C35" s="26"/>
      <c r="D35" s="28"/>
      <c r="E35" s="136"/>
      <c r="F35" s="136"/>
      <c r="G35" s="136"/>
      <c r="H35" s="136"/>
    </row>
    <row r="36" spans="1:8" ht="15.6" x14ac:dyDescent="0.3">
      <c r="A36" s="24"/>
      <c r="B36" s="26"/>
      <c r="C36" s="26"/>
      <c r="D36" s="28"/>
      <c r="E36" s="136"/>
      <c r="F36" s="136"/>
      <c r="G36" s="136"/>
      <c r="H36" s="136"/>
    </row>
    <row r="37" spans="1:8" ht="15.6" x14ac:dyDescent="0.3">
      <c r="A37" s="24"/>
      <c r="B37" s="26"/>
      <c r="C37" s="26"/>
      <c r="D37" s="28"/>
      <c r="E37" s="136"/>
      <c r="F37" s="136"/>
      <c r="G37" s="136"/>
      <c r="H37" s="136"/>
    </row>
    <row r="38" spans="1:8" ht="15.6" x14ac:dyDescent="0.3">
      <c r="A38" s="24"/>
      <c r="B38" s="26"/>
      <c r="C38" s="26"/>
      <c r="D38" s="28"/>
      <c r="E38" s="136"/>
      <c r="F38" s="136"/>
      <c r="G38" s="136"/>
      <c r="H38" s="136"/>
    </row>
    <row r="39" spans="1:8" ht="15.6" x14ac:dyDescent="0.3">
      <c r="A39" s="24"/>
      <c r="B39" s="26"/>
      <c r="C39" s="26"/>
      <c r="D39" s="28"/>
      <c r="E39" s="136"/>
      <c r="F39" s="136"/>
      <c r="G39" s="136"/>
      <c r="H39" s="136"/>
    </row>
    <row r="40" spans="1:8" ht="15.6" x14ac:dyDescent="0.3">
      <c r="A40" s="24"/>
      <c r="B40" s="26"/>
      <c r="C40" s="26"/>
      <c r="D40" s="28"/>
      <c r="E40" s="136"/>
      <c r="F40" s="136"/>
      <c r="G40" s="136"/>
      <c r="H40" s="136"/>
    </row>
    <row r="41" spans="1:8" ht="15.6" x14ac:dyDescent="0.3">
      <c r="A41" s="24"/>
      <c r="B41" s="26"/>
      <c r="C41" s="26"/>
      <c r="D41" s="28"/>
      <c r="E41" s="136"/>
      <c r="F41" s="136"/>
      <c r="G41" s="136"/>
      <c r="H41" s="136"/>
    </row>
    <row r="42" spans="1:8" ht="15.6" x14ac:dyDescent="0.3">
      <c r="A42" s="24"/>
      <c r="B42" s="26"/>
      <c r="C42" s="26"/>
      <c r="D42" s="28"/>
      <c r="E42" s="136"/>
      <c r="F42" s="136"/>
      <c r="G42" s="136"/>
      <c r="H42" s="136"/>
    </row>
    <row r="43" spans="1:8" ht="15.6" x14ac:dyDescent="0.3">
      <c r="A43" s="24"/>
      <c r="B43" s="26"/>
      <c r="C43" s="26"/>
      <c r="D43" s="28"/>
      <c r="E43" s="136"/>
      <c r="F43" s="136"/>
      <c r="G43" s="136"/>
      <c r="H43" s="136"/>
    </row>
    <row r="44" spans="1:8" ht="16.2" thickBot="1" x14ac:dyDescent="0.35">
      <c r="A44" s="24"/>
      <c r="B44" s="26"/>
      <c r="C44" s="26"/>
      <c r="D44" s="28"/>
      <c r="E44" s="136"/>
      <c r="F44" s="136"/>
      <c r="G44" s="136"/>
      <c r="H44" s="136"/>
    </row>
    <row r="45" spans="1:8" ht="19.2" customHeight="1" thickTop="1" thickBot="1" x14ac:dyDescent="0.35">
      <c r="A45" s="24"/>
      <c r="B45" s="26"/>
      <c r="C45" s="92">
        <f>COUNTIF(C8:C44,OUI)</f>
        <v>0</v>
      </c>
      <c r="D45" s="37" t="e">
        <f>GEOMEAN(D8:D44)</f>
        <v>#NUM!</v>
      </c>
      <c r="E45" s="139" t="s">
        <v>27</v>
      </c>
      <c r="F45" s="136"/>
      <c r="G45" s="136"/>
      <c r="H45" s="136"/>
    </row>
    <row r="46" spans="1:8" ht="16.2" thickTop="1" x14ac:dyDescent="0.3">
      <c r="A46" s="30"/>
      <c r="B46" s="31"/>
      <c r="C46" s="91">
        <f>COUNTIF(C9:C45,NON)</f>
        <v>0</v>
      </c>
      <c r="D46" s="32"/>
      <c r="E46" s="137"/>
      <c r="F46" s="137"/>
      <c r="G46" s="137"/>
      <c r="H46" s="137"/>
    </row>
    <row r="47" spans="1:8" ht="15.6" x14ac:dyDescent="0.3">
      <c r="A47" s="30"/>
      <c r="B47" s="31"/>
      <c r="C47" s="31"/>
      <c r="D47" s="32"/>
      <c r="E47" s="137"/>
      <c r="F47" s="137"/>
      <c r="G47" s="137"/>
      <c r="H47" s="137"/>
    </row>
    <row r="48" spans="1:8" ht="15.6" x14ac:dyDescent="0.3">
      <c r="A48" s="30"/>
      <c r="B48" s="31"/>
      <c r="C48" s="31"/>
      <c r="D48" s="32"/>
      <c r="E48" s="137"/>
      <c r="F48" s="137"/>
      <c r="G48" s="137"/>
      <c r="H48" s="137"/>
    </row>
    <row r="49" spans="1:8" ht="15.6" x14ac:dyDescent="0.3">
      <c r="A49" s="30"/>
      <c r="B49" s="31"/>
      <c r="C49" s="31"/>
      <c r="D49" s="32"/>
      <c r="E49" s="137"/>
      <c r="F49" s="137"/>
      <c r="G49" s="137"/>
      <c r="H49" s="137"/>
    </row>
    <row r="50" spans="1:8" x14ac:dyDescent="0.25">
      <c r="A50" s="33"/>
      <c r="B50" s="34"/>
      <c r="C50" s="34"/>
      <c r="D50" s="35"/>
      <c r="E50" s="138"/>
      <c r="F50" s="138"/>
      <c r="G50" s="138"/>
      <c r="H50" s="138"/>
    </row>
    <row r="51" spans="1:8" x14ac:dyDescent="0.25">
      <c r="A51" s="10"/>
      <c r="B51" s="134"/>
      <c r="C51" s="134"/>
      <c r="D51" s="134"/>
      <c r="E51" s="13"/>
      <c r="F51" s="13"/>
      <c r="G51" s="13"/>
      <c r="H51" s="13"/>
    </row>
    <row r="52" spans="1:8" x14ac:dyDescent="0.25">
      <c r="A52" s="10"/>
      <c r="B52" s="134"/>
      <c r="C52" s="134"/>
      <c r="D52" s="134"/>
    </row>
    <row r="53" spans="1:8" x14ac:dyDescent="0.25">
      <c r="A53" s="11"/>
      <c r="B53" s="11"/>
      <c r="C53" s="11"/>
      <c r="D53" s="29"/>
    </row>
    <row r="54" spans="1:8" x14ac:dyDescent="0.25">
      <c r="A54" s="11"/>
      <c r="B54" s="11"/>
      <c r="C54" s="11"/>
      <c r="D54" s="29"/>
    </row>
  </sheetData>
  <mergeCells count="53">
    <mergeCell ref="E48:H48"/>
    <mergeCell ref="E49:H49"/>
    <mergeCell ref="E50:H50"/>
    <mergeCell ref="B51:D51"/>
    <mergeCell ref="B52:D52"/>
    <mergeCell ref="E47:H47"/>
    <mergeCell ref="E36:H36"/>
    <mergeCell ref="E37:H37"/>
    <mergeCell ref="E38:H38"/>
    <mergeCell ref="E39:H39"/>
    <mergeCell ref="E40:H40"/>
    <mergeCell ref="E41:H41"/>
    <mergeCell ref="E42:H42"/>
    <mergeCell ref="E43:H43"/>
    <mergeCell ref="E44:H44"/>
    <mergeCell ref="E45:H45"/>
    <mergeCell ref="E46:H46"/>
    <mergeCell ref="E35:H35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E33:H33"/>
    <mergeCell ref="E34:H34"/>
    <mergeCell ref="E23:H23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11:H11"/>
    <mergeCell ref="A1:B1"/>
    <mergeCell ref="A2:B2"/>
    <mergeCell ref="A3:B3"/>
    <mergeCell ref="A4:B4"/>
    <mergeCell ref="A5:B5"/>
    <mergeCell ref="A6:B6"/>
    <mergeCell ref="C6:D6"/>
    <mergeCell ref="E7:H7"/>
    <mergeCell ref="E8:H8"/>
    <mergeCell ref="E9:H9"/>
    <mergeCell ref="E10:H10"/>
  </mergeCells>
  <conditionalFormatting sqref="A1:D44 A47:D1048576 A45:B46 D45:D46">
    <cfRule type="containsText" dxfId="17" priority="3" operator="containsText" text="NON">
      <formula>NOT(ISERROR(SEARCH("NON",A1)))</formula>
    </cfRule>
    <cfRule type="containsText" dxfId="16" priority="4" operator="containsText" text="OUI">
      <formula>NOT(ISERROR(SEARCH("OUI",A1)))</formula>
    </cfRule>
  </conditionalFormatting>
  <conditionalFormatting sqref="C45:C46">
    <cfRule type="containsText" dxfId="15" priority="1" operator="containsText" text="NON">
      <formula>NOT(ISERROR(SEARCH("NON",C45)))</formula>
    </cfRule>
    <cfRule type="containsText" dxfId="14" priority="2" operator="containsText" text="OUI">
      <formula>NOT(ISERROR(SEARCH("OUI",C45)))</formula>
    </cfRule>
  </conditionalFormatting>
  <dataValidations count="1">
    <dataValidation type="list" allowBlank="1" showInputMessage="1" showErrorMessage="1" sqref="B8:B50">
      <formula1>$AA$1:$AA$3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A54"/>
  <sheetViews>
    <sheetView topLeftCell="A31" workbookViewId="0">
      <selection activeCell="I31" sqref="I31:I32"/>
    </sheetView>
  </sheetViews>
  <sheetFormatPr baseColWidth="10" defaultRowHeight="13.8" x14ac:dyDescent="0.25"/>
  <cols>
    <col min="1" max="1" width="18.44140625" customWidth="1"/>
    <col min="2" max="2" width="20" customWidth="1"/>
    <col min="3" max="3" width="8.21875" customWidth="1"/>
    <col min="4" max="4" width="7.109375" style="1" customWidth="1"/>
    <col min="5" max="5" width="10.77734375" customWidth="1"/>
    <col min="6" max="6" width="12.6640625" customWidth="1"/>
    <col min="7" max="8" width="9.77734375" customWidth="1"/>
    <col min="9" max="9" width="15.44140625" customWidth="1"/>
  </cols>
  <sheetData>
    <row r="1" spans="1:27" ht="23.4" customHeight="1" thickBot="1" x14ac:dyDescent="0.35">
      <c r="A1" s="120" t="s">
        <v>1</v>
      </c>
      <c r="B1" s="121"/>
      <c r="AA1" t="s">
        <v>25</v>
      </c>
    </row>
    <row r="2" spans="1:27" ht="19.2" customHeight="1" thickBot="1" x14ac:dyDescent="0.35">
      <c r="A2" s="122" t="s">
        <v>17</v>
      </c>
      <c r="B2" s="123"/>
      <c r="AA2" t="s">
        <v>26</v>
      </c>
    </row>
    <row r="3" spans="1:27" ht="19.2" customHeight="1" thickBot="1" x14ac:dyDescent="0.35">
      <c r="A3" s="127" t="s">
        <v>5</v>
      </c>
      <c r="B3" s="127"/>
      <c r="C3" s="13"/>
      <c r="D3" s="12" t="s">
        <v>29</v>
      </c>
      <c r="E3" s="13"/>
      <c r="F3" s="13"/>
    </row>
    <row r="4" spans="1:27" ht="19.2" customHeight="1" thickBot="1" x14ac:dyDescent="0.3">
      <c r="A4" s="128"/>
      <c r="B4" s="129"/>
      <c r="C4" s="13"/>
      <c r="D4" s="12"/>
      <c r="E4" s="13"/>
      <c r="F4" s="13"/>
    </row>
    <row r="5" spans="1:27" ht="19.2" customHeight="1" thickBot="1" x14ac:dyDescent="0.35">
      <c r="A5" s="126" t="s">
        <v>2</v>
      </c>
      <c r="B5" s="126"/>
      <c r="C5" s="8"/>
      <c r="D5" s="9"/>
      <c r="E5" s="13"/>
      <c r="F5" s="38" t="s">
        <v>28</v>
      </c>
    </row>
    <row r="6" spans="1:27" ht="19.2" customHeight="1" thickBot="1" x14ac:dyDescent="0.35">
      <c r="A6" s="124"/>
      <c r="B6" s="125"/>
      <c r="C6" s="140"/>
      <c r="D6" s="140"/>
      <c r="E6" s="13"/>
    </row>
    <row r="7" spans="1:27" ht="19.2" customHeight="1" thickBot="1" x14ac:dyDescent="0.35">
      <c r="A7" s="15" t="s">
        <v>21</v>
      </c>
      <c r="B7" s="15" t="s">
        <v>22</v>
      </c>
      <c r="C7" s="16" t="s">
        <v>23</v>
      </c>
      <c r="D7" s="15" t="s">
        <v>24</v>
      </c>
      <c r="E7" s="130" t="s">
        <v>4</v>
      </c>
      <c r="F7" s="131"/>
      <c r="G7" s="131"/>
      <c r="H7" s="132"/>
    </row>
    <row r="8" spans="1:27" ht="15.6" x14ac:dyDescent="0.3">
      <c r="A8" s="39">
        <v>41500</v>
      </c>
      <c r="B8" s="18"/>
      <c r="C8" s="18"/>
      <c r="D8" s="17"/>
      <c r="E8" s="133"/>
      <c r="F8" s="133"/>
      <c r="G8" s="133"/>
      <c r="H8" s="133"/>
    </row>
    <row r="9" spans="1:27" ht="15.6" x14ac:dyDescent="0.3">
      <c r="A9" s="18"/>
      <c r="B9" s="18"/>
      <c r="C9" s="21"/>
      <c r="D9" s="27"/>
      <c r="E9" s="135"/>
      <c r="F9" s="135"/>
      <c r="G9" s="135"/>
      <c r="H9" s="135"/>
    </row>
    <row r="10" spans="1:27" ht="15.6" x14ac:dyDescent="0.3">
      <c r="A10" s="21"/>
      <c r="B10" s="21"/>
      <c r="C10" s="21"/>
      <c r="D10" s="27"/>
      <c r="E10" s="136"/>
      <c r="F10" s="136"/>
      <c r="G10" s="136"/>
      <c r="H10" s="136"/>
    </row>
    <row r="11" spans="1:27" ht="15.6" x14ac:dyDescent="0.3">
      <c r="A11" s="22"/>
      <c r="B11" s="23"/>
      <c r="C11" s="23"/>
      <c r="D11" s="28"/>
      <c r="E11" s="136"/>
      <c r="F11" s="136"/>
      <c r="G11" s="136"/>
      <c r="H11" s="136"/>
    </row>
    <row r="12" spans="1:27" ht="15.6" x14ac:dyDescent="0.3">
      <c r="A12" s="22"/>
      <c r="B12" s="23"/>
      <c r="C12" s="23"/>
      <c r="D12" s="28"/>
      <c r="E12" s="136"/>
      <c r="F12" s="136"/>
      <c r="G12" s="136"/>
      <c r="H12" s="136"/>
    </row>
    <row r="13" spans="1:27" ht="15.6" x14ac:dyDescent="0.3">
      <c r="A13" s="22"/>
      <c r="B13" s="23"/>
      <c r="C13" s="23"/>
      <c r="D13" s="28"/>
      <c r="E13" s="136"/>
      <c r="F13" s="136"/>
      <c r="G13" s="136"/>
      <c r="H13" s="136"/>
    </row>
    <row r="14" spans="1:27" ht="15.6" x14ac:dyDescent="0.3">
      <c r="A14" s="22"/>
      <c r="B14" s="23"/>
      <c r="C14" s="23"/>
      <c r="D14" s="28"/>
      <c r="E14" s="136"/>
      <c r="F14" s="136"/>
      <c r="G14" s="136"/>
      <c r="H14" s="136"/>
    </row>
    <row r="15" spans="1:27" ht="15.6" x14ac:dyDescent="0.3">
      <c r="A15" s="22"/>
      <c r="B15" s="23"/>
      <c r="C15" s="23"/>
      <c r="D15" s="28"/>
      <c r="E15" s="136"/>
      <c r="F15" s="136"/>
      <c r="G15" s="136"/>
      <c r="H15" s="136"/>
    </row>
    <row r="16" spans="1:27" ht="15.6" x14ac:dyDescent="0.3">
      <c r="A16" s="24"/>
      <c r="B16" s="25"/>
      <c r="C16" s="25"/>
      <c r="D16" s="28"/>
      <c r="E16" s="136"/>
      <c r="F16" s="136"/>
      <c r="G16" s="136"/>
      <c r="H16" s="136"/>
    </row>
    <row r="17" spans="1:9" ht="15.6" x14ac:dyDescent="0.3">
      <c r="A17" s="24"/>
      <c r="B17" s="25"/>
      <c r="C17" s="25"/>
      <c r="D17" s="28"/>
      <c r="E17" s="136"/>
      <c r="F17" s="136"/>
      <c r="G17" s="136"/>
      <c r="H17" s="136"/>
    </row>
    <row r="18" spans="1:9" ht="15.6" x14ac:dyDescent="0.3">
      <c r="A18" s="24"/>
      <c r="B18" s="25"/>
      <c r="C18" s="25"/>
      <c r="D18" s="28"/>
      <c r="E18" s="136"/>
      <c r="F18" s="136"/>
      <c r="G18" s="136"/>
      <c r="H18" s="136"/>
    </row>
    <row r="19" spans="1:9" ht="15.6" x14ac:dyDescent="0.3">
      <c r="A19" s="24"/>
      <c r="B19" s="25"/>
      <c r="C19" s="25"/>
      <c r="D19" s="28"/>
      <c r="E19" s="136"/>
      <c r="F19" s="136"/>
      <c r="G19" s="136"/>
      <c r="H19" s="136"/>
    </row>
    <row r="20" spans="1:9" ht="15.6" x14ac:dyDescent="0.3">
      <c r="A20" s="24"/>
      <c r="B20" s="25"/>
      <c r="C20" s="25"/>
      <c r="D20" s="28"/>
      <c r="E20" s="136"/>
      <c r="F20" s="136"/>
      <c r="G20" s="136"/>
      <c r="H20" s="136"/>
    </row>
    <row r="21" spans="1:9" ht="15.6" x14ac:dyDescent="0.3">
      <c r="A21" s="24"/>
      <c r="B21" s="26"/>
      <c r="C21" s="26"/>
      <c r="D21" s="28"/>
      <c r="E21" s="136"/>
      <c r="F21" s="136"/>
      <c r="G21" s="136"/>
      <c r="H21" s="136"/>
    </row>
    <row r="22" spans="1:9" ht="15.6" x14ac:dyDescent="0.3">
      <c r="A22" s="24"/>
      <c r="B22" s="26"/>
      <c r="C22" s="26"/>
      <c r="D22" s="28"/>
      <c r="E22" s="136"/>
      <c r="F22" s="136"/>
      <c r="G22" s="136"/>
      <c r="H22" s="136"/>
    </row>
    <row r="23" spans="1:9" ht="15.6" x14ac:dyDescent="0.3">
      <c r="A23" s="24"/>
      <c r="B23" s="26"/>
      <c r="C23" s="26"/>
      <c r="D23" s="28"/>
      <c r="E23" s="136"/>
      <c r="F23" s="136"/>
      <c r="G23" s="136"/>
      <c r="H23" s="136"/>
    </row>
    <row r="24" spans="1:9" ht="15.6" x14ac:dyDescent="0.3">
      <c r="A24" s="24"/>
      <c r="B24" s="26"/>
      <c r="C24" s="26"/>
      <c r="D24" s="28"/>
      <c r="E24" s="136"/>
      <c r="F24" s="136"/>
      <c r="G24" s="136"/>
      <c r="H24" s="136"/>
    </row>
    <row r="25" spans="1:9" ht="15.6" x14ac:dyDescent="0.3">
      <c r="A25" s="24"/>
      <c r="B25" s="26"/>
      <c r="C25" s="26"/>
      <c r="D25" s="28"/>
      <c r="E25" s="136"/>
      <c r="F25" s="136"/>
      <c r="G25" s="136"/>
      <c r="H25" s="136"/>
    </row>
    <row r="26" spans="1:9" ht="15.6" x14ac:dyDescent="0.3">
      <c r="A26" s="24"/>
      <c r="B26" s="26"/>
      <c r="C26" s="26"/>
      <c r="D26" s="28"/>
      <c r="E26" s="136"/>
      <c r="F26" s="136"/>
      <c r="G26" s="136"/>
      <c r="H26" s="136"/>
    </row>
    <row r="27" spans="1:9" ht="15.6" x14ac:dyDescent="0.3">
      <c r="A27" s="24"/>
      <c r="B27" s="26"/>
      <c r="C27" s="26"/>
      <c r="D27" s="28"/>
      <c r="E27" s="136"/>
      <c r="F27" s="136"/>
      <c r="G27" s="136"/>
      <c r="H27" s="136"/>
    </row>
    <row r="28" spans="1:9" ht="15.6" x14ac:dyDescent="0.3">
      <c r="A28" s="24"/>
      <c r="B28" s="26"/>
      <c r="C28" s="26"/>
      <c r="D28" s="28"/>
      <c r="E28" s="136"/>
      <c r="F28" s="136"/>
      <c r="G28" s="136"/>
      <c r="H28" s="136"/>
    </row>
    <row r="29" spans="1:9" ht="15.6" x14ac:dyDescent="0.3">
      <c r="A29" s="24"/>
      <c r="B29" s="26"/>
      <c r="C29" s="26"/>
      <c r="D29" s="28"/>
      <c r="E29" s="136"/>
      <c r="F29" s="136"/>
      <c r="G29" s="136"/>
      <c r="H29" s="136"/>
    </row>
    <row r="30" spans="1:9" ht="15.6" x14ac:dyDescent="0.3">
      <c r="A30" s="24"/>
      <c r="B30" s="26"/>
      <c r="C30" s="26"/>
      <c r="D30" s="28"/>
      <c r="E30" s="136"/>
      <c r="F30" s="136"/>
      <c r="G30" s="136"/>
      <c r="H30" s="136"/>
    </row>
    <row r="31" spans="1:9" ht="16.2" thickBot="1" x14ac:dyDescent="0.35">
      <c r="A31" s="24"/>
      <c r="B31" s="26"/>
      <c r="C31" s="26"/>
      <c r="D31" s="28"/>
      <c r="E31" s="136"/>
      <c r="F31" s="136"/>
      <c r="G31" s="136"/>
      <c r="H31" s="136"/>
      <c r="I31" s="95" t="s">
        <v>35</v>
      </c>
    </row>
    <row r="32" spans="1:9" ht="15.6" x14ac:dyDescent="0.3">
      <c r="A32" s="24"/>
      <c r="B32" s="26"/>
      <c r="C32" s="26"/>
      <c r="D32" s="28"/>
      <c r="E32" s="136"/>
      <c r="F32" s="136"/>
      <c r="G32" s="136"/>
      <c r="H32" s="136"/>
      <c r="I32" s="99" t="s">
        <v>32</v>
      </c>
    </row>
    <row r="33" spans="1:8" ht="15.6" x14ac:dyDescent="0.3">
      <c r="A33" s="40"/>
      <c r="B33" s="26"/>
      <c r="C33" s="26"/>
      <c r="D33" s="28"/>
      <c r="E33" s="136"/>
      <c r="F33" s="136"/>
      <c r="G33" s="136"/>
      <c r="H33" s="136"/>
    </row>
    <row r="34" spans="1:8" ht="15.6" x14ac:dyDescent="0.3">
      <c r="A34" s="24"/>
      <c r="B34" s="26"/>
      <c r="C34" s="26"/>
      <c r="D34" s="28"/>
      <c r="E34" s="136"/>
      <c r="F34" s="136"/>
      <c r="G34" s="136"/>
      <c r="H34" s="136"/>
    </row>
    <row r="35" spans="1:8" ht="15.6" x14ac:dyDescent="0.3">
      <c r="A35" s="24"/>
      <c r="B35" s="26"/>
      <c r="C35" s="26"/>
      <c r="D35" s="28"/>
      <c r="E35" s="136"/>
      <c r="F35" s="136"/>
      <c r="G35" s="136"/>
      <c r="H35" s="136"/>
    </row>
    <row r="36" spans="1:8" ht="15.6" x14ac:dyDescent="0.3">
      <c r="A36" s="24"/>
      <c r="B36" s="26"/>
      <c r="C36" s="26"/>
      <c r="D36" s="28"/>
      <c r="E36" s="136"/>
      <c r="F36" s="136"/>
      <c r="G36" s="136"/>
      <c r="H36" s="136"/>
    </row>
    <row r="37" spans="1:8" ht="15.6" x14ac:dyDescent="0.3">
      <c r="A37" s="24"/>
      <c r="B37" s="26"/>
      <c r="C37" s="26"/>
      <c r="D37" s="28"/>
      <c r="E37" s="136"/>
      <c r="F37" s="136"/>
      <c r="G37" s="136"/>
      <c r="H37" s="136"/>
    </row>
    <row r="38" spans="1:8" ht="15.6" x14ac:dyDescent="0.3">
      <c r="A38" s="24"/>
      <c r="B38" s="26"/>
      <c r="C38" s="26"/>
      <c r="D38" s="28"/>
      <c r="E38" s="136"/>
      <c r="F38" s="136"/>
      <c r="G38" s="136"/>
      <c r="H38" s="136"/>
    </row>
    <row r="39" spans="1:8" ht="15.6" x14ac:dyDescent="0.3">
      <c r="A39" s="24"/>
      <c r="B39" s="26"/>
      <c r="C39" s="26"/>
      <c r="D39" s="28"/>
      <c r="E39" s="136"/>
      <c r="F39" s="136"/>
      <c r="G39" s="136"/>
      <c r="H39" s="136"/>
    </row>
    <row r="40" spans="1:8" ht="15.6" x14ac:dyDescent="0.3">
      <c r="A40" s="24"/>
      <c r="B40" s="26"/>
      <c r="C40" s="26"/>
      <c r="D40" s="28"/>
      <c r="E40" s="136"/>
      <c r="F40" s="136"/>
      <c r="G40" s="136"/>
      <c r="H40" s="136"/>
    </row>
    <row r="41" spans="1:8" ht="15.6" x14ac:dyDescent="0.3">
      <c r="A41" s="24"/>
      <c r="B41" s="26"/>
      <c r="C41" s="26"/>
      <c r="D41" s="28"/>
      <c r="E41" s="136"/>
      <c r="F41" s="136"/>
      <c r="G41" s="136"/>
      <c r="H41" s="136"/>
    </row>
    <row r="42" spans="1:8" ht="15.6" x14ac:dyDescent="0.3">
      <c r="A42" s="24"/>
      <c r="B42" s="26"/>
      <c r="C42" s="26"/>
      <c r="D42" s="28"/>
      <c r="E42" s="136"/>
      <c r="F42" s="136"/>
      <c r="G42" s="136"/>
      <c r="H42" s="136"/>
    </row>
    <row r="43" spans="1:8" ht="15.6" x14ac:dyDescent="0.3">
      <c r="A43" s="24"/>
      <c r="B43" s="26"/>
      <c r="C43" s="26"/>
      <c r="D43" s="28"/>
      <c r="E43" s="136"/>
      <c r="F43" s="136"/>
      <c r="G43" s="136"/>
      <c r="H43" s="136"/>
    </row>
    <row r="44" spans="1:8" ht="16.2" thickBot="1" x14ac:dyDescent="0.35">
      <c r="A44" s="24"/>
      <c r="B44" s="26"/>
      <c r="C44" s="26"/>
      <c r="D44" s="28"/>
      <c r="E44" s="136"/>
      <c r="F44" s="136"/>
      <c r="G44" s="136"/>
      <c r="H44" s="136"/>
    </row>
    <row r="45" spans="1:8" ht="19.2" customHeight="1" thickTop="1" thickBot="1" x14ac:dyDescent="0.35">
      <c r="A45" s="24"/>
      <c r="B45" s="26"/>
      <c r="C45" s="92">
        <f>COUNTIF(C8:C44,OUI)</f>
        <v>0</v>
      </c>
      <c r="D45" s="37" t="e">
        <f>GEOMEAN(D8:D44)</f>
        <v>#NUM!</v>
      </c>
      <c r="E45" s="139" t="s">
        <v>27</v>
      </c>
      <c r="F45" s="136"/>
      <c r="G45" s="136"/>
      <c r="H45" s="136"/>
    </row>
    <row r="46" spans="1:8" ht="16.2" thickTop="1" x14ac:dyDescent="0.3">
      <c r="A46" s="30"/>
      <c r="B46" s="31"/>
      <c r="C46" s="91">
        <f>COUNTIF(C9:C45,NON)</f>
        <v>0</v>
      </c>
      <c r="D46" s="32"/>
      <c r="E46" s="137"/>
      <c r="F46" s="137"/>
      <c r="G46" s="137"/>
      <c r="H46" s="137"/>
    </row>
    <row r="47" spans="1:8" ht="15.6" x14ac:dyDescent="0.3">
      <c r="A47" s="30"/>
      <c r="B47" s="31"/>
      <c r="C47" s="31"/>
      <c r="D47" s="32"/>
      <c r="E47" s="137"/>
      <c r="F47" s="137"/>
      <c r="G47" s="137"/>
      <c r="H47" s="137"/>
    </row>
    <row r="48" spans="1:8" ht="15.6" x14ac:dyDescent="0.3">
      <c r="A48" s="30"/>
      <c r="B48" s="31"/>
      <c r="C48" s="31"/>
      <c r="D48" s="32"/>
      <c r="E48" s="137"/>
      <c r="F48" s="137"/>
      <c r="G48" s="137"/>
      <c r="H48" s="137"/>
    </row>
    <row r="49" spans="1:8" ht="15.6" x14ac:dyDescent="0.3">
      <c r="A49" s="30"/>
      <c r="B49" s="31"/>
      <c r="C49" s="31"/>
      <c r="D49" s="32"/>
      <c r="E49" s="137"/>
      <c r="F49" s="137"/>
      <c r="G49" s="137"/>
      <c r="H49" s="137"/>
    </row>
    <row r="50" spans="1:8" x14ac:dyDescent="0.25">
      <c r="A50" s="33"/>
      <c r="B50" s="34"/>
      <c r="C50" s="34"/>
      <c r="D50" s="35"/>
      <c r="E50" s="138"/>
      <c r="F50" s="138"/>
      <c r="G50" s="138"/>
      <c r="H50" s="138"/>
    </row>
    <row r="51" spans="1:8" x14ac:dyDescent="0.25">
      <c r="A51" s="10"/>
      <c r="B51" s="134"/>
      <c r="C51" s="134"/>
      <c r="D51" s="134"/>
      <c r="E51" s="13"/>
      <c r="F51" s="13"/>
      <c r="G51" s="13"/>
      <c r="H51" s="13"/>
    </row>
    <row r="52" spans="1:8" x14ac:dyDescent="0.25">
      <c r="A52" s="10"/>
      <c r="B52" s="134"/>
      <c r="C52" s="134"/>
      <c r="D52" s="134"/>
    </row>
    <row r="53" spans="1:8" x14ac:dyDescent="0.25">
      <c r="A53" s="11"/>
      <c r="B53" s="11"/>
      <c r="C53" s="11"/>
      <c r="D53" s="29"/>
    </row>
    <row r="54" spans="1:8" x14ac:dyDescent="0.25">
      <c r="A54" s="11"/>
      <c r="B54" s="11"/>
      <c r="C54" s="11"/>
      <c r="D54" s="29"/>
    </row>
  </sheetData>
  <mergeCells count="53">
    <mergeCell ref="E48:H48"/>
    <mergeCell ref="E49:H49"/>
    <mergeCell ref="E50:H50"/>
    <mergeCell ref="B51:D51"/>
    <mergeCell ref="B52:D52"/>
    <mergeCell ref="E47:H47"/>
    <mergeCell ref="E36:H36"/>
    <mergeCell ref="E37:H37"/>
    <mergeCell ref="E38:H38"/>
    <mergeCell ref="E39:H39"/>
    <mergeCell ref="E40:H40"/>
    <mergeCell ref="E41:H41"/>
    <mergeCell ref="E42:H42"/>
    <mergeCell ref="E43:H43"/>
    <mergeCell ref="E44:H44"/>
    <mergeCell ref="E45:H45"/>
    <mergeCell ref="E46:H46"/>
    <mergeCell ref="E35:H35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E33:H33"/>
    <mergeCell ref="E34:H34"/>
    <mergeCell ref="E23:H23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11:H11"/>
    <mergeCell ref="A1:B1"/>
    <mergeCell ref="A2:B2"/>
    <mergeCell ref="A3:B3"/>
    <mergeCell ref="A4:B4"/>
    <mergeCell ref="A5:B5"/>
    <mergeCell ref="A6:B6"/>
    <mergeCell ref="C6:D6"/>
    <mergeCell ref="E7:H7"/>
    <mergeCell ref="E8:H8"/>
    <mergeCell ref="E9:H9"/>
    <mergeCell ref="E10:H10"/>
  </mergeCells>
  <conditionalFormatting sqref="A1:D44 A47:D1048576 A45:B46 D45:D46">
    <cfRule type="containsText" dxfId="13" priority="3" operator="containsText" text="NON">
      <formula>NOT(ISERROR(SEARCH("NON",A1)))</formula>
    </cfRule>
    <cfRule type="containsText" dxfId="12" priority="4" operator="containsText" text="OUI">
      <formula>NOT(ISERROR(SEARCH("OUI",A1)))</formula>
    </cfRule>
  </conditionalFormatting>
  <conditionalFormatting sqref="C45:C46">
    <cfRule type="containsText" dxfId="11" priority="1" operator="containsText" text="NON">
      <formula>NOT(ISERROR(SEARCH("NON",C45)))</formula>
    </cfRule>
    <cfRule type="containsText" dxfId="10" priority="2" operator="containsText" text="OUI">
      <formula>NOT(ISERROR(SEARCH("OUI",C45)))</formula>
    </cfRule>
  </conditionalFormatting>
  <dataValidations count="1">
    <dataValidation type="list" allowBlank="1" showInputMessage="1" showErrorMessage="1" sqref="B8:B50">
      <formula1>$AA$1:$AA$3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A54"/>
  <sheetViews>
    <sheetView topLeftCell="A28" workbookViewId="0">
      <selection activeCell="I28" sqref="I28:I29"/>
    </sheetView>
  </sheetViews>
  <sheetFormatPr baseColWidth="10" defaultRowHeight="13.8" x14ac:dyDescent="0.25"/>
  <cols>
    <col min="1" max="1" width="18.44140625" customWidth="1"/>
    <col min="2" max="2" width="20" customWidth="1"/>
    <col min="3" max="3" width="8.21875" customWidth="1"/>
    <col min="4" max="4" width="7.109375" style="1" customWidth="1"/>
    <col min="5" max="5" width="10.77734375" customWidth="1"/>
    <col min="6" max="6" width="12.6640625" customWidth="1"/>
    <col min="7" max="8" width="9.77734375" customWidth="1"/>
    <col min="9" max="9" width="13.88671875" customWidth="1"/>
  </cols>
  <sheetData>
    <row r="1" spans="1:27" ht="23.4" customHeight="1" thickBot="1" x14ac:dyDescent="0.35">
      <c r="A1" s="120" t="s">
        <v>1</v>
      </c>
      <c r="B1" s="121"/>
      <c r="AA1" t="s">
        <v>25</v>
      </c>
    </row>
    <row r="2" spans="1:27" ht="19.2" customHeight="1" thickBot="1" x14ac:dyDescent="0.35">
      <c r="A2" s="122" t="s">
        <v>11</v>
      </c>
      <c r="B2" s="123"/>
      <c r="AA2" t="s">
        <v>26</v>
      </c>
    </row>
    <row r="3" spans="1:27" ht="19.2" customHeight="1" thickBot="1" x14ac:dyDescent="0.35">
      <c r="A3" s="127" t="s">
        <v>5</v>
      </c>
      <c r="B3" s="127"/>
      <c r="C3" s="13"/>
      <c r="D3" s="12" t="s">
        <v>29</v>
      </c>
      <c r="E3" s="13"/>
      <c r="F3" s="13"/>
    </row>
    <row r="4" spans="1:27" ht="19.2" customHeight="1" thickBot="1" x14ac:dyDescent="0.3">
      <c r="A4" s="128"/>
      <c r="B4" s="129"/>
      <c r="C4" s="13"/>
      <c r="D4" s="12"/>
      <c r="E4" s="13"/>
      <c r="F4" s="13"/>
    </row>
    <row r="5" spans="1:27" ht="19.2" customHeight="1" thickBot="1" x14ac:dyDescent="0.35">
      <c r="A5" s="126" t="s">
        <v>2</v>
      </c>
      <c r="B5" s="126"/>
      <c r="C5" s="8"/>
      <c r="D5" s="9"/>
      <c r="E5" s="13"/>
      <c r="F5" s="38" t="s">
        <v>28</v>
      </c>
    </row>
    <row r="6" spans="1:27" ht="19.2" customHeight="1" thickBot="1" x14ac:dyDescent="0.35">
      <c r="A6" s="124"/>
      <c r="B6" s="125"/>
      <c r="C6" s="140"/>
      <c r="D6" s="140"/>
      <c r="E6" s="13"/>
    </row>
    <row r="7" spans="1:27" ht="19.2" customHeight="1" thickBot="1" x14ac:dyDescent="0.35">
      <c r="A7" s="15" t="s">
        <v>21</v>
      </c>
      <c r="B7" s="15" t="s">
        <v>22</v>
      </c>
      <c r="C7" s="16" t="s">
        <v>23</v>
      </c>
      <c r="D7" s="15" t="s">
        <v>24</v>
      </c>
      <c r="E7" s="130" t="s">
        <v>4</v>
      </c>
      <c r="F7" s="131"/>
      <c r="G7" s="131"/>
      <c r="H7" s="132"/>
    </row>
    <row r="8" spans="1:27" ht="15.6" x14ac:dyDescent="0.3">
      <c r="A8" s="39">
        <v>41500</v>
      </c>
      <c r="B8" s="18"/>
      <c r="C8" s="18"/>
      <c r="D8" s="17"/>
      <c r="E8" s="133"/>
      <c r="F8" s="133"/>
      <c r="G8" s="133"/>
      <c r="H8" s="133"/>
    </row>
    <row r="9" spans="1:27" ht="15.6" x14ac:dyDescent="0.3">
      <c r="A9" s="18"/>
      <c r="B9" s="18"/>
      <c r="C9" s="21"/>
      <c r="D9" s="27"/>
      <c r="E9" s="135"/>
      <c r="F9" s="135"/>
      <c r="G9" s="135"/>
      <c r="H9" s="135"/>
    </row>
    <row r="10" spans="1:27" ht="15.6" x14ac:dyDescent="0.3">
      <c r="A10" s="21"/>
      <c r="B10" s="21"/>
      <c r="C10" s="21"/>
      <c r="D10" s="27"/>
      <c r="E10" s="136"/>
      <c r="F10" s="136"/>
      <c r="G10" s="136"/>
      <c r="H10" s="136"/>
    </row>
    <row r="11" spans="1:27" ht="15.6" x14ac:dyDescent="0.3">
      <c r="A11" s="22"/>
      <c r="B11" s="23"/>
      <c r="C11" s="23"/>
      <c r="D11" s="28"/>
      <c r="E11" s="136"/>
      <c r="F11" s="136"/>
      <c r="G11" s="136"/>
      <c r="H11" s="136"/>
    </row>
    <row r="12" spans="1:27" ht="15.6" x14ac:dyDescent="0.3">
      <c r="A12" s="22"/>
      <c r="B12" s="23"/>
      <c r="C12" s="23"/>
      <c r="D12" s="28"/>
      <c r="E12" s="136"/>
      <c r="F12" s="136"/>
      <c r="G12" s="136"/>
      <c r="H12" s="136"/>
    </row>
    <row r="13" spans="1:27" ht="15.6" x14ac:dyDescent="0.3">
      <c r="A13" s="22"/>
      <c r="B13" s="23"/>
      <c r="C13" s="23"/>
      <c r="D13" s="28"/>
      <c r="E13" s="136"/>
      <c r="F13" s="136"/>
      <c r="G13" s="136"/>
      <c r="H13" s="136"/>
    </row>
    <row r="14" spans="1:27" ht="15.6" x14ac:dyDescent="0.3">
      <c r="A14" s="22"/>
      <c r="B14" s="23"/>
      <c r="C14" s="23"/>
      <c r="D14" s="28"/>
      <c r="E14" s="136"/>
      <c r="F14" s="136"/>
      <c r="G14" s="136"/>
      <c r="H14" s="136"/>
    </row>
    <row r="15" spans="1:27" ht="15.6" x14ac:dyDescent="0.3">
      <c r="A15" s="22"/>
      <c r="B15" s="23"/>
      <c r="C15" s="23"/>
      <c r="D15" s="28"/>
      <c r="E15" s="136"/>
      <c r="F15" s="136"/>
      <c r="G15" s="136"/>
      <c r="H15" s="136"/>
    </row>
    <row r="16" spans="1:27" ht="15.6" x14ac:dyDescent="0.3">
      <c r="A16" s="24"/>
      <c r="B16" s="25"/>
      <c r="C16" s="25"/>
      <c r="D16" s="28"/>
      <c r="E16" s="136"/>
      <c r="F16" s="136"/>
      <c r="G16" s="136"/>
      <c r="H16" s="136"/>
    </row>
    <row r="17" spans="1:9" ht="15.6" x14ac:dyDescent="0.3">
      <c r="A17" s="24"/>
      <c r="B17" s="25"/>
      <c r="C17" s="25"/>
      <c r="D17" s="28"/>
      <c r="E17" s="136"/>
      <c r="F17" s="136"/>
      <c r="G17" s="136"/>
      <c r="H17" s="136"/>
    </row>
    <row r="18" spans="1:9" ht="15.6" x14ac:dyDescent="0.3">
      <c r="A18" s="24"/>
      <c r="B18" s="25"/>
      <c r="C18" s="25"/>
      <c r="D18" s="28"/>
      <c r="E18" s="136"/>
      <c r="F18" s="136"/>
      <c r="G18" s="136"/>
      <c r="H18" s="136"/>
    </row>
    <row r="19" spans="1:9" ht="15.6" x14ac:dyDescent="0.3">
      <c r="A19" s="24"/>
      <c r="B19" s="25"/>
      <c r="C19" s="25"/>
      <c r="D19" s="28"/>
      <c r="E19" s="136"/>
      <c r="F19" s="136"/>
      <c r="G19" s="136"/>
      <c r="H19" s="136"/>
    </row>
    <row r="20" spans="1:9" ht="15.6" x14ac:dyDescent="0.3">
      <c r="A20" s="24"/>
      <c r="B20" s="25"/>
      <c r="C20" s="25"/>
      <c r="D20" s="28"/>
      <c r="E20" s="136"/>
      <c r="F20" s="136"/>
      <c r="G20" s="136"/>
      <c r="H20" s="136"/>
    </row>
    <row r="21" spans="1:9" ht="15.6" x14ac:dyDescent="0.3">
      <c r="A21" s="24"/>
      <c r="B21" s="26"/>
      <c r="C21" s="26"/>
      <c r="D21" s="28"/>
      <c r="E21" s="136"/>
      <c r="F21" s="136"/>
      <c r="G21" s="136"/>
      <c r="H21" s="136"/>
    </row>
    <row r="22" spans="1:9" ht="15.6" x14ac:dyDescent="0.3">
      <c r="A22" s="24"/>
      <c r="B22" s="26"/>
      <c r="C22" s="26"/>
      <c r="D22" s="28"/>
      <c r="E22" s="136"/>
      <c r="F22" s="136"/>
      <c r="G22" s="136"/>
      <c r="H22" s="136"/>
    </row>
    <row r="23" spans="1:9" ht="15.6" x14ac:dyDescent="0.3">
      <c r="A23" s="24"/>
      <c r="B23" s="26"/>
      <c r="C23" s="26"/>
      <c r="D23" s="28"/>
      <c r="E23" s="136"/>
      <c r="F23" s="136"/>
      <c r="G23" s="136"/>
      <c r="H23" s="136"/>
    </row>
    <row r="24" spans="1:9" ht="15.6" x14ac:dyDescent="0.3">
      <c r="A24" s="24"/>
      <c r="B24" s="26"/>
      <c r="C24" s="26"/>
      <c r="D24" s="28"/>
      <c r="E24" s="136"/>
      <c r="F24" s="136"/>
      <c r="G24" s="136"/>
      <c r="H24" s="136"/>
    </row>
    <row r="25" spans="1:9" ht="15.6" x14ac:dyDescent="0.3">
      <c r="A25" s="24"/>
      <c r="B25" s="26"/>
      <c r="C25" s="26"/>
      <c r="D25" s="28"/>
      <c r="E25" s="136"/>
      <c r="F25" s="136"/>
      <c r="G25" s="136"/>
      <c r="H25" s="136"/>
    </row>
    <row r="26" spans="1:9" ht="15.6" x14ac:dyDescent="0.3">
      <c r="A26" s="24"/>
      <c r="B26" s="26"/>
      <c r="C26" s="26"/>
      <c r="D26" s="28"/>
      <c r="E26" s="136"/>
      <c r="F26" s="136"/>
      <c r="G26" s="136"/>
      <c r="H26" s="136"/>
    </row>
    <row r="27" spans="1:9" ht="15.6" x14ac:dyDescent="0.3">
      <c r="A27" s="24"/>
      <c r="B27" s="26"/>
      <c r="C27" s="26"/>
      <c r="D27" s="28"/>
      <c r="E27" s="136"/>
      <c r="F27" s="136"/>
      <c r="G27" s="136"/>
      <c r="H27" s="136"/>
    </row>
    <row r="28" spans="1:9" ht="16.2" thickBot="1" x14ac:dyDescent="0.35">
      <c r="A28" s="24"/>
      <c r="B28" s="26"/>
      <c r="C28" s="26"/>
      <c r="D28" s="28"/>
      <c r="E28" s="136"/>
      <c r="F28" s="136"/>
      <c r="G28" s="136"/>
      <c r="H28" s="136"/>
      <c r="I28" s="95" t="s">
        <v>35</v>
      </c>
    </row>
    <row r="29" spans="1:9" ht="15.6" x14ac:dyDescent="0.3">
      <c r="A29" s="24"/>
      <c r="B29" s="26"/>
      <c r="C29" s="26"/>
      <c r="D29" s="28"/>
      <c r="E29" s="136"/>
      <c r="F29" s="136"/>
      <c r="G29" s="136"/>
      <c r="H29" s="136"/>
      <c r="I29" s="99" t="s">
        <v>32</v>
      </c>
    </row>
    <row r="30" spans="1:9" ht="15.6" x14ac:dyDescent="0.3">
      <c r="A30" s="24"/>
      <c r="B30" s="26"/>
      <c r="C30" s="26"/>
      <c r="D30" s="28"/>
      <c r="E30" s="136"/>
      <c r="F30" s="136"/>
      <c r="G30" s="136"/>
      <c r="H30" s="136"/>
    </row>
    <row r="31" spans="1:9" ht="15.6" x14ac:dyDescent="0.3">
      <c r="A31" s="24"/>
      <c r="B31" s="26"/>
      <c r="C31" s="26"/>
      <c r="D31" s="28"/>
      <c r="E31" s="136"/>
      <c r="F31" s="136"/>
      <c r="G31" s="136"/>
      <c r="H31" s="136"/>
    </row>
    <row r="32" spans="1:9" ht="15.6" x14ac:dyDescent="0.3">
      <c r="A32" s="24"/>
      <c r="B32" s="26"/>
      <c r="C32" s="26"/>
      <c r="D32" s="28"/>
      <c r="E32" s="136"/>
      <c r="F32" s="136"/>
      <c r="G32" s="136"/>
      <c r="H32" s="136"/>
    </row>
    <row r="33" spans="1:8" ht="15.6" x14ac:dyDescent="0.3">
      <c r="A33" s="40"/>
      <c r="B33" s="26"/>
      <c r="C33" s="26"/>
      <c r="D33" s="28"/>
      <c r="E33" s="136"/>
      <c r="F33" s="136"/>
      <c r="G33" s="136"/>
      <c r="H33" s="136"/>
    </row>
    <row r="34" spans="1:8" ht="15.6" x14ac:dyDescent="0.3">
      <c r="A34" s="24"/>
      <c r="B34" s="26"/>
      <c r="C34" s="26"/>
      <c r="D34" s="28"/>
      <c r="E34" s="136"/>
      <c r="F34" s="136"/>
      <c r="G34" s="136"/>
      <c r="H34" s="136"/>
    </row>
    <row r="35" spans="1:8" ht="15.6" x14ac:dyDescent="0.3">
      <c r="A35" s="24"/>
      <c r="B35" s="26"/>
      <c r="C35" s="26"/>
      <c r="D35" s="28"/>
      <c r="E35" s="136"/>
      <c r="F35" s="136"/>
      <c r="G35" s="136"/>
      <c r="H35" s="136"/>
    </row>
    <row r="36" spans="1:8" ht="15.6" x14ac:dyDescent="0.3">
      <c r="A36" s="24"/>
      <c r="B36" s="26"/>
      <c r="C36" s="26"/>
      <c r="D36" s="28"/>
      <c r="E36" s="136"/>
      <c r="F36" s="136"/>
      <c r="G36" s="136"/>
      <c r="H36" s="136"/>
    </row>
    <row r="37" spans="1:8" ht="15.6" x14ac:dyDescent="0.3">
      <c r="A37" s="24"/>
      <c r="B37" s="26"/>
      <c r="C37" s="26"/>
      <c r="D37" s="28"/>
      <c r="E37" s="136"/>
      <c r="F37" s="136"/>
      <c r="G37" s="136"/>
      <c r="H37" s="136"/>
    </row>
    <row r="38" spans="1:8" ht="15.6" x14ac:dyDescent="0.3">
      <c r="A38" s="24"/>
      <c r="B38" s="26"/>
      <c r="C38" s="26"/>
      <c r="D38" s="28"/>
      <c r="E38" s="136"/>
      <c r="F38" s="136"/>
      <c r="G38" s="136"/>
      <c r="H38" s="136"/>
    </row>
    <row r="39" spans="1:8" ht="15.6" x14ac:dyDescent="0.3">
      <c r="A39" s="24"/>
      <c r="B39" s="26"/>
      <c r="C39" s="26"/>
      <c r="D39" s="28"/>
      <c r="E39" s="136"/>
      <c r="F39" s="136"/>
      <c r="G39" s="136"/>
      <c r="H39" s="136"/>
    </row>
    <row r="40" spans="1:8" ht="15.6" x14ac:dyDescent="0.3">
      <c r="A40" s="24"/>
      <c r="B40" s="26"/>
      <c r="C40" s="26"/>
      <c r="D40" s="28"/>
      <c r="E40" s="136"/>
      <c r="F40" s="136"/>
      <c r="G40" s="136"/>
      <c r="H40" s="136"/>
    </row>
    <row r="41" spans="1:8" ht="15.6" x14ac:dyDescent="0.3">
      <c r="A41" s="24"/>
      <c r="B41" s="26"/>
      <c r="C41" s="26"/>
      <c r="D41" s="28"/>
      <c r="E41" s="136"/>
      <c r="F41" s="136"/>
      <c r="G41" s="136"/>
      <c r="H41" s="136"/>
    </row>
    <row r="42" spans="1:8" ht="15.6" x14ac:dyDescent="0.3">
      <c r="A42" s="24"/>
      <c r="B42" s="26"/>
      <c r="C42" s="26"/>
      <c r="D42" s="28"/>
      <c r="E42" s="136"/>
      <c r="F42" s="136"/>
      <c r="G42" s="136"/>
      <c r="H42" s="136"/>
    </row>
    <row r="43" spans="1:8" ht="15.6" x14ac:dyDescent="0.3">
      <c r="A43" s="24"/>
      <c r="B43" s="26"/>
      <c r="C43" s="26"/>
      <c r="D43" s="28"/>
      <c r="E43" s="136"/>
      <c r="F43" s="136"/>
      <c r="G43" s="136"/>
      <c r="H43" s="136"/>
    </row>
    <row r="44" spans="1:8" ht="16.2" thickBot="1" x14ac:dyDescent="0.35">
      <c r="A44" s="24"/>
      <c r="B44" s="26"/>
      <c r="C44" s="26"/>
      <c r="D44" s="28"/>
      <c r="E44" s="136"/>
      <c r="F44" s="136"/>
      <c r="G44" s="136"/>
      <c r="H44" s="136"/>
    </row>
    <row r="45" spans="1:8" ht="19.2" customHeight="1" thickTop="1" thickBot="1" x14ac:dyDescent="0.35">
      <c r="A45" s="24"/>
      <c r="B45" s="26"/>
      <c r="C45" s="92">
        <f>COUNTIF(C8:C44,OUI)</f>
        <v>0</v>
      </c>
      <c r="D45" s="37" t="e">
        <f>GEOMEAN(D8:D44)</f>
        <v>#NUM!</v>
      </c>
      <c r="E45" s="139" t="s">
        <v>27</v>
      </c>
      <c r="F45" s="136"/>
      <c r="G45" s="136"/>
      <c r="H45" s="136"/>
    </row>
    <row r="46" spans="1:8" ht="16.2" thickTop="1" x14ac:dyDescent="0.3">
      <c r="A46" s="30"/>
      <c r="B46" s="31"/>
      <c r="C46" s="91">
        <f>COUNTIF(C9:C45,NON)</f>
        <v>0</v>
      </c>
      <c r="D46" s="32"/>
      <c r="E46" s="137"/>
      <c r="F46" s="137"/>
      <c r="G46" s="137"/>
      <c r="H46" s="137"/>
    </row>
    <row r="47" spans="1:8" ht="15.6" x14ac:dyDescent="0.3">
      <c r="A47" s="30"/>
      <c r="B47" s="31"/>
      <c r="C47" s="31"/>
      <c r="D47" s="32"/>
      <c r="E47" s="137"/>
      <c r="F47" s="137"/>
      <c r="G47" s="137"/>
      <c r="H47" s="137"/>
    </row>
    <row r="48" spans="1:8" ht="15.6" x14ac:dyDescent="0.3">
      <c r="A48" s="30"/>
      <c r="B48" s="31"/>
      <c r="C48" s="31"/>
      <c r="D48" s="32"/>
      <c r="E48" s="137"/>
      <c r="F48" s="137"/>
      <c r="G48" s="137"/>
      <c r="H48" s="137"/>
    </row>
    <row r="49" spans="1:8" ht="15.6" x14ac:dyDescent="0.3">
      <c r="A49" s="30"/>
      <c r="B49" s="31"/>
      <c r="C49" s="31"/>
      <c r="D49" s="32"/>
      <c r="E49" s="137"/>
      <c r="F49" s="137"/>
      <c r="G49" s="137"/>
      <c r="H49" s="137"/>
    </row>
    <row r="50" spans="1:8" x14ac:dyDescent="0.25">
      <c r="A50" s="33"/>
      <c r="B50" s="34"/>
      <c r="C50" s="34"/>
      <c r="D50" s="35"/>
      <c r="E50" s="138"/>
      <c r="F50" s="138"/>
      <c r="G50" s="138"/>
      <c r="H50" s="138"/>
    </row>
    <row r="51" spans="1:8" x14ac:dyDescent="0.25">
      <c r="A51" s="10"/>
      <c r="B51" s="134"/>
      <c r="C51" s="134"/>
      <c r="D51" s="134"/>
      <c r="E51" s="13"/>
      <c r="F51" s="13"/>
      <c r="G51" s="13"/>
      <c r="H51" s="13"/>
    </row>
    <row r="52" spans="1:8" x14ac:dyDescent="0.25">
      <c r="A52" s="10"/>
      <c r="B52" s="134"/>
      <c r="C52" s="134"/>
      <c r="D52" s="134"/>
    </row>
    <row r="53" spans="1:8" x14ac:dyDescent="0.25">
      <c r="A53" s="11"/>
      <c r="B53" s="11"/>
      <c r="C53" s="11"/>
      <c r="D53" s="29"/>
    </row>
    <row r="54" spans="1:8" x14ac:dyDescent="0.25">
      <c r="A54" s="11"/>
      <c r="B54" s="11"/>
      <c r="C54" s="11"/>
      <c r="D54" s="29"/>
    </row>
  </sheetData>
  <mergeCells count="53">
    <mergeCell ref="E48:H48"/>
    <mergeCell ref="E49:H49"/>
    <mergeCell ref="E50:H50"/>
    <mergeCell ref="B51:D51"/>
    <mergeCell ref="B52:D52"/>
    <mergeCell ref="E47:H47"/>
    <mergeCell ref="E36:H36"/>
    <mergeCell ref="E37:H37"/>
    <mergeCell ref="E38:H38"/>
    <mergeCell ref="E39:H39"/>
    <mergeCell ref="E40:H40"/>
    <mergeCell ref="E41:H41"/>
    <mergeCell ref="E42:H42"/>
    <mergeCell ref="E43:H43"/>
    <mergeCell ref="E44:H44"/>
    <mergeCell ref="E45:H45"/>
    <mergeCell ref="E46:H46"/>
    <mergeCell ref="E35:H35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E33:H33"/>
    <mergeCell ref="E34:H34"/>
    <mergeCell ref="E23:H23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11:H11"/>
    <mergeCell ref="A1:B1"/>
    <mergeCell ref="A2:B2"/>
    <mergeCell ref="A3:B3"/>
    <mergeCell ref="A4:B4"/>
    <mergeCell ref="A5:B5"/>
    <mergeCell ref="A6:B6"/>
    <mergeCell ref="C6:D6"/>
    <mergeCell ref="E7:H7"/>
    <mergeCell ref="E8:H8"/>
    <mergeCell ref="E9:H9"/>
    <mergeCell ref="E10:H10"/>
  </mergeCells>
  <conditionalFormatting sqref="A1:D44 A47:D1048576 A45:B46 D45:D46">
    <cfRule type="containsText" dxfId="9" priority="3" operator="containsText" text="NON">
      <formula>NOT(ISERROR(SEARCH("NON",A1)))</formula>
    </cfRule>
    <cfRule type="containsText" dxfId="8" priority="4" operator="containsText" text="OUI">
      <formula>NOT(ISERROR(SEARCH("OUI",A1)))</formula>
    </cfRule>
  </conditionalFormatting>
  <conditionalFormatting sqref="C45:C46">
    <cfRule type="containsText" dxfId="7" priority="1" operator="containsText" text="NON">
      <formula>NOT(ISERROR(SEARCH("NON",C45)))</formula>
    </cfRule>
    <cfRule type="containsText" dxfId="6" priority="2" operator="containsText" text="OUI">
      <formula>NOT(ISERROR(SEARCH("OUI",C45)))</formula>
    </cfRule>
  </conditionalFormatting>
  <dataValidations count="1">
    <dataValidation type="list" allowBlank="1" showInputMessage="1" showErrorMessage="1" sqref="B8:B50">
      <formula1>$AA$1:$AA$3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A54"/>
  <sheetViews>
    <sheetView topLeftCell="A31" workbookViewId="0">
      <selection activeCell="I31" activeCellId="1" sqref="C45:C46 I31:I32"/>
    </sheetView>
  </sheetViews>
  <sheetFormatPr baseColWidth="10" defaultRowHeight="13.8" x14ac:dyDescent="0.25"/>
  <cols>
    <col min="1" max="1" width="18.44140625" customWidth="1"/>
    <col min="2" max="2" width="20" customWidth="1"/>
    <col min="3" max="3" width="8.21875" customWidth="1"/>
    <col min="4" max="4" width="7.109375" style="1" customWidth="1"/>
    <col min="5" max="5" width="10.77734375" customWidth="1"/>
    <col min="6" max="6" width="12.6640625" customWidth="1"/>
    <col min="7" max="8" width="9.77734375" customWidth="1"/>
    <col min="9" max="9" width="14.6640625" customWidth="1"/>
  </cols>
  <sheetData>
    <row r="1" spans="1:27" ht="23.4" customHeight="1" thickBot="1" x14ac:dyDescent="0.35">
      <c r="A1" s="120" t="s">
        <v>1</v>
      </c>
      <c r="B1" s="121"/>
      <c r="AA1" t="s">
        <v>25</v>
      </c>
    </row>
    <row r="2" spans="1:27" ht="19.2" customHeight="1" thickBot="1" x14ac:dyDescent="0.35">
      <c r="A2" s="122" t="s">
        <v>18</v>
      </c>
      <c r="B2" s="123"/>
      <c r="AA2" t="s">
        <v>26</v>
      </c>
    </row>
    <row r="3" spans="1:27" ht="19.2" customHeight="1" thickBot="1" x14ac:dyDescent="0.35">
      <c r="A3" s="127" t="s">
        <v>5</v>
      </c>
      <c r="B3" s="127"/>
      <c r="C3" s="13"/>
      <c r="D3" s="12" t="s">
        <v>29</v>
      </c>
      <c r="E3" s="13"/>
      <c r="F3" s="13"/>
    </row>
    <row r="4" spans="1:27" ht="19.2" customHeight="1" thickBot="1" x14ac:dyDescent="0.3">
      <c r="A4" s="128"/>
      <c r="B4" s="129"/>
      <c r="C4" s="13"/>
      <c r="D4" s="12"/>
      <c r="E4" s="13"/>
      <c r="F4" s="13"/>
    </row>
    <row r="5" spans="1:27" ht="19.2" customHeight="1" thickBot="1" x14ac:dyDescent="0.35">
      <c r="A5" s="126" t="s">
        <v>2</v>
      </c>
      <c r="B5" s="126"/>
      <c r="C5" s="8"/>
      <c r="D5" s="9"/>
      <c r="E5" s="13"/>
      <c r="F5" s="38" t="s">
        <v>28</v>
      </c>
    </row>
    <row r="6" spans="1:27" ht="19.2" customHeight="1" thickBot="1" x14ac:dyDescent="0.35">
      <c r="A6" s="124"/>
      <c r="B6" s="125"/>
      <c r="C6" s="140"/>
      <c r="D6" s="140"/>
      <c r="E6" s="13"/>
    </row>
    <row r="7" spans="1:27" ht="19.2" customHeight="1" thickBot="1" x14ac:dyDescent="0.35">
      <c r="A7" s="15" t="s">
        <v>21</v>
      </c>
      <c r="B7" s="15" t="s">
        <v>22</v>
      </c>
      <c r="C7" s="16" t="s">
        <v>23</v>
      </c>
      <c r="D7" s="15" t="s">
        <v>24</v>
      </c>
      <c r="E7" s="130" t="s">
        <v>4</v>
      </c>
      <c r="F7" s="131"/>
      <c r="G7" s="131"/>
      <c r="H7" s="132"/>
    </row>
    <row r="8" spans="1:27" ht="15.6" x14ac:dyDescent="0.3">
      <c r="A8" s="39">
        <v>41500</v>
      </c>
      <c r="B8" s="18"/>
      <c r="C8" s="18"/>
      <c r="D8" s="17"/>
      <c r="E8" s="133"/>
      <c r="F8" s="133"/>
      <c r="G8" s="133"/>
      <c r="H8" s="133"/>
    </row>
    <row r="9" spans="1:27" ht="15.6" x14ac:dyDescent="0.3">
      <c r="A9" s="18"/>
      <c r="B9" s="18"/>
      <c r="C9" s="21"/>
      <c r="D9" s="27"/>
      <c r="E9" s="135"/>
      <c r="F9" s="135"/>
      <c r="G9" s="135"/>
      <c r="H9" s="135"/>
    </row>
    <row r="10" spans="1:27" ht="15.6" x14ac:dyDescent="0.3">
      <c r="A10" s="21"/>
      <c r="B10" s="21"/>
      <c r="C10" s="21"/>
      <c r="D10" s="27"/>
      <c r="E10" s="136"/>
      <c r="F10" s="136"/>
      <c r="G10" s="136"/>
      <c r="H10" s="136"/>
    </row>
    <row r="11" spans="1:27" ht="15.6" x14ac:dyDescent="0.3">
      <c r="A11" s="22"/>
      <c r="B11" s="23"/>
      <c r="C11" s="23"/>
      <c r="D11" s="28"/>
      <c r="E11" s="136"/>
      <c r="F11" s="136"/>
      <c r="G11" s="136"/>
      <c r="H11" s="136"/>
    </row>
    <row r="12" spans="1:27" ht="15.6" x14ac:dyDescent="0.3">
      <c r="A12" s="22"/>
      <c r="B12" s="23"/>
      <c r="C12" s="23"/>
      <c r="D12" s="28"/>
      <c r="E12" s="136"/>
      <c r="F12" s="136"/>
      <c r="G12" s="136"/>
      <c r="H12" s="136"/>
    </row>
    <row r="13" spans="1:27" ht="15.6" x14ac:dyDescent="0.3">
      <c r="A13" s="22"/>
      <c r="B13" s="23"/>
      <c r="C13" s="23"/>
      <c r="D13" s="28"/>
      <c r="E13" s="136"/>
      <c r="F13" s="136"/>
      <c r="G13" s="136"/>
      <c r="H13" s="136"/>
    </row>
    <row r="14" spans="1:27" ht="15.6" x14ac:dyDescent="0.3">
      <c r="A14" s="22"/>
      <c r="B14" s="23"/>
      <c r="C14" s="23"/>
      <c r="D14" s="28"/>
      <c r="E14" s="136"/>
      <c r="F14" s="136"/>
      <c r="G14" s="136"/>
      <c r="H14" s="136"/>
    </row>
    <row r="15" spans="1:27" ht="15.6" x14ac:dyDescent="0.3">
      <c r="A15" s="22"/>
      <c r="B15" s="23"/>
      <c r="C15" s="23"/>
      <c r="D15" s="28"/>
      <c r="E15" s="136"/>
      <c r="F15" s="136"/>
      <c r="G15" s="136"/>
      <c r="H15" s="136"/>
    </row>
    <row r="16" spans="1:27" ht="15.6" x14ac:dyDescent="0.3">
      <c r="A16" s="24"/>
      <c r="B16" s="25"/>
      <c r="C16" s="25"/>
      <c r="D16" s="28"/>
      <c r="E16" s="136"/>
      <c r="F16" s="136"/>
      <c r="G16" s="136"/>
      <c r="H16" s="136"/>
    </row>
    <row r="17" spans="1:9" ht="15.6" x14ac:dyDescent="0.3">
      <c r="A17" s="24"/>
      <c r="B17" s="25"/>
      <c r="C17" s="25"/>
      <c r="D17" s="28"/>
      <c r="E17" s="136"/>
      <c r="F17" s="136"/>
      <c r="G17" s="136"/>
      <c r="H17" s="136"/>
    </row>
    <row r="18" spans="1:9" ht="15.6" x14ac:dyDescent="0.3">
      <c r="A18" s="24"/>
      <c r="B18" s="25"/>
      <c r="C18" s="25"/>
      <c r="D18" s="28"/>
      <c r="E18" s="136"/>
      <c r="F18" s="136"/>
      <c r="G18" s="136"/>
      <c r="H18" s="136"/>
    </row>
    <row r="19" spans="1:9" ht="15.6" x14ac:dyDescent="0.3">
      <c r="A19" s="24"/>
      <c r="B19" s="25"/>
      <c r="C19" s="25"/>
      <c r="D19" s="28"/>
      <c r="E19" s="136"/>
      <c r="F19" s="136"/>
      <c r="G19" s="136"/>
      <c r="H19" s="136"/>
    </row>
    <row r="20" spans="1:9" ht="15.6" x14ac:dyDescent="0.3">
      <c r="A20" s="24"/>
      <c r="B20" s="25"/>
      <c r="C20" s="25"/>
      <c r="D20" s="28"/>
      <c r="E20" s="136"/>
      <c r="F20" s="136"/>
      <c r="G20" s="136"/>
      <c r="H20" s="136"/>
    </row>
    <row r="21" spans="1:9" ht="15.6" x14ac:dyDescent="0.3">
      <c r="A21" s="24"/>
      <c r="B21" s="26"/>
      <c r="C21" s="26"/>
      <c r="D21" s="28"/>
      <c r="E21" s="136"/>
      <c r="F21" s="136"/>
      <c r="G21" s="136"/>
      <c r="H21" s="136"/>
    </row>
    <row r="22" spans="1:9" ht="15.6" x14ac:dyDescent="0.3">
      <c r="A22" s="24"/>
      <c r="B22" s="26"/>
      <c r="C22" s="26"/>
      <c r="D22" s="28"/>
      <c r="E22" s="136"/>
      <c r="F22" s="136"/>
      <c r="G22" s="136"/>
      <c r="H22" s="136"/>
    </row>
    <row r="23" spans="1:9" ht="15.6" x14ac:dyDescent="0.3">
      <c r="A23" s="24"/>
      <c r="B23" s="26"/>
      <c r="C23" s="26"/>
      <c r="D23" s="28"/>
      <c r="E23" s="136"/>
      <c r="F23" s="136"/>
      <c r="G23" s="136"/>
      <c r="H23" s="136"/>
    </row>
    <row r="24" spans="1:9" ht="15.6" x14ac:dyDescent="0.3">
      <c r="A24" s="24"/>
      <c r="B24" s="26"/>
      <c r="C24" s="26"/>
      <c r="D24" s="28"/>
      <c r="E24" s="136"/>
      <c r="F24" s="136"/>
      <c r="G24" s="136"/>
      <c r="H24" s="136"/>
    </row>
    <row r="25" spans="1:9" ht="15.6" x14ac:dyDescent="0.3">
      <c r="A25" s="24"/>
      <c r="B25" s="26"/>
      <c r="C25" s="26"/>
      <c r="D25" s="28"/>
      <c r="E25" s="136"/>
      <c r="F25" s="136"/>
      <c r="G25" s="136"/>
      <c r="H25" s="136"/>
    </row>
    <row r="26" spans="1:9" ht="15.6" x14ac:dyDescent="0.3">
      <c r="A26" s="24"/>
      <c r="B26" s="26"/>
      <c r="C26" s="26"/>
      <c r="D26" s="28"/>
      <c r="E26" s="136"/>
      <c r="F26" s="136"/>
      <c r="G26" s="136"/>
      <c r="H26" s="136"/>
    </row>
    <row r="27" spans="1:9" ht="15.6" x14ac:dyDescent="0.3">
      <c r="A27" s="24"/>
      <c r="B27" s="26"/>
      <c r="C27" s="26"/>
      <c r="D27" s="28"/>
      <c r="E27" s="136"/>
      <c r="F27" s="136"/>
      <c r="G27" s="136"/>
      <c r="H27" s="136"/>
    </row>
    <row r="28" spans="1:9" ht="15.6" x14ac:dyDescent="0.3">
      <c r="A28" s="24"/>
      <c r="B28" s="26"/>
      <c r="C28" s="26"/>
      <c r="D28" s="28"/>
      <c r="E28" s="136"/>
      <c r="F28" s="136"/>
      <c r="G28" s="136"/>
      <c r="H28" s="136"/>
    </row>
    <row r="29" spans="1:9" ht="15.6" x14ac:dyDescent="0.3">
      <c r="A29" s="24"/>
      <c r="B29" s="26"/>
      <c r="C29" s="26"/>
      <c r="D29" s="28"/>
      <c r="E29" s="136"/>
      <c r="F29" s="136"/>
      <c r="G29" s="136"/>
      <c r="H29" s="136"/>
    </row>
    <row r="30" spans="1:9" ht="15.6" x14ac:dyDescent="0.3">
      <c r="A30" s="24"/>
      <c r="B30" s="26"/>
      <c r="C30" s="26"/>
      <c r="D30" s="28"/>
      <c r="E30" s="136"/>
      <c r="F30" s="136"/>
      <c r="G30" s="136"/>
      <c r="H30" s="136"/>
    </row>
    <row r="31" spans="1:9" ht="16.2" thickBot="1" x14ac:dyDescent="0.35">
      <c r="A31" s="24"/>
      <c r="B31" s="26"/>
      <c r="C31" s="26"/>
      <c r="D31" s="28"/>
      <c r="E31" s="136"/>
      <c r="F31" s="136"/>
      <c r="G31" s="136"/>
      <c r="H31" s="136"/>
      <c r="I31" s="95" t="s">
        <v>35</v>
      </c>
    </row>
    <row r="32" spans="1:9" ht="15.6" x14ac:dyDescent="0.3">
      <c r="A32" s="24"/>
      <c r="B32" s="26"/>
      <c r="C32" s="26"/>
      <c r="D32" s="28"/>
      <c r="E32" s="136"/>
      <c r="F32" s="136"/>
      <c r="G32" s="136"/>
      <c r="H32" s="136"/>
      <c r="I32" s="99" t="s">
        <v>32</v>
      </c>
    </row>
    <row r="33" spans="1:8" ht="15.6" x14ac:dyDescent="0.3">
      <c r="A33" s="40"/>
      <c r="B33" s="26"/>
      <c r="C33" s="26"/>
      <c r="D33" s="28"/>
      <c r="E33" s="136"/>
      <c r="F33" s="136"/>
      <c r="G33" s="136"/>
      <c r="H33" s="136"/>
    </row>
    <row r="34" spans="1:8" ht="15.6" x14ac:dyDescent="0.3">
      <c r="A34" s="24"/>
      <c r="B34" s="26"/>
      <c r="C34" s="26"/>
      <c r="D34" s="28"/>
      <c r="E34" s="136"/>
      <c r="F34" s="136"/>
      <c r="G34" s="136"/>
      <c r="H34" s="136"/>
    </row>
    <row r="35" spans="1:8" ht="15.6" x14ac:dyDescent="0.3">
      <c r="A35" s="24"/>
      <c r="B35" s="26"/>
      <c r="C35" s="26"/>
      <c r="D35" s="28"/>
      <c r="E35" s="136"/>
      <c r="F35" s="136"/>
      <c r="G35" s="136"/>
      <c r="H35" s="136"/>
    </row>
    <row r="36" spans="1:8" ht="15.6" x14ac:dyDescent="0.3">
      <c r="A36" s="24"/>
      <c r="B36" s="26"/>
      <c r="C36" s="26"/>
      <c r="D36" s="28"/>
      <c r="E36" s="136"/>
      <c r="F36" s="136"/>
      <c r="G36" s="136"/>
      <c r="H36" s="136"/>
    </row>
    <row r="37" spans="1:8" ht="15.6" x14ac:dyDescent="0.3">
      <c r="A37" s="24"/>
      <c r="B37" s="26"/>
      <c r="C37" s="26"/>
      <c r="D37" s="28"/>
      <c r="E37" s="136"/>
      <c r="F37" s="136"/>
      <c r="G37" s="136"/>
      <c r="H37" s="136"/>
    </row>
    <row r="38" spans="1:8" ht="15.6" x14ac:dyDescent="0.3">
      <c r="A38" s="24"/>
      <c r="B38" s="26"/>
      <c r="C38" s="26"/>
      <c r="D38" s="28"/>
      <c r="E38" s="136"/>
      <c r="F38" s="136"/>
      <c r="G38" s="136"/>
      <c r="H38" s="136"/>
    </row>
    <row r="39" spans="1:8" ht="15.6" x14ac:dyDescent="0.3">
      <c r="A39" s="24"/>
      <c r="B39" s="26"/>
      <c r="C39" s="26"/>
      <c r="D39" s="28"/>
      <c r="E39" s="136"/>
      <c r="F39" s="136"/>
      <c r="G39" s="136"/>
      <c r="H39" s="136"/>
    </row>
    <row r="40" spans="1:8" ht="15.6" x14ac:dyDescent="0.3">
      <c r="A40" s="24"/>
      <c r="B40" s="26"/>
      <c r="C40" s="26"/>
      <c r="D40" s="28"/>
      <c r="E40" s="136"/>
      <c r="F40" s="136"/>
      <c r="G40" s="136"/>
      <c r="H40" s="136"/>
    </row>
    <row r="41" spans="1:8" ht="15.6" x14ac:dyDescent="0.3">
      <c r="A41" s="24"/>
      <c r="B41" s="26"/>
      <c r="C41" s="26"/>
      <c r="D41" s="28"/>
      <c r="E41" s="136"/>
      <c r="F41" s="136"/>
      <c r="G41" s="136"/>
      <c r="H41" s="136"/>
    </row>
    <row r="42" spans="1:8" ht="15.6" x14ac:dyDescent="0.3">
      <c r="A42" s="24"/>
      <c r="B42" s="26"/>
      <c r="C42" s="26"/>
      <c r="D42" s="28"/>
      <c r="E42" s="136"/>
      <c r="F42" s="136"/>
      <c r="G42" s="136"/>
      <c r="H42" s="136"/>
    </row>
    <row r="43" spans="1:8" ht="15.6" x14ac:dyDescent="0.3">
      <c r="A43" s="24"/>
      <c r="B43" s="26"/>
      <c r="C43" s="26"/>
      <c r="D43" s="28"/>
      <c r="E43" s="136"/>
      <c r="F43" s="136"/>
      <c r="G43" s="136"/>
      <c r="H43" s="136"/>
    </row>
    <row r="44" spans="1:8" ht="16.2" thickBot="1" x14ac:dyDescent="0.35">
      <c r="A44" s="24"/>
      <c r="B44" s="26"/>
      <c r="C44" s="26"/>
      <c r="D44" s="28"/>
      <c r="E44" s="136"/>
      <c r="F44" s="136"/>
      <c r="G44" s="136"/>
      <c r="H44" s="136"/>
    </row>
    <row r="45" spans="1:8" ht="19.2" customHeight="1" thickTop="1" thickBot="1" x14ac:dyDescent="0.35">
      <c r="A45" s="24"/>
      <c r="B45" s="26"/>
      <c r="C45" s="95" t="s">
        <v>35</v>
      </c>
      <c r="D45" s="37" t="e">
        <f>GEOMEAN(D8:D44)</f>
        <v>#NUM!</v>
      </c>
      <c r="E45" s="139" t="s">
        <v>27</v>
      </c>
      <c r="F45" s="136"/>
      <c r="G45" s="136"/>
      <c r="H45" s="136"/>
    </row>
    <row r="46" spans="1:8" ht="16.2" thickTop="1" x14ac:dyDescent="0.3">
      <c r="A46" s="30"/>
      <c r="B46" s="31"/>
      <c r="C46" s="99" t="s">
        <v>32</v>
      </c>
      <c r="D46" s="32"/>
      <c r="E46" s="137"/>
      <c r="F46" s="137"/>
      <c r="G46" s="137"/>
      <c r="H46" s="137"/>
    </row>
    <row r="47" spans="1:8" ht="15.6" x14ac:dyDescent="0.3">
      <c r="A47" s="30"/>
      <c r="B47" s="31"/>
      <c r="C47" s="31"/>
      <c r="D47" s="32"/>
      <c r="E47" s="137"/>
      <c r="F47" s="137"/>
      <c r="G47" s="137"/>
      <c r="H47" s="137"/>
    </row>
    <row r="48" spans="1:8" ht="15.6" x14ac:dyDescent="0.3">
      <c r="A48" s="30"/>
      <c r="B48" s="31"/>
      <c r="C48" s="31"/>
      <c r="D48" s="32"/>
      <c r="E48" s="137"/>
      <c r="F48" s="137"/>
      <c r="G48" s="137"/>
      <c r="H48" s="137"/>
    </row>
    <row r="49" spans="1:8" ht="15.6" x14ac:dyDescent="0.3">
      <c r="A49" s="30"/>
      <c r="B49" s="31"/>
      <c r="C49" s="31"/>
      <c r="D49" s="32"/>
      <c r="E49" s="137"/>
      <c r="F49" s="137"/>
      <c r="G49" s="137"/>
      <c r="H49" s="137"/>
    </row>
    <row r="50" spans="1:8" x14ac:dyDescent="0.25">
      <c r="A50" s="33"/>
      <c r="B50" s="34"/>
      <c r="C50" s="34"/>
      <c r="D50" s="35"/>
      <c r="E50" s="138"/>
      <c r="F50" s="138"/>
      <c r="G50" s="138"/>
      <c r="H50" s="138"/>
    </row>
    <row r="51" spans="1:8" x14ac:dyDescent="0.25">
      <c r="A51" s="10"/>
      <c r="B51" s="134"/>
      <c r="C51" s="134"/>
      <c r="D51" s="134"/>
      <c r="E51" s="13"/>
      <c r="F51" s="13"/>
      <c r="G51" s="13"/>
      <c r="H51" s="13"/>
    </row>
    <row r="52" spans="1:8" x14ac:dyDescent="0.25">
      <c r="A52" s="10"/>
      <c r="B52" s="134"/>
      <c r="C52" s="134"/>
      <c r="D52" s="134"/>
    </row>
    <row r="53" spans="1:8" x14ac:dyDescent="0.25">
      <c r="A53" s="11"/>
      <c r="B53" s="11"/>
      <c r="C53" s="11"/>
      <c r="D53" s="29"/>
    </row>
    <row r="54" spans="1:8" x14ac:dyDescent="0.25">
      <c r="A54" s="11"/>
      <c r="B54" s="11"/>
      <c r="C54" s="11"/>
      <c r="D54" s="29"/>
    </row>
  </sheetData>
  <mergeCells count="53">
    <mergeCell ref="E48:H48"/>
    <mergeCell ref="E49:H49"/>
    <mergeCell ref="E50:H50"/>
    <mergeCell ref="B51:D51"/>
    <mergeCell ref="B52:D52"/>
    <mergeCell ref="E47:H47"/>
    <mergeCell ref="E36:H36"/>
    <mergeCell ref="E37:H37"/>
    <mergeCell ref="E38:H38"/>
    <mergeCell ref="E39:H39"/>
    <mergeCell ref="E40:H40"/>
    <mergeCell ref="E41:H41"/>
    <mergeCell ref="E42:H42"/>
    <mergeCell ref="E43:H43"/>
    <mergeCell ref="E44:H44"/>
    <mergeCell ref="E45:H45"/>
    <mergeCell ref="E46:H46"/>
    <mergeCell ref="E35:H35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E33:H33"/>
    <mergeCell ref="E34:H34"/>
    <mergeCell ref="E23:H23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11:H11"/>
    <mergeCell ref="A1:B1"/>
    <mergeCell ref="A2:B2"/>
    <mergeCell ref="A3:B3"/>
    <mergeCell ref="A4:B4"/>
    <mergeCell ref="A5:B5"/>
    <mergeCell ref="A6:B6"/>
    <mergeCell ref="C6:D6"/>
    <mergeCell ref="E7:H7"/>
    <mergeCell ref="E8:H8"/>
    <mergeCell ref="E9:H9"/>
    <mergeCell ref="E10:H10"/>
  </mergeCells>
  <conditionalFormatting sqref="A1:D44 A47:D1048576 A45:B46 D45:D46">
    <cfRule type="containsText" dxfId="5" priority="3" operator="containsText" text="NON">
      <formula>NOT(ISERROR(SEARCH("NON",A1)))</formula>
    </cfRule>
    <cfRule type="containsText" dxfId="4" priority="4" operator="containsText" text="OUI">
      <formula>NOT(ISERROR(SEARCH("OUI",A1)))</formula>
    </cfRule>
  </conditionalFormatting>
  <dataValidations count="1">
    <dataValidation type="list" allowBlank="1" showInputMessage="1" showErrorMessage="1" sqref="B8:B50">
      <formula1>$AA$1:$AA$3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A54"/>
  <sheetViews>
    <sheetView workbookViewId="0">
      <selection activeCell="I1" sqref="I1:I2"/>
    </sheetView>
  </sheetViews>
  <sheetFormatPr baseColWidth="10" defaultRowHeight="13.8" x14ac:dyDescent="0.25"/>
  <cols>
    <col min="1" max="1" width="18.44140625" customWidth="1"/>
    <col min="2" max="2" width="20" customWidth="1"/>
    <col min="3" max="3" width="8.21875" customWidth="1"/>
    <col min="4" max="4" width="7.109375" style="1" customWidth="1"/>
    <col min="5" max="5" width="10.77734375" customWidth="1"/>
    <col min="6" max="6" width="12.6640625" customWidth="1"/>
    <col min="7" max="8" width="9.77734375" customWidth="1"/>
    <col min="9" max="9" width="14.6640625" customWidth="1"/>
  </cols>
  <sheetData>
    <row r="1" spans="1:27" ht="23.4" customHeight="1" thickBot="1" x14ac:dyDescent="0.35">
      <c r="A1" s="120" t="s">
        <v>1</v>
      </c>
      <c r="B1" s="121"/>
      <c r="I1" s="95" t="s">
        <v>35</v>
      </c>
      <c r="AA1" t="s">
        <v>25</v>
      </c>
    </row>
    <row r="2" spans="1:27" ht="19.2" customHeight="1" thickBot="1" x14ac:dyDescent="0.35">
      <c r="A2" s="122" t="s">
        <v>19</v>
      </c>
      <c r="B2" s="123"/>
      <c r="I2" s="99" t="s">
        <v>32</v>
      </c>
      <c r="AA2" t="s">
        <v>26</v>
      </c>
    </row>
    <row r="3" spans="1:27" ht="19.2" customHeight="1" thickBot="1" x14ac:dyDescent="0.35">
      <c r="A3" s="127" t="s">
        <v>5</v>
      </c>
      <c r="B3" s="127"/>
      <c r="C3" s="13"/>
      <c r="D3" s="12" t="s">
        <v>29</v>
      </c>
      <c r="E3" s="13"/>
      <c r="F3" s="13"/>
    </row>
    <row r="4" spans="1:27" ht="19.2" customHeight="1" thickBot="1" x14ac:dyDescent="0.3">
      <c r="A4" s="128"/>
      <c r="B4" s="129"/>
      <c r="C4" s="13"/>
      <c r="D4" s="12"/>
      <c r="E4" s="13"/>
      <c r="F4" s="13"/>
    </row>
    <row r="5" spans="1:27" ht="19.2" customHeight="1" thickBot="1" x14ac:dyDescent="0.35">
      <c r="A5" s="126" t="s">
        <v>2</v>
      </c>
      <c r="B5" s="126"/>
      <c r="C5" s="8"/>
      <c r="D5" s="9"/>
      <c r="E5" s="13"/>
      <c r="F5" s="38" t="s">
        <v>28</v>
      </c>
    </row>
    <row r="6" spans="1:27" ht="19.2" customHeight="1" thickBot="1" x14ac:dyDescent="0.35">
      <c r="A6" s="124"/>
      <c r="B6" s="125"/>
      <c r="C6" s="140"/>
      <c r="D6" s="140"/>
      <c r="E6" s="13"/>
    </row>
    <row r="7" spans="1:27" ht="19.2" customHeight="1" thickBot="1" x14ac:dyDescent="0.35">
      <c r="A7" s="15" t="s">
        <v>21</v>
      </c>
      <c r="B7" s="15" t="s">
        <v>22</v>
      </c>
      <c r="C7" s="16" t="s">
        <v>23</v>
      </c>
      <c r="D7" s="15" t="s">
        <v>24</v>
      </c>
      <c r="E7" s="130" t="s">
        <v>4</v>
      </c>
      <c r="F7" s="131"/>
      <c r="G7" s="131"/>
      <c r="H7" s="132"/>
    </row>
    <row r="8" spans="1:27" ht="15.6" x14ac:dyDescent="0.3">
      <c r="A8" s="39">
        <v>41500</v>
      </c>
      <c r="B8" s="18"/>
      <c r="C8" s="18"/>
      <c r="D8" s="17"/>
      <c r="E8" s="133"/>
      <c r="F8" s="133"/>
      <c r="G8" s="133"/>
      <c r="H8" s="133"/>
    </row>
    <row r="9" spans="1:27" ht="15.6" x14ac:dyDescent="0.3">
      <c r="A9" s="18"/>
      <c r="B9" s="18"/>
      <c r="C9" s="21"/>
      <c r="D9" s="27"/>
      <c r="E9" s="135"/>
      <c r="F9" s="135"/>
      <c r="G9" s="135"/>
      <c r="H9" s="135"/>
    </row>
    <row r="10" spans="1:27" ht="15.6" x14ac:dyDescent="0.3">
      <c r="A10" s="21"/>
      <c r="B10" s="21"/>
      <c r="C10" s="21"/>
      <c r="D10" s="27"/>
      <c r="E10" s="136"/>
      <c r="F10" s="136"/>
      <c r="G10" s="136"/>
      <c r="H10" s="136"/>
    </row>
    <row r="11" spans="1:27" ht="15.6" x14ac:dyDescent="0.3">
      <c r="A11" s="22"/>
      <c r="B11" s="23"/>
      <c r="C11" s="23"/>
      <c r="D11" s="28"/>
      <c r="E11" s="136"/>
      <c r="F11" s="136"/>
      <c r="G11" s="136"/>
      <c r="H11" s="136"/>
    </row>
    <row r="12" spans="1:27" ht="15.6" x14ac:dyDescent="0.3">
      <c r="A12" s="22"/>
      <c r="B12" s="23"/>
      <c r="C12" s="23"/>
      <c r="D12" s="28"/>
      <c r="E12" s="136"/>
      <c r="F12" s="136"/>
      <c r="G12" s="136"/>
      <c r="H12" s="136"/>
    </row>
    <row r="13" spans="1:27" ht="15.6" x14ac:dyDescent="0.3">
      <c r="A13" s="22"/>
      <c r="B13" s="23"/>
      <c r="C13" s="23"/>
      <c r="D13" s="28"/>
      <c r="E13" s="136"/>
      <c r="F13" s="136"/>
      <c r="G13" s="136"/>
      <c r="H13" s="136"/>
    </row>
    <row r="14" spans="1:27" ht="15.6" x14ac:dyDescent="0.3">
      <c r="A14" s="22"/>
      <c r="B14" s="23"/>
      <c r="C14" s="23"/>
      <c r="D14" s="28"/>
      <c r="E14" s="136"/>
      <c r="F14" s="136"/>
      <c r="G14" s="136"/>
      <c r="H14" s="136"/>
    </row>
    <row r="15" spans="1:27" ht="15.6" x14ac:dyDescent="0.3">
      <c r="A15" s="22"/>
      <c r="B15" s="23"/>
      <c r="C15" s="23"/>
      <c r="D15" s="28"/>
      <c r="E15" s="136"/>
      <c r="F15" s="136"/>
      <c r="G15" s="136"/>
      <c r="H15" s="136"/>
    </row>
    <row r="16" spans="1:27" ht="15.6" x14ac:dyDescent="0.3">
      <c r="A16" s="24"/>
      <c r="B16" s="25"/>
      <c r="C16" s="25"/>
      <c r="D16" s="28"/>
      <c r="E16" s="136"/>
      <c r="F16" s="136"/>
      <c r="G16" s="136"/>
      <c r="H16" s="136"/>
    </row>
    <row r="17" spans="1:8" ht="15.6" x14ac:dyDescent="0.3">
      <c r="A17" s="24"/>
      <c r="B17" s="25"/>
      <c r="C17" s="25"/>
      <c r="D17" s="28"/>
      <c r="E17" s="136"/>
      <c r="F17" s="136"/>
      <c r="G17" s="136"/>
      <c r="H17" s="136"/>
    </row>
    <row r="18" spans="1:8" ht="15.6" x14ac:dyDescent="0.3">
      <c r="A18" s="24"/>
      <c r="B18" s="25"/>
      <c r="C18" s="25"/>
      <c r="D18" s="28"/>
      <c r="E18" s="136"/>
      <c r="F18" s="136"/>
      <c r="G18" s="136"/>
      <c r="H18" s="136"/>
    </row>
    <row r="19" spans="1:8" ht="15.6" x14ac:dyDescent="0.3">
      <c r="A19" s="24"/>
      <c r="B19" s="25"/>
      <c r="C19" s="25"/>
      <c r="D19" s="28"/>
      <c r="E19" s="136"/>
      <c r="F19" s="136"/>
      <c r="G19" s="136"/>
      <c r="H19" s="136"/>
    </row>
    <row r="20" spans="1:8" ht="15.6" x14ac:dyDescent="0.3">
      <c r="A20" s="24"/>
      <c r="B20" s="25"/>
      <c r="C20" s="25"/>
      <c r="D20" s="28"/>
      <c r="E20" s="136"/>
      <c r="F20" s="136"/>
      <c r="G20" s="136"/>
      <c r="H20" s="136"/>
    </row>
    <row r="21" spans="1:8" ht="15.6" x14ac:dyDescent="0.3">
      <c r="A21" s="24"/>
      <c r="B21" s="26"/>
      <c r="C21" s="26"/>
      <c r="D21" s="28"/>
      <c r="E21" s="136"/>
      <c r="F21" s="136"/>
      <c r="G21" s="136"/>
      <c r="H21" s="136"/>
    </row>
    <row r="22" spans="1:8" ht="15.6" x14ac:dyDescent="0.3">
      <c r="A22" s="24"/>
      <c r="B22" s="26"/>
      <c r="C22" s="26"/>
      <c r="D22" s="28"/>
      <c r="E22" s="136"/>
      <c r="F22" s="136"/>
      <c r="G22" s="136"/>
      <c r="H22" s="136"/>
    </row>
    <row r="23" spans="1:8" ht="15.6" x14ac:dyDescent="0.3">
      <c r="A23" s="24"/>
      <c r="B23" s="26"/>
      <c r="C23" s="26"/>
      <c r="D23" s="28"/>
      <c r="E23" s="136"/>
      <c r="F23" s="136"/>
      <c r="G23" s="136"/>
      <c r="H23" s="136"/>
    </row>
    <row r="24" spans="1:8" ht="15.6" x14ac:dyDescent="0.3">
      <c r="A24" s="24"/>
      <c r="B24" s="26"/>
      <c r="C24" s="26"/>
      <c r="D24" s="28"/>
      <c r="E24" s="136"/>
      <c r="F24" s="136"/>
      <c r="G24" s="136"/>
      <c r="H24" s="136"/>
    </row>
    <row r="25" spans="1:8" ht="15.6" x14ac:dyDescent="0.3">
      <c r="A25" s="24"/>
      <c r="B25" s="26"/>
      <c r="C25" s="26"/>
      <c r="D25" s="28"/>
      <c r="E25" s="136"/>
      <c r="F25" s="136"/>
      <c r="G25" s="136"/>
      <c r="H25" s="136"/>
    </row>
    <row r="26" spans="1:8" ht="15.6" x14ac:dyDescent="0.3">
      <c r="A26" s="24"/>
      <c r="B26" s="26"/>
      <c r="C26" s="26"/>
      <c r="D26" s="28"/>
      <c r="E26" s="136"/>
      <c r="F26" s="136"/>
      <c r="G26" s="136"/>
      <c r="H26" s="136"/>
    </row>
    <row r="27" spans="1:8" ht="15.6" x14ac:dyDescent="0.3">
      <c r="A27" s="24"/>
      <c r="B27" s="26"/>
      <c r="C27" s="26"/>
      <c r="D27" s="28"/>
      <c r="E27" s="136"/>
      <c r="F27" s="136"/>
      <c r="G27" s="136"/>
      <c r="H27" s="136"/>
    </row>
    <row r="28" spans="1:8" ht="15.6" x14ac:dyDescent="0.3">
      <c r="A28" s="24"/>
      <c r="B28" s="26"/>
      <c r="C28" s="26"/>
      <c r="D28" s="28"/>
      <c r="E28" s="136"/>
      <c r="F28" s="136"/>
      <c r="G28" s="136"/>
      <c r="H28" s="136"/>
    </row>
    <row r="29" spans="1:8" ht="15.6" x14ac:dyDescent="0.3">
      <c r="A29" s="24"/>
      <c r="B29" s="26"/>
      <c r="C29" s="26"/>
      <c r="D29" s="28"/>
      <c r="E29" s="136"/>
      <c r="F29" s="136"/>
      <c r="G29" s="136"/>
      <c r="H29" s="136"/>
    </row>
    <row r="30" spans="1:8" ht="15.6" x14ac:dyDescent="0.3">
      <c r="A30" s="24"/>
      <c r="B30" s="26"/>
      <c r="C30" s="26"/>
      <c r="D30" s="28"/>
      <c r="E30" s="136"/>
      <c r="F30" s="136"/>
      <c r="G30" s="136"/>
      <c r="H30" s="136"/>
    </row>
    <row r="31" spans="1:8" ht="15.6" x14ac:dyDescent="0.3">
      <c r="A31" s="24"/>
      <c r="B31" s="26"/>
      <c r="C31" s="26"/>
      <c r="D31" s="28"/>
      <c r="E31" s="136"/>
      <c r="F31" s="136"/>
      <c r="G31" s="136"/>
      <c r="H31" s="136"/>
    </row>
    <row r="32" spans="1:8" ht="15.6" x14ac:dyDescent="0.3">
      <c r="A32" s="24"/>
      <c r="B32" s="26"/>
      <c r="C32" s="26"/>
      <c r="D32" s="28"/>
      <c r="E32" s="136"/>
      <c r="F32" s="136"/>
      <c r="G32" s="136"/>
      <c r="H32" s="136"/>
    </row>
    <row r="33" spans="1:8" ht="15.6" x14ac:dyDescent="0.3">
      <c r="A33" s="40"/>
      <c r="B33" s="26"/>
      <c r="C33" s="26"/>
      <c r="D33" s="28"/>
      <c r="E33" s="136"/>
      <c r="F33" s="136"/>
      <c r="G33" s="136"/>
      <c r="H33" s="136"/>
    </row>
    <row r="34" spans="1:8" ht="15.6" x14ac:dyDescent="0.3">
      <c r="A34" s="24"/>
      <c r="B34" s="26"/>
      <c r="C34" s="26"/>
      <c r="D34" s="28"/>
      <c r="E34" s="136"/>
      <c r="F34" s="136"/>
      <c r="G34" s="136"/>
      <c r="H34" s="136"/>
    </row>
    <row r="35" spans="1:8" ht="15.6" x14ac:dyDescent="0.3">
      <c r="A35" s="24"/>
      <c r="B35" s="26"/>
      <c r="C35" s="26"/>
      <c r="D35" s="28"/>
      <c r="E35" s="136"/>
      <c r="F35" s="136"/>
      <c r="G35" s="136"/>
      <c r="H35" s="136"/>
    </row>
    <row r="36" spans="1:8" ht="15.6" x14ac:dyDescent="0.3">
      <c r="A36" s="24"/>
      <c r="B36" s="26"/>
      <c r="C36" s="26"/>
      <c r="D36" s="28"/>
      <c r="E36" s="136"/>
      <c r="F36" s="136"/>
      <c r="G36" s="136"/>
      <c r="H36" s="136"/>
    </row>
    <row r="37" spans="1:8" ht="15.6" x14ac:dyDescent="0.3">
      <c r="A37" s="24"/>
      <c r="B37" s="26"/>
      <c r="C37" s="26"/>
      <c r="D37" s="28"/>
      <c r="E37" s="136"/>
      <c r="F37" s="136"/>
      <c r="G37" s="136"/>
      <c r="H37" s="136"/>
    </row>
    <row r="38" spans="1:8" ht="15.6" x14ac:dyDescent="0.3">
      <c r="A38" s="24"/>
      <c r="B38" s="26"/>
      <c r="C38" s="26"/>
      <c r="D38" s="28"/>
      <c r="E38" s="136"/>
      <c r="F38" s="136"/>
      <c r="G38" s="136"/>
      <c r="H38" s="136"/>
    </row>
    <row r="39" spans="1:8" ht="15.6" x14ac:dyDescent="0.3">
      <c r="A39" s="24"/>
      <c r="B39" s="26"/>
      <c r="C39" s="26"/>
      <c r="D39" s="28"/>
      <c r="E39" s="136"/>
      <c r="F39" s="136"/>
      <c r="G39" s="136"/>
      <c r="H39" s="136"/>
    </row>
    <row r="40" spans="1:8" ht="15.6" x14ac:dyDescent="0.3">
      <c r="A40" s="24"/>
      <c r="B40" s="26"/>
      <c r="C40" s="26"/>
      <c r="D40" s="28"/>
      <c r="E40" s="136"/>
      <c r="F40" s="136"/>
      <c r="G40" s="136"/>
      <c r="H40" s="136"/>
    </row>
    <row r="41" spans="1:8" ht="15.6" x14ac:dyDescent="0.3">
      <c r="A41" s="24"/>
      <c r="B41" s="26"/>
      <c r="C41" s="26"/>
      <c r="D41" s="28"/>
      <c r="E41" s="136"/>
      <c r="F41" s="136"/>
      <c r="G41" s="136"/>
      <c r="H41" s="136"/>
    </row>
    <row r="42" spans="1:8" ht="15.6" x14ac:dyDescent="0.3">
      <c r="A42" s="24"/>
      <c r="B42" s="26"/>
      <c r="C42" s="26"/>
      <c r="D42" s="28"/>
      <c r="E42" s="136"/>
      <c r="F42" s="136"/>
      <c r="G42" s="136"/>
      <c r="H42" s="136"/>
    </row>
    <row r="43" spans="1:8" ht="15.6" x14ac:dyDescent="0.3">
      <c r="A43" s="24"/>
      <c r="B43" s="26"/>
      <c r="C43" s="26"/>
      <c r="D43" s="28"/>
      <c r="E43" s="136"/>
      <c r="F43" s="136"/>
      <c r="G43" s="136"/>
      <c r="H43" s="136"/>
    </row>
    <row r="44" spans="1:8" ht="16.2" thickBot="1" x14ac:dyDescent="0.35">
      <c r="A44" s="24"/>
      <c r="B44" s="26"/>
      <c r="C44" s="26"/>
      <c r="D44" s="28"/>
      <c r="E44" s="136"/>
      <c r="F44" s="136"/>
      <c r="G44" s="136"/>
      <c r="H44" s="136"/>
    </row>
    <row r="45" spans="1:8" ht="19.2" customHeight="1" thickTop="1" thickBot="1" x14ac:dyDescent="0.35">
      <c r="A45" s="24"/>
      <c r="B45" s="26"/>
      <c r="C45" s="92">
        <f>COUNTIF(C8:C44,OUI)</f>
        <v>0</v>
      </c>
      <c r="D45" s="37" t="e">
        <f>GEOMEAN(D8:D44)</f>
        <v>#NUM!</v>
      </c>
      <c r="E45" s="139" t="s">
        <v>27</v>
      </c>
      <c r="F45" s="136"/>
      <c r="G45" s="136"/>
      <c r="H45" s="136"/>
    </row>
    <row r="46" spans="1:8" ht="16.2" thickTop="1" x14ac:dyDescent="0.3">
      <c r="A46" s="30"/>
      <c r="B46" s="31"/>
      <c r="C46" s="91">
        <f>COUNTIF(C9:C45,NON)</f>
        <v>0</v>
      </c>
      <c r="D46" s="32"/>
      <c r="E46" s="137"/>
      <c r="F46" s="137"/>
      <c r="G46" s="137"/>
      <c r="H46" s="137"/>
    </row>
    <row r="47" spans="1:8" ht="15.6" x14ac:dyDescent="0.3">
      <c r="A47" s="30"/>
      <c r="B47" s="31"/>
      <c r="C47" s="31"/>
      <c r="D47" s="32"/>
      <c r="E47" s="137"/>
      <c r="F47" s="137"/>
      <c r="G47" s="137"/>
      <c r="H47" s="137"/>
    </row>
    <row r="48" spans="1:8" ht="15.6" x14ac:dyDescent="0.3">
      <c r="A48" s="30"/>
      <c r="B48" s="31"/>
      <c r="C48" s="31"/>
      <c r="D48" s="32"/>
      <c r="E48" s="137"/>
      <c r="F48" s="137"/>
      <c r="G48" s="137"/>
      <c r="H48" s="137"/>
    </row>
    <row r="49" spans="1:8" ht="15.6" x14ac:dyDescent="0.3">
      <c r="A49" s="30"/>
      <c r="B49" s="31"/>
      <c r="C49" s="31"/>
      <c r="D49" s="32"/>
      <c r="E49" s="137"/>
      <c r="F49" s="137"/>
      <c r="G49" s="137"/>
      <c r="H49" s="137"/>
    </row>
    <row r="50" spans="1:8" x14ac:dyDescent="0.25">
      <c r="A50" s="33"/>
      <c r="B50" s="34"/>
      <c r="C50" s="34"/>
      <c r="D50" s="35"/>
      <c r="E50" s="138"/>
      <c r="F50" s="138"/>
      <c r="G50" s="138"/>
      <c r="H50" s="138"/>
    </row>
    <row r="51" spans="1:8" x14ac:dyDescent="0.25">
      <c r="A51" s="10"/>
      <c r="B51" s="134"/>
      <c r="C51" s="134"/>
      <c r="D51" s="134"/>
      <c r="E51" s="13"/>
      <c r="F51" s="13"/>
      <c r="G51" s="13"/>
      <c r="H51" s="13"/>
    </row>
    <row r="52" spans="1:8" x14ac:dyDescent="0.25">
      <c r="A52" s="10"/>
      <c r="B52" s="134"/>
      <c r="C52" s="134"/>
      <c r="D52" s="134"/>
    </row>
    <row r="53" spans="1:8" x14ac:dyDescent="0.25">
      <c r="A53" s="11"/>
      <c r="B53" s="11"/>
      <c r="C53" s="11"/>
      <c r="D53" s="29"/>
    </row>
    <row r="54" spans="1:8" x14ac:dyDescent="0.25">
      <c r="A54" s="11"/>
      <c r="B54" s="11"/>
      <c r="C54" s="11"/>
      <c r="D54" s="29"/>
    </row>
  </sheetData>
  <mergeCells count="53">
    <mergeCell ref="E48:H48"/>
    <mergeCell ref="E49:H49"/>
    <mergeCell ref="E50:H50"/>
    <mergeCell ref="B51:D51"/>
    <mergeCell ref="B52:D52"/>
    <mergeCell ref="E47:H47"/>
    <mergeCell ref="E36:H36"/>
    <mergeCell ref="E37:H37"/>
    <mergeCell ref="E38:H38"/>
    <mergeCell ref="E39:H39"/>
    <mergeCell ref="E40:H40"/>
    <mergeCell ref="E41:H41"/>
    <mergeCell ref="E42:H42"/>
    <mergeCell ref="E43:H43"/>
    <mergeCell ref="E44:H44"/>
    <mergeCell ref="E45:H45"/>
    <mergeCell ref="E46:H46"/>
    <mergeCell ref="E35:H35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E33:H33"/>
    <mergeCell ref="E34:H34"/>
    <mergeCell ref="E23:H23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11:H11"/>
    <mergeCell ref="A1:B1"/>
    <mergeCell ref="A2:B2"/>
    <mergeCell ref="A3:B3"/>
    <mergeCell ref="A4:B4"/>
    <mergeCell ref="A5:B5"/>
    <mergeCell ref="A6:B6"/>
    <mergeCell ref="C6:D6"/>
    <mergeCell ref="E7:H7"/>
    <mergeCell ref="E8:H8"/>
    <mergeCell ref="E9:H9"/>
    <mergeCell ref="E10:H10"/>
  </mergeCells>
  <conditionalFormatting sqref="A1:D44 A47:D1048576 A45:B46 D45:D46">
    <cfRule type="containsText" dxfId="3" priority="3" operator="containsText" text="NON">
      <formula>NOT(ISERROR(SEARCH("NON",A1)))</formula>
    </cfRule>
    <cfRule type="containsText" dxfId="2" priority="4" operator="containsText" text="OUI">
      <formula>NOT(ISERROR(SEARCH("OUI",A1)))</formula>
    </cfRule>
  </conditionalFormatting>
  <conditionalFormatting sqref="C45:C46">
    <cfRule type="containsText" dxfId="1" priority="1" operator="containsText" text="NON">
      <formula>NOT(ISERROR(SEARCH("NON",C45)))</formula>
    </cfRule>
    <cfRule type="containsText" dxfId="0" priority="2" operator="containsText" text="OUI">
      <formula>NOT(ISERROR(SEARCH("OUI",C45)))</formula>
    </cfRule>
  </conditionalFormatting>
  <dataValidations count="1">
    <dataValidation type="list" allowBlank="1" showInputMessage="1" showErrorMessage="1" sqref="B8:B50">
      <formula1>$AA$1:$AA$3</formula1>
    </dataValidation>
  </dataValidation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2</vt:i4>
      </vt:variant>
    </vt:vector>
  </HeadingPairs>
  <TitlesOfParts>
    <vt:vector size="20" baseType="lpstr">
      <vt:lpstr>Master</vt:lpstr>
      <vt:lpstr>01 Liste Joueurs</vt:lpstr>
      <vt:lpstr>02 Entrainements</vt:lpstr>
      <vt:lpstr>03 Match championat</vt:lpstr>
      <vt:lpstr>ACHENNE  N.</vt:lpstr>
      <vt:lpstr>CARLIER Antoine</vt:lpstr>
      <vt:lpstr>DANGOISSE H.</vt:lpstr>
      <vt:lpstr>DELFOSSE  T.</vt:lpstr>
      <vt:lpstr>DELHAYE  C.</vt:lpstr>
      <vt:lpstr>DEMORTIER  L.</vt:lpstr>
      <vt:lpstr>DETHIER  L.</vt:lpstr>
      <vt:lpstr>FALLAY  E.</vt:lpstr>
      <vt:lpstr>GEVART  J</vt:lpstr>
      <vt:lpstr>HODY  A.</vt:lpstr>
      <vt:lpstr>LIBERT  Y.</vt:lpstr>
      <vt:lpstr>SANNA  S.</vt:lpstr>
      <vt:lpstr>TRINE  J.</vt:lpstr>
      <vt:lpstr>VANDERMOUSEN  V.</vt:lpstr>
      <vt:lpstr>Commentaires</vt:lpstr>
      <vt:lpstr>Commentaires2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cp:lastPrinted>2013-07-20T08:18:49Z</cp:lastPrinted>
  <dcterms:created xsi:type="dcterms:W3CDTF">2013-07-16T16:01:50Z</dcterms:created>
  <dcterms:modified xsi:type="dcterms:W3CDTF">2013-07-20T14:38:06Z</dcterms:modified>
</cp:coreProperties>
</file>