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1595" windowHeight="54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9" i="1" l="1"/>
  <c r="H9" i="1"/>
  <c r="I5" i="1"/>
  <c r="I6" i="1"/>
  <c r="I7" i="1" l="1"/>
  <c r="I8" i="1"/>
  <c r="F6" i="1" l="1"/>
  <c r="F7" i="1"/>
  <c r="F8" i="1"/>
  <c r="F5" i="1"/>
  <c r="H6" i="1"/>
  <c r="H7" i="1"/>
  <c r="H8" i="1"/>
  <c r="H5" i="1"/>
</calcChain>
</file>

<file path=xl/sharedStrings.xml><?xml version="1.0" encoding="utf-8"?>
<sst xmlns="http://schemas.openxmlformats.org/spreadsheetml/2006/main" count="21" uniqueCount="17">
  <si>
    <t>NOM</t>
  </si>
  <si>
    <t>H.début</t>
  </si>
  <si>
    <t>H.fin</t>
  </si>
  <si>
    <t>Activite</t>
  </si>
  <si>
    <t>S op</t>
  </si>
  <si>
    <t>N° Semaine</t>
  </si>
  <si>
    <t>Date</t>
  </si>
  <si>
    <t>DELEGATION ISO14001</t>
  </si>
  <si>
    <t>ISO</t>
  </si>
  <si>
    <t/>
  </si>
  <si>
    <t>REPRISE NON QUALITE</t>
  </si>
  <si>
    <t>Modif BE</t>
  </si>
  <si>
    <t>FORMATION</t>
  </si>
  <si>
    <t>nom1</t>
  </si>
  <si>
    <t>nom2</t>
  </si>
  <si>
    <t>Temps</t>
  </si>
  <si>
    <t>=C5-B5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</si>
</sst>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6" formatCode="h\.mm;@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4" xfId="0" applyBorder="1"/>
    <xf numFmtId="0" fontId="2" fillId="2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 vertical="center"/>
    </xf>
    <xf numFmtId="14" fontId="2" fillId="0" borderId="2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2" fillId="0" borderId="2" xfId="1" applyFont="1" applyFill="1" applyBorder="1"/>
    <xf numFmtId="0" fontId="2" fillId="0" borderId="3" xfId="1" applyFont="1" applyFill="1" applyBorder="1"/>
    <xf numFmtId="164" fontId="2" fillId="0" borderId="2" xfId="1" applyNumberFormat="1" applyFont="1" applyFill="1" applyBorder="1" applyAlignment="1">
      <alignment horizontal="left" vertical="center"/>
    </xf>
    <xf numFmtId="0" fontId="2" fillId="2" borderId="1" xfId="1" applyFont="1" applyFill="1" applyBorder="1"/>
    <xf numFmtId="164" fontId="2" fillId="2" borderId="1" xfId="1" applyNumberFormat="1" applyFont="1" applyFill="1" applyBorder="1" applyAlignment="1">
      <alignment horizontal="left" vertical="center"/>
    </xf>
    <xf numFmtId="14" fontId="2" fillId="2" borderId="1" xfId="1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164" fontId="2" fillId="0" borderId="4" xfId="1" applyNumberFormat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0" borderId="4" xfId="1" applyFont="1" applyFill="1" applyBorder="1"/>
    <xf numFmtId="0" fontId="2" fillId="0" borderId="4" xfId="1" applyFont="1" applyFill="1" applyBorder="1" applyAlignment="1">
      <alignment horizontal="center" vertical="center"/>
    </xf>
    <xf numFmtId="14" fontId="2" fillId="0" borderId="4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left" vertical="center"/>
    </xf>
    <xf numFmtId="14" fontId="2" fillId="0" borderId="3" xfId="1" applyNumberFormat="1" applyFont="1" applyFill="1" applyBorder="1" applyAlignment="1">
      <alignment horizontal="center" vertical="center"/>
    </xf>
    <xf numFmtId="2" fontId="0" fillId="0" borderId="2" xfId="0" applyNumberFormat="1" applyBorder="1"/>
    <xf numFmtId="2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1" xfId="0" quotePrefix="1" applyNumberFormat="1" applyBorder="1" applyAlignment="1">
      <alignment horizontal="left"/>
    </xf>
    <xf numFmtId="20" fontId="0" fillId="0" borderId="0" xfId="0" applyNumberFormat="1"/>
    <xf numFmtId="0" fontId="0" fillId="0" borderId="0" xfId="0" applyAlignment="1">
      <alignment horizontal="left"/>
    </xf>
    <xf numFmtId="20" fontId="0" fillId="0" borderId="0" xfId="0" applyNumberFormat="1" applyAlignment="1">
      <alignment horizontal="left"/>
    </xf>
    <xf numFmtId="2" fontId="0" fillId="0" borderId="2" xfId="0" applyNumberFormat="1" applyFill="1" applyBorder="1"/>
    <xf numFmtId="166" fontId="0" fillId="0" borderId="0" xfId="0" quotePrefix="1" applyNumberFormat="1" applyAlignment="1">
      <alignment horizontal="right"/>
    </xf>
    <xf numFmtId="166" fontId="0" fillId="0" borderId="0" xfId="0" applyNumberForma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9</xdr:row>
      <xdr:rowOff>9525</xdr:rowOff>
    </xdr:from>
    <xdr:to>
      <xdr:col>14</xdr:col>
      <xdr:colOff>638175</xdr:colOff>
      <xdr:row>22</xdr:row>
      <xdr:rowOff>171450</xdr:rowOff>
    </xdr:to>
    <xdr:sp macro="" textlink="">
      <xdr:nvSpPr>
        <xdr:cNvPr id="2" name="ZoneTexte 1"/>
        <xdr:cNvSpPr txBox="1"/>
      </xdr:nvSpPr>
      <xdr:spPr>
        <a:xfrm>
          <a:off x="9039225" y="1752600"/>
          <a:ext cx="3581400" cy="2638425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800"/>
            <a:t>Bonjour</a:t>
          </a:r>
        </a:p>
        <a:p>
          <a:r>
            <a:rPr lang="fr-BE" sz="1800"/>
            <a:t>un double-clic colonne I (9ème colonne), insère une formule dans la cellule active</a:t>
          </a:r>
        </a:p>
        <a:p>
          <a:r>
            <a:rPr lang="fr-BE" sz="1800"/>
            <a:t>valable pour l'entièreté de la colonne</a:t>
          </a:r>
        </a:p>
        <a:p>
          <a:r>
            <a:rPr lang="fr-BE" sz="1800"/>
            <a:t>Amicalement</a:t>
          </a:r>
        </a:p>
        <a:p>
          <a:r>
            <a:rPr lang="fr-BE" sz="180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9"/>
  <sheetViews>
    <sheetView tabSelected="1" workbookViewId="0">
      <selection activeCell="G21" sqref="G21"/>
    </sheetView>
  </sheetViews>
  <sheetFormatPr baseColWidth="10" defaultRowHeight="15" x14ac:dyDescent="0.25"/>
  <cols>
    <col min="1" max="1" width="20.28515625" bestFit="1" customWidth="1"/>
    <col min="2" max="2" width="11.42578125" style="26"/>
    <col min="4" max="4" width="22.28515625" bestFit="1" customWidth="1"/>
    <col min="9" max="9" width="11.42578125" style="30"/>
  </cols>
  <sheetData>
    <row r="2" spans="1:11" ht="15.75" thickBot="1" x14ac:dyDescent="0.3"/>
    <row r="3" spans="1:11" ht="15.75" thickBot="1" x14ac:dyDescent="0.3">
      <c r="A3" s="9" t="s">
        <v>0</v>
      </c>
      <c r="B3" s="10" t="s">
        <v>1</v>
      </c>
      <c r="C3" s="10" t="s">
        <v>2</v>
      </c>
      <c r="D3" s="5" t="s">
        <v>3</v>
      </c>
      <c r="E3" s="9" t="s">
        <v>4</v>
      </c>
      <c r="F3" s="2" t="s">
        <v>5</v>
      </c>
      <c r="G3" s="11" t="s">
        <v>6</v>
      </c>
      <c r="H3" s="11" t="s">
        <v>15</v>
      </c>
    </row>
    <row r="4" spans="1:11" ht="15.75" thickBot="1" x14ac:dyDescent="0.3">
      <c r="A4" s="6"/>
      <c r="B4" s="13"/>
      <c r="C4" s="13"/>
      <c r="D4" s="14"/>
      <c r="E4" s="15"/>
      <c r="F4" s="16"/>
      <c r="G4" s="17"/>
      <c r="H4" s="1"/>
    </row>
    <row r="5" spans="1:11" ht="15.75" thickBot="1" x14ac:dyDescent="0.3">
      <c r="A5" s="6" t="s">
        <v>13</v>
      </c>
      <c r="B5" s="8">
        <v>0.32291666666666669</v>
      </c>
      <c r="C5" s="8">
        <v>0.72916666666666663</v>
      </c>
      <c r="D5" s="3" t="s">
        <v>7</v>
      </c>
      <c r="E5" s="6" t="s">
        <v>8</v>
      </c>
      <c r="F5" s="22">
        <f>WEEKNUM(G5,21)</f>
        <v>51</v>
      </c>
      <c r="G5" s="4">
        <v>41991</v>
      </c>
      <c r="H5" s="20">
        <f>(HOUR(C5)+(MINUTE(C5)/60))-(HOUR(B5)+(MINUTE(B5)/60))</f>
        <v>9.75</v>
      </c>
      <c r="I5" s="29">
        <f>C5-B5</f>
        <v>0.40624999999999994</v>
      </c>
      <c r="K5" s="24" t="s">
        <v>16</v>
      </c>
    </row>
    <row r="6" spans="1:11" x14ac:dyDescent="0.25">
      <c r="A6" s="6" t="s">
        <v>14</v>
      </c>
      <c r="B6" s="8">
        <v>0.32291666666666669</v>
      </c>
      <c r="C6" s="8">
        <v>0.35416666666666669</v>
      </c>
      <c r="D6" s="3" t="s">
        <v>10</v>
      </c>
      <c r="E6" s="6" t="s">
        <v>11</v>
      </c>
      <c r="F6" s="22">
        <f t="shared" ref="F6:F8" si="0">WEEKNUM(G6,21)</f>
        <v>51</v>
      </c>
      <c r="G6" s="4">
        <v>41991</v>
      </c>
      <c r="H6" s="20">
        <f t="shared" ref="H6:H9" si="1">(HOUR(C6)+(MINUTE(C6)/60))-(HOUR(B6)+(MINUTE(B6)/60))</f>
        <v>0.75</v>
      </c>
      <c r="I6" s="30">
        <f>C6-B6</f>
        <v>3.125E-2</v>
      </c>
    </row>
    <row r="7" spans="1:11" x14ac:dyDescent="0.25">
      <c r="A7" s="6" t="s">
        <v>14</v>
      </c>
      <c r="B7" s="8">
        <v>0.35416666666666669</v>
      </c>
      <c r="C7" s="8">
        <v>0.52638888888888891</v>
      </c>
      <c r="D7" s="3" t="s">
        <v>12</v>
      </c>
      <c r="E7" s="6" t="s">
        <v>9</v>
      </c>
      <c r="F7" s="22">
        <f t="shared" si="0"/>
        <v>51</v>
      </c>
      <c r="G7" s="4">
        <v>41991</v>
      </c>
      <c r="H7" s="20">
        <f t="shared" si="1"/>
        <v>4.1333333333333329</v>
      </c>
      <c r="I7" s="30">
        <f t="shared" ref="I6:I8" si="2">(C7-B7)</f>
        <v>0.17222222222222222</v>
      </c>
    </row>
    <row r="8" spans="1:11" ht="15.75" thickBot="1" x14ac:dyDescent="0.3">
      <c r="A8" s="6" t="s">
        <v>14</v>
      </c>
      <c r="B8" s="18">
        <v>0.55694444444444446</v>
      </c>
      <c r="C8" s="18">
        <v>0.73263888888888884</v>
      </c>
      <c r="D8" s="12" t="s">
        <v>7</v>
      </c>
      <c r="E8" s="7" t="s">
        <v>8</v>
      </c>
      <c r="F8" s="23">
        <f t="shared" si="0"/>
        <v>51</v>
      </c>
      <c r="G8" s="19">
        <v>41991</v>
      </c>
      <c r="H8" s="21">
        <f t="shared" si="1"/>
        <v>4.216666666666665</v>
      </c>
      <c r="I8" s="30">
        <f t="shared" si="2"/>
        <v>0.17569444444444438</v>
      </c>
    </row>
    <row r="9" spans="1:11" x14ac:dyDescent="0.25">
      <c r="B9" s="27">
        <v>0.31597222222222221</v>
      </c>
      <c r="C9" s="25">
        <v>0.73611111111111116</v>
      </c>
      <c r="H9" s="28">
        <f t="shared" si="1"/>
        <v>10.083333333333336</v>
      </c>
      <c r="I9" s="30">
        <f>C9-B9</f>
        <v>0.42013888888888895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windows</dc:creator>
  <cp:lastModifiedBy>Pierrot</cp:lastModifiedBy>
  <dcterms:created xsi:type="dcterms:W3CDTF">2015-01-16T14:47:29Z</dcterms:created>
  <dcterms:modified xsi:type="dcterms:W3CDTF">2015-01-16T16:06:10Z</dcterms:modified>
</cp:coreProperties>
</file>