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9808" yWindow="-95" windowWidth="7838" windowHeight="7146" tabRatio="504"/>
  </bookViews>
  <sheets>
    <sheet name="Calendrier" sheetId="1" r:id="rId1"/>
    <sheet name=" Séances 2012" sheetId="5" r:id="rId2"/>
    <sheet name="Séances 2013" sheetId="7" r:id="rId3"/>
    <sheet name="Stock résultats" sheetId="6" r:id="rId4"/>
    <sheet name="BD_CAL" sheetId="4" state="veryHidden" r:id="rId5"/>
  </sheets>
  <calcPr calcId="145621"/>
</workbook>
</file>

<file path=xl/calcChain.xml><?xml version="1.0" encoding="utf-8"?>
<calcChain xmlns="http://schemas.openxmlformats.org/spreadsheetml/2006/main">
  <c r="I36" i="1" l="1"/>
  <c r="X37" i="1" l="1"/>
  <c r="D37" i="1" l="1"/>
  <c r="B37" i="1"/>
  <c r="L37" i="1" l="1"/>
  <c r="J37" i="1"/>
  <c r="H37" i="1"/>
  <c r="F37" i="1"/>
  <c r="N37" i="1" l="1"/>
  <c r="P37" i="1"/>
  <c r="R37" i="1"/>
  <c r="T37" i="1"/>
  <c r="V37" i="1"/>
  <c r="T35" i="1"/>
  <c r="V35" i="1"/>
  <c r="W35" i="1" l="1"/>
  <c r="X35" i="1" s="1"/>
</calcChain>
</file>

<file path=xl/comments1.xml><?xml version="1.0" encoding="utf-8"?>
<comments xmlns="http://schemas.openxmlformats.org/spreadsheetml/2006/main">
  <authors>
    <author>Pierrot</author>
  </authors>
  <commentList>
    <comment ref="W35" authorId="0">
      <text>
        <r>
          <rPr>
            <b/>
            <sz val="9"/>
            <color indexed="81"/>
            <rFont val="Tahoma"/>
            <family val="2"/>
          </rPr>
          <t>Pierrot:
Total Valentine</t>
        </r>
      </text>
    </comment>
  </commentList>
</comments>
</file>

<file path=xl/comments2.xml><?xml version="1.0" encoding="utf-8"?>
<comments xmlns="http://schemas.openxmlformats.org/spreadsheetml/2006/main">
  <authors>
    <author>Pierrot</author>
  </authors>
  <commentList>
    <comment ref="J2" authorId="0">
      <text>
        <r>
          <rPr>
            <b/>
            <sz val="10"/>
            <color indexed="81"/>
            <rFont val="Tahoma"/>
            <family val="2"/>
          </rPr>
          <t>Pierrot:
Série en cours plus 22 
de décembre 2012</t>
        </r>
      </text>
    </comment>
  </commentList>
</comments>
</file>

<file path=xl/comments3.xml><?xml version="1.0" encoding="utf-8"?>
<comments xmlns="http://schemas.openxmlformats.org/spreadsheetml/2006/main">
  <authors>
    <author>Mathier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Ne pas toucher</t>
        </r>
      </text>
    </comment>
    <comment ref="B1" authorId="0">
      <text>
        <r>
          <rPr>
            <b/>
            <sz val="9"/>
            <color indexed="81"/>
            <rFont val="Tahoma"/>
            <family val="2"/>
          </rPr>
          <t>Date pour userform</t>
        </r>
      </text>
    </comment>
    <comment ref="C1" authorId="0">
      <text>
        <r>
          <rPr>
            <b/>
            <sz val="9"/>
            <color indexed="81"/>
            <rFont val="Tahoma"/>
            <family val="2"/>
          </rPr>
          <t>Remarques</t>
        </r>
      </text>
    </comment>
  </commentList>
</comments>
</file>

<file path=xl/sharedStrings.xml><?xml version="1.0" encoding="utf-8"?>
<sst xmlns="http://schemas.openxmlformats.org/spreadsheetml/2006/main" count="597" uniqueCount="276">
  <si>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</si>
  <si>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</si>
  <si>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</si>
  <si>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</si>
  <si>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</si>
  <si>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</si>
  <si>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</si>
  <si>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</si>
  <si>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</si>
  <si>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</si>
  <si>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</si>
  <si>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</si>
  <si>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 01</t>
  </si>
  <si>
    <t>MER 03</t>
  </si>
  <si>
    <t>JEU 04</t>
  </si>
  <si>
    <t>VEN 05</t>
  </si>
  <si>
    <t>SAM 06</t>
  </si>
  <si>
    <t>DIM 07</t>
  </si>
  <si>
    <t>LUN 08</t>
  </si>
  <si>
    <t>MER 10</t>
  </si>
  <si>
    <t>JEU 11</t>
  </si>
  <si>
    <t>VEN 12</t>
  </si>
  <si>
    <t>SAM 13</t>
  </si>
  <si>
    <t>DIM 14</t>
  </si>
  <si>
    <t>LUN 15</t>
  </si>
  <si>
    <t>MER 17</t>
  </si>
  <si>
    <t>JEU 18</t>
  </si>
  <si>
    <t>VEN 19</t>
  </si>
  <si>
    <t>SAM 20</t>
  </si>
  <si>
    <t>DIM 21</t>
  </si>
  <si>
    <t>LUN 22</t>
  </si>
  <si>
    <t>MER 24</t>
  </si>
  <si>
    <t>JEU 25</t>
  </si>
  <si>
    <t>VEN 26</t>
  </si>
  <si>
    <t>SAM 27</t>
  </si>
  <si>
    <t>DIM 28</t>
  </si>
  <si>
    <t>LUN 29</t>
  </si>
  <si>
    <t>DIM 01</t>
  </si>
  <si>
    <t>LUN 02</t>
  </si>
  <si>
    <t>MER 04</t>
  </si>
  <si>
    <t>JEU 05</t>
  </si>
  <si>
    <t>VEN 06</t>
  </si>
  <si>
    <t>SAM 07</t>
  </si>
  <si>
    <t>DIM 08</t>
  </si>
  <si>
    <t>LUN 09</t>
  </si>
  <si>
    <t>MER 11</t>
  </si>
  <si>
    <t>JEU 12</t>
  </si>
  <si>
    <t>VEN 13</t>
  </si>
  <si>
    <t>SAM 14</t>
  </si>
  <si>
    <t>DIM 15</t>
  </si>
  <si>
    <t>LUN 16</t>
  </si>
  <si>
    <t>MER 18</t>
  </si>
  <si>
    <t>JEU 19</t>
  </si>
  <si>
    <t>VEN 20</t>
  </si>
  <si>
    <t>SAM 21</t>
  </si>
  <si>
    <t>DIM 22</t>
  </si>
  <si>
    <t>LUN 23</t>
  </si>
  <si>
    <t>MER 25</t>
  </si>
  <si>
    <t>JEU 26</t>
  </si>
  <si>
    <t>VEN 27</t>
  </si>
  <si>
    <t>SAM 28</t>
  </si>
  <si>
    <t>DIM 29</t>
  </si>
  <si>
    <t>LUN 30</t>
  </si>
  <si>
    <t>MER 01</t>
  </si>
  <si>
    <t>JEU 02</t>
  </si>
  <si>
    <t>VEN 03</t>
  </si>
  <si>
    <t>SAM 04</t>
  </si>
  <si>
    <t>DIM 05</t>
  </si>
  <si>
    <t>LUN 06</t>
  </si>
  <si>
    <t>MER 08</t>
  </si>
  <si>
    <t>JEU 09</t>
  </si>
  <si>
    <t>VEN 10</t>
  </si>
  <si>
    <t>SAM 11</t>
  </si>
  <si>
    <t>DIM 12</t>
  </si>
  <si>
    <t>LUN 13</t>
  </si>
  <si>
    <t>MER 15</t>
  </si>
  <si>
    <t>JEU 16</t>
  </si>
  <si>
    <t>VEN 17</t>
  </si>
  <si>
    <t>SAM 18</t>
  </si>
  <si>
    <t>DIM 19</t>
  </si>
  <si>
    <t>LUN 20</t>
  </si>
  <si>
    <t>MER 22</t>
  </si>
  <si>
    <t>JEU 23</t>
  </si>
  <si>
    <t>VEN 24</t>
  </si>
  <si>
    <t>SAM 25</t>
  </si>
  <si>
    <t>DIM 26</t>
  </si>
  <si>
    <t>LUN 27</t>
  </si>
  <si>
    <t>MER 29</t>
  </si>
  <si>
    <t>JEU 01</t>
  </si>
  <si>
    <t>VEN 02</t>
  </si>
  <si>
    <t>SAM 03</t>
  </si>
  <si>
    <t>DIM 04</t>
  </si>
  <si>
    <t>LUN 05</t>
  </si>
  <si>
    <t>MER 07</t>
  </si>
  <si>
    <t>JEU 08</t>
  </si>
  <si>
    <t>VEN 09</t>
  </si>
  <si>
    <t>SAM 10</t>
  </si>
  <si>
    <t>DIM 11</t>
  </si>
  <si>
    <t>LUN 12</t>
  </si>
  <si>
    <t>MER 14</t>
  </si>
  <si>
    <t>JEU 15</t>
  </si>
  <si>
    <t>VEN 16</t>
  </si>
  <si>
    <t>SAM 17</t>
  </si>
  <si>
    <t>DIM 18</t>
  </si>
  <si>
    <t>LUN 19</t>
  </si>
  <si>
    <t>MER 21</t>
  </si>
  <si>
    <t>JEU 22</t>
  </si>
  <si>
    <t>VEN 23</t>
  </si>
  <si>
    <t>SAM 24</t>
  </si>
  <si>
    <t>DIM 25</t>
  </si>
  <si>
    <t>LUN 26</t>
  </si>
  <si>
    <t>MER 28</t>
  </si>
  <si>
    <t>JEU 29</t>
  </si>
  <si>
    <t>VEN 30</t>
  </si>
  <si>
    <t>SAM 31</t>
  </si>
  <si>
    <t>MER 02</t>
  </si>
  <si>
    <t>JEU 03</t>
  </si>
  <si>
    <t>VEN 04</t>
  </si>
  <si>
    <t>SAM 05</t>
  </si>
  <si>
    <t>DIM 06</t>
  </si>
  <si>
    <t>LUN 07</t>
  </si>
  <si>
    <t>MER 09</t>
  </si>
  <si>
    <t>JEU 10</t>
  </si>
  <si>
    <t>VEN 11</t>
  </si>
  <si>
    <t>SAM 12</t>
  </si>
  <si>
    <t>DIM 13</t>
  </si>
  <si>
    <t>LUN 14</t>
  </si>
  <si>
    <t>MER 16</t>
  </si>
  <si>
    <t>JEU 17</t>
  </si>
  <si>
    <t>VEN 18</t>
  </si>
  <si>
    <t>SAM 19</t>
  </si>
  <si>
    <t>DIM 20</t>
  </si>
  <si>
    <t>LUN 21</t>
  </si>
  <si>
    <t>MER 23</t>
  </si>
  <si>
    <t>JEU 24</t>
  </si>
  <si>
    <t>VEN 25</t>
  </si>
  <si>
    <t>SAM 26</t>
  </si>
  <si>
    <t>DIM 27</t>
  </si>
  <si>
    <t>LUN 28</t>
  </si>
  <si>
    <t>MER 30</t>
  </si>
  <si>
    <t>JEU 31</t>
  </si>
  <si>
    <t>VEN 01</t>
  </si>
  <si>
    <t>SAM 02</t>
  </si>
  <si>
    <t>DIM 03</t>
  </si>
  <si>
    <t>LUN 04</t>
  </si>
  <si>
    <t>MER 06</t>
  </si>
  <si>
    <t>JEU 07</t>
  </si>
  <si>
    <t>VEN 08</t>
  </si>
  <si>
    <t>SAM 09</t>
  </si>
  <si>
    <t>DIM 10</t>
  </si>
  <si>
    <t>LUN 11</t>
  </si>
  <si>
    <t>MER 13</t>
  </si>
  <si>
    <t>JEU 14</t>
  </si>
  <si>
    <t>VEN 15</t>
  </si>
  <si>
    <t>SAM 16</t>
  </si>
  <si>
    <t>DIM 17</t>
  </si>
  <si>
    <t>LUN 18</t>
  </si>
  <si>
    <t>MER 20</t>
  </si>
  <si>
    <t>JEU 21</t>
  </si>
  <si>
    <t>VEN 22</t>
  </si>
  <si>
    <t>SAM 23</t>
  </si>
  <si>
    <t>DIM 24</t>
  </si>
  <si>
    <t>LUN 25</t>
  </si>
  <si>
    <t>MER 27</t>
  </si>
  <si>
    <t>JEU 28</t>
  </si>
  <si>
    <t>VEN 29</t>
  </si>
  <si>
    <t>SAM 30</t>
  </si>
  <si>
    <t>JEU 30</t>
  </si>
  <si>
    <t>VEN 31</t>
  </si>
  <si>
    <t>SAM 01</t>
  </si>
  <si>
    <t>DIM 02</t>
  </si>
  <si>
    <t>LUN 03</t>
  </si>
  <si>
    <t>MER 05</t>
  </si>
  <si>
    <t>JEU 06</t>
  </si>
  <si>
    <t>VEN 07</t>
  </si>
  <si>
    <t>SAM 08</t>
  </si>
  <si>
    <t>DIM 09</t>
  </si>
  <si>
    <t>LUN 10</t>
  </si>
  <si>
    <t>MER 12</t>
  </si>
  <si>
    <t>JEU 13</t>
  </si>
  <si>
    <t>VEN 14</t>
  </si>
  <si>
    <t>SAM 15</t>
  </si>
  <si>
    <t>DIM 16</t>
  </si>
  <si>
    <t>LUN 17</t>
  </si>
  <si>
    <t>MER 19</t>
  </si>
  <si>
    <t>JEU 20</t>
  </si>
  <si>
    <t>VEN 21</t>
  </si>
  <si>
    <t>SAM 22</t>
  </si>
  <si>
    <t>DIM 23</t>
  </si>
  <si>
    <t>LUN 24</t>
  </si>
  <si>
    <t>MER 26</t>
  </si>
  <si>
    <t>JEU 27</t>
  </si>
  <si>
    <t>VEN 28</t>
  </si>
  <si>
    <t>SAM 29</t>
  </si>
  <si>
    <t>DIM 30</t>
  </si>
  <si>
    <t>MER 31</t>
  </si>
  <si>
    <t>MAR 03</t>
  </si>
  <si>
    <t>MAR 10</t>
  </si>
  <si>
    <t>MAR 17</t>
  </si>
  <si>
    <t>MAR 24</t>
  </si>
  <si>
    <t>MAR 07</t>
  </si>
  <si>
    <t>MAR 14</t>
  </si>
  <si>
    <t>MAR 21</t>
  </si>
  <si>
    <t>MAR 28</t>
  </si>
  <si>
    <t>MAR 06</t>
  </si>
  <si>
    <t>MAR 13</t>
  </si>
  <si>
    <t>MAR 20</t>
  </si>
  <si>
    <t>MAR 27</t>
  </si>
  <si>
    <t>MAR 01</t>
  </si>
  <si>
    <t>MAR 08</t>
  </si>
  <si>
    <t>MAR 15</t>
  </si>
  <si>
    <t>MAR 22</t>
  </si>
  <si>
    <t>MAR 29</t>
  </si>
  <si>
    <t>MAR 05</t>
  </si>
  <si>
    <t>MAR 12</t>
  </si>
  <si>
    <t>MAR 19</t>
  </si>
  <si>
    <t>MAR 26</t>
  </si>
  <si>
    <t>MAR 04</t>
  </si>
  <si>
    <t>MAR 11</t>
  </si>
  <si>
    <t>MAR 18</t>
  </si>
  <si>
    <t>MAR 25</t>
  </si>
  <si>
    <t>MAR 02</t>
  </si>
  <si>
    <t>MAR 09</t>
  </si>
  <si>
    <t>MAR 16</t>
  </si>
  <si>
    <t>MAR 23</t>
  </si>
  <si>
    <t>MAR 30</t>
  </si>
  <si>
    <t>Jour</t>
  </si>
  <si>
    <t>Mois</t>
  </si>
  <si>
    <t>Année</t>
  </si>
  <si>
    <t>Initiales</t>
  </si>
  <si>
    <t>Couleur</t>
  </si>
  <si>
    <t>Notes</t>
  </si>
  <si>
    <t>X</t>
  </si>
  <si>
    <r>
      <rPr>
        <u/>
        <sz val="9"/>
        <rFont val="Arial"/>
        <family val="2"/>
      </rPr>
      <t>Utilisation</t>
    </r>
    <r>
      <rPr>
        <sz val="9"/>
        <rFont val="Arial"/>
        <family val="2"/>
      </rPr>
      <t xml:space="preserve"> :
 - choisissez l'année qui vous intéresse
 - double-cliquez ensuite sur un jour pour entrer ou modifier vos notes (ces notes seront
    conservées même si vous changez d'année)
 - au démarrage de l'application, "Notes du jour" affiche automatiquement les notes du jour
 - si vous utilisez Excel 2007 ou une version supérieure, enregistrez ce fichier en .xlsm
</t>
    </r>
    <r>
      <rPr>
        <u/>
        <sz val="9"/>
        <rFont val="Arial"/>
        <family val="2"/>
      </rPr>
      <t>Remarque</t>
    </r>
    <r>
      <rPr>
        <sz val="9"/>
        <rFont val="Arial"/>
        <family val="2"/>
      </rPr>
      <t xml:space="preserve"> :
 - si vous souhaitez accéder au code VBA de cette application (pour par exemple la personnaliser,
    l'intégrer à un autre projet) ou si vous avez envie de progresser en VBA et apprendre à créer
    cette application Excel de A à Z, rendez-vous sur : http://calendrier.excel-pratique.com</t>
    </r>
  </si>
  <si>
    <t>Val</t>
  </si>
  <si>
    <t>10 h :30</t>
  </si>
  <si>
    <t>11 h:30</t>
  </si>
  <si>
    <t>Marc</t>
  </si>
  <si>
    <t>Revalidation à la marche</t>
  </si>
  <si>
    <t>18h:00_x000D_
Valentine, rue du Culot, Thorembais-st-Trond</t>
  </si>
  <si>
    <t>Cp</t>
  </si>
  <si>
    <t>Hospitalisé jusqu'au 13 août 2012</t>
  </si>
  <si>
    <t>Sortie de clinique</t>
  </si>
  <si>
    <t>Finies les vacances de Marc</t>
  </si>
  <si>
    <t>Opération poumon gauche</t>
  </si>
  <si>
    <t xml:space="preserve">_x000D_
_x000D_
</t>
  </si>
  <si>
    <t xml:space="preserve">_x000D_
</t>
  </si>
  <si>
    <t>Entrée clinique Ste Elisabeth</t>
  </si>
  <si>
    <t>Sortie de Clinique</t>
  </si>
  <si>
    <t>fin de matinée</t>
  </si>
  <si>
    <t>18ème séance</t>
  </si>
  <si>
    <t>Reçu boite de pralines de Marc_x000D_
Merci.</t>
  </si>
  <si>
    <t>47 ème séance</t>
  </si>
  <si>
    <t>60ème séance</t>
  </si>
  <si>
    <t>48ème séance</t>
  </si>
  <si>
    <t>23/11 à 10 hrs:15_x000D_
Dr. Salembier</t>
  </si>
  <si>
    <t>Salem</t>
  </si>
  <si>
    <t>marc</t>
  </si>
  <si>
    <t>Nouvelle série 1/60</t>
  </si>
  <si>
    <t>21/60</t>
  </si>
  <si>
    <t>41/60</t>
  </si>
  <si>
    <t>60/60</t>
  </si>
  <si>
    <t>1/60 Nouvelle série</t>
  </si>
  <si>
    <t>St Nicolas des enfants</t>
  </si>
  <si>
    <t>DIM 31</t>
  </si>
  <si>
    <t>Congé</t>
  </si>
  <si>
    <t>Noël</t>
  </si>
  <si>
    <t>Calendrier-Pratique v1.01 - © 2012 Excel-Pratique.com - Informations :</t>
  </si>
  <si>
    <t>20 séances : du 19/11 au 17/12/13</t>
  </si>
  <si>
    <t>Noel</t>
  </si>
  <si>
    <t>Bolly</t>
  </si>
  <si>
    <t>salem</t>
  </si>
  <si>
    <t>10h:30</t>
  </si>
  <si>
    <t>LUN 31</t>
  </si>
  <si>
    <t>2/6/2014</t>
  </si>
  <si>
    <r>
      <t>Utilisation</t>
    </r>
    <r>
      <rPr>
        <sz val="9"/>
        <color theme="1"/>
        <rFont val="Arial"/>
        <family val="2"/>
      </rPr>
      <t xml:space="preserve"> :
 - choisissez l'année qui vous intéresse
 - double-cliquez ensuite sur un jour pour entrer ou modifier vos notes (ces notes seront
    conservées même si vous changez d'année)
 - au démarrage de l'application, "Notes du jour" affiche automatiquement les notes du jour
 - si vous utilisez Excel 2007 ou une version supérieure, enregistrez ce fichier en .xlsm
</t>
    </r>
    <r>
      <rPr>
        <u/>
        <sz val="9"/>
        <color theme="1"/>
        <rFont val="Arial"/>
        <family val="2"/>
      </rPr>
      <t>Remarque</t>
    </r>
    <r>
      <rPr>
        <sz val="9"/>
        <color theme="1"/>
        <rFont val="Arial"/>
        <family val="2"/>
      </rPr>
      <t xml:space="preserve"> :
 - si vous souhaitez accéder au code VBA de cette application (pour par exemple la personnaliser,
    l'intégrer à un autre projet) ou si vous avez envie de progresser en VBA et apprendre à créer
    cette application Excel de A à Z, rendez-vous sur : http://calendrier.excel-pratique.com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</si>
</sst>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\-yy"/>
    <numFmt numFmtId="165" formatCode="0&quot; / 20&quot;"/>
    <numFmt numFmtId="166" formatCode="0&quot; / 60&quot;"/>
  </numFmts>
  <fonts count="28" x14ac:knownFonts="1">
    <font>
      <sz val="11"/>
      <color theme="1"/>
      <name val="Franklin Gothic Book"/>
      <family val="2"/>
      <scheme val="minor"/>
    </font>
    <font>
      <sz val="11"/>
      <color indexed="8"/>
      <name val="Calibri"/>
      <family val="2"/>
    </font>
    <font>
      <b/>
      <sz val="9"/>
      <color indexed="81"/>
      <name val="Tahoma"/>
      <family val="2"/>
    </font>
    <font>
      <sz val="9"/>
      <name val="Arial"/>
      <family val="2"/>
    </font>
    <font>
      <u/>
      <sz val="9"/>
      <name val="Arial"/>
      <family val="2"/>
    </font>
    <font>
      <sz val="9"/>
      <color indexed="23"/>
      <name val="Arial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9"/>
      <color indexed="8"/>
      <name val="Arial"/>
      <family val="2"/>
    </font>
    <font>
      <b/>
      <sz val="12"/>
      <color indexed="8"/>
      <name val="Arial"/>
      <family val="2"/>
    </font>
    <font>
      <b/>
      <sz val="9"/>
      <color indexed="8"/>
      <name val="Arial"/>
      <family val="2"/>
    </font>
    <font>
      <b/>
      <u/>
      <sz val="14"/>
      <color indexed="8"/>
      <name val="Calibri"/>
      <family val="2"/>
    </font>
    <font>
      <sz val="8"/>
      <name val="Calibri"/>
      <family val="2"/>
    </font>
    <font>
      <b/>
      <u/>
      <sz val="11"/>
      <color indexed="8"/>
      <name val="Calibri"/>
      <family val="2"/>
    </font>
    <font>
      <b/>
      <sz val="9"/>
      <name val="Arial"/>
      <family val="2"/>
    </font>
    <font>
      <u/>
      <sz val="9"/>
      <color indexed="23"/>
      <name val="Arial"/>
      <family val="2"/>
    </font>
    <font>
      <b/>
      <u/>
      <sz val="14"/>
      <color indexed="8"/>
      <name val="Times New Roman"/>
      <family val="1"/>
    </font>
    <font>
      <b/>
      <sz val="11"/>
      <color indexed="10"/>
      <name val="Calibri"/>
      <family val="2"/>
    </font>
    <font>
      <u/>
      <sz val="11"/>
      <color theme="10"/>
      <name val="Franklin Gothic Book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u/>
      <sz val="11"/>
      <color theme="1"/>
      <name val="Franklin Gothic Book"/>
      <family val="2"/>
      <scheme val="minor"/>
    </font>
    <font>
      <b/>
      <sz val="9"/>
      <color indexed="23"/>
      <name val="Arial"/>
      <family val="2"/>
    </font>
    <font>
      <u/>
      <sz val="9"/>
      <color indexed="48"/>
      <name val="Arial"/>
      <family val="2"/>
    </font>
    <font>
      <b/>
      <sz val="11"/>
      <color theme="1"/>
      <name val="Calibri"/>
      <family val="2"/>
    </font>
    <font>
      <b/>
      <sz val="10"/>
      <color indexed="81"/>
      <name val="Tahoma"/>
      <family val="2"/>
    </font>
    <font>
      <b/>
      <sz val="12"/>
      <color rgb="FFFF0000"/>
      <name val="Franklin Gothic Book"/>
      <family val="2"/>
      <scheme val="minor"/>
    </font>
    <font>
      <u/>
      <sz val="9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CDDAEF"/>
        <bgColor indexed="64"/>
      </patternFill>
    </fill>
    <fill>
      <patternFill patternType="solid">
        <fgColor rgb="FFFFC000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8" fillId="0" borderId="0" applyNumberFormat="0" applyFill="0" applyBorder="0" applyAlignment="0" applyProtection="0"/>
  </cellStyleXfs>
  <cellXfs count="101">
    <xf numFmtId="0" fontId="0" fillId="0" borderId="0" xfId="0"/>
    <xf numFmtId="0" fontId="8" fillId="2" borderId="0" xfId="0" applyFont="1" applyFill="1" applyAlignment="1">
      <alignment horizontal="right" vertical="center"/>
    </xf>
    <xf numFmtId="0" fontId="8" fillId="2" borderId="0" xfId="0" applyFont="1" applyFill="1" applyAlignment="1">
      <alignment vertical="center"/>
    </xf>
    <xf numFmtId="0" fontId="8" fillId="2" borderId="0" xfId="0" applyFont="1" applyFill="1" applyBorder="1" applyAlignment="1">
      <alignment horizontal="right" vertical="center"/>
    </xf>
    <xf numFmtId="0" fontId="9" fillId="2" borderId="0" xfId="0" applyFont="1" applyFill="1" applyAlignment="1">
      <alignment vertical="center"/>
    </xf>
    <xf numFmtId="0" fontId="10" fillId="2" borderId="0" xfId="0" applyFont="1" applyFill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6" fillId="0" borderId="0" xfId="0" applyFont="1" applyBorder="1"/>
    <xf numFmtId="0" fontId="6" fillId="0" borderId="1" xfId="0" applyFont="1" applyBorder="1"/>
    <xf numFmtId="0" fontId="6" fillId="3" borderId="0" xfId="0" applyFont="1" applyFill="1" applyBorder="1"/>
    <xf numFmtId="0" fontId="3" fillId="3" borderId="0" xfId="0" applyFont="1" applyFill="1" applyBorder="1" applyAlignment="1">
      <alignment vertical="center" wrapText="1"/>
    </xf>
    <xf numFmtId="0" fontId="10" fillId="4" borderId="2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0" fillId="4" borderId="5" xfId="0" applyFont="1" applyFill="1" applyBorder="1" applyAlignment="1">
      <alignment horizontal="center" vertical="center"/>
    </xf>
    <xf numFmtId="0" fontId="10" fillId="4" borderId="6" xfId="0" applyFont="1" applyFill="1" applyBorder="1" applyAlignment="1">
      <alignment horizontal="center" vertical="center"/>
    </xf>
    <xf numFmtId="0" fontId="10" fillId="4" borderId="3" xfId="0" quotePrefix="1" applyFont="1" applyFill="1" applyBorder="1" applyAlignment="1">
      <alignment horizontal="center" vertical="center"/>
    </xf>
    <xf numFmtId="0" fontId="8" fillId="4" borderId="8" xfId="0" quotePrefix="1" applyFont="1" applyFill="1" applyBorder="1" applyAlignment="1">
      <alignment horizontal="left" vertical="center"/>
    </xf>
    <xf numFmtId="0" fontId="8" fillId="4" borderId="7" xfId="0" quotePrefix="1" applyFont="1" applyFill="1" applyBorder="1" applyAlignment="1">
      <alignment horizontal="left" vertical="center"/>
    </xf>
    <xf numFmtId="0" fontId="8" fillId="4" borderId="12" xfId="0" quotePrefix="1" applyFont="1" applyFill="1" applyBorder="1" applyAlignment="1">
      <alignment horizontal="left" vertical="center"/>
    </xf>
    <xf numFmtId="0" fontId="8" fillId="4" borderId="13" xfId="0" quotePrefix="1" applyFont="1" applyFill="1" applyBorder="1" applyAlignment="1">
      <alignment horizontal="left" vertical="center"/>
    </xf>
    <xf numFmtId="0" fontId="8" fillId="4" borderId="15" xfId="0" quotePrefix="1" applyFont="1" applyFill="1" applyBorder="1" applyAlignment="1">
      <alignment horizontal="left" vertical="center"/>
    </xf>
    <xf numFmtId="16" fontId="8" fillId="4" borderId="8" xfId="0" quotePrefix="1" applyNumberFormat="1" applyFont="1" applyFill="1" applyBorder="1" applyAlignment="1">
      <alignment horizontal="left" vertical="center"/>
    </xf>
    <xf numFmtId="16" fontId="8" fillId="4" borderId="13" xfId="0" quotePrefix="1" applyNumberFormat="1" applyFont="1" applyFill="1" applyBorder="1" applyAlignment="1">
      <alignment horizontal="left" vertical="center"/>
    </xf>
    <xf numFmtId="16" fontId="8" fillId="4" borderId="7" xfId="0" quotePrefix="1" applyNumberFormat="1" applyFont="1" applyFill="1" applyBorder="1" applyAlignment="1">
      <alignment horizontal="left" vertical="center"/>
    </xf>
    <xf numFmtId="0" fontId="6" fillId="3" borderId="0" xfId="0" quotePrefix="1" applyFont="1" applyFill="1" applyBorder="1" applyAlignment="1">
      <alignment horizontal="left"/>
    </xf>
    <xf numFmtId="0" fontId="0" fillId="0" borderId="0" xfId="0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16" fontId="10" fillId="4" borderId="3" xfId="0" applyNumberFormat="1" applyFont="1" applyFill="1" applyBorder="1" applyAlignment="1">
      <alignment horizontal="center" vertical="center"/>
    </xf>
    <xf numFmtId="17" fontId="0" fillId="0" borderId="0" xfId="0" applyNumberFormat="1"/>
    <xf numFmtId="16" fontId="8" fillId="2" borderId="0" xfId="0" quotePrefix="1" applyNumberFormat="1" applyFont="1" applyFill="1" applyBorder="1" applyAlignment="1">
      <alignment horizontal="left" vertical="center"/>
    </xf>
    <xf numFmtId="0" fontId="8" fillId="2" borderId="0" xfId="0" quotePrefix="1" applyFont="1" applyFill="1" applyBorder="1" applyAlignment="1">
      <alignment horizontal="left" vertical="center"/>
    </xf>
    <xf numFmtId="0" fontId="6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17" fontId="6" fillId="0" borderId="0" xfId="0" applyNumberFormat="1" applyFont="1" applyBorder="1" applyAlignment="1">
      <alignment horizontal="center"/>
    </xf>
    <xf numFmtId="164" fontId="6" fillId="0" borderId="0" xfId="0" applyNumberFormat="1" applyFont="1" applyBorder="1" applyAlignment="1">
      <alignment horizontal="center"/>
    </xf>
    <xf numFmtId="49" fontId="6" fillId="0" borderId="0" xfId="0" applyNumberFormat="1" applyFont="1" applyBorder="1" applyAlignment="1">
      <alignment horizontal="center"/>
    </xf>
    <xf numFmtId="0" fontId="6" fillId="0" borderId="0" xfId="0" quotePrefix="1" applyFont="1" applyBorder="1" applyAlignment="1">
      <alignment horizontal="center"/>
    </xf>
    <xf numFmtId="0" fontId="0" fillId="0" borderId="0" xfId="0" applyBorder="1" applyAlignment="1"/>
    <xf numFmtId="0" fontId="6" fillId="0" borderId="0" xfId="0" applyFont="1" applyBorder="1" applyAlignment="1"/>
    <xf numFmtId="0" fontId="7" fillId="0" borderId="0" xfId="0" applyFont="1" applyBorder="1" applyAlignment="1"/>
    <xf numFmtId="0" fontId="16" fillId="0" borderId="0" xfId="0" applyFont="1" applyAlignment="1">
      <alignment horizontal="center"/>
    </xf>
    <xf numFmtId="0" fontId="14" fillId="5" borderId="18" xfId="0" applyFont="1" applyFill="1" applyBorder="1" applyAlignment="1">
      <alignment horizontal="center" vertical="center"/>
    </xf>
    <xf numFmtId="0" fontId="14" fillId="2" borderId="0" xfId="0" applyFont="1" applyFill="1" applyAlignment="1">
      <alignment horizontal="right" vertical="center"/>
    </xf>
    <xf numFmtId="0" fontId="14" fillId="2" borderId="18" xfId="0" applyFont="1" applyFill="1" applyBorder="1" applyAlignment="1">
      <alignment horizontal="center" vertical="center"/>
    </xf>
    <xf numFmtId="0" fontId="3" fillId="2" borderId="0" xfId="0" applyFont="1" applyFill="1" applyAlignment="1">
      <alignment vertical="center"/>
    </xf>
    <xf numFmtId="0" fontId="14" fillId="6" borderId="18" xfId="0" applyFont="1" applyFill="1" applyBorder="1" applyAlignment="1">
      <alignment horizontal="center" vertical="center"/>
    </xf>
    <xf numFmtId="0" fontId="14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right" vertical="center"/>
    </xf>
    <xf numFmtId="0" fontId="3" fillId="2" borderId="0" xfId="0" applyFont="1" applyFill="1" applyBorder="1" applyAlignment="1">
      <alignment horizontal="right" vertical="center"/>
    </xf>
    <xf numFmtId="0" fontId="14" fillId="2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19" fillId="2" borderId="0" xfId="0" applyFont="1" applyFill="1" applyAlignment="1">
      <alignment horizontal="right" vertical="center"/>
    </xf>
    <xf numFmtId="0" fontId="20" fillId="2" borderId="0" xfId="0" applyFont="1" applyFill="1" applyAlignment="1">
      <alignment horizontal="center" vertical="center"/>
    </xf>
    <xf numFmtId="0" fontId="19" fillId="2" borderId="0" xfId="0" applyFont="1" applyFill="1" applyAlignment="1">
      <alignment vertical="center"/>
    </xf>
    <xf numFmtId="0" fontId="21" fillId="2" borderId="0" xfId="1" applyFont="1" applyFill="1" applyAlignment="1">
      <alignment horizontal="right" vertical="center"/>
    </xf>
    <xf numFmtId="0" fontId="20" fillId="2" borderId="0" xfId="0" applyFont="1" applyFill="1" applyAlignment="1" applyProtection="1">
      <alignment horizontal="right" vertical="center"/>
    </xf>
    <xf numFmtId="0" fontId="22" fillId="2" borderId="0" xfId="0" applyFont="1" applyFill="1" applyAlignment="1">
      <alignment horizontal="center" vertical="center"/>
    </xf>
    <xf numFmtId="0" fontId="8" fillId="7" borderId="0" xfId="0" applyFont="1" applyFill="1" applyBorder="1" applyAlignment="1">
      <alignment horizontal="right" vertical="center"/>
    </xf>
    <xf numFmtId="0" fontId="10" fillId="7" borderId="0" xfId="0" applyFont="1" applyFill="1" applyBorder="1" applyAlignment="1">
      <alignment horizontal="center" vertical="center"/>
    </xf>
    <xf numFmtId="0" fontId="8" fillId="8" borderId="8" xfId="0" quotePrefix="1" applyFont="1" applyFill="1" applyBorder="1" applyAlignment="1">
      <alignment horizontal="left" vertical="center"/>
    </xf>
    <xf numFmtId="0" fontId="10" fillId="8" borderId="3" xfId="0" applyFont="1" applyFill="1" applyBorder="1" applyAlignment="1">
      <alignment horizontal="center" vertical="center"/>
    </xf>
    <xf numFmtId="0" fontId="8" fillId="8" borderId="9" xfId="0" quotePrefix="1" applyFont="1" applyFill="1" applyBorder="1" applyAlignment="1">
      <alignment horizontal="left" vertical="center"/>
    </xf>
    <xf numFmtId="0" fontId="10" fillId="8" borderId="10" xfId="0" applyFont="1" applyFill="1" applyBorder="1" applyAlignment="1">
      <alignment horizontal="center" vertical="center"/>
    </xf>
    <xf numFmtId="0" fontId="10" fillId="8" borderId="11" xfId="0" applyFont="1" applyFill="1" applyBorder="1" applyAlignment="1">
      <alignment horizontal="center" vertical="center"/>
    </xf>
    <xf numFmtId="0" fontId="8" fillId="8" borderId="13" xfId="0" quotePrefix="1" applyFont="1" applyFill="1" applyBorder="1" applyAlignment="1">
      <alignment horizontal="left" vertical="center"/>
    </xf>
    <xf numFmtId="0" fontId="10" fillId="8" borderId="4" xfId="0" applyFont="1" applyFill="1" applyBorder="1" applyAlignment="1">
      <alignment horizontal="center" vertical="center"/>
    </xf>
    <xf numFmtId="0" fontId="8" fillId="8" borderId="7" xfId="0" quotePrefix="1" applyFont="1" applyFill="1" applyBorder="1" applyAlignment="1">
      <alignment horizontal="left" vertical="center"/>
    </xf>
    <xf numFmtId="0" fontId="10" fillId="8" borderId="5" xfId="0" applyFont="1" applyFill="1" applyBorder="1" applyAlignment="1">
      <alignment horizontal="center" vertical="center"/>
    </xf>
    <xf numFmtId="0" fontId="10" fillId="8" borderId="3" xfId="0" quotePrefix="1" applyFont="1" applyFill="1" applyBorder="1" applyAlignment="1">
      <alignment horizontal="center" vertical="center"/>
    </xf>
    <xf numFmtId="0" fontId="10" fillId="8" borderId="10" xfId="0" quotePrefix="1" applyFont="1" applyFill="1" applyBorder="1" applyAlignment="1">
      <alignment horizontal="center" vertical="center"/>
    </xf>
    <xf numFmtId="0" fontId="8" fillId="8" borderId="16" xfId="0" quotePrefix="1" applyFont="1" applyFill="1" applyBorder="1" applyAlignment="1">
      <alignment horizontal="left" vertical="center"/>
    </xf>
    <xf numFmtId="0" fontId="10" fillId="8" borderId="14" xfId="0" applyFont="1" applyFill="1" applyBorder="1" applyAlignment="1">
      <alignment horizontal="center" vertical="center"/>
    </xf>
    <xf numFmtId="0" fontId="8" fillId="7" borderId="0" xfId="0" quotePrefix="1" applyFont="1" applyFill="1" applyBorder="1" applyAlignment="1">
      <alignment horizontal="left" vertical="center"/>
    </xf>
    <xf numFmtId="0" fontId="10" fillId="4" borderId="2" xfId="0" quotePrefix="1" applyFont="1" applyFill="1" applyBorder="1" applyAlignment="1">
      <alignment horizontal="center" vertical="center"/>
    </xf>
    <xf numFmtId="16" fontId="10" fillId="4" borderId="3" xfId="0" quotePrefix="1" applyNumberFormat="1" applyFont="1" applyFill="1" applyBorder="1" applyAlignment="1">
      <alignment horizontal="center" vertical="center"/>
    </xf>
    <xf numFmtId="0" fontId="20" fillId="0" borderId="18" xfId="0" applyFont="1" applyFill="1" applyBorder="1" applyAlignment="1" applyProtection="1">
      <alignment horizontal="center" vertical="center"/>
    </xf>
    <xf numFmtId="0" fontId="20" fillId="9" borderId="18" xfId="0" applyFont="1" applyFill="1" applyBorder="1" applyAlignment="1" applyProtection="1">
      <alignment horizontal="center" vertical="center"/>
    </xf>
    <xf numFmtId="0" fontId="5" fillId="2" borderId="0" xfId="0" applyFont="1" applyFill="1" applyAlignment="1">
      <alignment horizontal="right" vertical="center"/>
    </xf>
    <xf numFmtId="0" fontId="9" fillId="2" borderId="17" xfId="0" quotePrefix="1" applyFont="1" applyFill="1" applyBorder="1" applyAlignment="1">
      <alignment horizontal="center" vertical="center"/>
    </xf>
    <xf numFmtId="0" fontId="9" fillId="2" borderId="17" xfId="0" applyFont="1" applyFill="1" applyBorder="1" applyAlignment="1">
      <alignment horizontal="center" vertical="center"/>
    </xf>
    <xf numFmtId="0" fontId="9" fillId="2" borderId="19" xfId="0" quotePrefix="1" applyFont="1" applyFill="1" applyBorder="1" applyAlignment="1">
      <alignment horizontal="center" vertical="center"/>
    </xf>
    <xf numFmtId="0" fontId="9" fillId="2" borderId="20" xfId="0" quotePrefix="1" applyFont="1" applyFill="1" applyBorder="1" applyAlignment="1">
      <alignment horizontal="center" vertical="center"/>
    </xf>
    <xf numFmtId="0" fontId="23" fillId="2" borderId="0" xfId="1" applyFont="1" applyFill="1" applyAlignment="1">
      <alignment horizontal="right" vertical="center"/>
    </xf>
    <xf numFmtId="0" fontId="15" fillId="2" borderId="0" xfId="1" applyFont="1" applyFill="1" applyAlignment="1">
      <alignment horizontal="right" vertical="center"/>
    </xf>
    <xf numFmtId="0" fontId="5" fillId="2" borderId="0" xfId="0" applyFont="1" applyFill="1" applyAlignment="1">
      <alignment horizontal="right" vertical="center"/>
    </xf>
    <xf numFmtId="0" fontId="11" fillId="0" borderId="0" xfId="0" applyFont="1" applyBorder="1" applyAlignment="1"/>
    <xf numFmtId="0" fontId="0" fillId="0" borderId="0" xfId="0" applyBorder="1"/>
    <xf numFmtId="0" fontId="6" fillId="0" borderId="0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13" fillId="0" borderId="0" xfId="0" applyFont="1" applyBorder="1"/>
    <xf numFmtId="0" fontId="1" fillId="0" borderId="0" xfId="0" applyFont="1" applyBorder="1" applyAlignment="1">
      <alignment horizontal="center"/>
    </xf>
    <xf numFmtId="164" fontId="6" fillId="0" borderId="0" xfId="0" applyNumberFormat="1" applyFont="1" applyBorder="1" applyAlignment="1">
      <alignment horizontal="left"/>
    </xf>
    <xf numFmtId="166" fontId="0" fillId="0" borderId="0" xfId="0" applyNumberFormat="1" applyBorder="1" applyAlignment="1"/>
    <xf numFmtId="166" fontId="17" fillId="0" borderId="0" xfId="0" applyNumberFormat="1" applyFont="1" applyBorder="1"/>
    <xf numFmtId="165" fontId="0" fillId="0" borderId="0" xfId="0" applyNumberFormat="1" applyBorder="1"/>
    <xf numFmtId="0" fontId="26" fillId="0" borderId="0" xfId="0" applyFont="1" applyBorder="1"/>
    <xf numFmtId="0" fontId="24" fillId="0" borderId="0" xfId="0" applyFont="1" applyBorder="1" applyAlignment="1">
      <alignment horizontal="center"/>
    </xf>
    <xf numFmtId="0" fontId="27" fillId="2" borderId="0" xfId="0" applyFont="1" applyFill="1" applyAlignment="1">
      <alignment vertical="center" wrapText="1"/>
    </xf>
    <xf numFmtId="0" fontId="0" fillId="2" borderId="0" xfId="0" applyFont="1" applyFill="1" applyAlignment="1">
      <alignment vertical="center" wrapText="1"/>
    </xf>
  </cellXfs>
  <cellStyles count="2">
    <cellStyle name="Lien hypertexte" xfId="1" builtinId="8"/>
    <cellStyle name="Normal" xfId="0" builtinId="0"/>
  </cellStyles>
  <dxfs count="3">
    <dxf>
      <font>
        <color theme="0"/>
      </font>
    </dxf>
    <dxf>
      <font>
        <color theme="7"/>
      </font>
    </dxf>
    <dxf>
      <font>
        <color rgb="FFFFC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5" Type="http://schemas.openxmlformats.org/officeDocument/2006/relationships/image" Target="../media/image7.emf"/><Relationship Id="rId4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40005</xdr:colOff>
      <xdr:row>0</xdr:row>
      <xdr:rowOff>26670</xdr:rowOff>
    </xdr:from>
    <xdr:ext cx="1599990" cy="557653"/>
    <xdr:sp macro="" textlink="">
      <xdr:nvSpPr>
        <xdr:cNvPr id="2" name="Rectangle 1"/>
        <xdr:cNvSpPr/>
      </xdr:nvSpPr>
      <xdr:spPr>
        <a:xfrm>
          <a:off x="40005" y="26670"/>
          <a:ext cx="1599990" cy="557653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l"/>
          <a:r>
            <a:rPr lang="fr-FR" sz="32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/>
            </a:rPr>
            <a:t>Année :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362309</xdr:colOff>
          <xdr:row>0</xdr:row>
          <xdr:rowOff>34506</xdr:rowOff>
        </xdr:from>
        <xdr:to>
          <xdr:col>5</xdr:col>
          <xdr:colOff>138023</xdr:colOff>
          <xdr:row>0</xdr:row>
          <xdr:rowOff>422694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345057</xdr:colOff>
          <xdr:row>0</xdr:row>
          <xdr:rowOff>60385</xdr:rowOff>
        </xdr:from>
        <xdr:to>
          <xdr:col>5</xdr:col>
          <xdr:colOff>595223</xdr:colOff>
          <xdr:row>0</xdr:row>
          <xdr:rowOff>448574</xdr:rowOff>
        </xdr:to>
        <xdr:sp macro="" textlink="">
          <xdr:nvSpPr>
            <xdr:cNvPr id="1026" name="SpinButton_annee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0</xdr:row>
          <xdr:rowOff>69011</xdr:rowOff>
        </xdr:from>
        <xdr:to>
          <xdr:col>5</xdr:col>
          <xdr:colOff>224287</xdr:colOff>
          <xdr:row>0</xdr:row>
          <xdr:rowOff>422694</xdr:rowOff>
        </xdr:to>
        <xdr:sp macro="" textlink="">
          <xdr:nvSpPr>
            <xdr:cNvPr id="1027" name="Label_annee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0</xdr:col>
      <xdr:colOff>85725</xdr:colOff>
      <xdr:row>0</xdr:row>
      <xdr:rowOff>516255</xdr:rowOff>
    </xdr:from>
    <xdr:ext cx="3238500" cy="557653"/>
    <xdr:sp macro="" textlink="">
      <xdr:nvSpPr>
        <xdr:cNvPr id="6" name="Rectangle 5"/>
        <xdr:cNvSpPr/>
      </xdr:nvSpPr>
      <xdr:spPr>
        <a:xfrm>
          <a:off x="85725" y="516255"/>
          <a:ext cx="3238500" cy="557653"/>
        </a:xfrm>
        <a:prstGeom prst="rect">
          <a:avLst/>
        </a:prstGeom>
        <a:noFill/>
        <a:effectLst/>
      </xdr:spPr>
      <xdr:txBody>
        <a:bodyPr wrap="square" lIns="91440" tIns="45720" rIns="91440" bIns="45720">
          <a:spAutoFit/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l"/>
          <a:r>
            <a:rPr lang="fr-FR" sz="32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/>
            </a:rPr>
            <a:t>Notes</a:t>
          </a:r>
          <a:r>
            <a:rPr lang="fr-FR" sz="32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 </a:t>
          </a:r>
          <a:r>
            <a:rPr lang="fr-FR" sz="32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/>
            </a:rPr>
            <a:t>du</a:t>
          </a:r>
          <a:r>
            <a:rPr lang="fr-FR" sz="32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 </a:t>
          </a:r>
          <a:r>
            <a:rPr lang="fr-FR" sz="32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outerShdw algn="ctr" rotWithShape="0">
                  <a:schemeClr val="bg1">
                    <a:lumMod val="65000"/>
                  </a:schemeClr>
                </a:outerShdw>
              </a:effectLst>
            </a:rPr>
            <a:t>jour</a:t>
          </a:r>
          <a:r>
            <a:rPr lang="fr-FR" sz="32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/>
            </a:rPr>
            <a:t> :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0</xdr:row>
          <xdr:rowOff>86264</xdr:rowOff>
        </xdr:from>
        <xdr:to>
          <xdr:col>11</xdr:col>
          <xdr:colOff>414068</xdr:colOff>
          <xdr:row>0</xdr:row>
          <xdr:rowOff>1104181</xdr:rowOff>
        </xdr:to>
        <xdr:sp macro="" textlink="">
          <xdr:nvSpPr>
            <xdr:cNvPr id="1030" name="TextBox_notes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0</xdr:col>
      <xdr:colOff>226695</xdr:colOff>
      <xdr:row>0</xdr:row>
      <xdr:rowOff>981075</xdr:rowOff>
    </xdr:from>
    <xdr:ext cx="2943226" cy="405432"/>
    <xdr:sp macro="" textlink="">
      <xdr:nvSpPr>
        <xdr:cNvPr id="10" name="Rectangle_jour"/>
        <xdr:cNvSpPr/>
      </xdr:nvSpPr>
      <xdr:spPr>
        <a:xfrm>
          <a:off x="226695" y="981075"/>
          <a:ext cx="2943226" cy="405432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 rtl="0">
            <a:defRPr sz="1000"/>
          </a:pPr>
          <a:r>
            <a:rPr lang="fr-BE" sz="2000" b="1" i="0" u="none" strike="noStrike" baseline="0">
              <a:solidFill>
                <a:srgbClr val="000000"/>
              </a:solidFill>
              <a:latin typeface="Calibri"/>
            </a:rPr>
            <a:t>(22/08/2013)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336430</xdr:colOff>
          <xdr:row>0</xdr:row>
          <xdr:rowOff>86264</xdr:rowOff>
        </xdr:from>
        <xdr:to>
          <xdr:col>13</xdr:col>
          <xdr:colOff>17253</xdr:colOff>
          <xdr:row>0</xdr:row>
          <xdr:rowOff>1078302</xdr:rowOff>
        </xdr:to>
        <xdr:sp macro="" textlink="">
          <xdr:nvSpPr>
            <xdr:cNvPr id="1031" name="SpinButton_notes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ngles">
  <a:themeElements>
    <a:clrScheme name="Angles">
      <a:dk1>
        <a:srgbClr val="000000"/>
      </a:dk1>
      <a:lt1>
        <a:srgbClr val="FFFFFF"/>
      </a:lt1>
      <a:dk2>
        <a:srgbClr val="434342"/>
      </a:dk2>
      <a:lt2>
        <a:srgbClr val="CDD7D9"/>
      </a:lt2>
      <a:accent1>
        <a:srgbClr val="797B7E"/>
      </a:accent1>
      <a:accent2>
        <a:srgbClr val="F96A1B"/>
      </a:accent2>
      <a:accent3>
        <a:srgbClr val="08A1D9"/>
      </a:accent3>
      <a:accent4>
        <a:srgbClr val="7C984A"/>
      </a:accent4>
      <a:accent5>
        <a:srgbClr val="C2AD8D"/>
      </a:accent5>
      <a:accent6>
        <a:srgbClr val="506E94"/>
      </a:accent6>
      <a:hlink>
        <a:srgbClr val="5F5F5F"/>
      </a:hlink>
      <a:folHlink>
        <a:srgbClr val="969696"/>
      </a:folHlink>
    </a:clrScheme>
    <a:fontScheme name="Angles">
      <a:majorFont>
        <a:latin typeface="Franklin Gothic Medium"/>
        <a:ea typeface=""/>
        <a:cs typeface=""/>
        <a:font script="Jpan" typeface="HG創英角ｺﾞｼｯｸUB"/>
        <a:font script="Hang" typeface="돋움"/>
        <a:font script="Hans" typeface="微软雅黑"/>
        <a:font script="Hant" typeface="微軟正黑體"/>
        <a:font script="Arab" typeface="Tahoma"/>
        <a:font script="Hebr" typeface="Aharoni"/>
        <a:font script="Thai" typeface="Lily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Franklin Gothic Book"/>
        <a:ea typeface=""/>
        <a:cs typeface=""/>
        <a:font script="Jpan" typeface="ＭＳ Ｐゴシック"/>
        <a:font script="Hang" typeface="맑은 고딕"/>
        <a:font script="Hans" typeface="隶书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Angle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20400000"/>
            </a:lightRig>
          </a:scene3d>
          <a:sp3d contourW="6350">
            <a:bevelT w="41275" h="19050" prst="angle"/>
            <a:contourClr>
              <a:schemeClr val="phClr">
                <a:shade val="25000"/>
                <a:satMod val="150000"/>
              </a:schemeClr>
            </a:contourClr>
          </a:sp3d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90000"/>
                <a:shade val="85000"/>
              </a:schemeClr>
              <a:schemeClr val="phClr">
                <a:tint val="95000"/>
                <a:shade val="99000"/>
              </a:schemeClr>
            </a:duotone>
          </a:blip>
          <a:tile tx="0" ty="0" sx="100000" sy="100000" flip="none" algn="tl"/>
        </a:blipFill>
        <a:blipFill rotWithShape="1">
          <a:blip xmlns:r="http://schemas.openxmlformats.org/officeDocument/2006/relationships" r:embed="rId2">
            <a:duotone>
              <a:schemeClr val="phClr">
                <a:tint val="93000"/>
                <a:shade val="85000"/>
              </a:schemeClr>
              <a:schemeClr val="phClr">
                <a:tint val="96000"/>
                <a:shade val="99000"/>
              </a:schemeClr>
            </a:duotone>
          </a:blip>
          <a:tile tx="0" ty="0" sx="90000" sy="9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7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4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6.emf"/><Relationship Id="rId5" Type="http://schemas.openxmlformats.org/officeDocument/2006/relationships/image" Target="../media/image3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5.emf"/><Relationship Id="rId1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Y39"/>
  <sheetViews>
    <sheetView tabSelected="1" zoomScaleNormal="100" workbookViewId="0">
      <pane ySplit="2" topLeftCell="A3" activePane="bottomLeft" state="frozen"/>
      <selection pane="bottomLeft" activeCell="L1" sqref="L1"/>
    </sheetView>
  </sheetViews>
  <sheetFormatPr baseColWidth="10" defaultColWidth="6.77734375" defaultRowHeight="14.95" customHeight="1" x14ac:dyDescent="0.3"/>
  <cols>
    <col min="1" max="1" width="6.77734375" style="1"/>
    <col min="2" max="2" width="6.77734375" style="5" customWidth="1"/>
    <col min="3" max="3" width="6.77734375" style="1"/>
    <col min="4" max="4" width="6.77734375" style="5"/>
    <col min="5" max="5" width="6.77734375" style="1"/>
    <col min="6" max="6" width="8.109375" style="5" customWidth="1"/>
    <col min="7" max="7" width="6.77734375" style="1"/>
    <col min="8" max="8" width="6.77734375" style="5"/>
    <col min="9" max="9" width="6.77734375" style="1"/>
    <col min="10" max="10" width="6.77734375" style="5"/>
    <col min="11" max="11" width="6.77734375" style="1"/>
    <col min="12" max="12" width="6.77734375" style="5"/>
    <col min="13" max="13" width="6.77734375" style="1"/>
    <col min="14" max="14" width="6.77734375" style="5"/>
    <col min="15" max="15" width="6.77734375" style="1"/>
    <col min="16" max="16" width="6.77734375" style="5"/>
    <col min="17" max="17" width="6.77734375" style="1"/>
    <col min="18" max="18" width="6.77734375" style="5"/>
    <col min="19" max="19" width="8.21875" style="1" customWidth="1"/>
    <col min="20" max="20" width="6.77734375" style="5"/>
    <col min="21" max="21" width="6.77734375" style="1"/>
    <col min="22" max="22" width="6.77734375" style="5"/>
    <col min="23" max="23" width="6.77734375" style="1"/>
    <col min="24" max="24" width="8.5546875" style="5" customWidth="1"/>
    <col min="25" max="16384" width="6.77734375" style="2"/>
  </cols>
  <sheetData>
    <row r="1" spans="1:25" ht="111.1" customHeight="1" x14ac:dyDescent="0.3">
      <c r="O1" s="99" t="s">
        <v>275</v>
      </c>
      <c r="P1" s="100"/>
      <c r="Q1" s="100"/>
      <c r="R1" s="100"/>
      <c r="S1" s="100"/>
      <c r="T1" s="100"/>
      <c r="U1" s="100"/>
      <c r="V1" s="100"/>
      <c r="W1" s="100"/>
      <c r="X1" s="100"/>
      <c r="Y1" s="100"/>
    </row>
    <row r="2" spans="1:25" s="4" customFormat="1" ht="25.5" customHeight="1" x14ac:dyDescent="0.3">
      <c r="A2" s="80" t="s">
        <v>0</v>
      </c>
      <c r="B2" s="81"/>
      <c r="C2" s="80" t="s">
        <v>1</v>
      </c>
      <c r="D2" s="81"/>
      <c r="E2" s="80" t="s">
        <v>2</v>
      </c>
      <c r="F2" s="81"/>
      <c r="G2" s="80" t="s">
        <v>3</v>
      </c>
      <c r="H2" s="81"/>
      <c r="I2" s="80" t="s">
        <v>4</v>
      </c>
      <c r="J2" s="81"/>
      <c r="K2" s="80" t="s">
        <v>5</v>
      </c>
      <c r="L2" s="81"/>
      <c r="M2" s="80" t="s">
        <v>6</v>
      </c>
      <c r="N2" s="81"/>
      <c r="O2" s="80" t="s">
        <v>7</v>
      </c>
      <c r="P2" s="81"/>
      <c r="Q2" s="80" t="s">
        <v>8</v>
      </c>
      <c r="R2" s="81"/>
      <c r="S2" s="82" t="s">
        <v>9</v>
      </c>
      <c r="T2" s="83"/>
      <c r="U2" s="80" t="s">
        <v>10</v>
      </c>
      <c r="V2" s="81"/>
      <c r="W2" s="80" t="s">
        <v>11</v>
      </c>
      <c r="X2" s="81"/>
    </row>
    <row r="3" spans="1:25" ht="14.95" customHeight="1" thickBot="1" x14ac:dyDescent="0.35">
      <c r="A3" s="18" t="s">
        <v>63</v>
      </c>
      <c r="B3" s="14"/>
      <c r="C3" s="68" t="s">
        <v>169</v>
      </c>
      <c r="D3" s="69"/>
      <c r="E3" s="68" t="s">
        <v>169</v>
      </c>
      <c r="F3" s="69"/>
      <c r="G3" s="18" t="s">
        <v>208</v>
      </c>
      <c r="H3" s="14"/>
      <c r="I3" s="24" t="s">
        <v>88</v>
      </c>
      <c r="J3" s="14"/>
      <c r="K3" s="72" t="s">
        <v>37</v>
      </c>
      <c r="L3" s="73"/>
      <c r="M3" s="18" t="s">
        <v>208</v>
      </c>
      <c r="N3" s="14"/>
      <c r="O3" s="18" t="s">
        <v>141</v>
      </c>
      <c r="P3" s="14"/>
      <c r="Q3" s="18" t="s">
        <v>12</v>
      </c>
      <c r="R3" s="14"/>
      <c r="S3" s="18" t="s">
        <v>63</v>
      </c>
      <c r="T3" s="14"/>
      <c r="U3" s="68" t="s">
        <v>169</v>
      </c>
      <c r="V3" s="69"/>
      <c r="W3" s="18" t="s">
        <v>12</v>
      </c>
      <c r="X3" s="14"/>
    </row>
    <row r="4" spans="1:25" ht="14.95" customHeight="1" thickBot="1" x14ac:dyDescent="0.35">
      <c r="A4" s="17" t="s">
        <v>64</v>
      </c>
      <c r="B4" s="12"/>
      <c r="C4" s="63" t="s">
        <v>170</v>
      </c>
      <c r="D4" s="64"/>
      <c r="E4" s="63" t="s">
        <v>170</v>
      </c>
      <c r="F4" s="64"/>
      <c r="G4" s="17" t="s">
        <v>115</v>
      </c>
      <c r="H4" s="12"/>
      <c r="I4" s="17" t="s">
        <v>89</v>
      </c>
      <c r="J4" s="12"/>
      <c r="K4" s="19" t="s">
        <v>38</v>
      </c>
      <c r="L4" s="11"/>
      <c r="M4" s="17" t="s">
        <v>115</v>
      </c>
      <c r="N4" s="12"/>
      <c r="O4" s="61" t="s">
        <v>142</v>
      </c>
      <c r="P4" s="62"/>
      <c r="Q4" s="17" t="s">
        <v>221</v>
      </c>
      <c r="R4" s="12"/>
      <c r="S4" s="22" t="s">
        <v>64</v>
      </c>
      <c r="T4" s="12"/>
      <c r="U4" s="63" t="s">
        <v>170</v>
      </c>
      <c r="V4" s="64"/>
      <c r="W4" s="17" t="s">
        <v>221</v>
      </c>
      <c r="X4" s="12"/>
    </row>
    <row r="5" spans="1:25" ht="14.95" customHeight="1" thickBot="1" x14ac:dyDescent="0.35">
      <c r="A5" s="22" t="s">
        <v>65</v>
      </c>
      <c r="B5" s="12"/>
      <c r="C5" s="19" t="s">
        <v>171</v>
      </c>
      <c r="D5" s="11"/>
      <c r="E5" s="19" t="s">
        <v>171</v>
      </c>
      <c r="F5" s="11"/>
      <c r="G5" s="22" t="s">
        <v>116</v>
      </c>
      <c r="H5" s="12"/>
      <c r="I5" s="61" t="s">
        <v>90</v>
      </c>
      <c r="J5" s="62"/>
      <c r="K5" s="17" t="s">
        <v>196</v>
      </c>
      <c r="L5" s="12"/>
      <c r="M5" s="22" t="s">
        <v>116</v>
      </c>
      <c r="N5" s="12"/>
      <c r="O5" s="63" t="s">
        <v>143</v>
      </c>
      <c r="P5" s="64"/>
      <c r="Q5" s="17" t="s">
        <v>13</v>
      </c>
      <c r="R5" s="12"/>
      <c r="S5" s="17" t="s">
        <v>65</v>
      </c>
      <c r="T5" s="12"/>
      <c r="U5" s="19" t="s">
        <v>171</v>
      </c>
      <c r="V5" s="11"/>
      <c r="W5" s="17" t="s">
        <v>13</v>
      </c>
      <c r="X5" s="12"/>
    </row>
    <row r="6" spans="1:25" ht="14.95" customHeight="1" thickBot="1" x14ac:dyDescent="0.35">
      <c r="A6" s="61" t="s">
        <v>66</v>
      </c>
      <c r="B6" s="62"/>
      <c r="C6" s="17" t="s">
        <v>217</v>
      </c>
      <c r="D6" s="12"/>
      <c r="E6" s="17" t="s">
        <v>217</v>
      </c>
      <c r="F6" s="12"/>
      <c r="G6" s="17" t="s">
        <v>117</v>
      </c>
      <c r="H6" s="12"/>
      <c r="I6" s="63" t="s">
        <v>91</v>
      </c>
      <c r="J6" s="64"/>
      <c r="K6" s="17" t="s">
        <v>39</v>
      </c>
      <c r="L6" s="12"/>
      <c r="M6" s="17" t="s">
        <v>117</v>
      </c>
      <c r="N6" s="12"/>
      <c r="O6" s="19" t="s">
        <v>144</v>
      </c>
      <c r="P6" s="11"/>
      <c r="Q6" s="22" t="s">
        <v>14</v>
      </c>
      <c r="R6" s="12"/>
      <c r="S6" s="61" t="s">
        <v>66</v>
      </c>
      <c r="T6" s="62"/>
      <c r="U6" s="17" t="s">
        <v>217</v>
      </c>
      <c r="V6" s="12"/>
      <c r="W6" s="22" t="s">
        <v>14</v>
      </c>
      <c r="X6" s="12"/>
    </row>
    <row r="7" spans="1:25" ht="14.95" customHeight="1" thickBot="1" x14ac:dyDescent="0.35">
      <c r="A7" s="63" t="s">
        <v>67</v>
      </c>
      <c r="B7" s="64"/>
      <c r="C7" s="17" t="s">
        <v>172</v>
      </c>
      <c r="D7" s="12"/>
      <c r="E7" s="17" t="s">
        <v>172</v>
      </c>
      <c r="F7" s="12"/>
      <c r="G7" s="61" t="s">
        <v>118</v>
      </c>
      <c r="H7" s="62"/>
      <c r="I7" s="19" t="s">
        <v>92</v>
      </c>
      <c r="J7" s="11"/>
      <c r="K7" s="22" t="s">
        <v>40</v>
      </c>
      <c r="L7" s="12"/>
      <c r="M7" s="61" t="s">
        <v>118</v>
      </c>
      <c r="N7" s="62"/>
      <c r="O7" s="17" t="s">
        <v>213</v>
      </c>
      <c r="P7" s="12"/>
      <c r="Q7" s="17" t="s">
        <v>15</v>
      </c>
      <c r="R7" s="12"/>
      <c r="S7" s="63" t="s">
        <v>67</v>
      </c>
      <c r="T7" s="64"/>
      <c r="U7" s="17" t="s">
        <v>172</v>
      </c>
      <c r="V7" s="12"/>
      <c r="W7" s="17" t="s">
        <v>15</v>
      </c>
      <c r="X7" s="12"/>
    </row>
    <row r="8" spans="1:25" ht="14.95" customHeight="1" thickBot="1" x14ac:dyDescent="0.35">
      <c r="A8" s="19" t="s">
        <v>68</v>
      </c>
      <c r="B8" s="11"/>
      <c r="C8" s="17" t="s">
        <v>173</v>
      </c>
      <c r="D8" s="12"/>
      <c r="E8" s="22" t="s">
        <v>173</v>
      </c>
      <c r="F8" s="12"/>
      <c r="G8" s="63" t="s">
        <v>119</v>
      </c>
      <c r="H8" s="64"/>
      <c r="I8" s="17" t="s">
        <v>204</v>
      </c>
      <c r="J8" s="12"/>
      <c r="K8" s="17" t="s">
        <v>41</v>
      </c>
      <c r="L8" s="12"/>
      <c r="M8" s="63" t="s">
        <v>119</v>
      </c>
      <c r="N8" s="64"/>
      <c r="O8" s="17" t="s">
        <v>145</v>
      </c>
      <c r="P8" s="12"/>
      <c r="Q8" s="61" t="s">
        <v>16</v>
      </c>
      <c r="R8" s="62"/>
      <c r="S8" s="19" t="s">
        <v>68</v>
      </c>
      <c r="T8" s="11"/>
      <c r="U8" s="22" t="s">
        <v>173</v>
      </c>
      <c r="V8" s="12"/>
      <c r="W8" s="61" t="s">
        <v>16</v>
      </c>
      <c r="X8" s="62"/>
    </row>
    <row r="9" spans="1:25" ht="14.95" customHeight="1" thickBot="1" x14ac:dyDescent="0.35">
      <c r="A9" s="17" t="s">
        <v>200</v>
      </c>
      <c r="B9" s="12"/>
      <c r="C9" s="22" t="s">
        <v>174</v>
      </c>
      <c r="D9" s="12"/>
      <c r="E9" s="17" t="s">
        <v>174</v>
      </c>
      <c r="F9" s="12"/>
      <c r="G9" s="19" t="s">
        <v>120</v>
      </c>
      <c r="H9" s="11"/>
      <c r="I9" s="17" t="s">
        <v>93</v>
      </c>
      <c r="J9" s="12"/>
      <c r="K9" s="61" t="s">
        <v>42</v>
      </c>
      <c r="L9" s="62"/>
      <c r="M9" s="19" t="s">
        <v>120</v>
      </c>
      <c r="N9" s="75"/>
      <c r="O9" s="17" t="s">
        <v>146</v>
      </c>
      <c r="P9" s="16"/>
      <c r="Q9" s="63" t="s">
        <v>17</v>
      </c>
      <c r="R9" s="64"/>
      <c r="S9" s="17" t="s">
        <v>200</v>
      </c>
      <c r="T9" s="12"/>
      <c r="U9" s="17" t="s">
        <v>174</v>
      </c>
      <c r="V9" s="12"/>
      <c r="W9" s="63" t="s">
        <v>17</v>
      </c>
      <c r="X9" s="64"/>
    </row>
    <row r="10" spans="1:25" ht="14.95" customHeight="1" thickBot="1" x14ac:dyDescent="0.35">
      <c r="A10" s="17" t="s">
        <v>69</v>
      </c>
      <c r="B10" s="12"/>
      <c r="C10" s="61" t="s">
        <v>175</v>
      </c>
      <c r="D10" s="62"/>
      <c r="E10" s="61" t="s">
        <v>175</v>
      </c>
      <c r="F10" s="62"/>
      <c r="G10" s="17" t="s">
        <v>209</v>
      </c>
      <c r="H10" s="12"/>
      <c r="I10" s="17" t="s">
        <v>94</v>
      </c>
      <c r="J10" s="12"/>
      <c r="K10" s="63" t="s">
        <v>43</v>
      </c>
      <c r="L10" s="64"/>
      <c r="M10" s="17" t="s">
        <v>209</v>
      </c>
      <c r="N10" s="16"/>
      <c r="O10" s="17" t="s">
        <v>147</v>
      </c>
      <c r="P10" s="76"/>
      <c r="Q10" s="19" t="s">
        <v>18</v>
      </c>
      <c r="R10" s="11"/>
      <c r="S10" s="17" t="s">
        <v>69</v>
      </c>
      <c r="T10" s="12"/>
      <c r="U10" s="61" t="s">
        <v>175</v>
      </c>
      <c r="V10" s="62"/>
      <c r="W10" s="19" t="s">
        <v>18</v>
      </c>
      <c r="X10" s="11"/>
    </row>
    <row r="11" spans="1:25" ht="14.95" customHeight="1" thickBot="1" x14ac:dyDescent="0.35">
      <c r="A11" s="17" t="s">
        <v>70</v>
      </c>
      <c r="B11" s="12"/>
      <c r="C11" s="63" t="s">
        <v>176</v>
      </c>
      <c r="D11" s="64"/>
      <c r="E11" s="63" t="s">
        <v>176</v>
      </c>
      <c r="F11" s="64"/>
      <c r="G11" s="17" t="s">
        <v>121</v>
      </c>
      <c r="H11" s="12"/>
      <c r="I11" s="17" t="s">
        <v>95</v>
      </c>
      <c r="J11" s="12"/>
      <c r="K11" s="19" t="s">
        <v>44</v>
      </c>
      <c r="L11" s="75"/>
      <c r="M11" s="17" t="s">
        <v>121</v>
      </c>
      <c r="N11" s="12"/>
      <c r="O11" s="61" t="s">
        <v>148</v>
      </c>
      <c r="P11" s="70"/>
      <c r="Q11" s="17" t="s">
        <v>222</v>
      </c>
      <c r="R11" s="16"/>
      <c r="S11" s="17" t="s">
        <v>70</v>
      </c>
      <c r="T11" s="12"/>
      <c r="U11" s="63" t="s">
        <v>176</v>
      </c>
      <c r="V11" s="64"/>
      <c r="W11" s="17" t="s">
        <v>222</v>
      </c>
      <c r="X11" s="12"/>
    </row>
    <row r="12" spans="1:25" ht="14.95" customHeight="1" thickBot="1" x14ac:dyDescent="0.35">
      <c r="A12" s="22" t="s">
        <v>71</v>
      </c>
      <c r="B12" s="12"/>
      <c r="C12" s="19" t="s">
        <v>177</v>
      </c>
      <c r="D12" s="11"/>
      <c r="E12" s="19" t="s">
        <v>177</v>
      </c>
      <c r="F12" s="11"/>
      <c r="G12" s="17" t="s">
        <v>122</v>
      </c>
      <c r="H12" s="12"/>
      <c r="I12" s="61" t="s">
        <v>96</v>
      </c>
      <c r="J12" s="62"/>
      <c r="K12" s="17" t="s">
        <v>197</v>
      </c>
      <c r="L12" s="16"/>
      <c r="M12" s="17" t="s">
        <v>122</v>
      </c>
      <c r="N12" s="29"/>
      <c r="O12" s="63" t="s">
        <v>149</v>
      </c>
      <c r="P12" s="71"/>
      <c r="Q12" s="17" t="s">
        <v>19</v>
      </c>
      <c r="R12" s="12"/>
      <c r="S12" s="17" t="s">
        <v>71</v>
      </c>
      <c r="T12" s="12"/>
      <c r="U12" s="19" t="s">
        <v>177</v>
      </c>
      <c r="V12" s="11"/>
      <c r="W12" s="17" t="s">
        <v>19</v>
      </c>
      <c r="X12" s="12"/>
    </row>
    <row r="13" spans="1:25" ht="14.95" customHeight="1" thickBot="1" x14ac:dyDescent="0.35">
      <c r="A13" s="61" t="s">
        <v>72</v>
      </c>
      <c r="B13" s="62"/>
      <c r="C13" s="17" t="s">
        <v>218</v>
      </c>
      <c r="D13" s="12"/>
      <c r="E13" s="17" t="s">
        <v>218</v>
      </c>
      <c r="F13" s="12"/>
      <c r="G13" s="17" t="s">
        <v>123</v>
      </c>
      <c r="H13" s="12"/>
      <c r="I13" s="63" t="s">
        <v>97</v>
      </c>
      <c r="J13" s="64"/>
      <c r="K13" s="17" t="s">
        <v>45</v>
      </c>
      <c r="L13" s="12"/>
      <c r="M13" s="17" t="s">
        <v>123</v>
      </c>
      <c r="N13" s="12"/>
      <c r="O13" s="19" t="s">
        <v>150</v>
      </c>
      <c r="P13" s="75"/>
      <c r="Q13" s="17" t="s">
        <v>20</v>
      </c>
      <c r="R13" s="12"/>
      <c r="S13" s="61" t="s">
        <v>72</v>
      </c>
      <c r="T13" s="62"/>
      <c r="U13" s="17" t="s">
        <v>218</v>
      </c>
      <c r="V13" s="12"/>
      <c r="W13" s="22" t="s">
        <v>20</v>
      </c>
      <c r="X13" s="12"/>
    </row>
    <row r="14" spans="1:25" ht="14.95" customHeight="1" thickBot="1" x14ac:dyDescent="0.35">
      <c r="A14" s="63" t="s">
        <v>73</v>
      </c>
      <c r="B14" s="64"/>
      <c r="C14" s="17" t="s">
        <v>178</v>
      </c>
      <c r="D14" s="12"/>
      <c r="E14" s="17" t="s">
        <v>178</v>
      </c>
      <c r="F14" s="12"/>
      <c r="G14" s="61" t="s">
        <v>124</v>
      </c>
      <c r="H14" s="62"/>
      <c r="I14" s="19" t="s">
        <v>98</v>
      </c>
      <c r="J14" s="11"/>
      <c r="K14" s="17" t="s">
        <v>46</v>
      </c>
      <c r="L14" s="12"/>
      <c r="M14" s="61" t="s">
        <v>124</v>
      </c>
      <c r="N14" s="70"/>
      <c r="O14" s="17" t="s">
        <v>214</v>
      </c>
      <c r="P14" s="16"/>
      <c r="Q14" s="17" t="s">
        <v>21</v>
      </c>
      <c r="R14" s="29"/>
      <c r="S14" s="63" t="s">
        <v>73</v>
      </c>
      <c r="T14" s="64"/>
      <c r="U14" s="17" t="s">
        <v>178</v>
      </c>
      <c r="V14" s="12"/>
      <c r="W14" s="17" t="s">
        <v>21</v>
      </c>
      <c r="X14" s="12"/>
    </row>
    <row r="15" spans="1:25" ht="14.95" customHeight="1" thickBot="1" x14ac:dyDescent="0.35">
      <c r="A15" s="19" t="s">
        <v>74</v>
      </c>
      <c r="B15" s="11"/>
      <c r="C15" s="17" t="s">
        <v>179</v>
      </c>
      <c r="D15" s="12"/>
      <c r="E15" s="17" t="s">
        <v>179</v>
      </c>
      <c r="F15" s="12"/>
      <c r="G15" s="63" t="s">
        <v>125</v>
      </c>
      <c r="H15" s="64"/>
      <c r="I15" s="17" t="s">
        <v>205</v>
      </c>
      <c r="J15" s="12"/>
      <c r="K15" s="17" t="s">
        <v>47</v>
      </c>
      <c r="L15" s="29"/>
      <c r="M15" s="63" t="s">
        <v>125</v>
      </c>
      <c r="N15" s="64"/>
      <c r="O15" s="17" t="s">
        <v>151</v>
      </c>
      <c r="P15" s="12"/>
      <c r="Q15" s="61" t="s">
        <v>22</v>
      </c>
      <c r="R15" s="62"/>
      <c r="S15" s="19" t="s">
        <v>74</v>
      </c>
      <c r="T15" s="11"/>
      <c r="U15" s="22" t="s">
        <v>179</v>
      </c>
      <c r="V15" s="12"/>
      <c r="W15" s="61" t="s">
        <v>22</v>
      </c>
      <c r="X15" s="62"/>
    </row>
    <row r="16" spans="1:25" ht="14.95" customHeight="1" thickBot="1" x14ac:dyDescent="0.35">
      <c r="A16" s="17" t="s">
        <v>201</v>
      </c>
      <c r="B16" s="12"/>
      <c r="C16" s="22" t="s">
        <v>180</v>
      </c>
      <c r="D16" s="12"/>
      <c r="E16" s="17" t="s">
        <v>180</v>
      </c>
      <c r="F16" s="12"/>
      <c r="G16" s="19" t="s">
        <v>126</v>
      </c>
      <c r="H16" s="11"/>
      <c r="I16" s="17" t="s">
        <v>99</v>
      </c>
      <c r="J16" s="12"/>
      <c r="K16" s="61" t="s">
        <v>48</v>
      </c>
      <c r="L16" s="62"/>
      <c r="M16" s="19" t="s">
        <v>126</v>
      </c>
      <c r="N16" s="75"/>
      <c r="O16" s="17" t="s">
        <v>152</v>
      </c>
      <c r="P16" s="12"/>
      <c r="Q16" s="63" t="s">
        <v>23</v>
      </c>
      <c r="R16" s="64"/>
      <c r="S16" s="17" t="s">
        <v>201</v>
      </c>
      <c r="T16" s="12"/>
      <c r="U16" s="17" t="s">
        <v>180</v>
      </c>
      <c r="V16" s="12"/>
      <c r="W16" s="63" t="s">
        <v>23</v>
      </c>
      <c r="X16" s="64"/>
    </row>
    <row r="17" spans="1:24" ht="14.95" customHeight="1" thickBot="1" x14ac:dyDescent="0.35">
      <c r="A17" s="17" t="s">
        <v>75</v>
      </c>
      <c r="B17" s="12"/>
      <c r="C17" s="61" t="s">
        <v>181</v>
      </c>
      <c r="D17" s="62"/>
      <c r="E17" s="61" t="s">
        <v>181</v>
      </c>
      <c r="F17" s="62"/>
      <c r="G17" s="17" t="s">
        <v>210</v>
      </c>
      <c r="H17" s="12"/>
      <c r="I17" s="17" t="s">
        <v>100</v>
      </c>
      <c r="J17" s="12"/>
      <c r="K17" s="63" t="s">
        <v>49</v>
      </c>
      <c r="L17" s="64"/>
      <c r="M17" s="17" t="s">
        <v>210</v>
      </c>
      <c r="N17" s="16"/>
      <c r="O17" s="17" t="s">
        <v>153</v>
      </c>
      <c r="P17" s="29"/>
      <c r="Q17" s="19" t="s">
        <v>24</v>
      </c>
      <c r="R17" s="75"/>
      <c r="S17" s="17" t="s">
        <v>75</v>
      </c>
      <c r="T17" s="12"/>
      <c r="U17" s="61" t="s">
        <v>181</v>
      </c>
      <c r="V17" s="62"/>
      <c r="W17" s="19" t="s">
        <v>24</v>
      </c>
      <c r="X17" s="11"/>
    </row>
    <row r="18" spans="1:24" ht="14.95" customHeight="1" thickBot="1" x14ac:dyDescent="0.35">
      <c r="A18" s="17" t="s">
        <v>76</v>
      </c>
      <c r="B18" s="12"/>
      <c r="C18" s="63" t="s">
        <v>182</v>
      </c>
      <c r="D18" s="64"/>
      <c r="E18" s="63" t="s">
        <v>182</v>
      </c>
      <c r="F18" s="64"/>
      <c r="G18" s="17" t="s">
        <v>127</v>
      </c>
      <c r="H18" s="12"/>
      <c r="I18" s="17" t="s">
        <v>101</v>
      </c>
      <c r="J18" s="12"/>
      <c r="K18" s="19" t="s">
        <v>50</v>
      </c>
      <c r="L18" s="75"/>
      <c r="M18" s="17" t="s">
        <v>127</v>
      </c>
      <c r="N18" s="12"/>
      <c r="O18" s="61" t="s">
        <v>154</v>
      </c>
      <c r="P18" s="62"/>
      <c r="Q18" s="17" t="s">
        <v>223</v>
      </c>
      <c r="R18" s="16"/>
      <c r="S18" s="17" t="s">
        <v>76</v>
      </c>
      <c r="T18" s="12"/>
      <c r="U18" s="63" t="s">
        <v>182</v>
      </c>
      <c r="V18" s="64"/>
      <c r="W18" s="17" t="s">
        <v>223</v>
      </c>
      <c r="X18" s="12"/>
    </row>
    <row r="19" spans="1:24" ht="14.95" customHeight="1" thickBot="1" x14ac:dyDescent="0.35">
      <c r="A19" s="22" t="s">
        <v>77</v>
      </c>
      <c r="B19" s="12"/>
      <c r="C19" s="19" t="s">
        <v>183</v>
      </c>
      <c r="D19" s="11"/>
      <c r="E19" s="19" t="s">
        <v>183</v>
      </c>
      <c r="F19" s="11"/>
      <c r="G19" s="17" t="s">
        <v>128</v>
      </c>
      <c r="H19" s="12"/>
      <c r="I19" s="61" t="s">
        <v>102</v>
      </c>
      <c r="J19" s="62"/>
      <c r="K19" s="17" t="s">
        <v>198</v>
      </c>
      <c r="L19" s="16"/>
      <c r="M19" s="17" t="s">
        <v>128</v>
      </c>
      <c r="N19" s="29"/>
      <c r="O19" s="63" t="s">
        <v>155</v>
      </c>
      <c r="P19" s="64"/>
      <c r="Q19" s="17" t="s">
        <v>25</v>
      </c>
      <c r="R19" s="12"/>
      <c r="S19" s="17" t="s">
        <v>77</v>
      </c>
      <c r="T19" s="12"/>
      <c r="U19" s="19" t="s">
        <v>183</v>
      </c>
      <c r="V19" s="11"/>
      <c r="W19" s="17" t="s">
        <v>25</v>
      </c>
      <c r="X19" s="12"/>
    </row>
    <row r="20" spans="1:24" ht="14.95" customHeight="1" thickBot="1" x14ac:dyDescent="0.35">
      <c r="A20" s="61" t="s">
        <v>78</v>
      </c>
      <c r="B20" s="62"/>
      <c r="C20" s="17" t="s">
        <v>219</v>
      </c>
      <c r="D20" s="12"/>
      <c r="E20" s="17" t="s">
        <v>219</v>
      </c>
      <c r="F20" s="12"/>
      <c r="G20" s="17" t="s">
        <v>129</v>
      </c>
      <c r="H20" s="12"/>
      <c r="I20" s="63" t="s">
        <v>103</v>
      </c>
      <c r="J20" s="64"/>
      <c r="K20" s="17" t="s">
        <v>51</v>
      </c>
      <c r="L20" s="12"/>
      <c r="M20" s="17" t="s">
        <v>129</v>
      </c>
      <c r="N20" s="12"/>
      <c r="O20" s="19" t="s">
        <v>156</v>
      </c>
      <c r="P20" s="75"/>
      <c r="Q20" s="17" t="s">
        <v>26</v>
      </c>
      <c r="R20" s="12"/>
      <c r="S20" s="61" t="s">
        <v>78</v>
      </c>
      <c r="T20" s="62"/>
      <c r="U20" s="17" t="s">
        <v>219</v>
      </c>
      <c r="V20" s="12"/>
      <c r="W20" s="22" t="s">
        <v>26</v>
      </c>
      <c r="X20" s="12"/>
    </row>
    <row r="21" spans="1:24" ht="14.95" customHeight="1" thickBot="1" x14ac:dyDescent="0.35">
      <c r="A21" s="63" t="s">
        <v>79</v>
      </c>
      <c r="B21" s="64"/>
      <c r="C21" s="17" t="s">
        <v>184</v>
      </c>
      <c r="D21" s="12"/>
      <c r="E21" s="17" t="s">
        <v>184</v>
      </c>
      <c r="F21" s="12"/>
      <c r="G21" s="61" t="s">
        <v>130</v>
      </c>
      <c r="H21" s="62"/>
      <c r="I21" s="19" t="s">
        <v>104</v>
      </c>
      <c r="J21" s="11"/>
      <c r="K21" s="22" t="s">
        <v>52</v>
      </c>
      <c r="L21" s="12"/>
      <c r="M21" s="61" t="s">
        <v>130</v>
      </c>
      <c r="N21" s="62"/>
      <c r="O21" s="17" t="s">
        <v>215</v>
      </c>
      <c r="P21" s="12"/>
      <c r="Q21" s="17" t="s">
        <v>27</v>
      </c>
      <c r="R21" s="12"/>
      <c r="S21" s="63" t="s">
        <v>79</v>
      </c>
      <c r="T21" s="64"/>
      <c r="U21" s="17" t="s">
        <v>184</v>
      </c>
      <c r="V21" s="12"/>
      <c r="W21" s="17" t="s">
        <v>27</v>
      </c>
      <c r="X21" s="12"/>
    </row>
    <row r="22" spans="1:24" ht="14.95" customHeight="1" thickBot="1" x14ac:dyDescent="0.35">
      <c r="A22" s="19" t="s">
        <v>80</v>
      </c>
      <c r="B22" s="11"/>
      <c r="C22" s="17" t="s">
        <v>185</v>
      </c>
      <c r="D22" s="12"/>
      <c r="E22" s="22" t="s">
        <v>185</v>
      </c>
      <c r="F22" s="12"/>
      <c r="G22" s="63" t="s">
        <v>131</v>
      </c>
      <c r="H22" s="64"/>
      <c r="I22" s="17" t="s">
        <v>206</v>
      </c>
      <c r="J22" s="12"/>
      <c r="K22" s="17" t="s">
        <v>53</v>
      </c>
      <c r="L22" s="12"/>
      <c r="M22" s="63" t="s">
        <v>131</v>
      </c>
      <c r="N22" s="64"/>
      <c r="O22" s="17" t="s">
        <v>157</v>
      </c>
      <c r="P22" s="12"/>
      <c r="Q22" s="61" t="s">
        <v>28</v>
      </c>
      <c r="R22" s="62"/>
      <c r="S22" s="19" t="s">
        <v>80</v>
      </c>
      <c r="T22" s="11"/>
      <c r="U22" s="22" t="s">
        <v>185</v>
      </c>
      <c r="V22" s="12"/>
      <c r="W22" s="61" t="s">
        <v>28</v>
      </c>
      <c r="X22" s="62"/>
    </row>
    <row r="23" spans="1:24" ht="14.95" customHeight="1" thickBot="1" x14ac:dyDescent="0.35">
      <c r="A23" s="17" t="s">
        <v>202</v>
      </c>
      <c r="B23" s="12"/>
      <c r="C23" s="22" t="s">
        <v>186</v>
      </c>
      <c r="D23" s="12"/>
      <c r="E23" s="17" t="s">
        <v>186</v>
      </c>
      <c r="F23" s="12"/>
      <c r="G23" s="19" t="s">
        <v>132</v>
      </c>
      <c r="H23" s="11"/>
      <c r="I23" s="17" t="s">
        <v>105</v>
      </c>
      <c r="J23" s="12"/>
      <c r="K23" s="61" t="s">
        <v>54</v>
      </c>
      <c r="L23" s="62"/>
      <c r="M23" s="19" t="s">
        <v>132</v>
      </c>
      <c r="N23" s="11"/>
      <c r="O23" s="22" t="s">
        <v>158</v>
      </c>
      <c r="P23" s="12"/>
      <c r="Q23" s="63" t="s">
        <v>29</v>
      </c>
      <c r="R23" s="64"/>
      <c r="S23" s="17" t="s">
        <v>202</v>
      </c>
      <c r="T23" s="12"/>
      <c r="U23" s="17" t="s">
        <v>186</v>
      </c>
      <c r="V23" s="12"/>
      <c r="W23" s="63" t="s">
        <v>29</v>
      </c>
      <c r="X23" s="64"/>
    </row>
    <row r="24" spans="1:24" ht="14.95" customHeight="1" thickBot="1" x14ac:dyDescent="0.35">
      <c r="A24" s="17" t="s">
        <v>81</v>
      </c>
      <c r="B24" s="12"/>
      <c r="C24" s="61" t="s">
        <v>187</v>
      </c>
      <c r="D24" s="62"/>
      <c r="E24" s="61" t="s">
        <v>187</v>
      </c>
      <c r="F24" s="62"/>
      <c r="G24" s="17" t="s">
        <v>211</v>
      </c>
      <c r="H24" s="12"/>
      <c r="I24" s="22" t="s">
        <v>106</v>
      </c>
      <c r="J24" s="12"/>
      <c r="K24" s="63" t="s">
        <v>55</v>
      </c>
      <c r="L24" s="64"/>
      <c r="M24" s="17" t="s">
        <v>211</v>
      </c>
      <c r="N24" s="12"/>
      <c r="O24" s="17" t="s">
        <v>159</v>
      </c>
      <c r="P24" s="12"/>
      <c r="Q24" s="19" t="s">
        <v>30</v>
      </c>
      <c r="R24" s="11"/>
      <c r="S24" s="17" t="s">
        <v>81</v>
      </c>
      <c r="T24" s="12"/>
      <c r="U24" s="61" t="s">
        <v>187</v>
      </c>
      <c r="V24" s="62"/>
      <c r="W24" s="19" t="s">
        <v>30</v>
      </c>
      <c r="X24" s="11"/>
    </row>
    <row r="25" spans="1:24" ht="14.95" customHeight="1" thickBot="1" x14ac:dyDescent="0.35">
      <c r="A25" s="17" t="s">
        <v>82</v>
      </c>
      <c r="B25" s="12"/>
      <c r="C25" s="63" t="s">
        <v>188</v>
      </c>
      <c r="D25" s="64"/>
      <c r="E25" s="63" t="s">
        <v>188</v>
      </c>
      <c r="F25" s="64"/>
      <c r="G25" s="17" t="s">
        <v>133</v>
      </c>
      <c r="H25" s="12"/>
      <c r="I25" s="17" t="s">
        <v>107</v>
      </c>
      <c r="J25" s="12"/>
      <c r="K25" s="19" t="s">
        <v>56</v>
      </c>
      <c r="L25" s="11"/>
      <c r="M25" s="17" t="s">
        <v>133</v>
      </c>
      <c r="N25" s="12"/>
      <c r="O25" s="61" t="s">
        <v>160</v>
      </c>
      <c r="P25" s="62"/>
      <c r="Q25" s="17" t="s">
        <v>224</v>
      </c>
      <c r="R25" s="12"/>
      <c r="S25" s="22" t="s">
        <v>82</v>
      </c>
      <c r="T25" s="12"/>
      <c r="U25" s="63" t="s">
        <v>188</v>
      </c>
      <c r="V25" s="64"/>
      <c r="W25" s="17" t="s">
        <v>224</v>
      </c>
      <c r="X25" s="12"/>
    </row>
    <row r="26" spans="1:24" ht="14.95" customHeight="1" thickBot="1" x14ac:dyDescent="0.35">
      <c r="A26" s="22" t="s">
        <v>83</v>
      </c>
      <c r="B26" s="12"/>
      <c r="C26" s="19" t="s">
        <v>189</v>
      </c>
      <c r="D26" s="11"/>
      <c r="E26" s="19" t="s">
        <v>189</v>
      </c>
      <c r="F26" s="11"/>
      <c r="G26" s="22" t="s">
        <v>134</v>
      </c>
      <c r="H26" s="12"/>
      <c r="I26" s="61" t="s">
        <v>108</v>
      </c>
      <c r="J26" s="62"/>
      <c r="K26" s="17" t="s">
        <v>199</v>
      </c>
      <c r="L26" s="12"/>
      <c r="M26" s="22" t="s">
        <v>134</v>
      </c>
      <c r="N26" s="12"/>
      <c r="O26" s="63" t="s">
        <v>161</v>
      </c>
      <c r="P26" s="64"/>
      <c r="Q26" s="17" t="s">
        <v>31</v>
      </c>
      <c r="R26" s="12"/>
      <c r="S26" s="17" t="s">
        <v>83</v>
      </c>
      <c r="T26" s="12"/>
      <c r="U26" s="19" t="s">
        <v>189</v>
      </c>
      <c r="V26" s="11"/>
      <c r="W26" s="17" t="s">
        <v>31</v>
      </c>
      <c r="X26" s="12"/>
    </row>
    <row r="27" spans="1:24" ht="14.95" customHeight="1" thickBot="1" x14ac:dyDescent="0.35">
      <c r="A27" s="61" t="s">
        <v>84</v>
      </c>
      <c r="B27" s="62"/>
      <c r="C27" s="17" t="s">
        <v>220</v>
      </c>
      <c r="D27" s="12"/>
      <c r="E27" s="17" t="s">
        <v>220</v>
      </c>
      <c r="F27" s="12"/>
      <c r="G27" s="17" t="s">
        <v>135</v>
      </c>
      <c r="H27" s="12"/>
      <c r="I27" s="63" t="s">
        <v>109</v>
      </c>
      <c r="J27" s="64"/>
      <c r="K27" s="17" t="s">
        <v>57</v>
      </c>
      <c r="L27" s="12"/>
      <c r="M27" s="17" t="s">
        <v>135</v>
      </c>
      <c r="N27" s="12"/>
      <c r="O27" s="19" t="s">
        <v>162</v>
      </c>
      <c r="P27" s="11"/>
      <c r="Q27" s="22" t="s">
        <v>32</v>
      </c>
      <c r="R27" s="12"/>
      <c r="S27" s="61" t="s">
        <v>84</v>
      </c>
      <c r="T27" s="62"/>
      <c r="U27" s="17" t="s">
        <v>220</v>
      </c>
      <c r="V27" s="12"/>
      <c r="W27" s="22" t="s">
        <v>32</v>
      </c>
      <c r="X27" s="12"/>
    </row>
    <row r="28" spans="1:24" ht="14.95" customHeight="1" thickBot="1" x14ac:dyDescent="0.35">
      <c r="A28" s="63" t="s">
        <v>85</v>
      </c>
      <c r="B28" s="64"/>
      <c r="C28" s="17" t="s">
        <v>190</v>
      </c>
      <c r="D28" s="12"/>
      <c r="E28" s="17" t="s">
        <v>190</v>
      </c>
      <c r="F28" s="12"/>
      <c r="G28" s="61" t="s">
        <v>136</v>
      </c>
      <c r="H28" s="62"/>
      <c r="I28" s="19" t="s">
        <v>110</v>
      </c>
      <c r="J28" s="11"/>
      <c r="K28" s="22" t="s">
        <v>58</v>
      </c>
      <c r="L28" s="12"/>
      <c r="M28" s="61" t="s">
        <v>136</v>
      </c>
      <c r="N28" s="62"/>
      <c r="O28" s="17" t="s">
        <v>216</v>
      </c>
      <c r="P28" s="12"/>
      <c r="Q28" s="17" t="s">
        <v>33</v>
      </c>
      <c r="R28" s="12"/>
      <c r="S28" s="63" t="s">
        <v>85</v>
      </c>
      <c r="T28" s="64"/>
      <c r="U28" s="17" t="s">
        <v>190</v>
      </c>
      <c r="V28" s="12"/>
      <c r="W28" s="17" t="s">
        <v>33</v>
      </c>
      <c r="X28" s="12"/>
    </row>
    <row r="29" spans="1:24" ht="14.95" customHeight="1" thickBot="1" x14ac:dyDescent="0.35">
      <c r="A29" s="19" t="s">
        <v>86</v>
      </c>
      <c r="B29" s="11"/>
      <c r="C29" s="17" t="s">
        <v>191</v>
      </c>
      <c r="D29" s="12"/>
      <c r="E29" s="22" t="s">
        <v>191</v>
      </c>
      <c r="F29" s="12"/>
      <c r="G29" s="63" t="s">
        <v>137</v>
      </c>
      <c r="H29" s="64"/>
      <c r="I29" s="17" t="s">
        <v>207</v>
      </c>
      <c r="J29" s="12"/>
      <c r="K29" s="17" t="s">
        <v>59</v>
      </c>
      <c r="L29" s="12"/>
      <c r="M29" s="63" t="s">
        <v>137</v>
      </c>
      <c r="N29" s="64"/>
      <c r="O29" s="17" t="s">
        <v>163</v>
      </c>
      <c r="P29" s="12"/>
      <c r="Q29" s="61" t="s">
        <v>34</v>
      </c>
      <c r="R29" s="62"/>
      <c r="S29" s="19" t="s">
        <v>86</v>
      </c>
      <c r="T29" s="11"/>
      <c r="U29" s="22" t="s">
        <v>191</v>
      </c>
      <c r="V29" s="12"/>
      <c r="W29" s="61" t="s">
        <v>34</v>
      </c>
      <c r="X29" s="62"/>
    </row>
    <row r="30" spans="1:24" ht="14.95" customHeight="1" thickBot="1" x14ac:dyDescent="0.35">
      <c r="A30" s="17" t="s">
        <v>203</v>
      </c>
      <c r="B30" s="12"/>
      <c r="C30" s="23" t="s">
        <v>192</v>
      </c>
      <c r="D30" s="13"/>
      <c r="E30" s="17" t="s">
        <v>192</v>
      </c>
      <c r="F30" s="12"/>
      <c r="G30" s="19" t="s">
        <v>138</v>
      </c>
      <c r="H30" s="11"/>
      <c r="I30" s="17" t="s">
        <v>111</v>
      </c>
      <c r="J30" s="12"/>
      <c r="K30" s="61" t="s">
        <v>60</v>
      </c>
      <c r="L30" s="62"/>
      <c r="M30" s="19" t="s">
        <v>138</v>
      </c>
      <c r="N30" s="11"/>
      <c r="O30" s="22" t="s">
        <v>164</v>
      </c>
      <c r="P30" s="12"/>
      <c r="Q30" s="63" t="s">
        <v>35</v>
      </c>
      <c r="R30" s="65"/>
      <c r="S30" s="17" t="s">
        <v>203</v>
      </c>
      <c r="T30" s="12"/>
      <c r="U30" s="17" t="s">
        <v>192</v>
      </c>
      <c r="V30" s="12"/>
      <c r="W30" s="63" t="s">
        <v>35</v>
      </c>
      <c r="X30" s="65"/>
    </row>
    <row r="31" spans="1:24" ht="14.95" customHeight="1" thickBot="1" x14ac:dyDescent="0.35">
      <c r="A31" s="17" t="s">
        <v>87</v>
      </c>
      <c r="B31" s="12"/>
      <c r="C31" s="74"/>
      <c r="D31" s="60"/>
      <c r="E31" s="61" t="s">
        <v>193</v>
      </c>
      <c r="F31" s="62"/>
      <c r="G31" s="17" t="s">
        <v>212</v>
      </c>
      <c r="H31" s="12"/>
      <c r="I31" s="22" t="s">
        <v>112</v>
      </c>
      <c r="J31" s="12"/>
      <c r="K31" s="63" t="s">
        <v>61</v>
      </c>
      <c r="L31" s="65"/>
      <c r="M31" s="17" t="s">
        <v>212</v>
      </c>
      <c r="N31" s="12"/>
      <c r="O31" s="17" t="s">
        <v>165</v>
      </c>
      <c r="P31" s="12"/>
      <c r="Q31" s="19" t="s">
        <v>36</v>
      </c>
      <c r="R31" s="11"/>
      <c r="S31" s="17" t="s">
        <v>87</v>
      </c>
      <c r="T31" s="12"/>
      <c r="U31" s="61" t="s">
        <v>193</v>
      </c>
      <c r="V31" s="62"/>
      <c r="W31" s="19" t="s">
        <v>36</v>
      </c>
      <c r="X31" s="11"/>
    </row>
    <row r="32" spans="1:24" ht="14.95" customHeight="1" thickBot="1" x14ac:dyDescent="0.35">
      <c r="A32" s="17" t="s">
        <v>167</v>
      </c>
      <c r="B32" s="12"/>
      <c r="C32" s="59"/>
      <c r="D32" s="60"/>
      <c r="E32" s="63" t="s">
        <v>194</v>
      </c>
      <c r="F32" s="65"/>
      <c r="G32" s="20" t="s">
        <v>139</v>
      </c>
      <c r="H32" s="13"/>
      <c r="I32" s="17" t="s">
        <v>113</v>
      </c>
      <c r="J32" s="12"/>
      <c r="K32" s="21" t="s">
        <v>62</v>
      </c>
      <c r="L32" s="15"/>
      <c r="M32" s="17" t="s">
        <v>139</v>
      </c>
      <c r="N32" s="12"/>
      <c r="O32" s="61" t="s">
        <v>166</v>
      </c>
      <c r="P32" s="62"/>
      <c r="Q32" s="20" t="s">
        <v>225</v>
      </c>
      <c r="R32" s="13"/>
      <c r="S32" s="22" t="s">
        <v>167</v>
      </c>
      <c r="T32" s="12"/>
      <c r="U32" s="66" t="s">
        <v>194</v>
      </c>
      <c r="V32" s="67"/>
      <c r="W32" s="17" t="s">
        <v>225</v>
      </c>
      <c r="X32" s="12"/>
    </row>
    <row r="33" spans="1:24" ht="14.95" customHeight="1" x14ac:dyDescent="0.3">
      <c r="A33" s="23" t="s">
        <v>168</v>
      </c>
      <c r="B33" s="13"/>
      <c r="C33" s="59"/>
      <c r="D33" s="60"/>
      <c r="E33" s="21" t="s">
        <v>273</v>
      </c>
      <c r="F33" s="15"/>
      <c r="G33" s="59"/>
      <c r="H33" s="60"/>
      <c r="I33" s="66" t="s">
        <v>114</v>
      </c>
      <c r="J33" s="67"/>
      <c r="K33" s="59"/>
      <c r="L33" s="60"/>
      <c r="M33" s="23" t="s">
        <v>140</v>
      </c>
      <c r="N33" s="13"/>
      <c r="O33" s="66" t="s">
        <v>264</v>
      </c>
      <c r="P33" s="67"/>
      <c r="Q33" s="59"/>
      <c r="R33" s="60"/>
      <c r="S33" s="20" t="s">
        <v>168</v>
      </c>
      <c r="T33" s="13"/>
      <c r="U33" s="59"/>
      <c r="V33" s="60"/>
      <c r="W33" s="20" t="s">
        <v>195</v>
      </c>
      <c r="X33" s="13"/>
    </row>
    <row r="34" spans="1:24" ht="14.95" customHeight="1" thickBot="1" x14ac:dyDescent="0.35">
      <c r="A34" s="31"/>
      <c r="B34" s="6"/>
      <c r="C34" s="3"/>
      <c r="D34" s="6"/>
      <c r="E34" s="32"/>
      <c r="F34" s="6"/>
      <c r="G34" s="3"/>
      <c r="H34" s="6"/>
      <c r="I34" s="32"/>
      <c r="J34" s="6"/>
      <c r="K34" s="3"/>
      <c r="L34" s="6"/>
      <c r="M34" s="31"/>
      <c r="N34" s="6"/>
      <c r="O34" s="32"/>
      <c r="P34" s="6"/>
      <c r="Q34" s="3"/>
      <c r="R34" s="6"/>
      <c r="S34" s="32"/>
      <c r="T34" s="6"/>
      <c r="U34" s="3"/>
      <c r="V34" s="6"/>
      <c r="W34" s="32"/>
      <c r="X34" s="6"/>
    </row>
    <row r="35" spans="1:24" s="46" customFormat="1" ht="14.95" customHeight="1" thickBot="1" x14ac:dyDescent="0.35">
      <c r="A35" s="50"/>
      <c r="B35" s="51"/>
      <c r="C35" s="50"/>
      <c r="D35" s="48"/>
      <c r="E35" s="49"/>
      <c r="F35" s="48"/>
      <c r="G35" s="49"/>
      <c r="H35" s="48"/>
      <c r="I35" s="49"/>
      <c r="J35" s="48"/>
      <c r="K35" s="49"/>
      <c r="L35" s="48"/>
      <c r="M35" s="49"/>
      <c r="N35" s="48"/>
      <c r="O35" s="49"/>
      <c r="P35" s="48"/>
      <c r="Q35" s="49"/>
      <c r="R35" s="48"/>
      <c r="S35" s="49"/>
      <c r="T35" s="43">
        <f>COUNTIF(T3:T33,"Val")</f>
        <v>0</v>
      </c>
      <c r="U35" s="44"/>
      <c r="V35" s="43">
        <f>COUNTIF(V3:V33,"Val")</f>
        <v>0</v>
      </c>
      <c r="W35" s="47">
        <f>SUM(T35:V35)</f>
        <v>0</v>
      </c>
      <c r="X35" s="45">
        <f>SUM(F37:V37,W35)</f>
        <v>0</v>
      </c>
    </row>
    <row r="36" spans="1:24" ht="14.95" customHeight="1" thickBot="1" x14ac:dyDescent="0.35">
      <c r="A36" s="86" t="s">
        <v>267</v>
      </c>
      <c r="B36" s="86"/>
      <c r="C36" s="86"/>
      <c r="D36" s="86"/>
      <c r="E36" s="86"/>
      <c r="F36" s="86"/>
      <c r="G36" s="86"/>
      <c r="H36" s="86"/>
      <c r="I36" s="84" t="str">
        <f>HYPERLINK("http://calendrier.excel-pratique.com")</f>
        <v>http://calendrier.excel-pratique.com</v>
      </c>
      <c r="J36" s="85"/>
      <c r="K36" s="85"/>
      <c r="L36" s="85"/>
      <c r="M36" s="85"/>
      <c r="N36" s="58"/>
      <c r="O36" s="79"/>
      <c r="P36" s="58"/>
      <c r="Q36" s="79"/>
      <c r="R36" s="58"/>
      <c r="S36" s="79"/>
      <c r="T36" s="58"/>
      <c r="U36" s="79"/>
      <c r="V36" s="58"/>
      <c r="W36" s="79"/>
      <c r="X36" s="58"/>
    </row>
    <row r="37" spans="1:24" s="55" customFormat="1" ht="14.95" customHeight="1" thickBot="1" x14ac:dyDescent="0.35">
      <c r="A37" s="53"/>
      <c r="B37" s="78">
        <f>COUNTIF(B3:B33,"Marc")</f>
        <v>0</v>
      </c>
      <c r="C37" s="54"/>
      <c r="D37" s="78">
        <f>COUNTIF(D3:D33,"Marc")</f>
        <v>0</v>
      </c>
      <c r="E37" s="53"/>
      <c r="F37" s="78">
        <f>COUNTIF(F3:F33,"Marc")</f>
        <v>0</v>
      </c>
      <c r="G37" s="53"/>
      <c r="H37" s="78">
        <f>COUNTIF(H3:H33,"Marc")</f>
        <v>0</v>
      </c>
      <c r="I37" s="56"/>
      <c r="J37" s="78">
        <f>COUNTIF(J3:J33,"Marc")</f>
        <v>0</v>
      </c>
      <c r="K37" s="53"/>
      <c r="L37" s="78">
        <f>COUNTIF(L3:L33,"Marc")</f>
        <v>0</v>
      </c>
      <c r="M37" s="53"/>
      <c r="N37" s="78">
        <f>COUNTIF(N3:N33,"Marc")</f>
        <v>0</v>
      </c>
      <c r="O37" s="57"/>
      <c r="P37" s="78">
        <f>COUNTIF(P3:P33,"Marc")</f>
        <v>0</v>
      </c>
      <c r="Q37" s="57"/>
      <c r="R37" s="78">
        <f>COUNTIF(R3:R33,"Marc")</f>
        <v>0</v>
      </c>
      <c r="S37" s="57"/>
      <c r="T37" s="78">
        <f>COUNTIF(T3:T33,"Marc")</f>
        <v>0</v>
      </c>
      <c r="U37" s="57"/>
      <c r="V37" s="78">
        <f>COUNTIF(V3:V33,"Marc")</f>
        <v>0</v>
      </c>
      <c r="W37" s="57"/>
      <c r="X37" s="78">
        <f>COUNTIF(X20:X33,"Marc")</f>
        <v>0</v>
      </c>
    </row>
    <row r="38" spans="1:24" ht="14.95" customHeight="1" thickBot="1" x14ac:dyDescent="0.35"/>
    <row r="39" spans="1:24" ht="14.95" customHeight="1" thickBot="1" x14ac:dyDescent="0.35">
      <c r="L39" s="77"/>
    </row>
  </sheetData>
  <mergeCells count="15">
    <mergeCell ref="I36:M36"/>
    <mergeCell ref="A36:H36"/>
    <mergeCell ref="M2:N2"/>
    <mergeCell ref="A2:B2"/>
    <mergeCell ref="C2:D2"/>
    <mergeCell ref="E2:F2"/>
    <mergeCell ref="G2:H2"/>
    <mergeCell ref="I2:J2"/>
    <mergeCell ref="K2:L2"/>
    <mergeCell ref="O1:Y1"/>
    <mergeCell ref="W2:X2"/>
    <mergeCell ref="S2:T2"/>
    <mergeCell ref="O2:P2"/>
    <mergeCell ref="U2:V2"/>
    <mergeCell ref="Q2:R2"/>
  </mergeCells>
  <phoneticPr fontId="0" type="noConversion"/>
  <conditionalFormatting sqref="A37:XFD37">
    <cfRule type="cellIs" dxfId="2" priority="2" operator="equal">
      <formula>0</formula>
    </cfRule>
  </conditionalFormatting>
  <conditionalFormatting sqref="L39">
    <cfRule type="cellIs" dxfId="1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TextBox1">
          <controlPr defaultSize="0" disabled="1" autoLine="0" autoPict="0" r:id="rId5">
            <anchor moveWithCells="1">
              <from>
                <xdr:col>3</xdr:col>
                <xdr:colOff>362309</xdr:colOff>
                <xdr:row>0</xdr:row>
                <xdr:rowOff>34506</xdr:rowOff>
              </from>
              <to>
                <xdr:col>5</xdr:col>
                <xdr:colOff>138023</xdr:colOff>
                <xdr:row>0</xdr:row>
                <xdr:rowOff>422694</xdr:rowOff>
              </to>
            </anchor>
          </controlPr>
        </control>
      </mc:Choice>
      <mc:Fallback>
        <control shapeId="1025" r:id="rId4" name="TextBox1"/>
      </mc:Fallback>
    </mc:AlternateContent>
    <mc:AlternateContent xmlns:mc="http://schemas.openxmlformats.org/markup-compatibility/2006">
      <mc:Choice Requires="x14">
        <control shapeId="1026" r:id="rId6" name="SpinButton_annee">
          <controlPr defaultSize="0" autoLine="0" r:id="rId7">
            <anchor moveWithCells="1">
              <from>
                <xdr:col>5</xdr:col>
                <xdr:colOff>345057</xdr:colOff>
                <xdr:row>0</xdr:row>
                <xdr:rowOff>60385</xdr:rowOff>
              </from>
              <to>
                <xdr:col>5</xdr:col>
                <xdr:colOff>595223</xdr:colOff>
                <xdr:row>0</xdr:row>
                <xdr:rowOff>448574</xdr:rowOff>
              </to>
            </anchor>
          </controlPr>
        </control>
      </mc:Choice>
      <mc:Fallback>
        <control shapeId="1026" r:id="rId6" name="SpinButton_annee"/>
      </mc:Fallback>
    </mc:AlternateContent>
    <mc:AlternateContent xmlns:mc="http://schemas.openxmlformats.org/markup-compatibility/2006">
      <mc:Choice Requires="x14">
        <control shapeId="1027" r:id="rId8" name="Label_annee">
          <controlPr defaultSize="0" autoLine="0" autoPict="0" r:id="rId9">
            <anchor moveWithCells="1">
              <from>
                <xdr:col>4</xdr:col>
                <xdr:colOff>0</xdr:colOff>
                <xdr:row>0</xdr:row>
                <xdr:rowOff>69011</xdr:rowOff>
              </from>
              <to>
                <xdr:col>5</xdr:col>
                <xdr:colOff>224287</xdr:colOff>
                <xdr:row>0</xdr:row>
                <xdr:rowOff>422694</xdr:rowOff>
              </to>
            </anchor>
          </controlPr>
        </control>
      </mc:Choice>
      <mc:Fallback>
        <control shapeId="1027" r:id="rId8" name="Label_annee"/>
      </mc:Fallback>
    </mc:AlternateContent>
    <mc:AlternateContent xmlns:mc="http://schemas.openxmlformats.org/markup-compatibility/2006">
      <mc:Choice Requires="x14">
        <control shapeId="1030" r:id="rId10" name="TextBox_notes">
          <controlPr defaultSize="0" autoLine="0" autoPict="0" r:id="rId11">
            <anchor moveWithCells="1">
              <from>
                <xdr:col>7</xdr:col>
                <xdr:colOff>0</xdr:colOff>
                <xdr:row>0</xdr:row>
                <xdr:rowOff>86264</xdr:rowOff>
              </from>
              <to>
                <xdr:col>11</xdr:col>
                <xdr:colOff>414068</xdr:colOff>
                <xdr:row>0</xdr:row>
                <xdr:rowOff>1104181</xdr:rowOff>
              </to>
            </anchor>
          </controlPr>
        </control>
      </mc:Choice>
      <mc:Fallback>
        <control shapeId="1030" r:id="rId10" name="TextBox_notes"/>
      </mc:Fallback>
    </mc:AlternateContent>
    <mc:AlternateContent xmlns:mc="http://schemas.openxmlformats.org/markup-compatibility/2006">
      <mc:Choice Requires="x14">
        <control shapeId="1031" r:id="rId12" name="SpinButton_notes">
          <controlPr defaultSize="0" autoLine="0" autoPict="0" r:id="rId13">
            <anchor moveWithCells="1">
              <from>
                <xdr:col>12</xdr:col>
                <xdr:colOff>336430</xdr:colOff>
                <xdr:row>0</xdr:row>
                <xdr:rowOff>86264</xdr:rowOff>
              </from>
              <to>
                <xdr:col>13</xdr:col>
                <xdr:colOff>17253</xdr:colOff>
                <xdr:row>0</xdr:row>
                <xdr:rowOff>1078302</xdr:rowOff>
              </to>
            </anchor>
          </controlPr>
        </control>
      </mc:Choice>
      <mc:Fallback>
        <control shapeId="1031" r:id="rId12" name="SpinButton_note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codeName="Feuil2">
    <tabColor rgb="FF0070C0"/>
  </sheetPr>
  <dimension ref="A1:X26"/>
  <sheetViews>
    <sheetView showGridLines="0" topLeftCell="A7" workbookViewId="0">
      <selection activeCell="L3" sqref="L3"/>
    </sheetView>
  </sheetViews>
  <sheetFormatPr baseColWidth="10" defaultRowHeight="14.95" x14ac:dyDescent="0.3"/>
  <cols>
    <col min="1" max="1" width="13.21875" style="40" customWidth="1"/>
    <col min="2" max="2" width="10" style="34" customWidth="1"/>
    <col min="3" max="3" width="8.21875" style="88" customWidth="1"/>
    <col min="4" max="6" width="6.77734375" style="88" customWidth="1"/>
    <col min="7" max="7" width="6.77734375" style="34" customWidth="1"/>
    <col min="8" max="8" width="6.77734375" style="88" customWidth="1"/>
    <col min="9" max="9" width="6.77734375" style="34" customWidth="1"/>
    <col min="10" max="10" width="6.77734375" style="88" customWidth="1"/>
    <col min="11" max="11" width="6.77734375" style="34" customWidth="1"/>
    <col min="12" max="12" width="6.77734375" style="88" customWidth="1"/>
    <col min="13" max="13" width="6.77734375" style="34" customWidth="1"/>
    <col min="14" max="15" width="6.77734375" style="88" customWidth="1"/>
    <col min="16" max="16" width="8.21875" style="88" customWidth="1"/>
    <col min="17" max="17" width="6.77734375" style="88" customWidth="1"/>
    <col min="18" max="18" width="8.21875" style="88" customWidth="1"/>
    <col min="19" max="19" width="6.77734375" style="88" customWidth="1"/>
    <col min="20" max="20" width="8.21875" style="88" customWidth="1"/>
    <col min="21" max="24" width="6.77734375" style="88" customWidth="1"/>
    <col min="25" max="16384" width="11.5546875" style="88"/>
  </cols>
  <sheetData>
    <row r="1" spans="1:24" ht="19.05" x14ac:dyDescent="0.35">
      <c r="A1" s="87"/>
    </row>
    <row r="2" spans="1:24" x14ac:dyDescent="0.3">
      <c r="A2" s="89"/>
      <c r="B2" s="89"/>
      <c r="F2" s="39"/>
      <c r="H2" s="35"/>
      <c r="I2" s="35"/>
      <c r="J2" s="36"/>
      <c r="K2" s="36"/>
      <c r="L2" s="37"/>
      <c r="M2" s="37"/>
      <c r="N2" s="37"/>
      <c r="O2" s="37"/>
      <c r="P2" s="37"/>
      <c r="Q2" s="37"/>
      <c r="R2" s="38"/>
      <c r="S2" s="38"/>
      <c r="T2" s="37"/>
      <c r="U2" s="37"/>
      <c r="V2" s="37"/>
      <c r="W2" s="37"/>
      <c r="X2" s="39"/>
    </row>
    <row r="3" spans="1:24" x14ac:dyDescent="0.3">
      <c r="B3" s="90"/>
      <c r="C3" s="91"/>
      <c r="F3" s="39"/>
      <c r="H3" s="39"/>
      <c r="J3" s="39"/>
      <c r="L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</row>
    <row r="4" spans="1:24" x14ac:dyDescent="0.3">
      <c r="B4" s="92"/>
      <c r="C4" s="91"/>
      <c r="F4" s="39"/>
      <c r="H4" s="39"/>
      <c r="J4" s="39"/>
      <c r="L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</row>
    <row r="5" spans="1:24" x14ac:dyDescent="0.3">
      <c r="A5" s="93"/>
      <c r="B5" s="92"/>
      <c r="F5" s="39"/>
      <c r="H5" s="39"/>
      <c r="J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4"/>
      <c r="X5" s="39"/>
    </row>
    <row r="6" spans="1:24" x14ac:dyDescent="0.3">
      <c r="B6" s="92"/>
      <c r="E6" s="33"/>
      <c r="F6" s="39"/>
      <c r="G6" s="33"/>
      <c r="H6" s="39"/>
      <c r="I6" s="33"/>
      <c r="J6" s="39"/>
      <c r="K6" s="33"/>
      <c r="L6" s="39"/>
      <c r="M6" s="33"/>
      <c r="N6" s="39"/>
      <c r="O6" s="33"/>
      <c r="P6" s="39"/>
      <c r="Q6" s="33"/>
      <c r="R6" s="39"/>
      <c r="S6" s="33"/>
      <c r="T6" s="39"/>
      <c r="U6" s="33"/>
      <c r="V6" s="39"/>
      <c r="W6" s="33"/>
      <c r="X6" s="40"/>
    </row>
    <row r="7" spans="1:24" x14ac:dyDescent="0.3">
      <c r="B7" s="92"/>
      <c r="F7" s="39"/>
      <c r="H7" s="39"/>
      <c r="J7" s="39"/>
      <c r="L7" s="39"/>
      <c r="N7" s="39"/>
      <c r="O7" s="41"/>
      <c r="P7" s="41"/>
      <c r="Q7" s="41"/>
      <c r="R7" s="41"/>
      <c r="S7" s="41"/>
      <c r="T7" s="41"/>
      <c r="U7" s="41"/>
      <c r="V7" s="39"/>
      <c r="W7" s="39"/>
      <c r="X7" s="39"/>
    </row>
    <row r="8" spans="1:24" x14ac:dyDescent="0.3">
      <c r="B8" s="92"/>
      <c r="F8" s="39"/>
      <c r="H8" s="39"/>
      <c r="J8" s="39"/>
      <c r="L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</row>
    <row r="9" spans="1:24" x14ac:dyDescent="0.3">
      <c r="F9" s="39"/>
      <c r="H9" s="39"/>
      <c r="J9" s="39"/>
      <c r="L9" s="39"/>
      <c r="N9" s="39"/>
      <c r="P9" s="94"/>
      <c r="Q9" s="39"/>
      <c r="R9" s="39"/>
      <c r="S9" s="39"/>
      <c r="T9" s="39"/>
      <c r="U9" s="39"/>
      <c r="V9" s="39"/>
      <c r="W9" s="39"/>
      <c r="X9" s="39"/>
    </row>
    <row r="10" spans="1:24" x14ac:dyDescent="0.3">
      <c r="F10" s="39"/>
      <c r="H10" s="39"/>
      <c r="J10" s="39"/>
      <c r="L10" s="39"/>
      <c r="N10" s="39"/>
      <c r="O10" s="39"/>
      <c r="P10" s="95"/>
      <c r="Q10" s="52"/>
      <c r="S10" s="39"/>
      <c r="T10" s="34"/>
      <c r="U10" s="34"/>
      <c r="V10" s="34"/>
      <c r="W10" s="39"/>
      <c r="X10" s="39"/>
    </row>
    <row r="11" spans="1:24" x14ac:dyDescent="0.3">
      <c r="B11" s="27"/>
      <c r="C11" s="34"/>
      <c r="F11" s="39"/>
      <c r="H11" s="39"/>
      <c r="J11" s="39"/>
      <c r="L11" s="39"/>
      <c r="N11" s="39"/>
      <c r="O11" s="39"/>
      <c r="P11" s="94"/>
      <c r="Q11" s="39"/>
      <c r="R11" s="39"/>
      <c r="S11" s="39"/>
      <c r="T11" s="39"/>
      <c r="U11" s="39"/>
      <c r="V11" s="39"/>
      <c r="W11" s="39"/>
      <c r="X11" s="39"/>
    </row>
    <row r="12" spans="1:24" x14ac:dyDescent="0.3">
      <c r="C12" s="34"/>
      <c r="P12" s="96"/>
    </row>
    <row r="14" spans="1:24" x14ac:dyDescent="0.3">
      <c r="B14" s="33"/>
      <c r="C14" s="33"/>
    </row>
    <row r="16" spans="1:24" x14ac:dyDescent="0.3">
      <c r="B16" s="92"/>
      <c r="C16" s="91"/>
    </row>
    <row r="17" spans="1:6" x14ac:dyDescent="0.3">
      <c r="A17" s="93"/>
      <c r="B17" s="92"/>
    </row>
    <row r="18" spans="1:6" x14ac:dyDescent="0.3">
      <c r="B18" s="92"/>
    </row>
    <row r="19" spans="1:6" x14ac:dyDescent="0.3">
      <c r="B19" s="92"/>
      <c r="F19" s="39"/>
    </row>
    <row r="20" spans="1:6" x14ac:dyDescent="0.3">
      <c r="B20" s="92"/>
    </row>
    <row r="23" spans="1:6" x14ac:dyDescent="0.3">
      <c r="B23" s="27"/>
      <c r="C23" s="34"/>
    </row>
    <row r="24" spans="1:6" x14ac:dyDescent="0.3">
      <c r="C24" s="34"/>
    </row>
    <row r="26" spans="1:6" x14ac:dyDescent="0.3">
      <c r="B26" s="33"/>
      <c r="C26" s="33"/>
    </row>
  </sheetData>
  <sheetProtection formatCells="0" formatColumns="0" formatRows="0" insertColumns="0" insertRows="0" deleteColumns="0" deleteRows="0" sort="0" autoFilter="0"/>
  <mergeCells count="1">
    <mergeCell ref="A2:B2"/>
  </mergeCells>
  <phoneticPr fontId="12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B050"/>
  </sheetPr>
  <dimension ref="A1:J18"/>
  <sheetViews>
    <sheetView workbookViewId="0">
      <selection activeCell="B9" sqref="B9"/>
    </sheetView>
  </sheetViews>
  <sheetFormatPr baseColWidth="10" defaultRowHeight="14.95" x14ac:dyDescent="0.3"/>
  <cols>
    <col min="1" max="16384" width="11.5546875" style="88"/>
  </cols>
  <sheetData>
    <row r="1" spans="1:10" ht="19.05" x14ac:dyDescent="0.35">
      <c r="A1" s="87"/>
      <c r="B1" s="34"/>
    </row>
    <row r="2" spans="1:10" ht="17" x14ac:dyDescent="0.35">
      <c r="A2" s="89"/>
      <c r="B2" s="89"/>
      <c r="J2" s="97"/>
    </row>
    <row r="3" spans="1:10" x14ac:dyDescent="0.3">
      <c r="A3" s="40"/>
      <c r="B3" s="90"/>
    </row>
    <row r="4" spans="1:10" x14ac:dyDescent="0.3">
      <c r="A4" s="40"/>
      <c r="B4" s="34"/>
    </row>
    <row r="5" spans="1:10" x14ac:dyDescent="0.3">
      <c r="A5" s="40"/>
      <c r="B5" s="98"/>
    </row>
    <row r="6" spans="1:10" x14ac:dyDescent="0.3">
      <c r="A6" s="40"/>
      <c r="B6" s="98"/>
    </row>
    <row r="7" spans="1:10" x14ac:dyDescent="0.3">
      <c r="A7" s="40"/>
      <c r="B7" s="98"/>
    </row>
    <row r="8" spans="1:10" x14ac:dyDescent="0.3">
      <c r="A8" s="40"/>
      <c r="B8" s="98"/>
    </row>
    <row r="9" spans="1:10" x14ac:dyDescent="0.3">
      <c r="A9" s="40"/>
      <c r="B9" s="98"/>
    </row>
    <row r="10" spans="1:10" x14ac:dyDescent="0.3">
      <c r="A10" s="40"/>
      <c r="B10" s="98"/>
    </row>
    <row r="11" spans="1:10" x14ac:dyDescent="0.3">
      <c r="A11" s="40"/>
      <c r="B11" s="98"/>
    </row>
    <row r="12" spans="1:10" x14ac:dyDescent="0.3">
      <c r="A12" s="40"/>
      <c r="B12" s="98"/>
    </row>
    <row r="13" spans="1:10" x14ac:dyDescent="0.3">
      <c r="A13" s="40"/>
      <c r="B13" s="98"/>
    </row>
    <row r="14" spans="1:10" x14ac:dyDescent="0.3">
      <c r="A14" s="40"/>
      <c r="B14" s="98"/>
    </row>
    <row r="15" spans="1:10" x14ac:dyDescent="0.3">
      <c r="A15" s="40"/>
      <c r="B15" s="98"/>
    </row>
    <row r="16" spans="1:10" x14ac:dyDescent="0.3">
      <c r="A16" s="40"/>
      <c r="B16" s="98"/>
    </row>
    <row r="17" spans="1:2" x14ac:dyDescent="0.3">
      <c r="A17" s="40"/>
      <c r="B17" s="98"/>
    </row>
    <row r="18" spans="1:2" x14ac:dyDescent="0.3">
      <c r="A18" s="40"/>
      <c r="B18" s="34"/>
    </row>
  </sheetData>
  <mergeCells count="1">
    <mergeCell ref="A2:B2"/>
  </mergeCells>
  <conditionalFormatting sqref="B5:B16">
    <cfRule type="cellIs" dxfId="0" priority="1" operator="equal">
      <formula>0</formula>
    </cfRule>
  </conditionalFormatting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6:B10"/>
  <sheetViews>
    <sheetView showGridLines="0" workbookViewId="0">
      <selection activeCell="B20" sqref="B20"/>
    </sheetView>
  </sheetViews>
  <sheetFormatPr baseColWidth="10" defaultRowHeight="14.95" x14ac:dyDescent="0.3"/>
  <cols>
    <col min="1" max="1" width="10.88671875" style="26"/>
    <col min="2" max="2" width="14.21875" style="26" customWidth="1"/>
  </cols>
  <sheetData>
    <row r="6" spans="1:1" ht="18.350000000000001" x14ac:dyDescent="0.3">
      <c r="A6" s="42"/>
    </row>
    <row r="7" spans="1:1" ht="18.350000000000001" x14ac:dyDescent="0.3">
      <c r="A7" s="42"/>
    </row>
    <row r="8" spans="1:1" ht="18.350000000000001" x14ac:dyDescent="0.3">
      <c r="A8" s="42"/>
    </row>
    <row r="9" spans="1:1" ht="18.350000000000001" x14ac:dyDescent="0.3">
      <c r="A9" s="42"/>
    </row>
    <row r="10" spans="1:1" ht="18.350000000000001" x14ac:dyDescent="0.3">
      <c r="A10" s="42"/>
    </row>
  </sheetData>
  <phoneticPr fontId="12" type="noConversion"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F228"/>
  <sheetViews>
    <sheetView workbookViewId="0">
      <selection activeCell="N10" sqref="N10"/>
    </sheetView>
  </sheetViews>
  <sheetFormatPr baseColWidth="10" defaultColWidth="9" defaultRowHeight="14.95" x14ac:dyDescent="0.3"/>
  <sheetData>
    <row r="1" spans="1:6" s="7" customFormat="1" ht="14.95" customHeight="1" x14ac:dyDescent="0.25">
      <c r="A1" s="9" t="s">
        <v>232</v>
      </c>
      <c r="B1" s="25" t="s">
        <v>274</v>
      </c>
      <c r="C1" s="10" t="s">
        <v>233</v>
      </c>
    </row>
    <row r="2" spans="1:6" s="8" customFormat="1" ht="14.3" x14ac:dyDescent="0.25">
      <c r="A2" s="8" t="s">
        <v>226</v>
      </c>
      <c r="B2" s="8" t="s">
        <v>227</v>
      </c>
      <c r="C2" s="8" t="s">
        <v>228</v>
      </c>
      <c r="D2" s="8" t="s">
        <v>229</v>
      </c>
      <c r="E2" s="8" t="s">
        <v>230</v>
      </c>
      <c r="F2" s="8" t="s">
        <v>231</v>
      </c>
    </row>
    <row r="3" spans="1:6" x14ac:dyDescent="0.3">
      <c r="A3">
        <v>2</v>
      </c>
      <c r="B3">
        <v>11</v>
      </c>
      <c r="C3">
        <v>2012</v>
      </c>
      <c r="D3" t="s">
        <v>234</v>
      </c>
      <c r="F3" t="s">
        <v>235</v>
      </c>
    </row>
    <row r="4" spans="1:6" ht="89.7" x14ac:dyDescent="0.3">
      <c r="A4">
        <v>29</v>
      </c>
      <c r="B4">
        <v>10</v>
      </c>
      <c r="C4">
        <v>2012</v>
      </c>
      <c r="D4" t="s">
        <v>234</v>
      </c>
      <c r="E4">
        <v>1</v>
      </c>
      <c r="F4" s="28" t="s">
        <v>239</v>
      </c>
    </row>
    <row r="5" spans="1:6" x14ac:dyDescent="0.3">
      <c r="A5">
        <v>31</v>
      </c>
      <c r="B5">
        <v>10</v>
      </c>
      <c r="C5">
        <v>2012</v>
      </c>
      <c r="D5" t="s">
        <v>234</v>
      </c>
      <c r="E5">
        <v>1</v>
      </c>
      <c r="F5" t="s">
        <v>236</v>
      </c>
    </row>
    <row r="6" spans="1:6" x14ac:dyDescent="0.3">
      <c r="A6">
        <v>26</v>
      </c>
      <c r="B6">
        <v>10</v>
      </c>
      <c r="C6">
        <v>2012</v>
      </c>
      <c r="D6" t="s">
        <v>237</v>
      </c>
      <c r="E6">
        <v>0</v>
      </c>
    </row>
    <row r="7" spans="1:6" x14ac:dyDescent="0.3">
      <c r="A7">
        <v>1</v>
      </c>
      <c r="B7">
        <v>10</v>
      </c>
      <c r="C7">
        <v>2012</v>
      </c>
      <c r="D7" t="s">
        <v>237</v>
      </c>
      <c r="E7">
        <v>0</v>
      </c>
    </row>
    <row r="8" spans="1:6" x14ac:dyDescent="0.3">
      <c r="A8">
        <v>2</v>
      </c>
      <c r="B8">
        <v>10</v>
      </c>
      <c r="C8">
        <v>2012</v>
      </c>
      <c r="D8" t="s">
        <v>237</v>
      </c>
      <c r="E8">
        <v>0</v>
      </c>
    </row>
    <row r="9" spans="1:6" x14ac:dyDescent="0.3">
      <c r="A9">
        <v>3</v>
      </c>
      <c r="B9">
        <v>10</v>
      </c>
      <c r="C9">
        <v>2012</v>
      </c>
      <c r="D9" t="s">
        <v>237</v>
      </c>
      <c r="E9">
        <v>0</v>
      </c>
      <c r="F9" t="s">
        <v>238</v>
      </c>
    </row>
    <row r="10" spans="1:6" x14ac:dyDescent="0.3">
      <c r="A10">
        <v>4</v>
      </c>
      <c r="B10">
        <v>10</v>
      </c>
      <c r="C10">
        <v>2012</v>
      </c>
      <c r="D10" t="s">
        <v>237</v>
      </c>
      <c r="E10">
        <v>0</v>
      </c>
    </row>
    <row r="11" spans="1:6" x14ac:dyDescent="0.3">
      <c r="A11">
        <v>5</v>
      </c>
      <c r="B11">
        <v>10</v>
      </c>
      <c r="C11">
        <v>2012</v>
      </c>
      <c r="D11" t="s">
        <v>237</v>
      </c>
      <c r="E11">
        <v>0</v>
      </c>
    </row>
    <row r="12" spans="1:6" x14ac:dyDescent="0.3">
      <c r="A12">
        <v>8</v>
      </c>
      <c r="B12">
        <v>10</v>
      </c>
      <c r="C12">
        <v>2012</v>
      </c>
      <c r="D12" t="s">
        <v>237</v>
      </c>
      <c r="E12">
        <v>0</v>
      </c>
    </row>
    <row r="13" spans="1:6" x14ac:dyDescent="0.3">
      <c r="A13">
        <v>9</v>
      </c>
      <c r="B13">
        <v>10</v>
      </c>
      <c r="C13">
        <v>2012</v>
      </c>
      <c r="D13" t="s">
        <v>237</v>
      </c>
      <c r="E13">
        <v>0</v>
      </c>
    </row>
    <row r="14" spans="1:6" x14ac:dyDescent="0.3">
      <c r="A14">
        <v>10</v>
      </c>
      <c r="B14">
        <v>10</v>
      </c>
      <c r="C14">
        <v>2012</v>
      </c>
      <c r="D14" t="s">
        <v>237</v>
      </c>
      <c r="E14">
        <v>0</v>
      </c>
    </row>
    <row r="15" spans="1:6" x14ac:dyDescent="0.3">
      <c r="A15">
        <v>11</v>
      </c>
      <c r="B15">
        <v>10</v>
      </c>
      <c r="C15">
        <v>2012</v>
      </c>
      <c r="D15" t="s">
        <v>237</v>
      </c>
      <c r="E15">
        <v>0</v>
      </c>
    </row>
    <row r="16" spans="1:6" x14ac:dyDescent="0.3">
      <c r="A16">
        <v>12</v>
      </c>
      <c r="B16">
        <v>10</v>
      </c>
      <c r="C16">
        <v>2012</v>
      </c>
      <c r="D16" t="s">
        <v>237</v>
      </c>
      <c r="E16">
        <v>0</v>
      </c>
    </row>
    <row r="17" spans="1:6" x14ac:dyDescent="0.3">
      <c r="A17">
        <v>15</v>
      </c>
      <c r="B17">
        <v>10</v>
      </c>
      <c r="C17">
        <v>2012</v>
      </c>
      <c r="D17" t="s">
        <v>237</v>
      </c>
      <c r="E17">
        <v>0</v>
      </c>
    </row>
    <row r="18" spans="1:6" x14ac:dyDescent="0.3">
      <c r="A18">
        <v>16</v>
      </c>
      <c r="B18">
        <v>10</v>
      </c>
      <c r="C18">
        <v>2012</v>
      </c>
      <c r="D18" t="s">
        <v>237</v>
      </c>
      <c r="E18">
        <v>0</v>
      </c>
    </row>
    <row r="19" spans="1:6" x14ac:dyDescent="0.3">
      <c r="A19">
        <v>17</v>
      </c>
      <c r="B19">
        <v>10</v>
      </c>
      <c r="C19">
        <v>2012</v>
      </c>
      <c r="D19" t="s">
        <v>237</v>
      </c>
      <c r="E19">
        <v>0</v>
      </c>
    </row>
    <row r="20" spans="1:6" x14ac:dyDescent="0.3">
      <c r="A20">
        <v>18</v>
      </c>
      <c r="B20">
        <v>10</v>
      </c>
      <c r="C20">
        <v>2012</v>
      </c>
      <c r="D20" t="s">
        <v>237</v>
      </c>
      <c r="E20">
        <v>0</v>
      </c>
    </row>
    <row r="21" spans="1:6" x14ac:dyDescent="0.3">
      <c r="A21">
        <v>19</v>
      </c>
      <c r="B21">
        <v>10</v>
      </c>
      <c r="C21">
        <v>2012</v>
      </c>
      <c r="D21" t="s">
        <v>237</v>
      </c>
      <c r="E21">
        <v>0</v>
      </c>
    </row>
    <row r="22" spans="1:6" x14ac:dyDescent="0.3">
      <c r="A22">
        <v>22</v>
      </c>
      <c r="B22">
        <v>10</v>
      </c>
      <c r="C22">
        <v>2012</v>
      </c>
      <c r="D22" t="s">
        <v>237</v>
      </c>
      <c r="E22">
        <v>0</v>
      </c>
    </row>
    <row r="23" spans="1:6" x14ac:dyDescent="0.3">
      <c r="A23">
        <v>23</v>
      </c>
      <c r="B23">
        <v>10</v>
      </c>
      <c r="C23">
        <v>2012</v>
      </c>
      <c r="D23" t="s">
        <v>237</v>
      </c>
      <c r="E23">
        <v>0</v>
      </c>
    </row>
    <row r="24" spans="1:6" x14ac:dyDescent="0.3">
      <c r="A24">
        <v>24</v>
      </c>
      <c r="B24">
        <v>10</v>
      </c>
      <c r="C24">
        <v>2012</v>
      </c>
      <c r="D24" t="s">
        <v>237</v>
      </c>
      <c r="E24">
        <v>1</v>
      </c>
      <c r="F24" t="s">
        <v>260</v>
      </c>
    </row>
    <row r="25" spans="1:6" x14ac:dyDescent="0.3">
      <c r="A25">
        <v>25</v>
      </c>
      <c r="B25">
        <v>10</v>
      </c>
      <c r="C25">
        <v>2012</v>
      </c>
      <c r="D25" t="s">
        <v>237</v>
      </c>
      <c r="E25">
        <v>0</v>
      </c>
    </row>
    <row r="26" spans="1:6" x14ac:dyDescent="0.3">
      <c r="A26">
        <v>3</v>
      </c>
      <c r="B26">
        <v>9</v>
      </c>
      <c r="C26">
        <v>2012</v>
      </c>
      <c r="D26" t="s">
        <v>237</v>
      </c>
      <c r="E26">
        <v>0</v>
      </c>
    </row>
    <row r="27" spans="1:6" x14ac:dyDescent="0.3">
      <c r="A27">
        <v>4</v>
      </c>
      <c r="B27">
        <v>9</v>
      </c>
      <c r="C27">
        <v>2012</v>
      </c>
      <c r="D27" t="s">
        <v>237</v>
      </c>
      <c r="E27">
        <v>0</v>
      </c>
    </row>
    <row r="28" spans="1:6" x14ac:dyDescent="0.3">
      <c r="A28">
        <v>5</v>
      </c>
      <c r="B28">
        <v>9</v>
      </c>
      <c r="C28">
        <v>2012</v>
      </c>
      <c r="D28" t="s">
        <v>237</v>
      </c>
      <c r="E28">
        <v>0</v>
      </c>
    </row>
    <row r="29" spans="1:6" x14ac:dyDescent="0.3">
      <c r="A29">
        <v>6</v>
      </c>
      <c r="B29">
        <v>9</v>
      </c>
      <c r="C29">
        <v>2012</v>
      </c>
      <c r="D29" t="s">
        <v>237</v>
      </c>
      <c r="E29">
        <v>0</v>
      </c>
    </row>
    <row r="30" spans="1:6" x14ac:dyDescent="0.3">
      <c r="A30">
        <v>7</v>
      </c>
      <c r="B30">
        <v>9</v>
      </c>
      <c r="C30">
        <v>2012</v>
      </c>
      <c r="D30" t="s">
        <v>237</v>
      </c>
      <c r="E30">
        <v>0</v>
      </c>
    </row>
    <row r="31" spans="1:6" x14ac:dyDescent="0.3">
      <c r="A31">
        <v>10</v>
      </c>
      <c r="B31">
        <v>9</v>
      </c>
      <c r="C31">
        <v>2012</v>
      </c>
      <c r="D31" t="s">
        <v>237</v>
      </c>
      <c r="E31">
        <v>0</v>
      </c>
    </row>
    <row r="32" spans="1:6" x14ac:dyDescent="0.3">
      <c r="A32">
        <v>11</v>
      </c>
      <c r="B32">
        <v>9</v>
      </c>
      <c r="C32">
        <v>2012</v>
      </c>
      <c r="D32" t="s">
        <v>237</v>
      </c>
      <c r="E32">
        <v>0</v>
      </c>
    </row>
    <row r="33" spans="1:6" x14ac:dyDescent="0.3">
      <c r="A33">
        <v>12</v>
      </c>
      <c r="B33">
        <v>9</v>
      </c>
      <c r="C33">
        <v>2012</v>
      </c>
      <c r="D33" t="s">
        <v>237</v>
      </c>
      <c r="E33">
        <v>0</v>
      </c>
    </row>
    <row r="34" spans="1:6" x14ac:dyDescent="0.3">
      <c r="A34">
        <v>13</v>
      </c>
      <c r="B34">
        <v>9</v>
      </c>
      <c r="C34">
        <v>2012</v>
      </c>
      <c r="D34" t="s">
        <v>237</v>
      </c>
      <c r="E34">
        <v>0</v>
      </c>
    </row>
    <row r="35" spans="1:6" x14ac:dyDescent="0.3">
      <c r="A35">
        <v>14</v>
      </c>
      <c r="B35">
        <v>9</v>
      </c>
      <c r="C35">
        <v>2012</v>
      </c>
      <c r="D35" t="s">
        <v>237</v>
      </c>
      <c r="E35">
        <v>0</v>
      </c>
    </row>
    <row r="36" spans="1:6" x14ac:dyDescent="0.3">
      <c r="A36">
        <v>17</v>
      </c>
      <c r="B36">
        <v>9</v>
      </c>
      <c r="C36">
        <v>2012</v>
      </c>
      <c r="D36" t="s">
        <v>237</v>
      </c>
      <c r="E36">
        <v>0</v>
      </c>
    </row>
    <row r="37" spans="1:6" x14ac:dyDescent="0.3">
      <c r="A37">
        <v>18</v>
      </c>
      <c r="B37">
        <v>9</v>
      </c>
      <c r="C37">
        <v>2012</v>
      </c>
      <c r="D37" t="s">
        <v>237</v>
      </c>
      <c r="E37">
        <v>0</v>
      </c>
    </row>
    <row r="38" spans="1:6" x14ac:dyDescent="0.3">
      <c r="A38">
        <v>19</v>
      </c>
      <c r="B38">
        <v>9</v>
      </c>
      <c r="C38">
        <v>2012</v>
      </c>
      <c r="D38" t="s">
        <v>237</v>
      </c>
      <c r="E38">
        <v>0</v>
      </c>
    </row>
    <row r="39" spans="1:6" x14ac:dyDescent="0.3">
      <c r="A39">
        <v>20</v>
      </c>
      <c r="B39">
        <v>9</v>
      </c>
      <c r="C39">
        <v>2012</v>
      </c>
      <c r="D39" t="s">
        <v>237</v>
      </c>
      <c r="E39">
        <v>0</v>
      </c>
    </row>
    <row r="40" spans="1:6" x14ac:dyDescent="0.3">
      <c r="A40">
        <v>21</v>
      </c>
      <c r="B40">
        <v>9</v>
      </c>
      <c r="C40">
        <v>2012</v>
      </c>
      <c r="D40" t="s">
        <v>237</v>
      </c>
      <c r="E40">
        <v>0</v>
      </c>
    </row>
    <row r="41" spans="1:6" x14ac:dyDescent="0.3">
      <c r="A41">
        <v>24</v>
      </c>
      <c r="B41">
        <v>9</v>
      </c>
      <c r="C41">
        <v>2012</v>
      </c>
      <c r="D41" t="s">
        <v>237</v>
      </c>
      <c r="E41">
        <v>0</v>
      </c>
    </row>
    <row r="42" spans="1:6" x14ac:dyDescent="0.3">
      <c r="A42">
        <v>25</v>
      </c>
      <c r="B42">
        <v>9</v>
      </c>
      <c r="C42">
        <v>2012</v>
      </c>
      <c r="D42" t="s">
        <v>237</v>
      </c>
      <c r="E42">
        <v>1</v>
      </c>
      <c r="F42" t="s">
        <v>259</v>
      </c>
    </row>
    <row r="43" spans="1:6" x14ac:dyDescent="0.3">
      <c r="A43">
        <v>26</v>
      </c>
      <c r="B43">
        <v>9</v>
      </c>
      <c r="C43">
        <v>2012</v>
      </c>
      <c r="D43" t="s">
        <v>237</v>
      </c>
      <c r="E43">
        <v>0</v>
      </c>
    </row>
    <row r="44" spans="1:6" x14ac:dyDescent="0.3">
      <c r="A44">
        <v>27</v>
      </c>
      <c r="B44">
        <v>9</v>
      </c>
      <c r="C44">
        <v>2012</v>
      </c>
      <c r="D44" t="s">
        <v>237</v>
      </c>
      <c r="E44">
        <v>0</v>
      </c>
    </row>
    <row r="45" spans="1:6" x14ac:dyDescent="0.3">
      <c r="A45">
        <v>20</v>
      </c>
      <c r="B45">
        <v>7</v>
      </c>
      <c r="C45">
        <v>2012</v>
      </c>
      <c r="D45" t="s">
        <v>240</v>
      </c>
      <c r="E45">
        <v>2</v>
      </c>
      <c r="F45" t="s">
        <v>241</v>
      </c>
    </row>
    <row r="46" spans="1:6" x14ac:dyDescent="0.3">
      <c r="A46">
        <v>13</v>
      </c>
      <c r="B46">
        <v>8</v>
      </c>
      <c r="C46">
        <v>2012</v>
      </c>
      <c r="D46" t="s">
        <v>240</v>
      </c>
      <c r="E46">
        <v>2</v>
      </c>
      <c r="F46" t="s">
        <v>242</v>
      </c>
    </row>
    <row r="47" spans="1:6" x14ac:dyDescent="0.3">
      <c r="A47">
        <v>14</v>
      </c>
      <c r="B47">
        <v>8</v>
      </c>
      <c r="C47">
        <v>2012</v>
      </c>
      <c r="D47" t="s">
        <v>237</v>
      </c>
      <c r="E47">
        <v>0</v>
      </c>
    </row>
    <row r="48" spans="1:6" x14ac:dyDescent="0.3">
      <c r="A48">
        <v>16</v>
      </c>
      <c r="B48">
        <v>8</v>
      </c>
      <c r="C48">
        <v>2012</v>
      </c>
      <c r="D48" t="s">
        <v>237</v>
      </c>
      <c r="E48">
        <v>0</v>
      </c>
    </row>
    <row r="49" spans="1:6" x14ac:dyDescent="0.3">
      <c r="A49">
        <v>17</v>
      </c>
      <c r="B49">
        <v>8</v>
      </c>
      <c r="C49">
        <v>2012</v>
      </c>
      <c r="D49" t="s">
        <v>237</v>
      </c>
      <c r="E49">
        <v>0</v>
      </c>
    </row>
    <row r="50" spans="1:6" x14ac:dyDescent="0.3">
      <c r="A50">
        <v>20</v>
      </c>
      <c r="B50">
        <v>8</v>
      </c>
      <c r="C50">
        <v>2012</v>
      </c>
      <c r="D50" t="s">
        <v>237</v>
      </c>
      <c r="E50">
        <v>0</v>
      </c>
    </row>
    <row r="51" spans="1:6" x14ac:dyDescent="0.3">
      <c r="A51">
        <v>21</v>
      </c>
      <c r="B51">
        <v>8</v>
      </c>
      <c r="C51">
        <v>2012</v>
      </c>
      <c r="D51" t="s">
        <v>237</v>
      </c>
      <c r="E51">
        <v>0</v>
      </c>
    </row>
    <row r="52" spans="1:6" x14ac:dyDescent="0.3">
      <c r="A52">
        <v>22</v>
      </c>
      <c r="B52">
        <v>8</v>
      </c>
      <c r="C52">
        <v>2012</v>
      </c>
      <c r="D52" t="s">
        <v>237</v>
      </c>
      <c r="E52">
        <v>0</v>
      </c>
    </row>
    <row r="53" spans="1:6" x14ac:dyDescent="0.3">
      <c r="A53">
        <v>23</v>
      </c>
      <c r="B53">
        <v>8</v>
      </c>
      <c r="C53">
        <v>2012</v>
      </c>
      <c r="D53" t="s">
        <v>237</v>
      </c>
      <c r="E53">
        <v>0</v>
      </c>
    </row>
    <row r="54" spans="1:6" x14ac:dyDescent="0.3">
      <c r="A54">
        <v>24</v>
      </c>
      <c r="B54">
        <v>8</v>
      </c>
      <c r="C54">
        <v>2012</v>
      </c>
      <c r="D54" t="s">
        <v>237</v>
      </c>
      <c r="E54">
        <v>0</v>
      </c>
    </row>
    <row r="55" spans="1:6" x14ac:dyDescent="0.3">
      <c r="A55">
        <v>27</v>
      </c>
      <c r="B55">
        <v>8</v>
      </c>
      <c r="C55">
        <v>2012</v>
      </c>
      <c r="D55" t="s">
        <v>237</v>
      </c>
      <c r="E55">
        <v>1</v>
      </c>
      <c r="F55" t="s">
        <v>258</v>
      </c>
    </row>
    <row r="56" spans="1:6" x14ac:dyDescent="0.3">
      <c r="A56">
        <v>30</v>
      </c>
      <c r="B56">
        <v>8</v>
      </c>
      <c r="C56">
        <v>2012</v>
      </c>
      <c r="D56" t="s">
        <v>237</v>
      </c>
      <c r="E56">
        <v>0</v>
      </c>
    </row>
    <row r="57" spans="1:6" x14ac:dyDescent="0.3">
      <c r="A57">
        <v>31</v>
      </c>
      <c r="B57">
        <v>8</v>
      </c>
      <c r="C57">
        <v>2012</v>
      </c>
      <c r="D57" t="s">
        <v>237</v>
      </c>
      <c r="E57">
        <v>0</v>
      </c>
    </row>
    <row r="58" spans="1:6" x14ac:dyDescent="0.3">
      <c r="A58">
        <v>23</v>
      </c>
      <c r="B58">
        <v>7</v>
      </c>
      <c r="C58">
        <v>2012</v>
      </c>
      <c r="E58">
        <v>2</v>
      </c>
    </row>
    <row r="59" spans="1:6" x14ac:dyDescent="0.3">
      <c r="A59">
        <v>24</v>
      </c>
      <c r="B59">
        <v>7</v>
      </c>
      <c r="C59">
        <v>2012</v>
      </c>
      <c r="E59">
        <v>2</v>
      </c>
    </row>
    <row r="60" spans="1:6" x14ac:dyDescent="0.3">
      <c r="A60">
        <v>25</v>
      </c>
      <c r="B60">
        <v>7</v>
      </c>
      <c r="C60">
        <v>2012</v>
      </c>
      <c r="E60">
        <v>2</v>
      </c>
    </row>
    <row r="61" spans="1:6" x14ac:dyDescent="0.3">
      <c r="A61">
        <v>26</v>
      </c>
      <c r="B61">
        <v>7</v>
      </c>
      <c r="C61">
        <v>2012</v>
      </c>
      <c r="E61">
        <v>2</v>
      </c>
    </row>
    <row r="62" spans="1:6" x14ac:dyDescent="0.3">
      <c r="A62">
        <v>27</v>
      </c>
      <c r="B62">
        <v>7</v>
      </c>
      <c r="C62">
        <v>2012</v>
      </c>
      <c r="E62">
        <v>2</v>
      </c>
    </row>
    <row r="63" spans="1:6" x14ac:dyDescent="0.3">
      <c r="A63">
        <v>28</v>
      </c>
      <c r="B63">
        <v>7</v>
      </c>
      <c r="C63">
        <v>2012</v>
      </c>
      <c r="E63">
        <v>2</v>
      </c>
    </row>
    <row r="64" spans="1:6" x14ac:dyDescent="0.3">
      <c r="A64">
        <v>29</v>
      </c>
      <c r="B64">
        <v>7</v>
      </c>
      <c r="C64">
        <v>2012</v>
      </c>
      <c r="E64">
        <v>2</v>
      </c>
    </row>
    <row r="65" spans="1:5" x14ac:dyDescent="0.3">
      <c r="A65">
        <v>21</v>
      </c>
      <c r="B65">
        <v>7</v>
      </c>
      <c r="C65">
        <v>2012</v>
      </c>
      <c r="E65">
        <v>2</v>
      </c>
    </row>
    <row r="66" spans="1:5" x14ac:dyDescent="0.3">
      <c r="A66">
        <v>22</v>
      </c>
      <c r="B66">
        <v>7</v>
      </c>
      <c r="C66">
        <v>2012</v>
      </c>
      <c r="E66">
        <v>2</v>
      </c>
    </row>
    <row r="67" spans="1:5" x14ac:dyDescent="0.3">
      <c r="A67">
        <v>30</v>
      </c>
      <c r="B67">
        <v>7</v>
      </c>
      <c r="C67">
        <v>2012</v>
      </c>
      <c r="E67">
        <v>2</v>
      </c>
    </row>
    <row r="68" spans="1:5" x14ac:dyDescent="0.3">
      <c r="A68">
        <v>31</v>
      </c>
      <c r="B68">
        <v>7</v>
      </c>
      <c r="C68">
        <v>2012</v>
      </c>
      <c r="E68">
        <v>2</v>
      </c>
    </row>
    <row r="69" spans="1:5" x14ac:dyDescent="0.3">
      <c r="A69">
        <v>1</v>
      </c>
      <c r="B69">
        <v>8</v>
      </c>
      <c r="C69">
        <v>2012</v>
      </c>
      <c r="E69">
        <v>2</v>
      </c>
    </row>
    <row r="70" spans="1:5" x14ac:dyDescent="0.3">
      <c r="A70">
        <v>2</v>
      </c>
      <c r="B70">
        <v>8</v>
      </c>
      <c r="C70">
        <v>2012</v>
      </c>
      <c r="E70">
        <v>2</v>
      </c>
    </row>
    <row r="71" spans="1:5" x14ac:dyDescent="0.3">
      <c r="A71">
        <v>3</v>
      </c>
      <c r="B71">
        <v>8</v>
      </c>
      <c r="C71">
        <v>2012</v>
      </c>
      <c r="E71">
        <v>2</v>
      </c>
    </row>
    <row r="72" spans="1:5" x14ac:dyDescent="0.3">
      <c r="A72">
        <v>4</v>
      </c>
      <c r="B72">
        <v>8</v>
      </c>
      <c r="C72">
        <v>2012</v>
      </c>
      <c r="E72">
        <v>2</v>
      </c>
    </row>
    <row r="73" spans="1:5" x14ac:dyDescent="0.3">
      <c r="A73">
        <v>5</v>
      </c>
      <c r="B73">
        <v>8</v>
      </c>
      <c r="C73">
        <v>2012</v>
      </c>
      <c r="E73">
        <v>2</v>
      </c>
    </row>
    <row r="74" spans="1:5" x14ac:dyDescent="0.3">
      <c r="A74">
        <v>6</v>
      </c>
      <c r="B74">
        <v>8</v>
      </c>
      <c r="C74">
        <v>2012</v>
      </c>
      <c r="E74">
        <v>2</v>
      </c>
    </row>
    <row r="75" spans="1:5" x14ac:dyDescent="0.3">
      <c r="A75">
        <v>7</v>
      </c>
      <c r="B75">
        <v>8</v>
      </c>
      <c r="C75">
        <v>2012</v>
      </c>
      <c r="E75">
        <v>2</v>
      </c>
    </row>
    <row r="76" spans="1:5" x14ac:dyDescent="0.3">
      <c r="A76">
        <v>8</v>
      </c>
      <c r="B76">
        <v>8</v>
      </c>
      <c r="C76">
        <v>2012</v>
      </c>
      <c r="E76">
        <v>2</v>
      </c>
    </row>
    <row r="77" spans="1:5" x14ac:dyDescent="0.3">
      <c r="A77">
        <v>9</v>
      </c>
      <c r="B77">
        <v>8</v>
      </c>
      <c r="C77">
        <v>2012</v>
      </c>
      <c r="E77">
        <v>2</v>
      </c>
    </row>
    <row r="78" spans="1:5" x14ac:dyDescent="0.3">
      <c r="A78">
        <v>10</v>
      </c>
      <c r="B78">
        <v>8</v>
      </c>
      <c r="C78">
        <v>2012</v>
      </c>
      <c r="E78">
        <v>2</v>
      </c>
    </row>
    <row r="79" spans="1:5" x14ac:dyDescent="0.3">
      <c r="A79">
        <v>11</v>
      </c>
      <c r="B79">
        <v>8</v>
      </c>
      <c r="C79">
        <v>2012</v>
      </c>
      <c r="E79">
        <v>2</v>
      </c>
    </row>
    <row r="80" spans="1:5" x14ac:dyDescent="0.3">
      <c r="A80">
        <v>12</v>
      </c>
      <c r="B80">
        <v>8</v>
      </c>
      <c r="C80">
        <v>2012</v>
      </c>
      <c r="E80">
        <v>2</v>
      </c>
    </row>
    <row r="81" spans="1:6" x14ac:dyDescent="0.3">
      <c r="A81">
        <v>5</v>
      </c>
      <c r="B81">
        <v>11</v>
      </c>
      <c r="C81">
        <v>2012</v>
      </c>
      <c r="D81" t="s">
        <v>237</v>
      </c>
      <c r="E81">
        <v>0</v>
      </c>
      <c r="F81" t="s">
        <v>243</v>
      </c>
    </row>
    <row r="82" spans="1:6" x14ac:dyDescent="0.3">
      <c r="A82">
        <v>6</v>
      </c>
      <c r="B82">
        <v>4</v>
      </c>
      <c r="C82">
        <v>2012</v>
      </c>
      <c r="D82" t="s">
        <v>240</v>
      </c>
      <c r="E82">
        <v>2</v>
      </c>
      <c r="F82" t="s">
        <v>244</v>
      </c>
    </row>
    <row r="83" spans="1:6" ht="44.85" x14ac:dyDescent="0.3">
      <c r="A83">
        <v>7</v>
      </c>
      <c r="B83">
        <v>4</v>
      </c>
      <c r="C83">
        <v>2012</v>
      </c>
      <c r="E83">
        <v>2</v>
      </c>
      <c r="F83" s="28" t="s">
        <v>245</v>
      </c>
    </row>
    <row r="84" spans="1:6" x14ac:dyDescent="0.3">
      <c r="A84">
        <v>8</v>
      </c>
      <c r="B84">
        <v>4</v>
      </c>
      <c r="C84">
        <v>2012</v>
      </c>
      <c r="E84">
        <v>2</v>
      </c>
    </row>
    <row r="85" spans="1:6" ht="29.9" x14ac:dyDescent="0.3">
      <c r="A85">
        <v>9</v>
      </c>
      <c r="B85">
        <v>4</v>
      </c>
      <c r="C85">
        <v>2012</v>
      </c>
      <c r="E85">
        <v>2</v>
      </c>
      <c r="F85" s="28" t="s">
        <v>246</v>
      </c>
    </row>
    <row r="86" spans="1:6" x14ac:dyDescent="0.3">
      <c r="A86">
        <v>10</v>
      </c>
      <c r="B86">
        <v>4</v>
      </c>
      <c r="C86">
        <v>2012</v>
      </c>
      <c r="E86">
        <v>2</v>
      </c>
    </row>
    <row r="87" spans="1:6" x14ac:dyDescent="0.3">
      <c r="A87">
        <v>11</v>
      </c>
      <c r="B87">
        <v>4</v>
      </c>
      <c r="C87">
        <v>2012</v>
      </c>
      <c r="E87">
        <v>2</v>
      </c>
    </row>
    <row r="88" spans="1:6" x14ac:dyDescent="0.3">
      <c r="A88">
        <v>12</v>
      </c>
      <c r="B88">
        <v>4</v>
      </c>
      <c r="C88">
        <v>2012</v>
      </c>
      <c r="E88">
        <v>2</v>
      </c>
    </row>
    <row r="89" spans="1:6" x14ac:dyDescent="0.3">
      <c r="A89">
        <v>13</v>
      </c>
      <c r="B89">
        <v>4</v>
      </c>
      <c r="C89">
        <v>2012</v>
      </c>
      <c r="E89">
        <v>2</v>
      </c>
    </row>
    <row r="90" spans="1:6" x14ac:dyDescent="0.3">
      <c r="A90">
        <v>14</v>
      </c>
      <c r="B90">
        <v>4</v>
      </c>
      <c r="C90">
        <v>2012</v>
      </c>
      <c r="E90">
        <v>2</v>
      </c>
    </row>
    <row r="91" spans="1:6" x14ac:dyDescent="0.3">
      <c r="A91">
        <v>15</v>
      </c>
      <c r="B91">
        <v>4</v>
      </c>
      <c r="C91">
        <v>2012</v>
      </c>
      <c r="E91">
        <v>2</v>
      </c>
    </row>
    <row r="92" spans="1:6" x14ac:dyDescent="0.3">
      <c r="A92">
        <v>16</v>
      </c>
      <c r="B92">
        <v>4</v>
      </c>
      <c r="C92">
        <v>2012</v>
      </c>
      <c r="E92">
        <v>2</v>
      </c>
    </row>
    <row r="93" spans="1:6" x14ac:dyDescent="0.3">
      <c r="A93">
        <v>17</v>
      </c>
      <c r="B93">
        <v>4</v>
      </c>
      <c r="C93">
        <v>2012</v>
      </c>
      <c r="E93">
        <v>2</v>
      </c>
    </row>
    <row r="94" spans="1:6" x14ac:dyDescent="0.3">
      <c r="A94">
        <v>18</v>
      </c>
      <c r="B94">
        <v>4</v>
      </c>
      <c r="C94">
        <v>2012</v>
      </c>
      <c r="E94">
        <v>2</v>
      </c>
    </row>
    <row r="95" spans="1:6" x14ac:dyDescent="0.3">
      <c r="A95">
        <v>19</v>
      </c>
      <c r="B95">
        <v>4</v>
      </c>
      <c r="C95">
        <v>2012</v>
      </c>
      <c r="E95">
        <v>2</v>
      </c>
    </row>
    <row r="96" spans="1:6" x14ac:dyDescent="0.3">
      <c r="A96">
        <v>20</v>
      </c>
      <c r="B96">
        <v>4</v>
      </c>
      <c r="C96">
        <v>2012</v>
      </c>
      <c r="E96">
        <v>2</v>
      </c>
    </row>
    <row r="97" spans="1:6" x14ac:dyDescent="0.3">
      <c r="A97">
        <v>21</v>
      </c>
      <c r="B97">
        <v>4</v>
      </c>
      <c r="C97">
        <v>2012</v>
      </c>
      <c r="E97">
        <v>2</v>
      </c>
    </row>
    <row r="98" spans="1:6" x14ac:dyDescent="0.3">
      <c r="A98">
        <v>22</v>
      </c>
      <c r="B98">
        <v>4</v>
      </c>
      <c r="C98">
        <v>2012</v>
      </c>
      <c r="E98">
        <v>2</v>
      </c>
    </row>
    <row r="99" spans="1:6" x14ac:dyDescent="0.3">
      <c r="A99">
        <v>23</v>
      </c>
      <c r="B99">
        <v>4</v>
      </c>
      <c r="C99">
        <v>2012</v>
      </c>
      <c r="E99">
        <v>2</v>
      </c>
    </row>
    <row r="100" spans="1:6" x14ac:dyDescent="0.3">
      <c r="A100">
        <v>24</v>
      </c>
      <c r="B100">
        <v>4</v>
      </c>
      <c r="C100">
        <v>2012</v>
      </c>
      <c r="E100">
        <v>2</v>
      </c>
    </row>
    <row r="101" spans="1:6" x14ac:dyDescent="0.3">
      <c r="A101">
        <v>25</v>
      </c>
      <c r="B101">
        <v>4</v>
      </c>
      <c r="C101">
        <v>2012</v>
      </c>
      <c r="E101">
        <v>2</v>
      </c>
    </row>
    <row r="102" spans="1:6" x14ac:dyDescent="0.3">
      <c r="A102">
        <v>26</v>
      </c>
      <c r="B102">
        <v>4</v>
      </c>
      <c r="C102">
        <v>2012</v>
      </c>
      <c r="E102">
        <v>2</v>
      </c>
    </row>
    <row r="103" spans="1:6" x14ac:dyDescent="0.3">
      <c r="A103">
        <v>27</v>
      </c>
      <c r="B103">
        <v>4</v>
      </c>
      <c r="C103">
        <v>2012</v>
      </c>
      <c r="E103">
        <v>2</v>
      </c>
    </row>
    <row r="104" spans="1:6" x14ac:dyDescent="0.3">
      <c r="A104">
        <v>2</v>
      </c>
      <c r="B104">
        <v>4</v>
      </c>
      <c r="C104">
        <v>2012</v>
      </c>
      <c r="D104" t="s">
        <v>237</v>
      </c>
      <c r="E104">
        <v>0</v>
      </c>
    </row>
    <row r="105" spans="1:6" x14ac:dyDescent="0.3">
      <c r="A105">
        <v>3</v>
      </c>
      <c r="B105">
        <v>4</v>
      </c>
      <c r="C105">
        <v>2012</v>
      </c>
      <c r="D105" t="s">
        <v>237</v>
      </c>
      <c r="E105">
        <v>0</v>
      </c>
    </row>
    <row r="106" spans="1:6" x14ac:dyDescent="0.3">
      <c r="A106">
        <v>30</v>
      </c>
      <c r="B106">
        <v>4</v>
      </c>
      <c r="C106">
        <v>2012</v>
      </c>
      <c r="D106" t="s">
        <v>240</v>
      </c>
      <c r="E106">
        <v>2</v>
      </c>
      <c r="F106" t="s">
        <v>248</v>
      </c>
    </row>
    <row r="107" spans="1:6" x14ac:dyDescent="0.3">
      <c r="A107">
        <v>5</v>
      </c>
      <c r="B107">
        <v>4</v>
      </c>
      <c r="C107">
        <v>2012</v>
      </c>
      <c r="D107" t="s">
        <v>237</v>
      </c>
      <c r="E107">
        <v>0</v>
      </c>
      <c r="F107" t="s">
        <v>247</v>
      </c>
    </row>
    <row r="108" spans="1:6" x14ac:dyDescent="0.3">
      <c r="A108">
        <v>6</v>
      </c>
      <c r="B108">
        <v>11</v>
      </c>
      <c r="C108">
        <v>2012</v>
      </c>
      <c r="D108" t="s">
        <v>237</v>
      </c>
      <c r="E108">
        <v>0</v>
      </c>
      <c r="F108" t="s">
        <v>249</v>
      </c>
    </row>
    <row r="109" spans="1:6" x14ac:dyDescent="0.3">
      <c r="A109">
        <v>28</v>
      </c>
      <c r="B109">
        <v>8</v>
      </c>
      <c r="C109">
        <v>2012</v>
      </c>
      <c r="D109" t="s">
        <v>237</v>
      </c>
      <c r="E109">
        <v>0</v>
      </c>
    </row>
    <row r="110" spans="1:6" ht="74.75" x14ac:dyDescent="0.3">
      <c r="A110">
        <v>7</v>
      </c>
      <c r="B110">
        <v>11</v>
      </c>
      <c r="C110">
        <v>2012</v>
      </c>
      <c r="D110" t="s">
        <v>237</v>
      </c>
      <c r="E110">
        <v>0</v>
      </c>
      <c r="F110" s="28" t="s">
        <v>251</v>
      </c>
    </row>
    <row r="111" spans="1:6" x14ac:dyDescent="0.3">
      <c r="A111">
        <v>4</v>
      </c>
      <c r="B111">
        <v>4</v>
      </c>
      <c r="C111">
        <v>2012</v>
      </c>
      <c r="D111" t="s">
        <v>237</v>
      </c>
      <c r="E111">
        <v>0</v>
      </c>
    </row>
    <row r="112" spans="1:6" x14ac:dyDescent="0.3">
      <c r="A112">
        <v>2</v>
      </c>
      <c r="B112">
        <v>5</v>
      </c>
      <c r="C112">
        <v>2012</v>
      </c>
      <c r="D112" t="s">
        <v>237</v>
      </c>
      <c r="E112">
        <v>0</v>
      </c>
    </row>
    <row r="113" spans="1:6" x14ac:dyDescent="0.3">
      <c r="A113">
        <v>3</v>
      </c>
      <c r="B113">
        <v>5</v>
      </c>
      <c r="C113">
        <v>2012</v>
      </c>
      <c r="D113" t="s">
        <v>237</v>
      </c>
      <c r="E113">
        <v>0</v>
      </c>
    </row>
    <row r="114" spans="1:6" x14ac:dyDescent="0.3">
      <c r="A114">
        <v>4</v>
      </c>
      <c r="B114">
        <v>5</v>
      </c>
      <c r="C114">
        <v>2012</v>
      </c>
      <c r="D114" t="s">
        <v>237</v>
      </c>
      <c r="E114">
        <v>0</v>
      </c>
    </row>
    <row r="115" spans="1:6" x14ac:dyDescent="0.3">
      <c r="A115">
        <v>7</v>
      </c>
      <c r="B115">
        <v>5</v>
      </c>
      <c r="C115">
        <v>2012</v>
      </c>
      <c r="D115" t="s">
        <v>237</v>
      </c>
      <c r="E115">
        <v>0</v>
      </c>
    </row>
    <row r="116" spans="1:6" x14ac:dyDescent="0.3">
      <c r="A116">
        <v>8</v>
      </c>
      <c r="B116">
        <v>5</v>
      </c>
      <c r="C116">
        <v>2012</v>
      </c>
      <c r="D116" t="s">
        <v>237</v>
      </c>
      <c r="E116">
        <v>0</v>
      </c>
    </row>
    <row r="117" spans="1:6" x14ac:dyDescent="0.3">
      <c r="A117">
        <v>11</v>
      </c>
      <c r="B117">
        <v>5</v>
      </c>
      <c r="C117">
        <v>2012</v>
      </c>
      <c r="D117" t="s">
        <v>237</v>
      </c>
      <c r="E117">
        <v>0</v>
      </c>
    </row>
    <row r="118" spans="1:6" x14ac:dyDescent="0.3">
      <c r="A118">
        <v>9</v>
      </c>
      <c r="B118">
        <v>5</v>
      </c>
      <c r="C118">
        <v>2012</v>
      </c>
      <c r="D118" t="s">
        <v>237</v>
      </c>
      <c r="E118">
        <v>0</v>
      </c>
    </row>
    <row r="119" spans="1:6" x14ac:dyDescent="0.3">
      <c r="A119">
        <v>14</v>
      </c>
      <c r="B119">
        <v>5</v>
      </c>
      <c r="C119">
        <v>2012</v>
      </c>
      <c r="D119" t="s">
        <v>237</v>
      </c>
      <c r="E119">
        <v>0</v>
      </c>
    </row>
    <row r="120" spans="1:6" x14ac:dyDescent="0.3">
      <c r="A120">
        <v>15</v>
      </c>
      <c r="B120">
        <v>5</v>
      </c>
      <c r="C120">
        <v>2012</v>
      </c>
      <c r="D120" t="s">
        <v>237</v>
      </c>
      <c r="E120">
        <v>0</v>
      </c>
    </row>
    <row r="121" spans="1:6" x14ac:dyDescent="0.3">
      <c r="A121">
        <v>16</v>
      </c>
      <c r="B121">
        <v>5</v>
      </c>
      <c r="C121">
        <v>2012</v>
      </c>
      <c r="D121" t="s">
        <v>237</v>
      </c>
      <c r="E121">
        <v>0</v>
      </c>
    </row>
    <row r="122" spans="1:6" x14ac:dyDescent="0.3">
      <c r="A122">
        <v>18</v>
      </c>
      <c r="B122">
        <v>5</v>
      </c>
      <c r="C122">
        <v>2012</v>
      </c>
      <c r="D122" t="s">
        <v>237</v>
      </c>
      <c r="E122">
        <v>0</v>
      </c>
    </row>
    <row r="123" spans="1:6" x14ac:dyDescent="0.3">
      <c r="A123">
        <v>21</v>
      </c>
      <c r="B123">
        <v>5</v>
      </c>
      <c r="C123">
        <v>2012</v>
      </c>
      <c r="D123" t="s">
        <v>237</v>
      </c>
      <c r="E123">
        <v>0</v>
      </c>
    </row>
    <row r="124" spans="1:6" x14ac:dyDescent="0.3">
      <c r="A124">
        <v>22</v>
      </c>
      <c r="B124">
        <v>5</v>
      </c>
      <c r="C124">
        <v>2012</v>
      </c>
      <c r="D124" t="s">
        <v>237</v>
      </c>
      <c r="E124">
        <v>0</v>
      </c>
    </row>
    <row r="125" spans="1:6" x14ac:dyDescent="0.3">
      <c r="A125">
        <v>23</v>
      </c>
      <c r="B125">
        <v>5</v>
      </c>
      <c r="C125">
        <v>2012</v>
      </c>
      <c r="D125" t="s">
        <v>237</v>
      </c>
      <c r="E125">
        <v>0</v>
      </c>
    </row>
    <row r="126" spans="1:6" x14ac:dyDescent="0.3">
      <c r="A126">
        <v>25</v>
      </c>
      <c r="B126">
        <v>5</v>
      </c>
      <c r="C126">
        <v>2012</v>
      </c>
      <c r="D126" t="s">
        <v>237</v>
      </c>
      <c r="E126">
        <v>0</v>
      </c>
    </row>
    <row r="127" spans="1:6" x14ac:dyDescent="0.3">
      <c r="A127">
        <v>29</v>
      </c>
      <c r="B127">
        <v>5</v>
      </c>
      <c r="C127">
        <v>2012</v>
      </c>
      <c r="D127" t="s">
        <v>237</v>
      </c>
      <c r="E127">
        <v>0</v>
      </c>
    </row>
    <row r="128" spans="1:6" x14ac:dyDescent="0.3">
      <c r="A128">
        <v>1</v>
      </c>
      <c r="B128">
        <v>6</v>
      </c>
      <c r="C128">
        <v>2012</v>
      </c>
      <c r="D128" t="s">
        <v>237</v>
      </c>
      <c r="E128">
        <v>0</v>
      </c>
      <c r="F128" s="30">
        <v>14611</v>
      </c>
    </row>
    <row r="129" spans="1:5" x14ac:dyDescent="0.3">
      <c r="A129">
        <v>4</v>
      </c>
      <c r="B129">
        <v>6</v>
      </c>
      <c r="C129">
        <v>2012</v>
      </c>
      <c r="D129" t="s">
        <v>237</v>
      </c>
      <c r="E129">
        <v>0</v>
      </c>
    </row>
    <row r="130" spans="1:5" x14ac:dyDescent="0.3">
      <c r="A130">
        <v>5</v>
      </c>
      <c r="B130">
        <v>6</v>
      </c>
      <c r="C130">
        <v>2012</v>
      </c>
      <c r="D130" t="s">
        <v>237</v>
      </c>
      <c r="E130">
        <v>0</v>
      </c>
    </row>
    <row r="131" spans="1:5" x14ac:dyDescent="0.3">
      <c r="A131">
        <v>8</v>
      </c>
      <c r="B131">
        <v>6</v>
      </c>
      <c r="C131">
        <v>2012</v>
      </c>
      <c r="D131" t="s">
        <v>237</v>
      </c>
      <c r="E131">
        <v>0</v>
      </c>
    </row>
    <row r="132" spans="1:5" x14ac:dyDescent="0.3">
      <c r="A132">
        <v>7</v>
      </c>
      <c r="B132">
        <v>6</v>
      </c>
      <c r="C132">
        <v>2012</v>
      </c>
      <c r="D132" t="s">
        <v>237</v>
      </c>
      <c r="E132">
        <v>0</v>
      </c>
    </row>
    <row r="133" spans="1:5" x14ac:dyDescent="0.3">
      <c r="A133">
        <v>6</v>
      </c>
      <c r="B133">
        <v>6</v>
      </c>
      <c r="C133">
        <v>2012</v>
      </c>
      <c r="D133" t="s">
        <v>237</v>
      </c>
      <c r="E133">
        <v>0</v>
      </c>
    </row>
    <row r="134" spans="1:5" x14ac:dyDescent="0.3">
      <c r="A134">
        <v>15</v>
      </c>
      <c r="B134">
        <v>6</v>
      </c>
      <c r="C134">
        <v>2012</v>
      </c>
      <c r="D134" t="s">
        <v>237</v>
      </c>
      <c r="E134">
        <v>0</v>
      </c>
    </row>
    <row r="135" spans="1:5" x14ac:dyDescent="0.3">
      <c r="A135">
        <v>11</v>
      </c>
      <c r="B135">
        <v>6</v>
      </c>
      <c r="C135">
        <v>2012</v>
      </c>
      <c r="D135" t="s">
        <v>237</v>
      </c>
      <c r="E135">
        <v>0</v>
      </c>
    </row>
    <row r="136" spans="1:5" x14ac:dyDescent="0.3">
      <c r="A136">
        <v>12</v>
      </c>
      <c r="B136">
        <v>6</v>
      </c>
      <c r="C136">
        <v>2012</v>
      </c>
      <c r="D136" t="s">
        <v>237</v>
      </c>
      <c r="E136">
        <v>0</v>
      </c>
    </row>
    <row r="137" spans="1:5" x14ac:dyDescent="0.3">
      <c r="A137">
        <v>13</v>
      </c>
      <c r="B137">
        <v>6</v>
      </c>
      <c r="C137">
        <v>2012</v>
      </c>
      <c r="D137" t="s">
        <v>237</v>
      </c>
      <c r="E137">
        <v>0</v>
      </c>
    </row>
    <row r="138" spans="1:5" x14ac:dyDescent="0.3">
      <c r="A138">
        <v>14</v>
      </c>
      <c r="B138">
        <v>6</v>
      </c>
      <c r="C138">
        <v>2012</v>
      </c>
      <c r="D138" t="s">
        <v>237</v>
      </c>
      <c r="E138">
        <v>0</v>
      </c>
    </row>
    <row r="139" spans="1:5" x14ac:dyDescent="0.3">
      <c r="A139">
        <v>18</v>
      </c>
      <c r="B139">
        <v>6</v>
      </c>
      <c r="C139">
        <v>2012</v>
      </c>
      <c r="D139" t="s">
        <v>237</v>
      </c>
      <c r="E139">
        <v>0</v>
      </c>
    </row>
    <row r="140" spans="1:5" x14ac:dyDescent="0.3">
      <c r="A140">
        <v>19</v>
      </c>
      <c r="B140">
        <v>6</v>
      </c>
      <c r="C140">
        <v>2012</v>
      </c>
      <c r="D140" t="s">
        <v>237</v>
      </c>
      <c r="E140">
        <v>0</v>
      </c>
    </row>
    <row r="141" spans="1:5" x14ac:dyDescent="0.3">
      <c r="A141">
        <v>20</v>
      </c>
      <c r="B141">
        <v>6</v>
      </c>
      <c r="C141">
        <v>2012</v>
      </c>
      <c r="D141" t="s">
        <v>237</v>
      </c>
      <c r="E141">
        <v>0</v>
      </c>
    </row>
    <row r="142" spans="1:5" x14ac:dyDescent="0.3">
      <c r="A142">
        <v>22</v>
      </c>
      <c r="B142">
        <v>6</v>
      </c>
      <c r="C142">
        <v>2012</v>
      </c>
      <c r="D142" t="s">
        <v>237</v>
      </c>
      <c r="E142">
        <v>0</v>
      </c>
    </row>
    <row r="143" spans="1:5" x14ac:dyDescent="0.3">
      <c r="A143">
        <v>25</v>
      </c>
      <c r="B143">
        <v>6</v>
      </c>
      <c r="C143">
        <v>2012</v>
      </c>
      <c r="D143" t="s">
        <v>237</v>
      </c>
      <c r="E143">
        <v>0</v>
      </c>
    </row>
    <row r="144" spans="1:5" x14ac:dyDescent="0.3">
      <c r="A144">
        <v>26</v>
      </c>
      <c r="B144">
        <v>6</v>
      </c>
      <c r="C144">
        <v>2012</v>
      </c>
      <c r="D144" t="s">
        <v>237</v>
      </c>
      <c r="E144">
        <v>0</v>
      </c>
    </row>
    <row r="145" spans="1:6" x14ac:dyDescent="0.3">
      <c r="A145">
        <v>27</v>
      </c>
      <c r="B145">
        <v>6</v>
      </c>
      <c r="C145">
        <v>2012</v>
      </c>
      <c r="D145" t="s">
        <v>237</v>
      </c>
      <c r="E145">
        <v>0</v>
      </c>
      <c r="F145" t="s">
        <v>250</v>
      </c>
    </row>
    <row r="146" spans="1:6" x14ac:dyDescent="0.3">
      <c r="A146">
        <v>29</v>
      </c>
      <c r="B146">
        <v>6</v>
      </c>
      <c r="C146">
        <v>2012</v>
      </c>
      <c r="D146" t="s">
        <v>237</v>
      </c>
      <c r="E146">
        <v>0</v>
      </c>
    </row>
    <row r="147" spans="1:6" x14ac:dyDescent="0.3">
      <c r="A147">
        <v>2</v>
      </c>
      <c r="B147">
        <v>7</v>
      </c>
      <c r="C147">
        <v>2012</v>
      </c>
      <c r="D147" t="s">
        <v>237</v>
      </c>
      <c r="E147">
        <v>0</v>
      </c>
    </row>
    <row r="148" spans="1:6" x14ac:dyDescent="0.3">
      <c r="A148">
        <v>3</v>
      </c>
      <c r="B148">
        <v>7</v>
      </c>
      <c r="C148">
        <v>2012</v>
      </c>
      <c r="D148" t="s">
        <v>237</v>
      </c>
      <c r="E148">
        <v>0</v>
      </c>
    </row>
    <row r="149" spans="1:6" x14ac:dyDescent="0.3">
      <c r="A149">
        <v>4</v>
      </c>
      <c r="B149">
        <v>7</v>
      </c>
      <c r="C149">
        <v>2012</v>
      </c>
      <c r="D149" t="s">
        <v>237</v>
      </c>
      <c r="E149">
        <v>0</v>
      </c>
    </row>
    <row r="150" spans="1:6" x14ac:dyDescent="0.3">
      <c r="A150">
        <v>6</v>
      </c>
      <c r="B150">
        <v>7</v>
      </c>
      <c r="C150">
        <v>2012</v>
      </c>
      <c r="D150" t="s">
        <v>237</v>
      </c>
      <c r="E150">
        <v>0</v>
      </c>
    </row>
    <row r="151" spans="1:6" x14ac:dyDescent="0.3">
      <c r="A151">
        <v>9</v>
      </c>
      <c r="B151">
        <v>7</v>
      </c>
      <c r="C151">
        <v>2012</v>
      </c>
      <c r="D151" t="s">
        <v>237</v>
      </c>
      <c r="E151">
        <v>0</v>
      </c>
    </row>
    <row r="152" spans="1:6" x14ac:dyDescent="0.3">
      <c r="A152">
        <v>10</v>
      </c>
      <c r="B152">
        <v>7</v>
      </c>
      <c r="C152">
        <v>2012</v>
      </c>
      <c r="D152" t="s">
        <v>237</v>
      </c>
      <c r="E152">
        <v>0</v>
      </c>
    </row>
    <row r="153" spans="1:6" x14ac:dyDescent="0.3">
      <c r="A153">
        <v>11</v>
      </c>
      <c r="B153">
        <v>7</v>
      </c>
      <c r="C153">
        <v>2012</v>
      </c>
      <c r="D153" t="s">
        <v>237</v>
      </c>
      <c r="E153">
        <v>0</v>
      </c>
    </row>
    <row r="154" spans="1:6" x14ac:dyDescent="0.3">
      <c r="A154">
        <v>13</v>
      </c>
      <c r="B154">
        <v>7</v>
      </c>
      <c r="C154">
        <v>2012</v>
      </c>
      <c r="D154" t="s">
        <v>237</v>
      </c>
      <c r="E154">
        <v>0</v>
      </c>
    </row>
    <row r="155" spans="1:6" x14ac:dyDescent="0.3">
      <c r="A155">
        <v>16</v>
      </c>
      <c r="B155">
        <v>7</v>
      </c>
      <c r="C155">
        <v>2012</v>
      </c>
      <c r="D155" t="s">
        <v>237</v>
      </c>
      <c r="E155">
        <v>0</v>
      </c>
    </row>
    <row r="156" spans="1:6" x14ac:dyDescent="0.3">
      <c r="A156">
        <v>17</v>
      </c>
      <c r="B156">
        <v>7</v>
      </c>
      <c r="C156">
        <v>2012</v>
      </c>
      <c r="D156" t="s">
        <v>237</v>
      </c>
      <c r="E156">
        <v>0</v>
      </c>
    </row>
    <row r="157" spans="1:6" x14ac:dyDescent="0.3">
      <c r="A157">
        <v>18</v>
      </c>
      <c r="B157">
        <v>7</v>
      </c>
      <c r="C157">
        <v>2012</v>
      </c>
      <c r="D157" t="s">
        <v>237</v>
      </c>
      <c r="E157">
        <v>0</v>
      </c>
    </row>
    <row r="158" spans="1:6" x14ac:dyDescent="0.3">
      <c r="A158">
        <v>8</v>
      </c>
      <c r="B158">
        <v>11</v>
      </c>
      <c r="C158">
        <v>2012</v>
      </c>
      <c r="D158" t="s">
        <v>237</v>
      </c>
      <c r="E158">
        <v>0</v>
      </c>
      <c r="F158" t="s">
        <v>252</v>
      </c>
    </row>
    <row r="159" spans="1:6" x14ac:dyDescent="0.3">
      <c r="A159">
        <v>27</v>
      </c>
      <c r="B159">
        <v>11</v>
      </c>
      <c r="C159">
        <v>2012</v>
      </c>
      <c r="D159" t="s">
        <v>237</v>
      </c>
      <c r="E159">
        <v>0</v>
      </c>
      <c r="F159" t="s">
        <v>253</v>
      </c>
    </row>
    <row r="160" spans="1:6" x14ac:dyDescent="0.3">
      <c r="A160">
        <v>9</v>
      </c>
      <c r="B160">
        <v>11</v>
      </c>
      <c r="C160">
        <v>2012</v>
      </c>
      <c r="D160" t="s">
        <v>237</v>
      </c>
      <c r="E160">
        <v>0</v>
      </c>
      <c r="F160" t="s">
        <v>254</v>
      </c>
    </row>
    <row r="161" spans="1:6" ht="74.75" x14ac:dyDescent="0.3">
      <c r="A161">
        <v>23</v>
      </c>
      <c r="B161">
        <v>11</v>
      </c>
      <c r="C161">
        <v>2012</v>
      </c>
      <c r="D161" t="s">
        <v>256</v>
      </c>
      <c r="E161">
        <v>2</v>
      </c>
      <c r="F161" s="28" t="s">
        <v>255</v>
      </c>
    </row>
    <row r="162" spans="1:6" x14ac:dyDescent="0.3">
      <c r="A162">
        <v>12</v>
      </c>
      <c r="B162">
        <v>11</v>
      </c>
      <c r="C162">
        <v>2012</v>
      </c>
      <c r="D162" t="s">
        <v>237</v>
      </c>
      <c r="E162">
        <v>0</v>
      </c>
    </row>
    <row r="163" spans="1:6" x14ac:dyDescent="0.3">
      <c r="A163">
        <v>28</v>
      </c>
      <c r="B163">
        <v>11</v>
      </c>
      <c r="C163">
        <v>2012</v>
      </c>
      <c r="D163" t="s">
        <v>237</v>
      </c>
      <c r="E163">
        <v>0</v>
      </c>
      <c r="F163" t="s">
        <v>261</v>
      </c>
    </row>
    <row r="164" spans="1:6" x14ac:dyDescent="0.3">
      <c r="A164">
        <v>13</v>
      </c>
      <c r="B164">
        <v>11</v>
      </c>
      <c r="C164">
        <v>2012</v>
      </c>
      <c r="D164" t="s">
        <v>237</v>
      </c>
      <c r="E164">
        <v>0</v>
      </c>
    </row>
    <row r="165" spans="1:6" x14ac:dyDescent="0.3">
      <c r="A165">
        <v>14</v>
      </c>
      <c r="B165">
        <v>11</v>
      </c>
      <c r="C165">
        <v>2012</v>
      </c>
      <c r="D165" t="s">
        <v>237</v>
      </c>
      <c r="E165">
        <v>0</v>
      </c>
    </row>
    <row r="166" spans="1:6" x14ac:dyDescent="0.3">
      <c r="A166">
        <v>15</v>
      </c>
      <c r="B166">
        <v>11</v>
      </c>
      <c r="C166">
        <v>2012</v>
      </c>
      <c r="D166" t="s">
        <v>237</v>
      </c>
      <c r="E166">
        <v>0</v>
      </c>
    </row>
    <row r="167" spans="1:6" x14ac:dyDescent="0.3">
      <c r="A167">
        <v>16</v>
      </c>
      <c r="B167">
        <v>11</v>
      </c>
      <c r="C167">
        <v>2012</v>
      </c>
      <c r="D167" t="s">
        <v>237</v>
      </c>
      <c r="E167">
        <v>0</v>
      </c>
    </row>
    <row r="168" spans="1:6" x14ac:dyDescent="0.3">
      <c r="A168">
        <v>19</v>
      </c>
      <c r="B168">
        <v>11</v>
      </c>
      <c r="C168">
        <v>2012</v>
      </c>
      <c r="D168" t="s">
        <v>237</v>
      </c>
      <c r="E168">
        <v>0</v>
      </c>
    </row>
    <row r="169" spans="1:6" x14ac:dyDescent="0.3">
      <c r="A169">
        <v>20</v>
      </c>
      <c r="B169">
        <v>11</v>
      </c>
      <c r="C169">
        <v>2012</v>
      </c>
      <c r="D169" t="s">
        <v>237</v>
      </c>
      <c r="E169">
        <v>0</v>
      </c>
    </row>
    <row r="170" spans="1:6" x14ac:dyDescent="0.3">
      <c r="A170">
        <v>21</v>
      </c>
      <c r="B170">
        <v>11</v>
      </c>
      <c r="C170">
        <v>2012</v>
      </c>
      <c r="D170" t="s">
        <v>237</v>
      </c>
      <c r="E170">
        <v>0</v>
      </c>
    </row>
    <row r="171" spans="1:6" x14ac:dyDescent="0.3">
      <c r="A171">
        <v>22</v>
      </c>
      <c r="B171">
        <v>11</v>
      </c>
      <c r="C171">
        <v>2012</v>
      </c>
      <c r="D171" t="s">
        <v>237</v>
      </c>
      <c r="E171">
        <v>0</v>
      </c>
    </row>
    <row r="172" spans="1:6" x14ac:dyDescent="0.3">
      <c r="A172">
        <v>26</v>
      </c>
      <c r="B172">
        <v>11</v>
      </c>
      <c r="C172">
        <v>2012</v>
      </c>
      <c r="D172" t="s">
        <v>257</v>
      </c>
      <c r="E172">
        <v>0</v>
      </c>
    </row>
    <row r="173" spans="1:6" x14ac:dyDescent="0.3">
      <c r="A173">
        <v>29</v>
      </c>
      <c r="B173">
        <v>11</v>
      </c>
      <c r="C173">
        <v>2012</v>
      </c>
      <c r="D173" t="s">
        <v>237</v>
      </c>
      <c r="E173">
        <v>1</v>
      </c>
      <c r="F173" t="s">
        <v>262</v>
      </c>
    </row>
    <row r="174" spans="1:6" x14ac:dyDescent="0.3">
      <c r="A174">
        <v>29</v>
      </c>
      <c r="B174">
        <v>3</v>
      </c>
      <c r="C174">
        <v>2012</v>
      </c>
      <c r="D174" t="s">
        <v>237</v>
      </c>
      <c r="E174">
        <v>0</v>
      </c>
    </row>
    <row r="175" spans="1:6" x14ac:dyDescent="0.3">
      <c r="A175">
        <v>30</v>
      </c>
      <c r="B175">
        <v>3</v>
      </c>
      <c r="C175">
        <v>2012</v>
      </c>
      <c r="D175" t="s">
        <v>237</v>
      </c>
      <c r="E175">
        <v>0</v>
      </c>
    </row>
    <row r="176" spans="1:6" x14ac:dyDescent="0.3">
      <c r="A176">
        <v>30</v>
      </c>
      <c r="B176">
        <v>11</v>
      </c>
      <c r="C176">
        <v>2012</v>
      </c>
      <c r="D176" t="s">
        <v>237</v>
      </c>
      <c r="E176">
        <v>0</v>
      </c>
    </row>
    <row r="177" spans="1:6" x14ac:dyDescent="0.3">
      <c r="A177">
        <v>3</v>
      </c>
      <c r="B177">
        <v>12</v>
      </c>
      <c r="C177">
        <v>2012</v>
      </c>
      <c r="D177" t="s">
        <v>237</v>
      </c>
      <c r="E177">
        <v>0</v>
      </c>
    </row>
    <row r="178" spans="1:6" x14ac:dyDescent="0.3">
      <c r="A178">
        <v>4</v>
      </c>
      <c r="B178">
        <v>12</v>
      </c>
      <c r="C178">
        <v>2012</v>
      </c>
      <c r="D178" t="s">
        <v>237</v>
      </c>
      <c r="E178">
        <v>0</v>
      </c>
    </row>
    <row r="179" spans="1:6" x14ac:dyDescent="0.3">
      <c r="A179">
        <v>5</v>
      </c>
      <c r="B179">
        <v>12</v>
      </c>
      <c r="C179">
        <v>2012</v>
      </c>
      <c r="D179" t="s">
        <v>237</v>
      </c>
      <c r="E179">
        <v>0</v>
      </c>
    </row>
    <row r="180" spans="1:6" x14ac:dyDescent="0.3">
      <c r="A180">
        <v>6</v>
      </c>
      <c r="B180">
        <v>12</v>
      </c>
      <c r="C180">
        <v>2012</v>
      </c>
      <c r="D180" t="s">
        <v>237</v>
      </c>
      <c r="E180">
        <v>0</v>
      </c>
    </row>
    <row r="181" spans="1:6" x14ac:dyDescent="0.3">
      <c r="A181">
        <v>7</v>
      </c>
      <c r="B181">
        <v>12</v>
      </c>
      <c r="C181">
        <v>2012</v>
      </c>
      <c r="D181" t="s">
        <v>237</v>
      </c>
      <c r="E181">
        <v>0</v>
      </c>
      <c r="F181" t="s">
        <v>263</v>
      </c>
    </row>
    <row r="182" spans="1:6" x14ac:dyDescent="0.3">
      <c r="A182">
        <v>2</v>
      </c>
      <c r="B182">
        <v>1</v>
      </c>
      <c r="C182">
        <v>2013</v>
      </c>
      <c r="D182" t="s">
        <v>237</v>
      </c>
      <c r="E182">
        <v>0</v>
      </c>
    </row>
    <row r="183" spans="1:6" x14ac:dyDescent="0.3">
      <c r="A183">
        <v>3</v>
      </c>
      <c r="B183">
        <v>1</v>
      </c>
      <c r="C183">
        <v>2013</v>
      </c>
      <c r="D183" t="s">
        <v>237</v>
      </c>
      <c r="E183">
        <v>0</v>
      </c>
    </row>
    <row r="184" spans="1:6" x14ac:dyDescent="0.3">
      <c r="A184">
        <v>4</v>
      </c>
      <c r="B184">
        <v>1</v>
      </c>
      <c r="C184">
        <v>2013</v>
      </c>
      <c r="D184" t="s">
        <v>237</v>
      </c>
      <c r="E184">
        <v>0</v>
      </c>
    </row>
    <row r="185" spans="1:6" x14ac:dyDescent="0.3">
      <c r="A185">
        <v>7</v>
      </c>
      <c r="B185">
        <v>1</v>
      </c>
      <c r="C185">
        <v>2013</v>
      </c>
      <c r="D185" t="s">
        <v>237</v>
      </c>
      <c r="E185">
        <v>0</v>
      </c>
    </row>
    <row r="186" spans="1:6" x14ac:dyDescent="0.3">
      <c r="A186">
        <v>8</v>
      </c>
      <c r="B186">
        <v>1</v>
      </c>
      <c r="C186">
        <v>2013</v>
      </c>
      <c r="D186" t="s">
        <v>237</v>
      </c>
      <c r="E186">
        <v>0</v>
      </c>
    </row>
    <row r="187" spans="1:6" x14ac:dyDescent="0.3">
      <c r="A187">
        <v>9</v>
      </c>
      <c r="B187">
        <v>1</v>
      </c>
      <c r="C187">
        <v>2013</v>
      </c>
      <c r="D187" t="s">
        <v>237</v>
      </c>
      <c r="E187">
        <v>0</v>
      </c>
    </row>
    <row r="188" spans="1:6" x14ac:dyDescent="0.3">
      <c r="A188">
        <v>10</v>
      </c>
      <c r="B188">
        <v>1</v>
      </c>
      <c r="C188">
        <v>2013</v>
      </c>
      <c r="D188" t="s">
        <v>237</v>
      </c>
      <c r="E188">
        <v>0</v>
      </c>
    </row>
    <row r="189" spans="1:6" x14ac:dyDescent="0.3">
      <c r="A189">
        <v>11</v>
      </c>
      <c r="B189">
        <v>1</v>
      </c>
      <c r="C189">
        <v>2013</v>
      </c>
      <c r="D189" t="s">
        <v>237</v>
      </c>
      <c r="E189">
        <v>0</v>
      </c>
    </row>
    <row r="190" spans="1:6" x14ac:dyDescent="0.3">
      <c r="A190">
        <v>14</v>
      </c>
      <c r="B190">
        <v>1</v>
      </c>
      <c r="C190">
        <v>2013</v>
      </c>
      <c r="D190" t="s">
        <v>237</v>
      </c>
      <c r="E190">
        <v>0</v>
      </c>
    </row>
    <row r="191" spans="1:6" x14ac:dyDescent="0.3">
      <c r="A191">
        <v>15</v>
      </c>
      <c r="B191">
        <v>1</v>
      </c>
      <c r="C191">
        <v>2013</v>
      </c>
      <c r="D191" t="s">
        <v>237</v>
      </c>
      <c r="E191">
        <v>0</v>
      </c>
    </row>
    <row r="192" spans="1:6" x14ac:dyDescent="0.3">
      <c r="A192">
        <v>16</v>
      </c>
      <c r="B192">
        <v>1</v>
      </c>
      <c r="C192">
        <v>2013</v>
      </c>
      <c r="D192" t="s">
        <v>237</v>
      </c>
      <c r="E192">
        <v>0</v>
      </c>
    </row>
    <row r="193" spans="1:5" x14ac:dyDescent="0.3">
      <c r="A193">
        <v>17</v>
      </c>
      <c r="B193">
        <v>1</v>
      </c>
      <c r="C193">
        <v>2013</v>
      </c>
      <c r="D193" t="s">
        <v>265</v>
      </c>
      <c r="E193">
        <v>2</v>
      </c>
    </row>
    <row r="194" spans="1:5" x14ac:dyDescent="0.3">
      <c r="A194">
        <v>18</v>
      </c>
      <c r="B194">
        <v>1</v>
      </c>
      <c r="C194">
        <v>2013</v>
      </c>
      <c r="D194" t="s">
        <v>237</v>
      </c>
      <c r="E194">
        <v>0</v>
      </c>
    </row>
    <row r="195" spans="1:5" x14ac:dyDescent="0.3">
      <c r="A195">
        <v>21</v>
      </c>
      <c r="B195">
        <v>1</v>
      </c>
      <c r="C195">
        <v>2013</v>
      </c>
      <c r="D195" t="s">
        <v>237</v>
      </c>
      <c r="E195">
        <v>0</v>
      </c>
    </row>
    <row r="196" spans="1:5" x14ac:dyDescent="0.3">
      <c r="A196">
        <v>22</v>
      </c>
      <c r="B196">
        <v>1</v>
      </c>
      <c r="C196">
        <v>2013</v>
      </c>
      <c r="D196" t="s">
        <v>237</v>
      </c>
      <c r="E196">
        <v>0</v>
      </c>
    </row>
    <row r="197" spans="1:5" x14ac:dyDescent="0.3">
      <c r="A197">
        <v>23</v>
      </c>
      <c r="B197">
        <v>1</v>
      </c>
      <c r="C197">
        <v>2013</v>
      </c>
      <c r="D197" t="s">
        <v>237</v>
      </c>
      <c r="E197">
        <v>0</v>
      </c>
    </row>
    <row r="198" spans="1:5" x14ac:dyDescent="0.3">
      <c r="A198">
        <v>24</v>
      </c>
      <c r="B198">
        <v>1</v>
      </c>
      <c r="C198">
        <v>2013</v>
      </c>
      <c r="D198" t="s">
        <v>237</v>
      </c>
      <c r="E198">
        <v>0</v>
      </c>
    </row>
    <row r="199" spans="1:5" x14ac:dyDescent="0.3">
      <c r="A199">
        <v>25</v>
      </c>
      <c r="B199">
        <v>1</v>
      </c>
      <c r="C199">
        <v>2013</v>
      </c>
      <c r="D199" t="s">
        <v>237</v>
      </c>
      <c r="E199">
        <v>0</v>
      </c>
    </row>
    <row r="200" spans="1:5" x14ac:dyDescent="0.3">
      <c r="A200">
        <v>28</v>
      </c>
      <c r="B200">
        <v>1</v>
      </c>
      <c r="C200">
        <v>2013</v>
      </c>
      <c r="D200" t="s">
        <v>237</v>
      </c>
      <c r="E200">
        <v>0</v>
      </c>
    </row>
    <row r="201" spans="1:5" x14ac:dyDescent="0.3">
      <c r="A201">
        <v>10</v>
      </c>
      <c r="B201">
        <v>12</v>
      </c>
      <c r="C201">
        <v>2012</v>
      </c>
      <c r="D201" t="s">
        <v>237</v>
      </c>
      <c r="E201">
        <v>0</v>
      </c>
    </row>
    <row r="202" spans="1:5" x14ac:dyDescent="0.3">
      <c r="A202">
        <v>11</v>
      </c>
      <c r="B202">
        <v>12</v>
      </c>
      <c r="C202">
        <v>2012</v>
      </c>
      <c r="D202" t="s">
        <v>237</v>
      </c>
      <c r="E202">
        <v>0</v>
      </c>
    </row>
    <row r="203" spans="1:5" x14ac:dyDescent="0.3">
      <c r="A203">
        <v>12</v>
      </c>
      <c r="B203">
        <v>12</v>
      </c>
      <c r="C203">
        <v>2012</v>
      </c>
      <c r="D203" t="s">
        <v>237</v>
      </c>
      <c r="E203">
        <v>0</v>
      </c>
    </row>
    <row r="204" spans="1:5" x14ac:dyDescent="0.3">
      <c r="A204">
        <v>13</v>
      </c>
      <c r="B204">
        <v>12</v>
      </c>
      <c r="C204">
        <v>2012</v>
      </c>
      <c r="D204" t="s">
        <v>237</v>
      </c>
      <c r="E204">
        <v>0</v>
      </c>
    </row>
    <row r="205" spans="1:5" x14ac:dyDescent="0.3">
      <c r="A205">
        <v>14</v>
      </c>
      <c r="B205">
        <v>12</v>
      </c>
      <c r="C205">
        <v>2012</v>
      </c>
      <c r="D205" t="s">
        <v>237</v>
      </c>
      <c r="E205">
        <v>0</v>
      </c>
    </row>
    <row r="206" spans="1:5" x14ac:dyDescent="0.3">
      <c r="A206">
        <v>17</v>
      </c>
      <c r="B206">
        <v>12</v>
      </c>
      <c r="C206">
        <v>2012</v>
      </c>
      <c r="D206" t="s">
        <v>237</v>
      </c>
      <c r="E206">
        <v>0</v>
      </c>
    </row>
    <row r="207" spans="1:5" x14ac:dyDescent="0.3">
      <c r="A207">
        <v>18</v>
      </c>
      <c r="B207">
        <v>12</v>
      </c>
      <c r="C207">
        <v>2012</v>
      </c>
      <c r="D207" t="s">
        <v>237</v>
      </c>
      <c r="E207">
        <v>0</v>
      </c>
    </row>
    <row r="208" spans="1:5" x14ac:dyDescent="0.3">
      <c r="A208">
        <v>19</v>
      </c>
      <c r="B208">
        <v>12</v>
      </c>
      <c r="C208">
        <v>2012</v>
      </c>
      <c r="D208" t="s">
        <v>237</v>
      </c>
      <c r="E208">
        <v>0</v>
      </c>
    </row>
    <row r="209" spans="1:6" x14ac:dyDescent="0.3">
      <c r="A209">
        <v>20</v>
      </c>
      <c r="B209">
        <v>12</v>
      </c>
      <c r="C209">
        <v>2012</v>
      </c>
      <c r="D209" t="s">
        <v>237</v>
      </c>
      <c r="E209">
        <v>0</v>
      </c>
    </row>
    <row r="210" spans="1:6" x14ac:dyDescent="0.3">
      <c r="A210">
        <v>21</v>
      </c>
      <c r="B210">
        <v>12</v>
      </c>
      <c r="C210">
        <v>2012</v>
      </c>
      <c r="D210" t="s">
        <v>237</v>
      </c>
      <c r="E210">
        <v>0</v>
      </c>
    </row>
    <row r="211" spans="1:6" x14ac:dyDescent="0.3">
      <c r="A211">
        <v>24</v>
      </c>
      <c r="B211">
        <v>12</v>
      </c>
      <c r="C211">
        <v>2012</v>
      </c>
      <c r="D211" t="s">
        <v>237</v>
      </c>
      <c r="E211">
        <v>0</v>
      </c>
    </row>
    <row r="212" spans="1:6" x14ac:dyDescent="0.3">
      <c r="A212">
        <v>25</v>
      </c>
      <c r="B212">
        <v>12</v>
      </c>
      <c r="C212">
        <v>2012</v>
      </c>
      <c r="D212" t="s">
        <v>266</v>
      </c>
      <c r="E212">
        <v>4</v>
      </c>
    </row>
    <row r="213" spans="1:6" x14ac:dyDescent="0.3">
      <c r="A213">
        <v>26</v>
      </c>
      <c r="B213">
        <v>12</v>
      </c>
      <c r="C213">
        <v>2012</v>
      </c>
      <c r="D213" t="s">
        <v>237</v>
      </c>
      <c r="E213">
        <v>0</v>
      </c>
    </row>
    <row r="214" spans="1:6" x14ac:dyDescent="0.3">
      <c r="A214">
        <v>27</v>
      </c>
      <c r="B214">
        <v>12</v>
      </c>
      <c r="C214">
        <v>2012</v>
      </c>
      <c r="D214" t="s">
        <v>237</v>
      </c>
      <c r="E214">
        <v>0</v>
      </c>
    </row>
    <row r="215" spans="1:6" x14ac:dyDescent="0.3">
      <c r="A215">
        <v>28</v>
      </c>
      <c r="B215">
        <v>12</v>
      </c>
      <c r="C215">
        <v>2012</v>
      </c>
      <c r="D215" t="s">
        <v>237</v>
      </c>
      <c r="E215">
        <v>0</v>
      </c>
    </row>
    <row r="216" spans="1:6" x14ac:dyDescent="0.3">
      <c r="A216">
        <v>31</v>
      </c>
      <c r="B216">
        <v>12</v>
      </c>
      <c r="C216">
        <v>2012</v>
      </c>
      <c r="D216" t="s">
        <v>237</v>
      </c>
      <c r="E216">
        <v>0</v>
      </c>
    </row>
    <row r="217" spans="1:6" x14ac:dyDescent="0.3">
      <c r="A217">
        <v>17</v>
      </c>
      <c r="B217">
        <v>12</v>
      </c>
      <c r="C217">
        <v>2013</v>
      </c>
      <c r="D217" t="s">
        <v>237</v>
      </c>
      <c r="E217">
        <v>0</v>
      </c>
      <c r="F217" t="s">
        <v>268</v>
      </c>
    </row>
    <row r="218" spans="1:6" x14ac:dyDescent="0.3">
      <c r="A218">
        <v>18</v>
      </c>
      <c r="B218">
        <v>12</v>
      </c>
      <c r="C218">
        <v>2013</v>
      </c>
      <c r="D218" t="s">
        <v>237</v>
      </c>
      <c r="E218">
        <v>0</v>
      </c>
    </row>
    <row r="219" spans="1:6" x14ac:dyDescent="0.3">
      <c r="A219">
        <v>19</v>
      </c>
      <c r="B219">
        <v>12</v>
      </c>
      <c r="C219">
        <v>2013</v>
      </c>
      <c r="D219" t="s">
        <v>237</v>
      </c>
      <c r="E219">
        <v>0</v>
      </c>
    </row>
    <row r="220" spans="1:6" x14ac:dyDescent="0.3">
      <c r="A220">
        <v>20</v>
      </c>
      <c r="B220">
        <v>12</v>
      </c>
      <c r="C220">
        <v>2013</v>
      </c>
      <c r="D220" t="s">
        <v>270</v>
      </c>
      <c r="E220">
        <v>2</v>
      </c>
    </row>
    <row r="221" spans="1:6" x14ac:dyDescent="0.3">
      <c r="A221">
        <v>23</v>
      </c>
      <c r="B221">
        <v>12</v>
      </c>
      <c r="C221">
        <v>2013</v>
      </c>
      <c r="D221" t="s">
        <v>237</v>
      </c>
      <c r="E221">
        <v>0</v>
      </c>
    </row>
    <row r="222" spans="1:6" x14ac:dyDescent="0.3">
      <c r="A222">
        <v>24</v>
      </c>
      <c r="B222">
        <v>12</v>
      </c>
      <c r="C222">
        <v>2013</v>
      </c>
      <c r="D222" t="s">
        <v>237</v>
      </c>
      <c r="E222">
        <v>0</v>
      </c>
    </row>
    <row r="223" spans="1:6" x14ac:dyDescent="0.3">
      <c r="A223">
        <v>26</v>
      </c>
      <c r="B223">
        <v>12</v>
      </c>
      <c r="C223">
        <v>2013</v>
      </c>
      <c r="D223" t="s">
        <v>237</v>
      </c>
      <c r="E223">
        <v>0</v>
      </c>
    </row>
    <row r="224" spans="1:6" x14ac:dyDescent="0.3">
      <c r="A224">
        <v>25</v>
      </c>
      <c r="B224">
        <v>12</v>
      </c>
      <c r="C224">
        <v>2013</v>
      </c>
      <c r="D224" t="s">
        <v>269</v>
      </c>
      <c r="E224">
        <v>1</v>
      </c>
    </row>
    <row r="225" spans="1:6" x14ac:dyDescent="0.3">
      <c r="A225">
        <v>30</v>
      </c>
      <c r="B225">
        <v>12</v>
      </c>
      <c r="C225">
        <v>2013</v>
      </c>
      <c r="D225" t="s">
        <v>237</v>
      </c>
      <c r="E225">
        <v>0</v>
      </c>
    </row>
    <row r="226" spans="1:6" x14ac:dyDescent="0.3">
      <c r="A226">
        <v>31</v>
      </c>
      <c r="B226">
        <v>12</v>
      </c>
      <c r="C226">
        <v>2013</v>
      </c>
      <c r="D226" t="s">
        <v>237</v>
      </c>
      <c r="E226">
        <v>0</v>
      </c>
    </row>
    <row r="227" spans="1:6" x14ac:dyDescent="0.3">
      <c r="A227">
        <v>27</v>
      </c>
      <c r="B227">
        <v>12</v>
      </c>
      <c r="C227">
        <v>2013</v>
      </c>
      <c r="D227" t="s">
        <v>265</v>
      </c>
      <c r="E227">
        <v>1</v>
      </c>
    </row>
    <row r="228" spans="1:6" x14ac:dyDescent="0.3">
      <c r="A228">
        <v>22</v>
      </c>
      <c r="B228">
        <v>11</v>
      </c>
      <c r="C228">
        <v>2013</v>
      </c>
      <c r="D228" t="s">
        <v>271</v>
      </c>
      <c r="E228">
        <v>2</v>
      </c>
      <c r="F228" t="s">
        <v>272</v>
      </c>
    </row>
  </sheetData>
  <phoneticPr fontId="0" type="noConversion"/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Calendrier</vt:lpstr>
      <vt:lpstr> Séances 2012</vt:lpstr>
      <vt:lpstr>Séances 2013</vt:lpstr>
      <vt:lpstr>Stock résultats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Pierrot</cp:lastModifiedBy>
  <dcterms:created xsi:type="dcterms:W3CDTF">2012-01-27T13:57:13Z</dcterms:created>
  <dcterms:modified xsi:type="dcterms:W3CDTF">2014-08-22T06:35:02Z</dcterms:modified>
</cp:coreProperties>
</file>