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08" windowWidth="10392" windowHeight="4776"/>
  </bookViews>
  <sheets>
    <sheet name="Feuil1" sheetId="1" r:id="rId1"/>
    <sheet name="Feuil2" sheetId="2" r:id="rId2"/>
    <sheet name="Feuil3" sheetId="3" r:id="rId3"/>
  </sheets>
  <definedNames>
    <definedName name="_xlnm.Print_Titles" localSheetId="0">Feuil1!$1:$1</definedName>
    <definedName name="OLE_LINK1" localSheetId="0">Feuil1!$A$1</definedName>
  </definedNames>
  <calcPr calcId="145621"/>
</workbook>
</file>

<file path=xl/calcChain.xml><?xml version="1.0" encoding="utf-8"?>
<calcChain xmlns="http://schemas.openxmlformats.org/spreadsheetml/2006/main">
  <c r="F6" i="1" l="1"/>
  <c r="F5" i="1"/>
  <c r="F4" i="1"/>
  <c r="A6" i="2"/>
  <c r="A9" i="2" s="1"/>
  <c r="A7" i="2"/>
  <c r="A8" i="2"/>
  <c r="A5" i="2"/>
</calcChain>
</file>

<file path=xl/sharedStrings.xml><?xml version="1.0" encoding="utf-8"?>
<sst xmlns="http://schemas.openxmlformats.org/spreadsheetml/2006/main" count="155" uniqueCount="12">
  <si>
    <t>N° Dossier</t>
  </si>
  <si>
    <t>Montant H.T. en €</t>
  </si>
  <si>
    <t>Fonction SI</t>
  </si>
  <si>
    <t>oui</t>
  </si>
  <si>
    <t>Dépenses réelles</t>
  </si>
  <si>
    <t>Dépenses prévues</t>
  </si>
  <si>
    <t>non</t>
  </si>
  <si>
    <t>?</t>
  </si>
  <si>
    <t>Devis refusés</t>
  </si>
  <si>
    <t>Devis en attente</t>
  </si>
  <si>
    <t>Devis acceptés</t>
  </si>
  <si>
    <t>Montant H.T.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</si>
</sst>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€&quot;\ #,##0.00;[Red]&quot;€&quot;\ \-#,##0.00"/>
    <numFmt numFmtId="44" formatCode="_ &quot;€&quot;\ * #,##0.00_ ;_ &quot;€&quot;\ * \-#,##0.00_ ;_ &quot;€&quot;\ * &quot;-&quot;??_ ;_ @_ 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5"/>
      <color rgb="FF7030A0"/>
      <name val="Times New Roman"/>
      <family val="1"/>
    </font>
    <font>
      <sz val="11"/>
      <color theme="1"/>
      <name val="Times New Roman"/>
      <family val="1"/>
    </font>
    <font>
      <b/>
      <sz val="12"/>
      <color rgb="FFC00000"/>
      <name val="Times New Roman"/>
      <family val="1"/>
    </font>
    <font>
      <b/>
      <i/>
      <sz val="11"/>
      <color theme="1"/>
      <name val="Times New Roman"/>
      <family val="1"/>
    </font>
    <font>
      <b/>
      <i/>
      <sz val="8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44" fontId="4" fillId="0" borderId="2" xfId="0" applyNumberFormat="1" applyFont="1" applyBorder="1" applyAlignment="1">
      <alignment horizontal="center" vertical="center" wrapText="1"/>
    </xf>
    <xf numFmtId="44" fontId="2" fillId="0" borderId="0" xfId="0" applyNumberFormat="1" applyFont="1" applyBorder="1" applyAlignment="1">
      <alignment horizontal="right" vertical="center"/>
    </xf>
    <xf numFmtId="165" fontId="2" fillId="0" borderId="4" xfId="0" applyNumberFormat="1" applyFont="1" applyBorder="1" applyAlignment="1" applyProtection="1">
      <alignment horizontal="right" vertical="center" wrapText="1"/>
      <protection locked="0"/>
    </xf>
    <xf numFmtId="165" fontId="2" fillId="0" borderId="6" xfId="0" applyNumberFormat="1" applyFont="1" applyBorder="1" applyAlignment="1" applyProtection="1">
      <alignment horizontal="right" vertical="center" wrapText="1"/>
      <protection locked="0"/>
    </xf>
    <xf numFmtId="165" fontId="2" fillId="0" borderId="4" xfId="0" quotePrefix="1" applyNumberFormat="1" applyFont="1" applyBorder="1" applyAlignment="1" applyProtection="1">
      <alignment horizontal="right" vertical="center" wrapText="1"/>
      <protection locked="0"/>
    </xf>
    <xf numFmtId="165" fontId="2" fillId="0" borderId="0" xfId="0" applyNumberFormat="1" applyFont="1" applyBorder="1" applyAlignment="1" applyProtection="1">
      <alignment horizontal="right" vertical="center" wrapText="1"/>
      <protection locked="0"/>
    </xf>
    <xf numFmtId="8" fontId="2" fillId="0" borderId="0" xfId="0" applyNumberFormat="1" applyFont="1" applyBorder="1" applyAlignment="1" applyProtection="1">
      <alignment horizontal="right" vertical="center" wrapText="1"/>
      <protection locked="0"/>
    </xf>
    <xf numFmtId="0" fontId="5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vertical="center"/>
    </xf>
    <xf numFmtId="165" fontId="2" fillId="0" borderId="11" xfId="0" applyNumberFormat="1" applyFont="1" applyBorder="1" applyAlignment="1" applyProtection="1">
      <alignment horizontal="right" vertical="center" wrapText="1"/>
      <protection locked="0"/>
    </xf>
    <xf numFmtId="165" fontId="2" fillId="0" borderId="7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743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8"/>
  <sheetViews>
    <sheetView tabSelected="1" zoomScale="85" zoomScaleNormal="85" workbookViewId="0">
      <selection activeCell="E8" sqref="E8"/>
    </sheetView>
  </sheetViews>
  <sheetFormatPr baseColWidth="10" defaultColWidth="11.44140625" defaultRowHeight="13.8" x14ac:dyDescent="0.3"/>
  <cols>
    <col min="1" max="1" width="10.6640625" style="6" customWidth="1"/>
    <col min="2" max="2" width="14.109375" style="11" customWidth="1"/>
    <col min="3" max="3" width="11.44140625" style="6"/>
    <col min="4" max="4" width="11.88671875" style="19" bestFit="1" customWidth="1"/>
    <col min="5" max="5" width="21" style="5" customWidth="1"/>
    <col min="6" max="6" width="14.88671875" style="5" customWidth="1"/>
    <col min="7" max="10" width="11.44140625" style="5"/>
    <col min="11" max="11" width="11.88671875" style="5" bestFit="1" customWidth="1"/>
    <col min="12" max="16384" width="11.44140625" style="5"/>
  </cols>
  <sheetData>
    <row r="1" spans="1:12" ht="28.8" x14ac:dyDescent="0.3">
      <c r="A1" s="7" t="s">
        <v>0</v>
      </c>
      <c r="B1" s="10" t="s">
        <v>1</v>
      </c>
      <c r="C1" s="17" t="s">
        <v>2</v>
      </c>
    </row>
    <row r="2" spans="1:12" ht="36" customHeight="1" x14ac:dyDescent="0.3">
      <c r="A2" s="1">
        <v>24752</v>
      </c>
      <c r="B2" s="14">
        <v>43616.5</v>
      </c>
      <c r="C2" s="18" t="s">
        <v>3</v>
      </c>
    </row>
    <row r="3" spans="1:12" ht="36" customHeight="1" x14ac:dyDescent="0.3">
      <c r="A3" s="2">
        <v>24765</v>
      </c>
      <c r="B3" s="12">
        <v>16036</v>
      </c>
      <c r="C3" s="18" t="s">
        <v>7</v>
      </c>
      <c r="D3" s="20"/>
      <c r="E3" s="9"/>
      <c r="F3" s="8" t="s">
        <v>11</v>
      </c>
      <c r="I3" s="15"/>
      <c r="K3" s="15"/>
      <c r="L3" s="16"/>
    </row>
    <row r="4" spans="1:12" ht="36" customHeight="1" x14ac:dyDescent="0.3">
      <c r="A4" s="2">
        <v>24809</v>
      </c>
      <c r="B4" s="12">
        <v>22047.200000000001</v>
      </c>
      <c r="C4" s="18" t="s">
        <v>3</v>
      </c>
      <c r="D4" s="20"/>
      <c r="E4" s="8" t="s">
        <v>10</v>
      </c>
      <c r="F4" s="21">
        <f>SUMIF(C2:C147,"oui",B2:B147)</f>
        <v>451277.00999999995</v>
      </c>
      <c r="I4" s="15"/>
      <c r="K4" s="15"/>
      <c r="L4" s="15"/>
    </row>
    <row r="5" spans="1:12" ht="36" customHeight="1" x14ac:dyDescent="0.3">
      <c r="A5" s="2">
        <v>24877</v>
      </c>
      <c r="B5" s="12">
        <v>20389.34</v>
      </c>
      <c r="C5" s="18" t="s">
        <v>7</v>
      </c>
      <c r="D5" s="20"/>
      <c r="E5" s="8" t="s">
        <v>8</v>
      </c>
      <c r="F5" s="21">
        <f>SUMIF(C2:C147,"non",B2:B147)</f>
        <v>267091.20000000001</v>
      </c>
      <c r="I5" s="15"/>
      <c r="K5" s="15"/>
      <c r="L5" s="15"/>
    </row>
    <row r="6" spans="1:12" ht="36" customHeight="1" x14ac:dyDescent="0.3">
      <c r="A6" s="2">
        <v>24884</v>
      </c>
      <c r="B6" s="12">
        <v>79439.25</v>
      </c>
      <c r="C6" s="18" t="s">
        <v>7</v>
      </c>
      <c r="D6" s="20"/>
      <c r="E6" s="8" t="s">
        <v>9</v>
      </c>
      <c r="F6" s="21">
        <f>SUMIF(C2:C147,"~?",B2:B147)</f>
        <v>4210567.5999999996</v>
      </c>
      <c r="I6" s="15"/>
      <c r="K6" s="15"/>
      <c r="L6" s="15"/>
    </row>
    <row r="7" spans="1:12" ht="36" customHeight="1" x14ac:dyDescent="0.3">
      <c r="A7" s="1">
        <v>24652</v>
      </c>
      <c r="B7" s="12">
        <v>14212</v>
      </c>
      <c r="C7" s="18" t="s">
        <v>3</v>
      </c>
      <c r="D7" s="20"/>
      <c r="I7" s="15"/>
      <c r="K7" s="15"/>
      <c r="L7" s="15"/>
    </row>
    <row r="8" spans="1:12" ht="36" customHeight="1" x14ac:dyDescent="0.3">
      <c r="A8" s="1">
        <v>25063</v>
      </c>
      <c r="B8" s="12">
        <v>10317.6</v>
      </c>
      <c r="C8" s="18" t="s">
        <v>3</v>
      </c>
      <c r="D8" s="20"/>
      <c r="I8" s="15"/>
      <c r="K8" s="15"/>
      <c r="L8" s="15"/>
    </row>
    <row r="9" spans="1:12" ht="36" customHeight="1" x14ac:dyDescent="0.3">
      <c r="A9" s="2">
        <v>24868</v>
      </c>
      <c r="B9" s="12">
        <v>12067</v>
      </c>
      <c r="C9" s="18" t="s">
        <v>7</v>
      </c>
      <c r="D9" s="20"/>
      <c r="I9" s="15"/>
      <c r="K9" s="15"/>
      <c r="L9" s="15"/>
    </row>
    <row r="10" spans="1:12" ht="36" customHeight="1" x14ac:dyDescent="0.3">
      <c r="A10" s="1">
        <v>25127</v>
      </c>
      <c r="B10" s="12">
        <v>16655</v>
      </c>
      <c r="C10" s="18" t="s">
        <v>3</v>
      </c>
      <c r="D10" s="20"/>
      <c r="I10" s="15"/>
      <c r="K10" s="15"/>
      <c r="L10" s="15"/>
    </row>
    <row r="11" spans="1:12" ht="36" customHeight="1" x14ac:dyDescent="0.3">
      <c r="A11" s="1">
        <v>25129</v>
      </c>
      <c r="B11" s="12">
        <v>21557</v>
      </c>
      <c r="C11" s="18" t="s">
        <v>3</v>
      </c>
      <c r="D11" s="20"/>
      <c r="I11" s="15"/>
      <c r="K11" s="15"/>
      <c r="L11" s="15"/>
    </row>
    <row r="12" spans="1:12" ht="36" customHeight="1" x14ac:dyDescent="0.3">
      <c r="A12" s="1">
        <v>25130</v>
      </c>
      <c r="B12" s="12">
        <v>39892</v>
      </c>
      <c r="C12" s="18" t="s">
        <v>3</v>
      </c>
      <c r="D12" s="20"/>
      <c r="I12" s="15"/>
      <c r="K12" s="15"/>
      <c r="L12" s="15"/>
    </row>
    <row r="13" spans="1:12" ht="36" customHeight="1" x14ac:dyDescent="0.3">
      <c r="A13" s="2">
        <v>24627</v>
      </c>
      <c r="B13" s="12">
        <v>16741.400000000001</v>
      </c>
      <c r="C13" s="18" t="s">
        <v>7</v>
      </c>
      <c r="D13" s="20"/>
      <c r="I13" s="15"/>
      <c r="K13" s="15"/>
      <c r="L13" s="15"/>
    </row>
    <row r="14" spans="1:12" ht="36" customHeight="1" x14ac:dyDescent="0.3">
      <c r="A14" s="3">
        <v>25181</v>
      </c>
      <c r="B14" s="12">
        <v>38527</v>
      </c>
      <c r="C14" s="18" t="s">
        <v>6</v>
      </c>
      <c r="D14" s="20"/>
      <c r="I14" s="15"/>
      <c r="K14" s="15"/>
      <c r="L14" s="15"/>
    </row>
    <row r="15" spans="1:12" ht="36" customHeight="1" x14ac:dyDescent="0.3">
      <c r="A15" s="1">
        <v>25196</v>
      </c>
      <c r="B15" s="12">
        <v>10198</v>
      </c>
      <c r="C15" s="18" t="s">
        <v>3</v>
      </c>
      <c r="D15" s="20"/>
      <c r="I15" s="15"/>
      <c r="K15" s="15"/>
      <c r="L15" s="15"/>
    </row>
    <row r="16" spans="1:12" ht="36" customHeight="1" x14ac:dyDescent="0.3">
      <c r="A16" s="2">
        <v>25197</v>
      </c>
      <c r="B16" s="12">
        <v>76379.8</v>
      </c>
      <c r="C16" s="18" t="s">
        <v>7</v>
      </c>
      <c r="D16" s="20"/>
      <c r="I16" s="15"/>
      <c r="K16" s="15"/>
      <c r="L16" s="15"/>
    </row>
    <row r="17" spans="1:12" ht="36" customHeight="1" x14ac:dyDescent="0.3">
      <c r="A17" s="3">
        <v>24811</v>
      </c>
      <c r="B17" s="12">
        <v>47938</v>
      </c>
      <c r="C17" s="18" t="s">
        <v>6</v>
      </c>
      <c r="D17" s="20"/>
      <c r="I17" s="15"/>
      <c r="K17" s="15"/>
      <c r="L17" s="15"/>
    </row>
    <row r="18" spans="1:12" ht="36" customHeight="1" x14ac:dyDescent="0.3">
      <c r="A18" s="2">
        <v>25214</v>
      </c>
      <c r="B18" s="12">
        <v>22066.6</v>
      </c>
      <c r="C18" s="18" t="s">
        <v>7</v>
      </c>
      <c r="D18" s="20"/>
      <c r="I18" s="15"/>
      <c r="K18" s="15"/>
      <c r="L18" s="15"/>
    </row>
    <row r="19" spans="1:12" ht="36" customHeight="1" x14ac:dyDescent="0.3">
      <c r="A19" s="2">
        <v>25219</v>
      </c>
      <c r="B19" s="12">
        <v>12835</v>
      </c>
      <c r="C19" s="18" t="s">
        <v>7</v>
      </c>
      <c r="D19" s="20"/>
      <c r="I19" s="15"/>
      <c r="K19" s="15"/>
      <c r="L19" s="15"/>
    </row>
    <row r="20" spans="1:12" ht="36" customHeight="1" x14ac:dyDescent="0.3">
      <c r="A20" s="2">
        <v>25220</v>
      </c>
      <c r="B20" s="12">
        <v>17475</v>
      </c>
      <c r="C20" s="18" t="s">
        <v>7</v>
      </c>
      <c r="D20" s="20"/>
      <c r="I20" s="15"/>
      <c r="K20" s="15"/>
      <c r="L20" s="15"/>
    </row>
    <row r="21" spans="1:12" ht="36" customHeight="1" x14ac:dyDescent="0.3">
      <c r="A21" s="1">
        <v>25226</v>
      </c>
      <c r="B21" s="12">
        <v>15886.29</v>
      </c>
      <c r="C21" s="18" t="s">
        <v>3</v>
      </c>
      <c r="D21" s="20"/>
      <c r="I21" s="15"/>
      <c r="K21" s="15"/>
      <c r="L21" s="15"/>
    </row>
    <row r="22" spans="1:12" ht="36" customHeight="1" x14ac:dyDescent="0.3">
      <c r="A22" s="2">
        <v>25233</v>
      </c>
      <c r="B22" s="12">
        <v>76358</v>
      </c>
      <c r="C22" s="18" t="s">
        <v>7</v>
      </c>
      <c r="D22" s="20"/>
      <c r="I22" s="15"/>
      <c r="K22" s="15"/>
      <c r="L22" s="15"/>
    </row>
    <row r="23" spans="1:12" ht="36" customHeight="1" x14ac:dyDescent="0.3">
      <c r="A23" s="2">
        <v>25232</v>
      </c>
      <c r="B23" s="12">
        <v>50071</v>
      </c>
      <c r="C23" s="18" t="s">
        <v>7</v>
      </c>
      <c r="D23" s="20"/>
      <c r="I23" s="15"/>
      <c r="K23" s="15"/>
      <c r="L23" s="15"/>
    </row>
    <row r="24" spans="1:12" ht="36" customHeight="1" x14ac:dyDescent="0.3">
      <c r="A24" s="2">
        <v>25206</v>
      </c>
      <c r="B24" s="12">
        <v>13869</v>
      </c>
      <c r="C24" s="18" t="s">
        <v>7</v>
      </c>
      <c r="D24" s="20"/>
      <c r="I24" s="15"/>
      <c r="K24" s="15"/>
      <c r="L24" s="15"/>
    </row>
    <row r="25" spans="1:12" ht="36" customHeight="1" x14ac:dyDescent="0.3">
      <c r="A25" s="2">
        <v>25069</v>
      </c>
      <c r="B25" s="12">
        <v>25694</v>
      </c>
      <c r="C25" s="18" t="s">
        <v>7</v>
      </c>
      <c r="D25" s="20"/>
      <c r="I25" s="15"/>
      <c r="K25" s="15"/>
      <c r="L25" s="15"/>
    </row>
    <row r="26" spans="1:12" ht="36" customHeight="1" x14ac:dyDescent="0.3">
      <c r="A26" s="1">
        <v>25274</v>
      </c>
      <c r="B26" s="12">
        <v>24050</v>
      </c>
      <c r="C26" s="18" t="s">
        <v>3</v>
      </c>
      <c r="D26" s="20"/>
      <c r="I26" s="15"/>
      <c r="K26" s="15"/>
      <c r="L26" s="15"/>
    </row>
    <row r="27" spans="1:12" ht="36" customHeight="1" x14ac:dyDescent="0.3">
      <c r="A27" s="2">
        <v>25207</v>
      </c>
      <c r="B27" s="12">
        <v>28704</v>
      </c>
      <c r="C27" s="18" t="s">
        <v>7</v>
      </c>
      <c r="D27" s="20"/>
      <c r="I27" s="15"/>
      <c r="K27" s="15"/>
      <c r="L27" s="15"/>
    </row>
    <row r="28" spans="1:12" ht="36" customHeight="1" x14ac:dyDescent="0.3">
      <c r="A28" s="3">
        <v>25194</v>
      </c>
      <c r="B28" s="12">
        <v>11847</v>
      </c>
      <c r="C28" s="18" t="s">
        <v>6</v>
      </c>
      <c r="D28" s="20"/>
      <c r="I28" s="15"/>
      <c r="K28" s="15"/>
      <c r="L28" s="15"/>
    </row>
    <row r="29" spans="1:12" ht="36" customHeight="1" x14ac:dyDescent="0.3">
      <c r="A29" s="2">
        <v>25273</v>
      </c>
      <c r="B29" s="12">
        <v>10700</v>
      </c>
      <c r="C29" s="18" t="s">
        <v>7</v>
      </c>
      <c r="D29" s="20"/>
      <c r="I29" s="15"/>
      <c r="K29" s="15"/>
      <c r="L29" s="15"/>
    </row>
    <row r="30" spans="1:12" ht="36" customHeight="1" x14ac:dyDescent="0.3">
      <c r="A30" s="2">
        <v>25293</v>
      </c>
      <c r="B30" s="12">
        <v>21508</v>
      </c>
      <c r="C30" s="18" t="s">
        <v>7</v>
      </c>
      <c r="D30" s="20"/>
      <c r="I30" s="15"/>
      <c r="K30" s="15"/>
      <c r="L30" s="15"/>
    </row>
    <row r="31" spans="1:12" ht="36" customHeight="1" x14ac:dyDescent="0.3">
      <c r="A31" s="2">
        <v>25234</v>
      </c>
      <c r="B31" s="12">
        <v>24414</v>
      </c>
      <c r="C31" s="18" t="s">
        <v>7</v>
      </c>
      <c r="D31" s="20"/>
      <c r="I31" s="15"/>
      <c r="K31" s="15"/>
      <c r="L31" s="15"/>
    </row>
    <row r="32" spans="1:12" ht="36" customHeight="1" x14ac:dyDescent="0.3">
      <c r="A32" s="2">
        <v>24744</v>
      </c>
      <c r="B32" s="12">
        <v>10578.4</v>
      </c>
      <c r="C32" s="18" t="s">
        <v>7</v>
      </c>
      <c r="D32" s="20"/>
      <c r="I32" s="15"/>
      <c r="K32" s="15"/>
      <c r="L32" s="15"/>
    </row>
    <row r="33" spans="1:12" ht="36" customHeight="1" x14ac:dyDescent="0.3">
      <c r="A33" s="2">
        <v>25300</v>
      </c>
      <c r="B33" s="12">
        <v>11972</v>
      </c>
      <c r="C33" s="18" t="s">
        <v>7</v>
      </c>
      <c r="D33" s="20"/>
      <c r="I33" s="15"/>
      <c r="K33" s="15"/>
      <c r="L33" s="15"/>
    </row>
    <row r="34" spans="1:12" ht="36" customHeight="1" x14ac:dyDescent="0.3">
      <c r="A34" s="2">
        <v>25301</v>
      </c>
      <c r="B34" s="12">
        <v>83033</v>
      </c>
      <c r="C34" s="18" t="s">
        <v>7</v>
      </c>
      <c r="D34" s="20"/>
      <c r="I34" s="15"/>
      <c r="K34" s="15"/>
      <c r="L34" s="15"/>
    </row>
    <row r="35" spans="1:12" ht="36" customHeight="1" x14ac:dyDescent="0.3">
      <c r="A35" s="2">
        <v>25323</v>
      </c>
      <c r="B35" s="12">
        <v>22834</v>
      </c>
      <c r="C35" s="18" t="s">
        <v>7</v>
      </c>
      <c r="D35" s="20"/>
      <c r="I35" s="15"/>
      <c r="K35" s="15"/>
      <c r="L35" s="15"/>
    </row>
    <row r="36" spans="1:12" ht="36" customHeight="1" x14ac:dyDescent="0.3">
      <c r="A36" s="2">
        <v>25329</v>
      </c>
      <c r="B36" s="12">
        <v>26252</v>
      </c>
      <c r="C36" s="18" t="s">
        <v>7</v>
      </c>
      <c r="D36" s="20"/>
      <c r="I36" s="15"/>
      <c r="K36" s="15"/>
      <c r="L36" s="15"/>
    </row>
    <row r="37" spans="1:12" ht="36" customHeight="1" x14ac:dyDescent="0.3">
      <c r="A37" s="2">
        <v>25370</v>
      </c>
      <c r="B37" s="12">
        <v>12888.15</v>
      </c>
      <c r="C37" s="18" t="s">
        <v>7</v>
      </c>
      <c r="D37" s="20"/>
      <c r="I37" s="15"/>
      <c r="K37" s="15"/>
      <c r="L37" s="15"/>
    </row>
    <row r="38" spans="1:12" ht="36" customHeight="1" x14ac:dyDescent="0.3">
      <c r="A38" s="2">
        <v>13879</v>
      </c>
      <c r="B38" s="12">
        <v>52579</v>
      </c>
      <c r="C38" s="18" t="s">
        <v>7</v>
      </c>
      <c r="D38" s="20"/>
      <c r="I38" s="15"/>
      <c r="K38" s="15"/>
      <c r="L38" s="15"/>
    </row>
    <row r="39" spans="1:12" ht="36" customHeight="1" x14ac:dyDescent="0.3">
      <c r="A39" s="2">
        <v>15478</v>
      </c>
      <c r="B39" s="12">
        <v>34966</v>
      </c>
      <c r="C39" s="18" t="s">
        <v>7</v>
      </c>
      <c r="D39" s="20"/>
      <c r="I39" s="15"/>
      <c r="K39" s="15"/>
      <c r="L39" s="15"/>
    </row>
    <row r="40" spans="1:12" ht="36" customHeight="1" x14ac:dyDescent="0.3">
      <c r="A40" s="2">
        <v>25440</v>
      </c>
      <c r="B40" s="12">
        <v>37067.4</v>
      </c>
      <c r="C40" s="18" t="s">
        <v>7</v>
      </c>
      <c r="D40" s="20"/>
      <c r="I40" s="15"/>
      <c r="K40" s="15"/>
      <c r="L40" s="15"/>
    </row>
    <row r="41" spans="1:12" ht="36" customHeight="1" x14ac:dyDescent="0.3">
      <c r="A41" s="2">
        <v>25464</v>
      </c>
      <c r="B41" s="12">
        <v>10288</v>
      </c>
      <c r="C41" s="18" t="s">
        <v>7</v>
      </c>
      <c r="D41" s="20"/>
      <c r="I41" s="15"/>
      <c r="K41" s="15"/>
      <c r="L41" s="15"/>
    </row>
    <row r="42" spans="1:12" ht="36" customHeight="1" x14ac:dyDescent="0.3">
      <c r="A42" s="3">
        <v>25473</v>
      </c>
      <c r="B42" s="12">
        <v>14134</v>
      </c>
      <c r="C42" s="18" t="s">
        <v>6</v>
      </c>
      <c r="D42" s="20"/>
      <c r="I42" s="15"/>
      <c r="K42" s="15"/>
      <c r="L42" s="15"/>
    </row>
    <row r="43" spans="1:12" ht="36" customHeight="1" x14ac:dyDescent="0.3">
      <c r="A43" s="2">
        <v>25262</v>
      </c>
      <c r="B43" s="12">
        <v>12883</v>
      </c>
      <c r="C43" s="18" t="s">
        <v>7</v>
      </c>
      <c r="D43" s="20"/>
      <c r="I43" s="15"/>
      <c r="K43" s="15"/>
      <c r="L43" s="15"/>
    </row>
    <row r="44" spans="1:12" ht="36" customHeight="1" x14ac:dyDescent="0.3">
      <c r="A44" s="2">
        <v>25338</v>
      </c>
      <c r="B44" s="12">
        <v>10780</v>
      </c>
      <c r="C44" s="18" t="s">
        <v>7</v>
      </c>
      <c r="D44" s="20"/>
      <c r="I44" s="15"/>
      <c r="K44" s="15"/>
      <c r="L44" s="15"/>
    </row>
    <row r="45" spans="1:12" ht="36" customHeight="1" x14ac:dyDescent="0.3">
      <c r="A45" s="2">
        <v>25381</v>
      </c>
      <c r="B45" s="12">
        <v>54731</v>
      </c>
      <c r="C45" s="18" t="s">
        <v>7</v>
      </c>
      <c r="D45" s="20"/>
      <c r="I45" s="15"/>
      <c r="K45" s="15"/>
      <c r="L45" s="15"/>
    </row>
    <row r="46" spans="1:12" ht="36" customHeight="1" x14ac:dyDescent="0.3">
      <c r="A46" s="2">
        <v>25394</v>
      </c>
      <c r="B46" s="12">
        <v>19955</v>
      </c>
      <c r="C46" s="18" t="s">
        <v>7</v>
      </c>
      <c r="D46" s="20"/>
      <c r="I46" s="15"/>
      <c r="K46" s="15"/>
      <c r="L46" s="15"/>
    </row>
    <row r="47" spans="1:12" ht="36" customHeight="1" x14ac:dyDescent="0.3">
      <c r="A47" s="2">
        <v>25480</v>
      </c>
      <c r="B47" s="12">
        <v>33520.800000000003</v>
      </c>
      <c r="C47" s="18" t="s">
        <v>7</v>
      </c>
      <c r="D47" s="20"/>
      <c r="I47" s="15"/>
      <c r="K47" s="15"/>
      <c r="L47" s="15"/>
    </row>
    <row r="48" spans="1:12" ht="36" customHeight="1" x14ac:dyDescent="0.3">
      <c r="A48" s="2">
        <v>25485</v>
      </c>
      <c r="B48" s="12">
        <v>30657</v>
      </c>
      <c r="C48" s="18" t="s">
        <v>7</v>
      </c>
      <c r="D48" s="20"/>
      <c r="I48" s="15"/>
      <c r="K48" s="15"/>
      <c r="L48" s="15"/>
    </row>
    <row r="49" spans="1:12" ht="36" customHeight="1" x14ac:dyDescent="0.3">
      <c r="A49" s="2">
        <v>25503</v>
      </c>
      <c r="B49" s="12">
        <v>10924.2</v>
      </c>
      <c r="C49" s="18" t="s">
        <v>7</v>
      </c>
      <c r="D49" s="20"/>
      <c r="I49" s="15"/>
      <c r="K49" s="15"/>
      <c r="L49" s="15"/>
    </row>
    <row r="50" spans="1:12" ht="36" customHeight="1" x14ac:dyDescent="0.3">
      <c r="A50" s="1">
        <v>25435</v>
      </c>
      <c r="B50" s="12">
        <v>75094</v>
      </c>
      <c r="C50" s="18" t="s">
        <v>3</v>
      </c>
      <c r="D50" s="20"/>
      <c r="I50" s="15"/>
      <c r="K50" s="15"/>
      <c r="L50" s="15"/>
    </row>
    <row r="51" spans="1:12" ht="36" customHeight="1" x14ac:dyDescent="0.3">
      <c r="A51" s="2">
        <v>25443</v>
      </c>
      <c r="B51" s="12">
        <v>21600</v>
      </c>
      <c r="C51" s="18" t="s">
        <v>7</v>
      </c>
      <c r="D51" s="20"/>
      <c r="I51" s="15"/>
      <c r="K51" s="15"/>
      <c r="L51" s="15"/>
    </row>
    <row r="52" spans="1:12" ht="36" customHeight="1" x14ac:dyDescent="0.3">
      <c r="A52" s="2">
        <v>25423</v>
      </c>
      <c r="B52" s="12">
        <v>30845.5</v>
      </c>
      <c r="C52" s="18" t="s">
        <v>7</v>
      </c>
      <c r="D52" s="20"/>
      <c r="I52" s="15"/>
      <c r="K52" s="15"/>
      <c r="L52" s="15"/>
    </row>
    <row r="53" spans="1:12" ht="36" customHeight="1" x14ac:dyDescent="0.3">
      <c r="A53" s="2">
        <v>25510</v>
      </c>
      <c r="B53" s="12">
        <v>29587</v>
      </c>
      <c r="C53" s="18" t="s">
        <v>7</v>
      </c>
      <c r="D53" s="20"/>
      <c r="I53" s="15"/>
      <c r="K53" s="15"/>
      <c r="L53" s="15"/>
    </row>
    <row r="54" spans="1:12" ht="36" customHeight="1" x14ac:dyDescent="0.3">
      <c r="A54" s="2">
        <v>25511</v>
      </c>
      <c r="B54" s="12">
        <v>27052</v>
      </c>
      <c r="C54" s="18" t="s">
        <v>7</v>
      </c>
      <c r="D54" s="20"/>
      <c r="I54" s="15"/>
      <c r="K54" s="15"/>
      <c r="L54" s="15"/>
    </row>
    <row r="55" spans="1:12" ht="36" customHeight="1" x14ac:dyDescent="0.3">
      <c r="A55" s="2">
        <v>25517</v>
      </c>
      <c r="B55" s="12">
        <v>11453</v>
      </c>
      <c r="C55" s="18" t="s">
        <v>7</v>
      </c>
      <c r="D55" s="20"/>
      <c r="I55" s="15"/>
      <c r="K55" s="15"/>
      <c r="L55" s="15"/>
    </row>
    <row r="56" spans="1:12" ht="36" customHeight="1" x14ac:dyDescent="0.3">
      <c r="A56" s="2">
        <v>25425</v>
      </c>
      <c r="B56" s="12">
        <v>14697</v>
      </c>
      <c r="C56" s="18" t="s">
        <v>7</v>
      </c>
      <c r="D56" s="20"/>
      <c r="I56" s="15"/>
      <c r="K56" s="15"/>
      <c r="L56" s="15"/>
    </row>
    <row r="57" spans="1:12" ht="36" customHeight="1" x14ac:dyDescent="0.3">
      <c r="A57" s="2">
        <v>25537</v>
      </c>
      <c r="B57" s="12">
        <v>10276</v>
      </c>
      <c r="C57" s="18" t="s">
        <v>7</v>
      </c>
      <c r="D57" s="20"/>
      <c r="I57" s="15"/>
      <c r="K57" s="15"/>
      <c r="L57" s="15"/>
    </row>
    <row r="58" spans="1:12" ht="36" customHeight="1" x14ac:dyDescent="0.3">
      <c r="A58" s="2">
        <v>25502</v>
      </c>
      <c r="B58" s="12">
        <v>21097</v>
      </c>
      <c r="C58" s="18" t="s">
        <v>7</v>
      </c>
      <c r="D58" s="20"/>
      <c r="I58" s="15"/>
      <c r="K58" s="15"/>
      <c r="L58" s="15"/>
    </row>
    <row r="59" spans="1:12" ht="36" customHeight="1" x14ac:dyDescent="0.3">
      <c r="A59" s="2">
        <v>25427</v>
      </c>
      <c r="B59" s="12">
        <v>34406</v>
      </c>
      <c r="C59" s="18" t="s">
        <v>7</v>
      </c>
      <c r="D59" s="20"/>
      <c r="I59" s="15"/>
      <c r="K59" s="15"/>
      <c r="L59" s="15"/>
    </row>
    <row r="60" spans="1:12" ht="36" customHeight="1" x14ac:dyDescent="0.3">
      <c r="A60" s="2">
        <v>25557</v>
      </c>
      <c r="B60" s="12">
        <v>23936</v>
      </c>
      <c r="C60" s="18" t="s">
        <v>7</v>
      </c>
      <c r="D60" s="20"/>
      <c r="I60" s="15"/>
      <c r="K60" s="15"/>
      <c r="L60" s="15"/>
    </row>
    <row r="61" spans="1:12" ht="36" customHeight="1" x14ac:dyDescent="0.3">
      <c r="A61" s="2">
        <v>25558</v>
      </c>
      <c r="B61" s="12">
        <v>18162</v>
      </c>
      <c r="C61" s="18" t="s">
        <v>7</v>
      </c>
      <c r="D61" s="20"/>
      <c r="I61" s="15"/>
      <c r="K61" s="15"/>
      <c r="L61" s="15"/>
    </row>
    <row r="62" spans="1:12" ht="36" customHeight="1" x14ac:dyDescent="0.3">
      <c r="A62" s="1">
        <v>25512</v>
      </c>
      <c r="B62" s="12">
        <v>27967</v>
      </c>
      <c r="C62" s="18" t="s">
        <v>3</v>
      </c>
      <c r="D62" s="20"/>
      <c r="I62" s="15"/>
      <c r="K62" s="15"/>
      <c r="L62" s="15"/>
    </row>
    <row r="63" spans="1:12" ht="36" customHeight="1" x14ac:dyDescent="0.3">
      <c r="A63" s="2">
        <v>25576</v>
      </c>
      <c r="B63" s="12">
        <v>17083.900000000001</v>
      </c>
      <c r="C63" s="18" t="s">
        <v>7</v>
      </c>
      <c r="D63" s="20"/>
      <c r="I63" s="15"/>
      <c r="K63" s="15"/>
      <c r="L63" s="15"/>
    </row>
    <row r="64" spans="1:12" ht="36" customHeight="1" x14ac:dyDescent="0.3">
      <c r="A64" s="3">
        <v>25588</v>
      </c>
      <c r="B64" s="12">
        <v>35805</v>
      </c>
      <c r="C64" s="18" t="s">
        <v>6</v>
      </c>
      <c r="D64" s="20"/>
      <c r="I64" s="15"/>
      <c r="K64" s="15"/>
      <c r="L64" s="15"/>
    </row>
    <row r="65" spans="1:12" ht="36" customHeight="1" x14ac:dyDescent="0.3">
      <c r="A65" s="3">
        <v>25589</v>
      </c>
      <c r="B65" s="12">
        <v>35508</v>
      </c>
      <c r="C65" s="18" t="s">
        <v>6</v>
      </c>
      <c r="D65" s="20"/>
      <c r="I65" s="15"/>
      <c r="K65" s="15"/>
      <c r="L65" s="15"/>
    </row>
    <row r="66" spans="1:12" ht="36" customHeight="1" x14ac:dyDescent="0.3">
      <c r="A66" s="3">
        <v>25591</v>
      </c>
      <c r="B66" s="12">
        <v>23231.200000000001</v>
      </c>
      <c r="C66" s="18" t="s">
        <v>6</v>
      </c>
      <c r="D66" s="20"/>
      <c r="I66" s="15"/>
      <c r="K66" s="15"/>
      <c r="L66" s="15"/>
    </row>
    <row r="67" spans="1:12" ht="36" customHeight="1" x14ac:dyDescent="0.3">
      <c r="A67" s="3">
        <v>25592</v>
      </c>
      <c r="B67" s="12">
        <v>24293</v>
      </c>
      <c r="C67" s="18" t="s">
        <v>6</v>
      </c>
      <c r="D67" s="20"/>
      <c r="I67" s="15"/>
      <c r="K67" s="15"/>
      <c r="L67" s="15"/>
    </row>
    <row r="68" spans="1:12" ht="36" customHeight="1" x14ac:dyDescent="0.3">
      <c r="A68" s="2">
        <v>25597</v>
      </c>
      <c r="B68" s="12">
        <v>16394.8</v>
      </c>
      <c r="C68" s="18" t="s">
        <v>7</v>
      </c>
      <c r="D68" s="20"/>
      <c r="I68" s="15"/>
      <c r="K68" s="15"/>
      <c r="L68" s="15"/>
    </row>
    <row r="69" spans="1:12" ht="36" customHeight="1" x14ac:dyDescent="0.3">
      <c r="A69" s="2">
        <v>25610</v>
      </c>
      <c r="B69" s="12">
        <v>16494.8</v>
      </c>
      <c r="C69" s="18" t="s">
        <v>7</v>
      </c>
      <c r="D69" s="20"/>
      <c r="I69" s="15"/>
      <c r="K69" s="15"/>
      <c r="L69" s="15"/>
    </row>
    <row r="70" spans="1:12" ht="36" customHeight="1" x14ac:dyDescent="0.3">
      <c r="A70" s="2">
        <v>25626</v>
      </c>
      <c r="B70" s="12">
        <v>14926</v>
      </c>
      <c r="C70" s="18" t="s">
        <v>7</v>
      </c>
      <c r="D70" s="20"/>
      <c r="I70" s="15"/>
      <c r="K70" s="15"/>
      <c r="L70" s="15"/>
    </row>
    <row r="71" spans="1:12" ht="36" customHeight="1" x14ac:dyDescent="0.3">
      <c r="A71" s="2">
        <v>25627</v>
      </c>
      <c r="B71" s="12">
        <v>25756</v>
      </c>
      <c r="C71" s="18" t="s">
        <v>7</v>
      </c>
      <c r="D71" s="20"/>
      <c r="I71" s="15"/>
      <c r="K71" s="15"/>
      <c r="L71" s="15"/>
    </row>
    <row r="72" spans="1:12" ht="36" customHeight="1" x14ac:dyDescent="0.3">
      <c r="A72" s="2">
        <v>25628</v>
      </c>
      <c r="B72" s="12">
        <v>38537</v>
      </c>
      <c r="C72" s="18" t="s">
        <v>7</v>
      </c>
      <c r="D72" s="20"/>
      <c r="I72" s="15"/>
      <c r="K72" s="15"/>
      <c r="L72" s="15"/>
    </row>
    <row r="73" spans="1:12" ht="36" customHeight="1" x14ac:dyDescent="0.3">
      <c r="A73" s="2">
        <v>25629</v>
      </c>
      <c r="B73" s="12">
        <v>52607</v>
      </c>
      <c r="C73" s="18" t="s">
        <v>7</v>
      </c>
      <c r="D73" s="20"/>
      <c r="I73" s="15"/>
      <c r="K73" s="15"/>
      <c r="L73" s="15"/>
    </row>
    <row r="74" spans="1:12" ht="36" customHeight="1" x14ac:dyDescent="0.3">
      <c r="A74" s="2">
        <v>25630</v>
      </c>
      <c r="B74" s="12">
        <v>21527</v>
      </c>
      <c r="C74" s="18" t="s">
        <v>7</v>
      </c>
      <c r="D74" s="20"/>
      <c r="I74" s="15"/>
      <c r="K74" s="15"/>
      <c r="L74" s="15"/>
    </row>
    <row r="75" spans="1:12" ht="36" customHeight="1" x14ac:dyDescent="0.3">
      <c r="A75" s="2">
        <v>25631</v>
      </c>
      <c r="B75" s="12">
        <v>38418.35</v>
      </c>
      <c r="C75" s="18" t="s">
        <v>7</v>
      </c>
      <c r="D75" s="20"/>
      <c r="I75" s="15"/>
      <c r="K75" s="15"/>
      <c r="L75" s="15"/>
    </row>
    <row r="76" spans="1:12" ht="36" customHeight="1" x14ac:dyDescent="0.3">
      <c r="A76" s="2">
        <v>25471</v>
      </c>
      <c r="B76" s="12">
        <v>21113</v>
      </c>
      <c r="C76" s="18" t="s">
        <v>7</v>
      </c>
      <c r="D76" s="20"/>
      <c r="I76" s="15"/>
      <c r="K76" s="15"/>
      <c r="L76" s="15"/>
    </row>
    <row r="77" spans="1:12" ht="36" customHeight="1" x14ac:dyDescent="0.3">
      <c r="A77" s="3">
        <v>25686</v>
      </c>
      <c r="B77" s="12">
        <v>35808</v>
      </c>
      <c r="C77" s="18" t="s">
        <v>6</v>
      </c>
      <c r="D77" s="20"/>
      <c r="I77" s="15"/>
      <c r="K77" s="15"/>
      <c r="L77" s="15"/>
    </row>
    <row r="78" spans="1:12" ht="36" customHeight="1" x14ac:dyDescent="0.3">
      <c r="A78" s="2">
        <v>25516</v>
      </c>
      <c r="B78" s="12">
        <v>45466</v>
      </c>
      <c r="C78" s="18" t="s">
        <v>7</v>
      </c>
      <c r="D78" s="20"/>
      <c r="I78" s="15"/>
      <c r="K78" s="15"/>
      <c r="L78" s="15"/>
    </row>
    <row r="79" spans="1:12" ht="36" customHeight="1" x14ac:dyDescent="0.3">
      <c r="A79" s="2">
        <v>25661</v>
      </c>
      <c r="B79" s="12">
        <v>19201.400000000001</v>
      </c>
      <c r="C79" s="18" t="s">
        <v>7</v>
      </c>
      <c r="D79" s="20"/>
      <c r="I79" s="15"/>
      <c r="K79" s="15"/>
      <c r="L79" s="15"/>
    </row>
    <row r="80" spans="1:12" ht="36" customHeight="1" x14ac:dyDescent="0.3">
      <c r="A80" s="2">
        <v>25612</v>
      </c>
      <c r="B80" s="12">
        <v>13389.5</v>
      </c>
      <c r="C80" s="18" t="s">
        <v>7</v>
      </c>
      <c r="D80" s="20"/>
      <c r="I80" s="15"/>
      <c r="K80" s="15"/>
      <c r="L80" s="15"/>
    </row>
    <row r="81" spans="1:12" ht="36" customHeight="1" x14ac:dyDescent="0.3">
      <c r="A81" s="2">
        <v>25694</v>
      </c>
      <c r="B81" s="12">
        <v>39167</v>
      </c>
      <c r="C81" s="18" t="s">
        <v>7</v>
      </c>
      <c r="D81" s="20"/>
      <c r="I81" s="15"/>
      <c r="K81" s="15"/>
      <c r="L81" s="15"/>
    </row>
    <row r="82" spans="1:12" ht="36" customHeight="1" x14ac:dyDescent="0.3">
      <c r="A82" s="2">
        <v>25695</v>
      </c>
      <c r="B82" s="12">
        <v>44164</v>
      </c>
      <c r="C82" s="18" t="s">
        <v>7</v>
      </c>
      <c r="D82" s="20"/>
      <c r="I82" s="15"/>
      <c r="K82" s="15"/>
      <c r="L82" s="15"/>
    </row>
    <row r="83" spans="1:12" ht="36" customHeight="1" x14ac:dyDescent="0.3">
      <c r="A83" s="2">
        <v>25496</v>
      </c>
      <c r="B83" s="12">
        <v>26852</v>
      </c>
      <c r="C83" s="18" t="s">
        <v>7</v>
      </c>
      <c r="D83" s="20"/>
      <c r="I83" s="15"/>
      <c r="K83" s="15"/>
      <c r="L83" s="15"/>
    </row>
    <row r="84" spans="1:12" ht="36" customHeight="1" x14ac:dyDescent="0.3">
      <c r="A84" s="2">
        <v>25731</v>
      </c>
      <c r="B84" s="12">
        <v>15981.31</v>
      </c>
      <c r="C84" s="18" t="s">
        <v>7</v>
      </c>
      <c r="D84" s="20"/>
      <c r="I84" s="15"/>
      <c r="K84" s="15"/>
      <c r="L84" s="15"/>
    </row>
    <row r="85" spans="1:12" ht="36" customHeight="1" x14ac:dyDescent="0.3">
      <c r="A85" s="2">
        <v>25811</v>
      </c>
      <c r="B85" s="12">
        <v>76029</v>
      </c>
      <c r="C85" s="18" t="s">
        <v>7</v>
      </c>
      <c r="D85" s="20"/>
      <c r="I85" s="15"/>
      <c r="K85" s="15"/>
      <c r="L85" s="15"/>
    </row>
    <row r="86" spans="1:12" ht="36" customHeight="1" x14ac:dyDescent="0.3">
      <c r="A86" s="2">
        <v>25834</v>
      </c>
      <c r="B86" s="12">
        <v>29747</v>
      </c>
      <c r="C86" s="18" t="s">
        <v>7</v>
      </c>
      <c r="D86" s="20"/>
      <c r="I86" s="15"/>
      <c r="K86" s="15"/>
      <c r="L86" s="15"/>
    </row>
    <row r="87" spans="1:12" ht="36" customHeight="1" x14ac:dyDescent="0.3">
      <c r="A87" s="2">
        <v>25728</v>
      </c>
      <c r="B87" s="12">
        <v>55754</v>
      </c>
      <c r="C87" s="18" t="s">
        <v>7</v>
      </c>
      <c r="D87" s="20"/>
      <c r="I87" s="15"/>
      <c r="K87" s="15"/>
      <c r="L87" s="15"/>
    </row>
    <row r="88" spans="1:12" ht="36" customHeight="1" x14ac:dyDescent="0.3">
      <c r="A88" s="2">
        <v>25861</v>
      </c>
      <c r="B88" s="12">
        <v>37311</v>
      </c>
      <c r="C88" s="18" t="s">
        <v>7</v>
      </c>
      <c r="D88" s="20"/>
      <c r="I88" s="15"/>
      <c r="K88" s="15"/>
      <c r="L88" s="15"/>
    </row>
    <row r="89" spans="1:12" ht="36" customHeight="1" x14ac:dyDescent="0.3">
      <c r="A89" s="2">
        <v>25892</v>
      </c>
      <c r="B89" s="12">
        <v>12287.9</v>
      </c>
      <c r="C89" s="18" t="s">
        <v>7</v>
      </c>
      <c r="D89" s="20"/>
      <c r="I89" s="15"/>
      <c r="K89" s="15"/>
      <c r="L89" s="15"/>
    </row>
    <row r="90" spans="1:12" ht="36" customHeight="1" x14ac:dyDescent="0.3">
      <c r="A90" s="2">
        <v>25894</v>
      </c>
      <c r="B90" s="12">
        <v>31476.400000000001</v>
      </c>
      <c r="C90" s="18" t="s">
        <v>7</v>
      </c>
      <c r="D90" s="20"/>
      <c r="I90" s="15"/>
      <c r="K90" s="15"/>
      <c r="L90" s="15"/>
    </row>
    <row r="91" spans="1:12" ht="36" customHeight="1" x14ac:dyDescent="0.3">
      <c r="A91" s="2">
        <v>25896</v>
      </c>
      <c r="B91" s="12">
        <v>12128</v>
      </c>
      <c r="C91" s="18" t="s">
        <v>7</v>
      </c>
      <c r="D91" s="20"/>
      <c r="I91" s="15"/>
      <c r="K91" s="15"/>
      <c r="L91" s="15"/>
    </row>
    <row r="92" spans="1:12" ht="36" customHeight="1" x14ac:dyDescent="0.3">
      <c r="A92" s="2">
        <v>25908</v>
      </c>
      <c r="B92" s="12">
        <v>19744</v>
      </c>
      <c r="C92" s="18" t="s">
        <v>7</v>
      </c>
      <c r="D92" s="20"/>
      <c r="I92" s="15"/>
      <c r="K92" s="15"/>
      <c r="L92" s="15"/>
    </row>
    <row r="93" spans="1:12" ht="36" customHeight="1" x14ac:dyDescent="0.3">
      <c r="A93" s="2">
        <v>25910</v>
      </c>
      <c r="B93" s="12">
        <v>34539</v>
      </c>
      <c r="C93" s="18" t="s">
        <v>7</v>
      </c>
      <c r="D93" s="20"/>
      <c r="I93" s="15"/>
      <c r="K93" s="15"/>
      <c r="L93" s="15"/>
    </row>
    <row r="94" spans="1:12" ht="36" customHeight="1" x14ac:dyDescent="0.3">
      <c r="A94" s="2">
        <v>25929</v>
      </c>
      <c r="B94" s="12">
        <v>17276</v>
      </c>
      <c r="C94" s="18" t="s">
        <v>7</v>
      </c>
      <c r="D94" s="20"/>
      <c r="I94" s="15"/>
      <c r="K94" s="15"/>
      <c r="L94" s="15"/>
    </row>
    <row r="95" spans="1:12" ht="36" customHeight="1" x14ac:dyDescent="0.3">
      <c r="A95" s="2">
        <v>25932</v>
      </c>
      <c r="B95" s="12">
        <v>12746</v>
      </c>
      <c r="C95" s="18" t="s">
        <v>7</v>
      </c>
      <c r="D95" s="20"/>
      <c r="I95" s="15"/>
      <c r="K95" s="15"/>
      <c r="L95" s="15"/>
    </row>
    <row r="96" spans="1:12" ht="36" customHeight="1" x14ac:dyDescent="0.3">
      <c r="A96" s="2">
        <v>25869</v>
      </c>
      <c r="B96" s="12">
        <v>13917</v>
      </c>
      <c r="C96" s="18" t="s">
        <v>7</v>
      </c>
      <c r="D96" s="20"/>
      <c r="I96" s="15"/>
      <c r="K96" s="15"/>
      <c r="L96" s="15"/>
    </row>
    <row r="97" spans="1:12" ht="36" customHeight="1" x14ac:dyDescent="0.3">
      <c r="A97" s="2">
        <v>25757</v>
      </c>
      <c r="B97" s="12">
        <v>12817</v>
      </c>
      <c r="C97" s="18" t="s">
        <v>7</v>
      </c>
      <c r="D97" s="20"/>
      <c r="I97" s="15"/>
      <c r="K97" s="15"/>
      <c r="L97" s="15"/>
    </row>
    <row r="98" spans="1:12" ht="36" customHeight="1" x14ac:dyDescent="0.3">
      <c r="A98" s="2">
        <v>25765</v>
      </c>
      <c r="B98" s="12">
        <v>62946</v>
      </c>
      <c r="C98" s="18" t="s">
        <v>7</v>
      </c>
      <c r="D98" s="20"/>
      <c r="I98" s="15"/>
      <c r="K98" s="15"/>
      <c r="L98" s="15"/>
    </row>
    <row r="99" spans="1:12" ht="36" customHeight="1" x14ac:dyDescent="0.3">
      <c r="A99" s="2">
        <v>21977</v>
      </c>
      <c r="B99" s="12">
        <v>60324</v>
      </c>
      <c r="C99" s="18" t="s">
        <v>7</v>
      </c>
      <c r="D99" s="20"/>
      <c r="I99" s="15"/>
      <c r="K99" s="15"/>
      <c r="L99" s="15"/>
    </row>
    <row r="100" spans="1:12" ht="36" customHeight="1" x14ac:dyDescent="0.3">
      <c r="A100" s="2">
        <v>21978</v>
      </c>
      <c r="B100" s="12">
        <v>117700</v>
      </c>
      <c r="C100" s="18" t="s">
        <v>7</v>
      </c>
      <c r="D100" s="20"/>
      <c r="I100" s="15"/>
      <c r="K100" s="15"/>
      <c r="L100" s="15"/>
    </row>
    <row r="101" spans="1:12" ht="36" customHeight="1" x14ac:dyDescent="0.3">
      <c r="A101" s="2">
        <v>21979</v>
      </c>
      <c r="B101" s="12">
        <v>44369</v>
      </c>
      <c r="C101" s="18" t="s">
        <v>7</v>
      </c>
      <c r="D101" s="20"/>
      <c r="I101" s="15"/>
      <c r="K101" s="15"/>
      <c r="L101" s="15"/>
    </row>
    <row r="102" spans="1:12" ht="36" customHeight="1" x14ac:dyDescent="0.3">
      <c r="A102" s="2">
        <v>25968</v>
      </c>
      <c r="B102" s="12">
        <v>197222.6</v>
      </c>
      <c r="C102" s="18" t="s">
        <v>7</v>
      </c>
      <c r="D102" s="20"/>
      <c r="I102" s="15"/>
      <c r="K102" s="15"/>
      <c r="L102" s="15"/>
    </row>
    <row r="103" spans="1:12" ht="36" customHeight="1" x14ac:dyDescent="0.3">
      <c r="A103" s="1">
        <v>22190</v>
      </c>
      <c r="B103" s="12">
        <v>49064.42</v>
      </c>
      <c r="C103" s="18" t="s">
        <v>3</v>
      </c>
      <c r="D103" s="20"/>
      <c r="I103" s="15"/>
      <c r="K103" s="15"/>
      <c r="L103" s="15"/>
    </row>
    <row r="104" spans="1:12" ht="36" customHeight="1" x14ac:dyDescent="0.3">
      <c r="A104" s="2">
        <v>26041</v>
      </c>
      <c r="B104" s="12">
        <v>118676</v>
      </c>
      <c r="C104" s="18" t="s">
        <v>7</v>
      </c>
      <c r="D104" s="20"/>
      <c r="I104" s="15"/>
      <c r="K104" s="15"/>
      <c r="L104" s="15"/>
    </row>
    <row r="105" spans="1:12" ht="36" customHeight="1" x14ac:dyDescent="0.3">
      <c r="A105" s="2">
        <v>26055</v>
      </c>
      <c r="B105" s="12">
        <v>61305.2</v>
      </c>
      <c r="C105" s="18" t="s">
        <v>7</v>
      </c>
      <c r="D105" s="20"/>
      <c r="I105" s="15"/>
      <c r="K105" s="15"/>
      <c r="L105" s="15"/>
    </row>
    <row r="106" spans="1:12" ht="36" customHeight="1" x14ac:dyDescent="0.3">
      <c r="A106" s="2">
        <v>26060</v>
      </c>
      <c r="B106" s="12">
        <v>15667</v>
      </c>
      <c r="C106" s="18" t="s">
        <v>7</v>
      </c>
      <c r="D106" s="20"/>
      <c r="I106" s="15"/>
      <c r="K106" s="15"/>
      <c r="L106" s="15"/>
    </row>
    <row r="107" spans="1:12" ht="36" customHeight="1" x14ac:dyDescent="0.3">
      <c r="A107" s="2">
        <v>26038</v>
      </c>
      <c r="B107" s="12">
        <v>39120</v>
      </c>
      <c r="C107" s="18" t="s">
        <v>7</v>
      </c>
      <c r="D107" s="20"/>
      <c r="I107" s="15"/>
      <c r="K107" s="15"/>
      <c r="L107" s="15"/>
    </row>
    <row r="108" spans="1:12" ht="36" customHeight="1" x14ac:dyDescent="0.3">
      <c r="A108" s="2">
        <v>26106</v>
      </c>
      <c r="B108" s="12">
        <v>10900.1</v>
      </c>
      <c r="C108" s="18" t="s">
        <v>7</v>
      </c>
      <c r="D108" s="20"/>
      <c r="I108" s="15"/>
      <c r="K108" s="15"/>
      <c r="L108" s="15"/>
    </row>
    <row r="109" spans="1:12" ht="36" customHeight="1" x14ac:dyDescent="0.3">
      <c r="A109" s="2">
        <v>26130</v>
      </c>
      <c r="B109" s="12">
        <v>20278</v>
      </c>
      <c r="C109" s="18" t="s">
        <v>7</v>
      </c>
      <c r="D109" s="20"/>
      <c r="I109" s="15"/>
      <c r="K109" s="15"/>
      <c r="L109" s="15"/>
    </row>
    <row r="110" spans="1:12" ht="36" customHeight="1" x14ac:dyDescent="0.3">
      <c r="A110" s="2">
        <v>26142</v>
      </c>
      <c r="B110" s="12">
        <v>10536</v>
      </c>
      <c r="C110" s="18" t="s">
        <v>7</v>
      </c>
      <c r="D110" s="20"/>
      <c r="I110" s="15"/>
      <c r="K110" s="15"/>
      <c r="L110" s="15"/>
    </row>
    <row r="111" spans="1:12" ht="36" customHeight="1" x14ac:dyDescent="0.3">
      <c r="A111" s="2">
        <v>26153</v>
      </c>
      <c r="B111" s="12">
        <v>10475.82</v>
      </c>
      <c r="C111" s="18" t="s">
        <v>7</v>
      </c>
      <c r="D111" s="20"/>
      <c r="I111" s="15"/>
      <c r="K111" s="15"/>
      <c r="L111" s="15"/>
    </row>
    <row r="112" spans="1:12" ht="36" customHeight="1" x14ac:dyDescent="0.3">
      <c r="A112" s="2">
        <v>26148</v>
      </c>
      <c r="B112" s="12">
        <v>43691.199999999997</v>
      </c>
      <c r="C112" s="18" t="s">
        <v>7</v>
      </c>
      <c r="D112" s="20"/>
      <c r="I112" s="15"/>
      <c r="K112" s="15"/>
      <c r="L112" s="15"/>
    </row>
    <row r="113" spans="1:12" ht="36" customHeight="1" x14ac:dyDescent="0.3">
      <c r="A113" s="2">
        <v>26160</v>
      </c>
      <c r="B113" s="12">
        <v>15004</v>
      </c>
      <c r="C113" s="18" t="s">
        <v>7</v>
      </c>
      <c r="D113" s="20"/>
      <c r="I113" s="15"/>
      <c r="K113" s="15"/>
      <c r="L113" s="15"/>
    </row>
    <row r="114" spans="1:12" ht="36" customHeight="1" x14ac:dyDescent="0.3">
      <c r="A114" s="2">
        <v>26146</v>
      </c>
      <c r="B114" s="12">
        <v>17586</v>
      </c>
      <c r="C114" s="18" t="s">
        <v>7</v>
      </c>
      <c r="D114" s="20"/>
      <c r="I114" s="15"/>
      <c r="K114" s="15"/>
      <c r="L114" s="15"/>
    </row>
    <row r="115" spans="1:12" ht="36" customHeight="1" x14ac:dyDescent="0.3">
      <c r="A115" s="2">
        <v>26199</v>
      </c>
      <c r="B115" s="12">
        <v>104516</v>
      </c>
      <c r="C115" s="18" t="s">
        <v>7</v>
      </c>
      <c r="D115" s="20"/>
      <c r="I115" s="15"/>
      <c r="K115" s="15"/>
      <c r="L115" s="15"/>
    </row>
    <row r="116" spans="1:12" ht="36" customHeight="1" x14ac:dyDescent="0.3">
      <c r="A116" s="1">
        <v>26123</v>
      </c>
      <c r="B116" s="12">
        <v>16330</v>
      </c>
      <c r="C116" s="18" t="s">
        <v>3</v>
      </c>
      <c r="D116" s="20"/>
      <c r="I116" s="15"/>
      <c r="K116" s="15"/>
      <c r="L116" s="15"/>
    </row>
    <row r="117" spans="1:12" ht="36" customHeight="1" x14ac:dyDescent="0.3">
      <c r="A117" s="2">
        <v>25964</v>
      </c>
      <c r="B117" s="12">
        <v>17534.2</v>
      </c>
      <c r="C117" s="18" t="s">
        <v>7</v>
      </c>
      <c r="D117" s="20"/>
      <c r="I117" s="15"/>
      <c r="K117" s="15"/>
      <c r="L117" s="15"/>
    </row>
    <row r="118" spans="1:12" ht="36" customHeight="1" x14ac:dyDescent="0.3">
      <c r="A118" s="2">
        <v>26221</v>
      </c>
      <c r="B118" s="12">
        <v>24503</v>
      </c>
      <c r="C118" s="18" t="s">
        <v>7</v>
      </c>
      <c r="D118" s="20"/>
      <c r="I118" s="15"/>
      <c r="K118" s="15"/>
      <c r="L118" s="15"/>
    </row>
    <row r="119" spans="1:12" ht="36" customHeight="1" x14ac:dyDescent="0.3">
      <c r="A119" s="2">
        <v>26222</v>
      </c>
      <c r="B119" s="12">
        <v>24543</v>
      </c>
      <c r="C119" s="18" t="s">
        <v>7</v>
      </c>
      <c r="D119" s="20"/>
      <c r="I119" s="15"/>
      <c r="K119" s="15"/>
      <c r="L119" s="15"/>
    </row>
    <row r="120" spans="1:12" ht="36" customHeight="1" x14ac:dyDescent="0.3">
      <c r="A120" s="2">
        <v>26223</v>
      </c>
      <c r="B120" s="12">
        <v>24498.799999999999</v>
      </c>
      <c r="C120" s="18" t="s">
        <v>7</v>
      </c>
      <c r="D120" s="20"/>
      <c r="I120" s="15"/>
      <c r="K120" s="15"/>
      <c r="L120" s="15"/>
    </row>
    <row r="121" spans="1:12" ht="36" customHeight="1" x14ac:dyDescent="0.3">
      <c r="A121" s="2">
        <v>26224</v>
      </c>
      <c r="B121" s="12">
        <v>20053</v>
      </c>
      <c r="C121" s="18" t="s">
        <v>7</v>
      </c>
      <c r="D121" s="20"/>
      <c r="I121" s="15"/>
      <c r="K121" s="15"/>
      <c r="L121" s="15"/>
    </row>
    <row r="122" spans="1:12" ht="36" customHeight="1" x14ac:dyDescent="0.3">
      <c r="A122" s="2">
        <v>26247</v>
      </c>
      <c r="B122" s="12">
        <v>21495.33</v>
      </c>
      <c r="C122" s="18" t="s">
        <v>7</v>
      </c>
      <c r="D122" s="20"/>
      <c r="I122" s="15"/>
      <c r="K122" s="15"/>
      <c r="L122" s="15"/>
    </row>
    <row r="123" spans="1:12" ht="36" customHeight="1" x14ac:dyDescent="0.3">
      <c r="A123" s="2">
        <v>26255</v>
      </c>
      <c r="B123" s="12">
        <v>37548</v>
      </c>
      <c r="C123" s="18" t="s">
        <v>7</v>
      </c>
      <c r="D123" s="20"/>
      <c r="I123" s="15"/>
      <c r="K123" s="15"/>
      <c r="L123" s="15"/>
    </row>
    <row r="124" spans="1:12" ht="36" customHeight="1" x14ac:dyDescent="0.3">
      <c r="A124" s="2">
        <v>26115</v>
      </c>
      <c r="B124" s="12">
        <v>26029</v>
      </c>
      <c r="C124" s="18" t="s">
        <v>7</v>
      </c>
      <c r="D124" s="20"/>
      <c r="I124" s="15"/>
      <c r="K124" s="15"/>
      <c r="L124" s="15"/>
    </row>
    <row r="125" spans="1:12" ht="36" customHeight="1" x14ac:dyDescent="0.3">
      <c r="A125" s="2">
        <v>26135</v>
      </c>
      <c r="B125" s="12">
        <v>23918</v>
      </c>
      <c r="C125" s="18" t="s">
        <v>7</v>
      </c>
      <c r="D125" s="20"/>
      <c r="I125" s="15"/>
      <c r="K125" s="15"/>
      <c r="L125" s="15"/>
    </row>
    <row r="126" spans="1:12" ht="36" customHeight="1" x14ac:dyDescent="0.3">
      <c r="A126" s="2">
        <v>26128</v>
      </c>
      <c r="B126" s="12">
        <v>43580</v>
      </c>
      <c r="C126" s="18" t="s">
        <v>7</v>
      </c>
      <c r="D126" s="20"/>
      <c r="I126" s="15"/>
      <c r="K126" s="15"/>
      <c r="L126" s="15"/>
    </row>
    <row r="127" spans="1:12" ht="36" customHeight="1" x14ac:dyDescent="0.3">
      <c r="A127" s="2">
        <v>26310</v>
      </c>
      <c r="B127" s="12">
        <v>71878</v>
      </c>
      <c r="C127" s="18" t="s">
        <v>7</v>
      </c>
      <c r="D127" s="20"/>
      <c r="I127" s="15"/>
      <c r="K127" s="15"/>
      <c r="L127" s="15"/>
    </row>
    <row r="128" spans="1:12" ht="36" customHeight="1" x14ac:dyDescent="0.3">
      <c r="A128" s="2">
        <v>26233</v>
      </c>
      <c r="B128" s="12">
        <v>29439.25</v>
      </c>
      <c r="C128" s="18" t="s">
        <v>7</v>
      </c>
      <c r="D128" s="20"/>
      <c r="I128" s="15"/>
      <c r="K128" s="15"/>
      <c r="L128" s="15"/>
    </row>
    <row r="129" spans="1:12" ht="36" customHeight="1" x14ac:dyDescent="0.3">
      <c r="A129" s="2">
        <v>26337</v>
      </c>
      <c r="B129" s="12">
        <v>82322.8</v>
      </c>
      <c r="C129" s="18" t="s">
        <v>7</v>
      </c>
      <c r="D129" s="20"/>
      <c r="I129" s="15"/>
      <c r="K129" s="15"/>
      <c r="L129" s="15"/>
    </row>
    <row r="130" spans="1:12" ht="36" customHeight="1" x14ac:dyDescent="0.3">
      <c r="A130" s="2">
        <v>26355</v>
      </c>
      <c r="B130" s="12">
        <v>10385</v>
      </c>
      <c r="C130" s="18" t="s">
        <v>7</v>
      </c>
      <c r="D130" s="20"/>
      <c r="I130" s="15"/>
      <c r="K130" s="15"/>
      <c r="L130" s="15"/>
    </row>
    <row r="131" spans="1:12" ht="36" customHeight="1" x14ac:dyDescent="0.3">
      <c r="A131" s="2">
        <v>26164</v>
      </c>
      <c r="B131" s="12">
        <v>17767.400000000001</v>
      </c>
      <c r="C131" s="18" t="s">
        <v>7</v>
      </c>
      <c r="D131" s="20"/>
      <c r="I131" s="15"/>
      <c r="K131" s="15"/>
      <c r="L131" s="15"/>
    </row>
    <row r="132" spans="1:12" ht="36" customHeight="1" x14ac:dyDescent="0.3">
      <c r="A132" s="2">
        <v>26386</v>
      </c>
      <c r="B132" s="12">
        <v>80510</v>
      </c>
      <c r="C132" s="18" t="s">
        <v>7</v>
      </c>
      <c r="D132" s="20"/>
      <c r="I132" s="15"/>
      <c r="K132" s="15"/>
      <c r="L132" s="15"/>
    </row>
    <row r="133" spans="1:12" ht="36" customHeight="1" x14ac:dyDescent="0.3">
      <c r="A133" s="2">
        <v>24627</v>
      </c>
      <c r="B133" s="12">
        <v>19261.400000000001</v>
      </c>
      <c r="C133" s="18" t="s">
        <v>7</v>
      </c>
      <c r="D133" s="20"/>
      <c r="I133" s="15"/>
      <c r="K133" s="15"/>
      <c r="L133" s="15"/>
    </row>
    <row r="134" spans="1:12" ht="36" customHeight="1" x14ac:dyDescent="0.3">
      <c r="A134" s="2">
        <v>26387</v>
      </c>
      <c r="B134" s="12">
        <v>18727</v>
      </c>
      <c r="C134" s="18" t="s">
        <v>7</v>
      </c>
      <c r="D134" s="20"/>
      <c r="I134" s="15"/>
      <c r="K134" s="15"/>
      <c r="L134" s="15"/>
    </row>
    <row r="135" spans="1:12" ht="36" customHeight="1" x14ac:dyDescent="0.3">
      <c r="A135" s="2">
        <v>26396</v>
      </c>
      <c r="B135" s="12">
        <v>11411</v>
      </c>
      <c r="C135" s="18" t="s">
        <v>7</v>
      </c>
      <c r="D135" s="20"/>
      <c r="I135" s="15"/>
      <c r="K135" s="15"/>
      <c r="L135" s="15"/>
    </row>
    <row r="136" spans="1:12" ht="36" customHeight="1" x14ac:dyDescent="0.3">
      <c r="A136" s="2">
        <v>26216</v>
      </c>
      <c r="B136" s="12">
        <v>66196</v>
      </c>
      <c r="C136" s="18" t="s">
        <v>7</v>
      </c>
      <c r="D136" s="20"/>
      <c r="I136" s="15"/>
      <c r="K136" s="15"/>
      <c r="L136" s="15"/>
    </row>
    <row r="137" spans="1:12" ht="36" customHeight="1" x14ac:dyDescent="0.3">
      <c r="A137" s="2">
        <v>26419</v>
      </c>
      <c r="B137" s="12">
        <v>100885</v>
      </c>
      <c r="C137" s="18" t="s">
        <v>7</v>
      </c>
      <c r="D137" s="20"/>
      <c r="I137" s="15"/>
      <c r="K137" s="15"/>
      <c r="L137" s="15"/>
    </row>
    <row r="138" spans="1:12" ht="36" customHeight="1" x14ac:dyDescent="0.3">
      <c r="A138" s="2">
        <v>26420</v>
      </c>
      <c r="B138" s="12">
        <v>78791</v>
      </c>
      <c r="C138" s="18" t="s">
        <v>7</v>
      </c>
      <c r="D138" s="20"/>
      <c r="I138" s="15"/>
      <c r="K138" s="15"/>
      <c r="L138" s="15"/>
    </row>
    <row r="139" spans="1:12" ht="36" customHeight="1" x14ac:dyDescent="0.3">
      <c r="A139" s="2">
        <v>26421</v>
      </c>
      <c r="B139" s="12">
        <v>47398</v>
      </c>
      <c r="C139" s="18" t="s">
        <v>7</v>
      </c>
      <c r="D139" s="20"/>
      <c r="I139" s="15"/>
      <c r="K139" s="15"/>
      <c r="L139" s="15"/>
    </row>
    <row r="140" spans="1:12" ht="36" customHeight="1" x14ac:dyDescent="0.3">
      <c r="A140" s="2">
        <v>26423</v>
      </c>
      <c r="B140" s="12">
        <v>71552</v>
      </c>
      <c r="C140" s="18" t="s">
        <v>7</v>
      </c>
      <c r="D140" s="20"/>
      <c r="I140" s="15"/>
      <c r="K140" s="15"/>
      <c r="L140" s="15"/>
    </row>
    <row r="141" spans="1:12" ht="36" customHeight="1" x14ac:dyDescent="0.3">
      <c r="A141" s="2">
        <v>26424</v>
      </c>
      <c r="B141" s="12">
        <v>55268</v>
      </c>
      <c r="C141" s="18" t="s">
        <v>7</v>
      </c>
      <c r="D141" s="20"/>
      <c r="I141" s="15"/>
      <c r="K141" s="15"/>
      <c r="L141" s="15"/>
    </row>
    <row r="142" spans="1:12" ht="36" customHeight="1" x14ac:dyDescent="0.3">
      <c r="A142" s="1">
        <v>26425</v>
      </c>
      <c r="B142" s="12">
        <v>64390</v>
      </c>
      <c r="C142" s="18" t="s">
        <v>3</v>
      </c>
      <c r="D142" s="20"/>
      <c r="I142" s="15"/>
      <c r="K142" s="15"/>
      <c r="L142" s="15"/>
    </row>
    <row r="143" spans="1:12" ht="36" customHeight="1" x14ac:dyDescent="0.3">
      <c r="A143" s="2">
        <v>11050</v>
      </c>
      <c r="B143" s="12">
        <v>16380.4</v>
      </c>
      <c r="C143" s="18" t="s">
        <v>7</v>
      </c>
      <c r="D143" s="20"/>
      <c r="I143" s="15"/>
      <c r="K143" s="15"/>
      <c r="L143" s="15"/>
    </row>
    <row r="144" spans="1:12" ht="36" customHeight="1" x14ac:dyDescent="0.3">
      <c r="A144" s="2">
        <v>26453</v>
      </c>
      <c r="B144" s="12">
        <v>52206.5</v>
      </c>
      <c r="C144" s="18" t="s">
        <v>7</v>
      </c>
      <c r="D144" s="20"/>
      <c r="I144" s="15"/>
      <c r="K144" s="15"/>
      <c r="L144" s="15"/>
    </row>
    <row r="145" spans="1:12" ht="36" customHeight="1" x14ac:dyDescent="0.3">
      <c r="A145" s="2">
        <v>22650</v>
      </c>
      <c r="B145" s="12">
        <v>14676</v>
      </c>
      <c r="C145" s="18" t="s">
        <v>7</v>
      </c>
      <c r="D145" s="20"/>
      <c r="I145" s="15"/>
      <c r="K145" s="15"/>
      <c r="L145" s="15"/>
    </row>
    <row r="146" spans="1:12" ht="36" customHeight="1" x14ac:dyDescent="0.3">
      <c r="A146" s="2">
        <v>26452</v>
      </c>
      <c r="B146" s="12">
        <v>31713.4</v>
      </c>
      <c r="C146" s="18" t="s">
        <v>7</v>
      </c>
      <c r="D146" s="20"/>
      <c r="I146" s="15"/>
      <c r="K146" s="15"/>
      <c r="L146" s="15"/>
    </row>
    <row r="147" spans="1:12" ht="36" customHeight="1" thickBot="1" x14ac:dyDescent="0.35">
      <c r="A147" s="4">
        <v>23242</v>
      </c>
      <c r="B147" s="13">
        <v>43161</v>
      </c>
      <c r="C147" s="18" t="s">
        <v>7</v>
      </c>
      <c r="D147" s="20"/>
      <c r="I147" s="15"/>
      <c r="K147" s="15"/>
      <c r="L147" s="15"/>
    </row>
    <row r="148" spans="1:12" ht="36" customHeight="1" x14ac:dyDescent="0.3"/>
  </sheetData>
  <pageMargins left="0.15748031496062992" right="0.15748031496062992" top="0.55118110236220474" bottom="0.15748031496062992" header="0.15748031496062992" footer="0.15748031496062992"/>
  <pageSetup paperSize="9" orientation="landscape" r:id="rId1"/>
  <headerFooter>
    <oddHeader>&amp;C&amp;"Times New Roman,Normal"&amp;14Liste devis supérieur à 10 000,00 € H.T. - Année 2012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B6" sqref="B6"/>
    </sheetView>
  </sheetViews>
  <sheetFormatPr baseColWidth="10" defaultRowHeight="14.4" x14ac:dyDescent="0.3"/>
  <cols>
    <col min="1" max="1" width="17.6640625" customWidth="1"/>
  </cols>
  <sheetData>
    <row r="1" spans="1:2" x14ac:dyDescent="0.3">
      <c r="A1" t="s">
        <v>4</v>
      </c>
      <c r="B1" t="s">
        <v>5</v>
      </c>
    </row>
    <row r="2" spans="1:2" x14ac:dyDescent="0.3">
      <c r="A2">
        <v>1500</v>
      </c>
      <c r="B2">
        <v>900</v>
      </c>
    </row>
    <row r="3" spans="1:2" x14ac:dyDescent="0.3">
      <c r="A3">
        <v>500</v>
      </c>
      <c r="B3">
        <v>900</v>
      </c>
    </row>
    <row r="4" spans="1:2" x14ac:dyDescent="0.3">
      <c r="A4">
        <v>500</v>
      </c>
      <c r="B4">
        <v>925</v>
      </c>
    </row>
    <row r="5" spans="1:2" x14ac:dyDescent="0.3">
      <c r="A5" t="str">
        <f>IF(A2&gt;B2,"Dépasse le budget","OK")</f>
        <v>Dépasse le budget</v>
      </c>
    </row>
    <row r="6" spans="1:2" x14ac:dyDescent="0.3">
      <c r="A6" t="str">
        <f t="shared" ref="A6:A9" si="0">IF(A3&gt;B3,"Dépasse le budget","OK")</f>
        <v>OK</v>
      </c>
    </row>
    <row r="7" spans="1:2" x14ac:dyDescent="0.3">
      <c r="A7" t="str">
        <f t="shared" si="0"/>
        <v>OK</v>
      </c>
    </row>
    <row r="8" spans="1:2" x14ac:dyDescent="0.3">
      <c r="A8" t="str">
        <f t="shared" si="0"/>
        <v>Dépasse le budget</v>
      </c>
    </row>
    <row r="9" spans="1:2" x14ac:dyDescent="0.3">
      <c r="A9" t="str">
        <f t="shared" si="0"/>
        <v>Dépasse le budget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Feuil1!Impression_des_titres</vt:lpstr>
      <vt:lpstr>Feuil1!OLE_LINK1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2012-09-12T07:13:55Z</cp:lastPrinted>
  <dcterms:created xsi:type="dcterms:W3CDTF">2012-09-11T13:09:38Z</dcterms:created>
  <dcterms:modified xsi:type="dcterms:W3CDTF">2013-01-10T14:48:12Z</dcterms:modified>
</cp:coreProperties>
</file>