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35" windowWidth="18195" windowHeight="11460" tabRatio="745"/>
  </bookViews>
  <sheets>
    <sheet name="Universe mom" sheetId="37" r:id="rId1"/>
    <sheet name="Universe yoy " sheetId="10" r:id="rId2"/>
  </sheets>
  <definedNames>
    <definedName name="_xlnm._FilterDatabase" localSheetId="1" hidden="1">'Universe yoy '!$B$1:$B$158</definedName>
    <definedName name="_xlnm.Print_Area" localSheetId="1">'Universe yoy '!$E$2:$F$100</definedName>
  </definedNames>
  <calcPr calcId="125725" iterateCount="1"/>
</workbook>
</file>

<file path=xl/calcChain.xml><?xml version="1.0" encoding="utf-8"?>
<calcChain xmlns="http://schemas.openxmlformats.org/spreadsheetml/2006/main">
  <c r="D1" i="37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P1"/>
  <c r="BQ1"/>
  <c r="BR1"/>
  <c r="BS1"/>
  <c r="BT1"/>
  <c r="BU1"/>
  <c r="BV1"/>
  <c r="BW1"/>
  <c r="BX1"/>
  <c r="BY1"/>
  <c r="BZ1"/>
  <c r="CA1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EA2"/>
  <c r="EB2"/>
  <c r="EC2"/>
  <c r="ED2"/>
  <c r="EE2"/>
  <c r="EF2"/>
  <c r="EG2"/>
  <c r="EH2"/>
  <c r="EI2"/>
  <c r="EJ2"/>
  <c r="EK2"/>
  <c r="EL2"/>
  <c r="EM2"/>
  <c r="EN2"/>
  <c r="EO2"/>
  <c r="EP2"/>
  <c r="EQ2"/>
  <c r="ER2"/>
  <c r="ES2"/>
  <c r="ET2"/>
  <c r="EU2"/>
  <c r="EV2"/>
  <c r="EW2"/>
  <c r="EX2"/>
  <c r="EY2"/>
  <c r="EZ2"/>
  <c r="FA2"/>
  <c r="FB2"/>
  <c r="FC2"/>
  <c r="CC2"/>
  <c r="CD2"/>
  <c r="CE2"/>
  <c r="CF2"/>
  <c r="BU2"/>
  <c r="BV2"/>
  <c r="BW2"/>
  <c r="BX2"/>
  <c r="BY2"/>
  <c r="BZ2"/>
  <c r="CA2"/>
  <c r="CB1"/>
  <c r="CB2"/>
  <c r="EM1" l="1"/>
  <c r="FC1"/>
  <c r="FB1"/>
  <c r="FA1"/>
  <c r="EZ1"/>
  <c r="EY1"/>
  <c r="EX1"/>
  <c r="EW1"/>
  <c r="EV1"/>
  <c r="EU1"/>
  <c r="ET1"/>
  <c r="ES1"/>
  <c r="ER1"/>
  <c r="EQ1"/>
  <c r="EP1"/>
  <c r="EO1"/>
  <c r="EN1"/>
  <c r="EL1"/>
  <c r="EK1"/>
  <c r="EJ1"/>
  <c r="EI1"/>
  <c r="EH1"/>
  <c r="EG1"/>
  <c r="EF1"/>
  <c r="EE1"/>
  <c r="ED1"/>
  <c r="EC1"/>
  <c r="EB1"/>
  <c r="EA1"/>
  <c r="DZ1"/>
  <c r="DY1"/>
  <c r="DX1"/>
  <c r="DW1"/>
  <c r="DV1"/>
  <c r="DU1"/>
  <c r="DT1"/>
  <c r="DS1"/>
  <c r="DR1"/>
  <c r="DQ1"/>
  <c r="DP1"/>
  <c r="DO1"/>
  <c r="DN1"/>
  <c r="DM1"/>
  <c r="DL1"/>
  <c r="DK1"/>
  <c r="DJ1"/>
  <c r="DI1"/>
  <c r="DH1"/>
  <c r="DG1"/>
  <c r="DF1"/>
  <c r="DE1"/>
  <c r="DD1"/>
  <c r="DC1"/>
  <c r="DB1"/>
  <c r="DA1"/>
  <c r="CZ1"/>
  <c r="CY1"/>
  <c r="CX1"/>
  <c r="CW1"/>
  <c r="CV1"/>
  <c r="CU1"/>
  <c r="CT1"/>
  <c r="CS1"/>
  <c r="CR1"/>
  <c r="CQ1"/>
  <c r="CP1"/>
  <c r="CO1"/>
  <c r="CN1"/>
  <c r="CM1"/>
  <c r="CL1"/>
  <c r="CK1"/>
  <c r="CJ1"/>
  <c r="CI1"/>
  <c r="CH1"/>
  <c r="CG1"/>
  <c r="CF1"/>
  <c r="CE1"/>
  <c r="CD1"/>
  <c r="CC1"/>
  <c r="F5" i="10"/>
  <c r="F6"/>
  <c r="F45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E1" l="1"/>
</calcChain>
</file>

<file path=xl/comments1.xml><?xml version="1.0" encoding="utf-8"?>
<comments xmlns="http://schemas.openxmlformats.org/spreadsheetml/2006/main">
  <authors>
    <author>Windows User</author>
    <author>Henri de Sinety</author>
    <author>JB Investimentos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Tickers part of the Universe database</t>
        </r>
      </text>
    </comment>
    <comment ref="E6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AMBV4</t>
        </r>
      </text>
    </comment>
    <comment ref="E8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Acquired by CSAN3 in 4/2015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OHLB3</t>
        </r>
      </text>
    </comment>
    <comment ref="E19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PRGA4 equity</t>
        </r>
      </text>
    </comment>
    <comment ref="B28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PRGA4 equity</t>
        </r>
      </text>
    </comment>
    <comment ref="E31" authorId="2">
      <text>
        <r>
          <rPr>
            <b/>
            <sz val="9"/>
            <color indexed="81"/>
            <rFont val="Tahoma"/>
            <family val="2"/>
          </rPr>
          <t>JB Investimentos:</t>
        </r>
        <r>
          <rPr>
            <sz val="9"/>
            <color indexed="81"/>
            <rFont val="Tahoma"/>
            <family val="2"/>
          </rPr>
          <t xml:space="preserve">
Universo: ELPL6
</t>
        </r>
      </text>
    </comment>
    <comment ref="E45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IMCH3</t>
        </r>
      </text>
    </comment>
    <comment ref="E64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PCAR5</t>
        </r>
      </text>
    </comment>
    <comment ref="E66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LLXL3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Drog3</t>
        </r>
      </text>
    </comment>
    <comment ref="B79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IMCH3</t>
        </r>
      </text>
    </comment>
    <comment ref="E82" authorId="2">
      <text>
        <r>
          <rPr>
            <b/>
            <sz val="9"/>
            <color indexed="81"/>
            <rFont val="Tahoma"/>
            <family val="2"/>
          </rPr>
          <t>JB Investimentos:</t>
        </r>
        <r>
          <rPr>
            <sz val="9"/>
            <color indexed="81"/>
            <rFont val="Tahoma"/>
            <family val="2"/>
          </rPr>
          <t xml:space="preserve">
Universo: UGPA3&amp;4
</t>
        </r>
      </text>
    </comment>
    <comment ref="E85" authorId="1">
      <text>
        <r>
          <rPr>
            <b/>
            <sz val="9"/>
            <color indexed="81"/>
            <rFont val="Tahoma"/>
            <family val="2"/>
          </rPr>
          <t>Henri de Sinety:</t>
        </r>
        <r>
          <rPr>
            <sz val="9"/>
            <color indexed="81"/>
            <rFont val="Tahoma"/>
            <family val="2"/>
          </rPr>
          <t xml:space="preserve">
TLPP4</t>
        </r>
      </text>
    </comment>
    <comment ref="E86" authorId="2">
      <text>
        <r>
          <rPr>
            <b/>
            <sz val="9"/>
            <color indexed="81"/>
            <rFont val="Tahoma"/>
            <family val="2"/>
          </rPr>
          <t>JB Investimentos:</t>
        </r>
        <r>
          <rPr>
            <sz val="9"/>
            <color indexed="81"/>
            <rFont val="Tahoma"/>
            <family val="2"/>
          </rPr>
          <t xml:space="preserve">
Universo: ANBN3
</t>
        </r>
      </text>
    </comment>
    <comment ref="B15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TLPP3</t>
        </r>
      </text>
    </comment>
  </commentList>
</comments>
</file>

<file path=xl/sharedStrings.xml><?xml version="1.0" encoding="utf-8"?>
<sst xmlns="http://schemas.openxmlformats.org/spreadsheetml/2006/main" count="484" uniqueCount="320">
  <si>
    <t>CPFE3</t>
  </si>
  <si>
    <t>DTEX3</t>
  </si>
  <si>
    <t>ABRE3</t>
  </si>
  <si>
    <t>CIEL3</t>
  </si>
  <si>
    <t>FIBR3</t>
  </si>
  <si>
    <t>PCAR4</t>
  </si>
  <si>
    <t>TBLE3</t>
  </si>
  <si>
    <t>SULA11</t>
  </si>
  <si>
    <t>WEGE3</t>
  </si>
  <si>
    <t>ALUP11</t>
  </si>
  <si>
    <t>ABCB4</t>
  </si>
  <si>
    <t>GGBR4</t>
  </si>
  <si>
    <t>RENT3</t>
  </si>
  <si>
    <t>GOAU4</t>
  </si>
  <si>
    <t>ITUB4</t>
  </si>
  <si>
    <t>BVMF3</t>
  </si>
  <si>
    <t>FLRY3</t>
  </si>
  <si>
    <t>TGMA3</t>
  </si>
  <si>
    <t>BRFS3</t>
  </si>
  <si>
    <t>UGPA3</t>
  </si>
  <si>
    <t>LREN3</t>
  </si>
  <si>
    <t>CTIP3</t>
  </si>
  <si>
    <t>ENBR3</t>
  </si>
  <si>
    <t>MGLU3</t>
  </si>
  <si>
    <t>KEPL3</t>
  </si>
  <si>
    <t>BBDC4</t>
  </si>
  <si>
    <t>EMBR3</t>
  </si>
  <si>
    <t>BHGR3</t>
  </si>
  <si>
    <t>CVCB3</t>
  </si>
  <si>
    <t>NATU3</t>
  </si>
  <si>
    <t>KROT3</t>
  </si>
  <si>
    <t>ESTC3</t>
  </si>
  <si>
    <t>TIMP3</t>
  </si>
  <si>
    <t>ODPV3</t>
  </si>
  <si>
    <t>POMO4</t>
  </si>
  <si>
    <t>PSSA3</t>
  </si>
  <si>
    <t>VVAR11</t>
  </si>
  <si>
    <t>LINX3</t>
  </si>
  <si>
    <t>ELPL4</t>
  </si>
  <si>
    <t>BEMA3</t>
  </si>
  <si>
    <t>LOGN3</t>
  </si>
  <si>
    <t>VAGR3</t>
  </si>
  <si>
    <t>PRML3</t>
  </si>
  <si>
    <t>HGTX3</t>
  </si>
  <si>
    <t>RADL3</t>
  </si>
  <si>
    <t>GETI4</t>
  </si>
  <si>
    <t>ARTR3</t>
  </si>
  <si>
    <t>MYPK3</t>
  </si>
  <si>
    <t>TCSA3</t>
  </si>
  <si>
    <t>LEVE3</t>
  </si>
  <si>
    <t>KLBN4</t>
  </si>
  <si>
    <t>ARZZ3</t>
  </si>
  <si>
    <t>EZTC3</t>
  </si>
  <si>
    <t>ITSA4</t>
  </si>
  <si>
    <t>ALLL3</t>
  </si>
  <si>
    <t>CYRE3</t>
  </si>
  <si>
    <t>BTOW3</t>
  </si>
  <si>
    <t>MILS3</t>
  </si>
  <si>
    <t>QGEP3</t>
  </si>
  <si>
    <t>HBOR3</t>
  </si>
  <si>
    <t>LLIS3</t>
  </si>
  <si>
    <t>SLCE3</t>
  </si>
  <si>
    <t>CPRE3</t>
  </si>
  <si>
    <t>VALE5</t>
  </si>
  <si>
    <t>ABEV3</t>
  </si>
  <si>
    <t>BRML3</t>
  </si>
  <si>
    <t>ALSC3</t>
  </si>
  <si>
    <t>JSLG3</t>
  </si>
  <si>
    <t>TOTS3</t>
  </si>
  <si>
    <t>ANIM3</t>
  </si>
  <si>
    <t>VIVT4</t>
  </si>
  <si>
    <t>SUZB5</t>
  </si>
  <si>
    <t>MULT3</t>
  </si>
  <si>
    <t>BRPR3</t>
  </si>
  <si>
    <t>ALPA4</t>
  </si>
  <si>
    <t>EVEN3</t>
  </si>
  <si>
    <t>BRAP4</t>
  </si>
  <si>
    <t>VLID3</t>
  </si>
  <si>
    <t>LAME4</t>
  </si>
  <si>
    <t>TRPL4</t>
  </si>
  <si>
    <t>TUPY3</t>
  </si>
  <si>
    <t>Performance Universo:</t>
  </si>
  <si>
    <t>Ticker</t>
  </si>
  <si>
    <t>ABRE11</t>
  </si>
  <si>
    <t>AEDU11</t>
  </si>
  <si>
    <t>AEDU3</t>
  </si>
  <si>
    <t>ALLL11</t>
  </si>
  <si>
    <t>AMAR3</t>
  </si>
  <si>
    <t>BISA3</t>
  </si>
  <si>
    <t>BBRK3</t>
  </si>
  <si>
    <t>CCRO3</t>
  </si>
  <si>
    <t>AUTM3</t>
  </si>
  <si>
    <t>CGAS3</t>
  </si>
  <si>
    <t>COCE5</t>
  </si>
  <si>
    <t>BICB4</t>
  </si>
  <si>
    <t>CCPR3</t>
  </si>
  <si>
    <t>DASA3</t>
  </si>
  <si>
    <t>BRIN3</t>
  </si>
  <si>
    <t>CREM3</t>
  </si>
  <si>
    <t>BTTL4</t>
  </si>
  <si>
    <t>CGAS5</t>
  </si>
  <si>
    <t>GFSA3</t>
  </si>
  <si>
    <t>CNFB4</t>
  </si>
  <si>
    <t>LEVE4</t>
  </si>
  <si>
    <t>HYPE3</t>
  </si>
  <si>
    <t>DAYC4</t>
  </si>
  <si>
    <t>MAGG3</t>
  </si>
  <si>
    <t>NETC4</t>
  </si>
  <si>
    <t>ECOR3</t>
  </si>
  <si>
    <t>LUPA3</t>
  </si>
  <si>
    <t>MRVE3</t>
  </si>
  <si>
    <t>GETI3</t>
  </si>
  <si>
    <t>FFTL4</t>
  </si>
  <si>
    <t>POSI3</t>
  </si>
  <si>
    <t>USIM5</t>
  </si>
  <si>
    <t>FHER3</t>
  </si>
  <si>
    <t>PRVI3</t>
  </si>
  <si>
    <t>JHSF3</t>
  </si>
  <si>
    <t>RSID3</t>
  </si>
  <si>
    <t>RDCD3</t>
  </si>
  <si>
    <t>SCAR3</t>
  </si>
  <si>
    <t>RDNI3</t>
  </si>
  <si>
    <t>SLED4</t>
  </si>
  <si>
    <t>GUAR3</t>
  </si>
  <si>
    <t>ROMI3</t>
  </si>
  <si>
    <t>IDNT3</t>
  </si>
  <si>
    <t>MRFG3</t>
  </si>
  <si>
    <t>LPSB3</t>
  </si>
  <si>
    <t>MDIA3</t>
  </si>
  <si>
    <t>LCAM3</t>
  </si>
  <si>
    <t>PMAM3</t>
  </si>
  <si>
    <t>MPLU3</t>
  </si>
  <si>
    <t>SFSA4</t>
  </si>
  <si>
    <t>RAIA3</t>
  </si>
  <si>
    <t>PFRM3</t>
  </si>
  <si>
    <t>SEBB11</t>
  </si>
  <si>
    <t>SMTO3</t>
  </si>
  <si>
    <t>SSBR3</t>
  </si>
  <si>
    <t>TRIS3</t>
  </si>
  <si>
    <t>TPIS3</t>
  </si>
  <si>
    <t>TECN3</t>
  </si>
  <si>
    <t>WSON33</t>
  </si>
  <si>
    <t>ENEV3</t>
  </si>
  <si>
    <t>ABCB4 Equity</t>
  </si>
  <si>
    <t>ABEV3 Equity</t>
  </si>
  <si>
    <t>ABRE11 Equity</t>
  </si>
  <si>
    <t>ABRE3 Equity</t>
  </si>
  <si>
    <t>AEDU11 Equity</t>
  </si>
  <si>
    <t>AEDU3 Equity</t>
  </si>
  <si>
    <t>ALLL11 Equity</t>
  </si>
  <si>
    <t>ALLL3 Equity</t>
  </si>
  <si>
    <t>ALPA4 Equity</t>
  </si>
  <si>
    <t>ALSC3 Equity</t>
  </si>
  <si>
    <t>ALUP11 Equity</t>
  </si>
  <si>
    <t>AMAR3 Equity</t>
  </si>
  <si>
    <t>ANIM3 Equity</t>
  </si>
  <si>
    <t>ARTR3 Equity</t>
  </si>
  <si>
    <t>ARZZ3 Equity</t>
  </si>
  <si>
    <t>AUTM3 Equity</t>
  </si>
  <si>
    <t>BBDC4 Equity</t>
  </si>
  <si>
    <t>BBRK3 Equity</t>
  </si>
  <si>
    <t>BEMA3 Equity</t>
  </si>
  <si>
    <t>BHGR3 Equity</t>
  </si>
  <si>
    <t>BICB4 Equity</t>
  </si>
  <si>
    <t>BISA3 Equity</t>
  </si>
  <si>
    <t>BRAP4 Equity</t>
  </si>
  <si>
    <t>BRFS3 Equity</t>
  </si>
  <si>
    <t>BRIN3 Equity</t>
  </si>
  <si>
    <t>BRML3 Equity</t>
  </si>
  <si>
    <t>BRPR3 Equity</t>
  </si>
  <si>
    <t>BTOW3 Equity</t>
  </si>
  <si>
    <t>BTTL4 Equity</t>
  </si>
  <si>
    <t>BVMF3 Equity</t>
  </si>
  <si>
    <t>CCPR3 Equity</t>
  </si>
  <si>
    <t>CCRO3 Equity</t>
  </si>
  <si>
    <t>CGAS3 Equity</t>
  </si>
  <si>
    <t>CGAS5 Equity</t>
  </si>
  <si>
    <t>CIEL3 Equity</t>
  </si>
  <si>
    <t>CNFB4 Equity</t>
  </si>
  <si>
    <t>COCE5 Equity</t>
  </si>
  <si>
    <t>CPFE3 Equity</t>
  </si>
  <si>
    <t>CPRE3 Equity</t>
  </si>
  <si>
    <t>CREM3 Equity</t>
  </si>
  <si>
    <t>CTIP3 Equity</t>
  </si>
  <si>
    <t>CVCB3 Equity</t>
  </si>
  <si>
    <t>CYRE3 Equity</t>
  </si>
  <si>
    <t>DASA3 Equity</t>
  </si>
  <si>
    <t>DAYC4 Equity</t>
  </si>
  <si>
    <t>DTEX3 Equity</t>
  </si>
  <si>
    <t>ECOR3 Equity</t>
  </si>
  <si>
    <t>ELPL4 Equity</t>
  </si>
  <si>
    <t>EMBR3 Equity</t>
  </si>
  <si>
    <t>ENBR3 Equity</t>
  </si>
  <si>
    <t>ENEV3 Equity</t>
  </si>
  <si>
    <t>ESTC3 Equity</t>
  </si>
  <si>
    <t>EVEN3 Equity</t>
  </si>
  <si>
    <t>EZTC3 Equity</t>
  </si>
  <si>
    <t>FFTL4 Equity</t>
  </si>
  <si>
    <t>FHER3 Equity</t>
  </si>
  <si>
    <t>FIBR3 Equity</t>
  </si>
  <si>
    <t>FLRY3 Equity</t>
  </si>
  <si>
    <t>GETI3 Equity</t>
  </si>
  <si>
    <t>GETI4 Equity</t>
  </si>
  <si>
    <t>GFSA3 Equity</t>
  </si>
  <si>
    <t>GGBR4 Equity</t>
  </si>
  <si>
    <t>GOAU4 Equity</t>
  </si>
  <si>
    <t>GUAR3 Equity</t>
  </si>
  <si>
    <t>HBOR3 Equity</t>
  </si>
  <si>
    <t>HGTX3 Equity</t>
  </si>
  <si>
    <t>HYPE3 Equity</t>
  </si>
  <si>
    <t>IDNT3 Equity</t>
  </si>
  <si>
    <t>ITSA4 Equity</t>
  </si>
  <si>
    <t>ITUB4 Equity</t>
  </si>
  <si>
    <t>JHSF3 Equity</t>
  </si>
  <si>
    <t>JSLG3 Equity</t>
  </si>
  <si>
    <t>KEPL3 Equity</t>
  </si>
  <si>
    <t>KLBN4 Equity</t>
  </si>
  <si>
    <t>KROT3 Equity</t>
  </si>
  <si>
    <t>LAME4 Equity</t>
  </si>
  <si>
    <t>LCAM3 Equity</t>
  </si>
  <si>
    <t>LEVE3 Equity</t>
  </si>
  <si>
    <t>LEVE4 Equity</t>
  </si>
  <si>
    <t>LINX3 Equity</t>
  </si>
  <si>
    <t>LLIS3 Equity</t>
  </si>
  <si>
    <t>LOGN3 Equity</t>
  </si>
  <si>
    <t>LPSB3 Equity</t>
  </si>
  <si>
    <t>LREN3 Equity</t>
  </si>
  <si>
    <t>LUPA3 Equity</t>
  </si>
  <si>
    <t>MAGG3 Equity</t>
  </si>
  <si>
    <t>MDIA3 Equity</t>
  </si>
  <si>
    <t>MGLU3 Equity</t>
  </si>
  <si>
    <t>MILS3 Equity</t>
  </si>
  <si>
    <t>MPLU3 Equity</t>
  </si>
  <si>
    <t>MRFG3 Equity</t>
  </si>
  <si>
    <t>MRVE3 Equity</t>
  </si>
  <si>
    <t>MULT3 Equity</t>
  </si>
  <si>
    <t>MYPK3 Equity</t>
  </si>
  <si>
    <t>NATU3 Equity</t>
  </si>
  <si>
    <t>NETC4 Equity</t>
  </si>
  <si>
    <t>ODPV3 Equity</t>
  </si>
  <si>
    <t>PCAR4 Equity</t>
  </si>
  <si>
    <t>PFRM3 Equity</t>
  </si>
  <si>
    <t>PMAM3 Equity</t>
  </si>
  <si>
    <t>POMO4 Equity</t>
  </si>
  <si>
    <t>POSI3 Equity</t>
  </si>
  <si>
    <t>PRML3 Equity</t>
  </si>
  <si>
    <t>PRVI3 Equity</t>
  </si>
  <si>
    <t>PSSA3 Equity</t>
  </si>
  <si>
    <t>QGEP3 Equity</t>
  </si>
  <si>
    <t>RADL3 Equity</t>
  </si>
  <si>
    <t>RAIA3 Equity</t>
  </si>
  <si>
    <t>RDCD3 Equity</t>
  </si>
  <si>
    <t>RDNI3 Equity</t>
  </si>
  <si>
    <t>RENT3 Equity</t>
  </si>
  <si>
    <t>ROMI3 Equity</t>
  </si>
  <si>
    <t>RSID3 Equity</t>
  </si>
  <si>
    <t>SCAR3 Equity</t>
  </si>
  <si>
    <t>SEBB11 Equity</t>
  </si>
  <si>
    <t>SFSA4 Equity</t>
  </si>
  <si>
    <t>SLCE3 Equity</t>
  </si>
  <si>
    <t>SLED4 Equity</t>
  </si>
  <si>
    <t>SMTO3 Equity</t>
  </si>
  <si>
    <t>SSBR3 Equity</t>
  </si>
  <si>
    <t>SULA11 Equity</t>
  </si>
  <si>
    <t>SUZB5 Equity</t>
  </si>
  <si>
    <t>TBLE3 Equity</t>
  </si>
  <si>
    <t>TCSA3 Equity</t>
  </si>
  <si>
    <t>TECN3 Equity</t>
  </si>
  <si>
    <t>TGMA3 Equity</t>
  </si>
  <si>
    <t>TIMP3 Equity</t>
  </si>
  <si>
    <t>TOTS3 Equity</t>
  </si>
  <si>
    <t>TPIS3 Equity</t>
  </si>
  <si>
    <t>TRIS3 Equity</t>
  </si>
  <si>
    <t>TRPL4 Equity</t>
  </si>
  <si>
    <t>TUPY3 Equity</t>
  </si>
  <si>
    <t>UGPA3 Equity</t>
  </si>
  <si>
    <t>USIM5 Equity</t>
  </si>
  <si>
    <t>VAGR3 Equity</t>
  </si>
  <si>
    <t>VALE5 Equity</t>
  </si>
  <si>
    <t>VIVT4 Equity</t>
  </si>
  <si>
    <t>VLID3 Equity</t>
  </si>
  <si>
    <t>VVAR11 Equity</t>
  </si>
  <si>
    <t>WEGE3 Equity</t>
  </si>
  <si>
    <t>WSON33 Equity</t>
  </si>
  <si>
    <t>AMBV3 Equity</t>
  </si>
  <si>
    <t>ARCE3 Equity</t>
  </si>
  <si>
    <t>CMET4 Equity</t>
  </si>
  <si>
    <t>CPSL3 Equity</t>
  </si>
  <si>
    <t>CSAN3 Equity</t>
  </si>
  <si>
    <t>CTNM4 Equity</t>
  </si>
  <si>
    <t>DURA4 Equity</t>
  </si>
  <si>
    <t>UBBR11 Equity</t>
  </si>
  <si>
    <t>VVAX11 Equity</t>
  </si>
  <si>
    <t>AMBV3</t>
  </si>
  <si>
    <t>UOLL4</t>
  </si>
  <si>
    <t>TVIT3</t>
  </si>
  <si>
    <t>VIVT3</t>
  </si>
  <si>
    <t>ARCE3</t>
  </si>
  <si>
    <t>CPSL3</t>
  </si>
  <si>
    <t>UBBR11</t>
  </si>
  <si>
    <t>VVAX11</t>
  </si>
  <si>
    <t>BRKM5</t>
  </si>
  <si>
    <t>CMET4</t>
  </si>
  <si>
    <t>CTNM4</t>
  </si>
  <si>
    <t>DURA4</t>
  </si>
  <si>
    <t>FESA4</t>
  </si>
  <si>
    <t>CSAN3</t>
  </si>
  <si>
    <t>FESA4 Equity</t>
  </si>
  <si>
    <t>TVIT3 Equity</t>
  </si>
  <si>
    <t>UOLL4 Equity</t>
  </si>
  <si>
    <t>VIVT3 Equity</t>
  </si>
  <si>
    <t>BRKM5 Equity</t>
  </si>
  <si>
    <t>Universe global</t>
  </si>
  <si>
    <t>MEAL3</t>
  </si>
  <si>
    <t>MEAL3 Equity</t>
  </si>
  <si>
    <t>Companies which are or were part of the portfolio</t>
  </si>
  <si>
    <t>FC</t>
  </si>
  <si>
    <t>GN</t>
  </si>
  <si>
    <t>MB</t>
  </si>
  <si>
    <t>MEL</t>
  </si>
</sst>
</file>

<file path=xl/styles.xml><?xml version="1.0" encoding="utf-8"?>
<styleSheet xmlns="http://schemas.openxmlformats.org/spreadsheetml/2006/main">
  <numFmts count="2">
    <numFmt numFmtId="164" formatCode="0.0"/>
    <numFmt numFmtId="165" formatCode="m/d/yyyy;@"/>
  </numFmts>
  <fonts count="8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3C5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165" fontId="5" fillId="0" borderId="0"/>
  </cellStyleXfs>
  <cellXfs count="22">
    <xf numFmtId="0" fontId="0" fillId="0" borderId="0" xfId="0"/>
    <xf numFmtId="14" fontId="0" fillId="0" borderId="0" xfId="0" applyNumberFormat="1"/>
    <xf numFmtId="0" fontId="1" fillId="3" borderId="0" xfId="0" applyFont="1" applyFill="1" applyAlignment="1">
      <alignment horizontal="left"/>
    </xf>
    <xf numFmtId="0" fontId="2" fillId="4" borderId="0" xfId="0" applyFont="1" applyFill="1" applyAlignment="1">
      <alignment vertical="center"/>
    </xf>
    <xf numFmtId="0" fontId="3" fillId="5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164" fontId="1" fillId="6" borderId="0" xfId="0" applyNumberFormat="1" applyFont="1" applyFill="1" applyAlignment="1">
      <alignment horizontal="center"/>
    </xf>
    <xf numFmtId="14" fontId="0" fillId="7" borderId="0" xfId="0" applyNumberFormat="1" applyFill="1"/>
    <xf numFmtId="0" fontId="0" fillId="8" borderId="0" xfId="0" applyFill="1"/>
    <xf numFmtId="0" fontId="4" fillId="2" borderId="0" xfId="0" applyFont="1" applyFill="1" applyBorder="1" applyAlignment="1">
      <alignment horizontal="left"/>
    </xf>
    <xf numFmtId="0" fontId="4" fillId="9" borderId="0" xfId="0" applyFont="1" applyFill="1" applyAlignment="1">
      <alignment horizontal="left"/>
    </xf>
    <xf numFmtId="0" fontId="4" fillId="9" borderId="0" xfId="0" applyFont="1" applyFill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0" fillId="8" borderId="1" xfId="0" applyFont="1" applyFill="1" applyBorder="1" applyAlignment="1">
      <alignment horizontal="left"/>
    </xf>
    <xf numFmtId="0" fontId="0" fillId="8" borderId="2" xfId="0" applyFont="1" applyFill="1" applyBorder="1" applyAlignment="1">
      <alignment horizontal="left"/>
    </xf>
    <xf numFmtId="0" fontId="0" fillId="7" borderId="0" xfId="0" applyNumberFormat="1" applyFill="1"/>
    <xf numFmtId="0" fontId="0" fillId="7" borderId="0" xfId="0" applyFill="1"/>
    <xf numFmtId="0" fontId="0" fillId="10" borderId="0" xfId="0" applyFill="1"/>
    <xf numFmtId="0" fontId="0" fillId="6" borderId="0" xfId="0" applyFill="1"/>
    <xf numFmtId="0" fontId="0" fillId="6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0" xfId="0" applyFill="1"/>
  </cellXfs>
  <cellStyles count="2">
    <cellStyle name="blp_date_mdyyyy" xfId="1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>
    <tabColor theme="7" tint="0.39997558519241921"/>
  </sheetPr>
  <dimension ref="A1:FC120"/>
  <sheetViews>
    <sheetView tabSelected="1" zoomScale="85" zoomScaleNormal="85" workbookViewId="0">
      <pane xSplit="1" ySplit="3" topLeftCell="BO4" activePane="bottomRight" state="frozenSplit"/>
      <selection pane="topRight" activeCell="J1" sqref="J1"/>
      <selection pane="bottomLeft" activeCell="A20" sqref="A20"/>
      <selection pane="bottomRight" activeCell="CB1" sqref="CB1"/>
    </sheetView>
  </sheetViews>
  <sheetFormatPr baseColWidth="10" defaultColWidth="9.140625" defaultRowHeight="15"/>
  <cols>
    <col min="1" max="1" width="10.7109375" bestFit="1" customWidth="1"/>
    <col min="2" max="3" width="10.7109375" customWidth="1"/>
    <col min="4" max="4" width="10.42578125" bestFit="1" customWidth="1"/>
    <col min="79" max="79" width="7.140625" customWidth="1"/>
    <col min="80" max="80" width="9.140625" style="18"/>
  </cols>
  <sheetData>
    <row r="1" spans="1:159">
      <c r="D1" s="21" t="str">
        <f>VLOOKUP(D2,'Universe yoy '!$B$3:$C$158,2,FALSE)</f>
        <v>MB</v>
      </c>
      <c r="E1" s="21" t="str">
        <f>VLOOKUP(E2,'Universe yoy '!$B$3:$C$158,2,FALSE)</f>
        <v>MEL</v>
      </c>
      <c r="F1" s="21">
        <f>VLOOKUP(F2,'Universe yoy '!$B$3:$C$158,2,FALSE)</f>
        <v>0</v>
      </c>
      <c r="G1" s="21" t="str">
        <f>VLOOKUP(G2,'Universe yoy '!$B$3:$C$158,2,FALSE)</f>
        <v>GN</v>
      </c>
      <c r="H1" s="21">
        <f>VLOOKUP(H2,'Universe yoy '!$B$3:$C$158,2,FALSE)</f>
        <v>0</v>
      </c>
      <c r="I1" s="21">
        <f>VLOOKUP(I2,'Universe yoy '!$B$3:$C$158,2,FALSE)</f>
        <v>0</v>
      </c>
      <c r="J1" s="21">
        <f>VLOOKUP(J2,'Universe yoy '!$B$3:$C$158,2,FALSE)</f>
        <v>0</v>
      </c>
      <c r="K1" s="21" t="str">
        <f>VLOOKUP(K2,'Universe yoy '!$B$3:$C$158,2,FALSE)</f>
        <v>FC</v>
      </c>
      <c r="L1" s="21" t="str">
        <f>VLOOKUP(L2,'Universe yoy '!$B$3:$C$158,2,FALSE)</f>
        <v>FC</v>
      </c>
      <c r="M1" s="21" t="str">
        <f>VLOOKUP(M2,'Universe yoy '!$B$3:$C$158,2,FALSE)</f>
        <v>MEL</v>
      </c>
      <c r="N1" s="21" t="str">
        <f>VLOOKUP(N2,'Universe yoy '!$B$3:$C$158,2,FALSE)</f>
        <v>MB</v>
      </c>
      <c r="O1" s="21">
        <f>VLOOKUP(O2,'Universe yoy '!$B$3:$C$158,2,FALSE)</f>
        <v>0</v>
      </c>
      <c r="P1" s="21">
        <f>VLOOKUP(P2,'Universe yoy '!$B$3:$C$158,2,FALSE)</f>
        <v>0</v>
      </c>
      <c r="Q1" s="21" t="str">
        <f>VLOOKUP(Q2,'Universe yoy '!$B$3:$C$158,2,FALSE)</f>
        <v>GN</v>
      </c>
      <c r="R1" s="21">
        <f>VLOOKUP(R2,'Universe yoy '!$B$3:$C$158,2,FALSE)</f>
        <v>0</v>
      </c>
      <c r="S1" s="21" t="str">
        <f>VLOOKUP(S2,'Universe yoy '!$B$3:$C$158,2,FALSE)</f>
        <v>FC</v>
      </c>
      <c r="T1" s="21" t="str">
        <f>VLOOKUP(T2,'Universe yoy '!$B$3:$C$158,2,FALSE)</f>
        <v>MEL</v>
      </c>
      <c r="U1" s="21">
        <f>VLOOKUP(U2,'Universe yoy '!$B$3:$C$158,2,FALSE)</f>
        <v>0</v>
      </c>
      <c r="V1" s="21" t="str">
        <f>VLOOKUP(V2,'Universe yoy '!$B$3:$C$158,2,FALSE)</f>
        <v>MB</v>
      </c>
      <c r="W1" s="21">
        <f>VLOOKUP(W2,'Universe yoy '!$B$3:$C$158,2,FALSE)</f>
        <v>0</v>
      </c>
      <c r="X1" s="21" t="str">
        <f>VLOOKUP(X2,'Universe yoy '!$B$3:$C$158,2,FALSE)</f>
        <v>FC</v>
      </c>
      <c r="Y1" s="21" t="str">
        <f>VLOOKUP(Y2,'Universe yoy '!$B$3:$C$158,2,FALSE)</f>
        <v>MEL</v>
      </c>
      <c r="Z1" s="21">
        <f>VLOOKUP(Z2,'Universe yoy '!$B$3:$C$158,2,FALSE)</f>
        <v>0</v>
      </c>
      <c r="AA1" s="21">
        <f>VLOOKUP(AA2,'Universe yoy '!$B$3:$C$158,2,FALSE)</f>
        <v>0</v>
      </c>
      <c r="AB1" s="21" t="str">
        <f>VLOOKUP(AB2,'Universe yoy '!$B$3:$C$158,2,FALSE)</f>
        <v>MB</v>
      </c>
      <c r="AC1" s="21" t="str">
        <f>VLOOKUP(AC2,'Universe yoy '!$B$3:$C$158,2,FALSE)</f>
        <v>FC</v>
      </c>
      <c r="AD1" s="21">
        <f>VLOOKUP(AD2,'Universe yoy '!$B$3:$C$158,2,FALSE)</f>
        <v>0</v>
      </c>
      <c r="AE1" s="21" t="str">
        <f>VLOOKUP(AE2,'Universe yoy '!$B$3:$C$158,2,FALSE)</f>
        <v>MEL</v>
      </c>
      <c r="AF1" s="21" t="str">
        <f>VLOOKUP(AF2,'Universe yoy '!$B$3:$C$158,2,FALSE)</f>
        <v>MEL</v>
      </c>
      <c r="AG1" s="21" t="str">
        <f>VLOOKUP(AG2,'Universe yoy '!$B$3:$C$158,2,FALSE)</f>
        <v>MEL</v>
      </c>
      <c r="AH1" s="21">
        <f>VLOOKUP(AH2,'Universe yoy '!$B$3:$C$158,2,FALSE)</f>
        <v>0</v>
      </c>
      <c r="AI1" s="21" t="str">
        <f>VLOOKUP(AI2,'Universe yoy '!$B$3:$C$158,2,FALSE)</f>
        <v>MB</v>
      </c>
      <c r="AJ1" s="21">
        <f>VLOOKUP(AJ2,'Universe yoy '!$B$3:$C$158,2,FALSE)</f>
        <v>0</v>
      </c>
      <c r="AK1" s="21">
        <f>VLOOKUP(AK2,'Universe yoy '!$B$3:$C$158,2,FALSE)</f>
        <v>0</v>
      </c>
      <c r="AL1" s="21">
        <f>VLOOKUP(AL2,'Universe yoy '!$B$3:$C$158,2,FALSE)</f>
        <v>0</v>
      </c>
      <c r="AM1" s="21">
        <f>VLOOKUP(AM2,'Universe yoy '!$B$3:$C$158,2,FALSE)</f>
        <v>0</v>
      </c>
      <c r="AN1" s="21" t="str">
        <f>VLOOKUP(AN2,'Universe yoy '!$B$3:$C$158,2,FALSE)</f>
        <v>MB</v>
      </c>
      <c r="AO1" s="21">
        <f>VLOOKUP(AO2,'Universe yoy '!$B$3:$C$158,2,FALSE)</f>
        <v>0</v>
      </c>
      <c r="AP1" s="21">
        <f>VLOOKUP(AP2,'Universe yoy '!$B$3:$C$158,2,FALSE)</f>
        <v>0</v>
      </c>
      <c r="AQ1" s="21">
        <f>VLOOKUP(AQ2,'Universe yoy '!$B$3:$C$158,2,FALSE)</f>
        <v>0</v>
      </c>
      <c r="AR1" s="21" t="str">
        <f>VLOOKUP(AR2,'Universe yoy '!$B$3:$C$158,2,FALSE)</f>
        <v>MB</v>
      </c>
      <c r="AS1" s="21" t="str">
        <f>VLOOKUP(AS2,'Universe yoy '!$B$3:$C$158,2,FALSE)</f>
        <v>MB</v>
      </c>
      <c r="AT1" s="21">
        <f>VLOOKUP(AT2,'Universe yoy '!$B$3:$C$158,2,FALSE)</f>
        <v>0</v>
      </c>
      <c r="AU1" s="21">
        <f>VLOOKUP(AU2,'Universe yoy '!$B$3:$C$158,2,FALSE)</f>
        <v>0</v>
      </c>
      <c r="AV1" s="21">
        <f>VLOOKUP(AV2,'Universe yoy '!$B$3:$C$158,2,FALSE)</f>
        <v>0</v>
      </c>
      <c r="AW1" s="21" t="str">
        <f>VLOOKUP(AW2,'Universe yoy '!$B$3:$C$158,2,FALSE)</f>
        <v>MB</v>
      </c>
      <c r="AX1" s="21">
        <f>VLOOKUP(AX2,'Universe yoy '!$B$3:$C$158,2,FALSE)</f>
        <v>0</v>
      </c>
      <c r="AY1" s="21" t="str">
        <f>VLOOKUP(AY2,'Universe yoy '!$B$3:$C$158,2,FALSE)</f>
        <v>MEL</v>
      </c>
      <c r="AZ1" s="21" t="str">
        <f>VLOOKUP(AZ2,'Universe yoy '!$B$3:$C$158,2,FALSE)</f>
        <v>MEL</v>
      </c>
      <c r="BA1" s="21">
        <f>VLOOKUP(BA2,'Universe yoy '!$B$3:$C$158,2,FALSE)</f>
        <v>0</v>
      </c>
      <c r="BB1" s="21">
        <f>VLOOKUP(BB2,'Universe yoy '!$B$3:$C$158,2,FALSE)</f>
        <v>0</v>
      </c>
      <c r="BC1" s="21" t="str">
        <f>VLOOKUP(BC2,'Universe yoy '!$B$3:$C$158,2,FALSE)</f>
        <v>MEL</v>
      </c>
      <c r="BD1" s="21">
        <f>VLOOKUP(BD2,'Universe yoy '!$B$3:$C$158,2,FALSE)</f>
        <v>0</v>
      </c>
      <c r="BE1" s="21">
        <f>VLOOKUP(BE2,'Universe yoy '!$B$3:$C$158,2,FALSE)</f>
        <v>0</v>
      </c>
      <c r="BF1" s="21" t="str">
        <f>VLOOKUP(BF2,'Universe yoy '!$B$3:$C$158,2,FALSE)</f>
        <v>MB</v>
      </c>
      <c r="BG1" s="21" t="str">
        <f>VLOOKUP(BG2,'Universe yoy '!$B$3:$C$158,2,FALSE)</f>
        <v>FC</v>
      </c>
      <c r="BH1" s="21" t="str">
        <f>VLOOKUP(BH2,'Universe yoy '!$B$3:$C$158,2,FALSE)</f>
        <v>MB</v>
      </c>
      <c r="BI1" s="21">
        <f>VLOOKUP(BI2,'Universe yoy '!$B$3:$C$158,2,FALSE)</f>
        <v>0</v>
      </c>
      <c r="BJ1" s="21" t="str">
        <f>VLOOKUP(BJ2,'Universe yoy '!$B$3:$C$158,2,FALSE)</f>
        <v>GN</v>
      </c>
      <c r="BK1" s="21" t="str">
        <f>VLOOKUP(BK2,'Universe yoy '!$B$3:$C$158,2,FALSE)</f>
        <v>MEL</v>
      </c>
      <c r="BL1" s="21" t="str">
        <f>VLOOKUP(BL2,'Universe yoy '!$B$3:$C$158,2,FALSE)</f>
        <v>MEL</v>
      </c>
      <c r="BM1" s="21">
        <f>VLOOKUP(BM2,'Universe yoy '!$B$3:$C$158,2,FALSE)</f>
        <v>0</v>
      </c>
      <c r="BN1" s="21">
        <f>VLOOKUP(BN2,'Universe yoy '!$B$3:$C$158,2,FALSE)</f>
        <v>0</v>
      </c>
      <c r="BO1" s="21">
        <f>VLOOKUP(BO2,'Universe yoy '!$B$3:$C$158,2,FALSE)</f>
        <v>0</v>
      </c>
      <c r="BP1" s="21" t="str">
        <f>VLOOKUP(BP2,'Universe yoy '!$B$3:$C$158,2,FALSE)</f>
        <v>GN</v>
      </c>
      <c r="BQ1" s="21" t="str">
        <f>VLOOKUP(BQ2,'Universe yoy '!$B$3:$C$158,2,FALSE)</f>
        <v>FC</v>
      </c>
      <c r="BR1" s="21" t="str">
        <f>VLOOKUP(BR2,'Universe yoy '!$B$3:$C$158,2,FALSE)</f>
        <v>MB</v>
      </c>
      <c r="BS1" s="21" t="str">
        <f>VLOOKUP(BS2,'Universe yoy '!$B$3:$C$158,2,FALSE)</f>
        <v>MB</v>
      </c>
      <c r="BT1" s="21">
        <f>VLOOKUP(BT2,'Universe yoy '!$B$3:$C$158,2,FALSE)</f>
        <v>0</v>
      </c>
      <c r="BU1" s="21" t="str">
        <f>VLOOKUP(BU2,'Universe yoy '!$B$3:$C$158,2,FALSE)</f>
        <v>MB</v>
      </c>
      <c r="BV1" s="21" t="str">
        <f>VLOOKUP(BV2,'Universe yoy '!$B$3:$C$158,2,FALSE)</f>
        <v>MB</v>
      </c>
      <c r="BW1" s="21">
        <f>VLOOKUP(BW2,'Universe yoy '!$B$3:$C$158,2,FALSE)</f>
        <v>0</v>
      </c>
      <c r="BX1" s="21" t="str">
        <f>VLOOKUP(BX2,'Universe yoy '!$B$3:$C$158,2,FALSE)</f>
        <v>MEL</v>
      </c>
      <c r="BY1" s="21" t="str">
        <f>VLOOKUP(BY2,'Universe yoy '!$B$3:$C$158,2,FALSE)</f>
        <v>MEL</v>
      </c>
      <c r="BZ1" s="21">
        <f>VLOOKUP(BZ2,'Universe yoy '!$B$3:$C$158,2,FALSE)</f>
        <v>0</v>
      </c>
      <c r="CA1" s="21">
        <f>VLOOKUP(CA2,'Universe yoy '!$B$3:$C$158,2,FALSE)</f>
        <v>0</v>
      </c>
      <c r="CB1" s="18" t="str">
        <f>VLOOKUP(CB2,'Universe yoy '!$B$3:$C$158,2,FALSE)</f>
        <v>MEL</v>
      </c>
      <c r="CC1" t="str">
        <f>VLOOKUP(CC2,'Universe yoy '!$B$3:$C$158,2,TRUE)</f>
        <v>MB</v>
      </c>
      <c r="CD1" t="str">
        <f>VLOOKUP(CD2,'Universe yoy '!$B$3:$C$158,2,TRUE)</f>
        <v>MB</v>
      </c>
      <c r="CE1">
        <f>VLOOKUP(CE2,'Universe yoy '!$B$3:$C$158,2,TRUE)</f>
        <v>0</v>
      </c>
      <c r="CF1" t="str">
        <f>VLOOKUP(CF2,'Universe yoy '!$B$3:$C$158,2,TRUE)</f>
        <v>FC</v>
      </c>
      <c r="CG1" t="str">
        <f>VLOOKUP(CG2,'Universe yoy '!$B$3:$C$158,2,TRUE)</f>
        <v>FC</v>
      </c>
      <c r="CH1" t="str">
        <f>VLOOKUP(CH2,'Universe yoy '!$B$3:$C$158,2,TRUE)</f>
        <v>GN</v>
      </c>
      <c r="CI1" t="str">
        <f>VLOOKUP(CI2,'Universe yoy '!$B$3:$C$158,2,TRUE)</f>
        <v>GN</v>
      </c>
      <c r="CJ1" t="str">
        <f>VLOOKUP(CJ2,'Universe yoy '!$B$3:$C$158,2,TRUE)</f>
        <v>MEL</v>
      </c>
      <c r="CK1">
        <f>VLOOKUP(CK2,'Universe yoy '!$B$3:$C$158,2,TRUE)</f>
        <v>0</v>
      </c>
      <c r="CL1" t="str">
        <f>VLOOKUP(CL2,'Universe yoy '!$B$3:$C$158,2,TRUE)</f>
        <v>FC</v>
      </c>
      <c r="CM1">
        <f>VLOOKUP(CM2,'Universe yoy '!$B$3:$C$158,2,TRUE)</f>
        <v>0</v>
      </c>
      <c r="CN1" t="str">
        <f>VLOOKUP(CN2,'Universe yoy '!$B$3:$C$158,2,TRUE)</f>
        <v>FC</v>
      </c>
      <c r="CO1" t="str">
        <f>VLOOKUP(CO2,'Universe yoy '!$B$3:$C$158,2,TRUE)</f>
        <v>MEL</v>
      </c>
      <c r="CP1" t="str">
        <f>VLOOKUP(CP2,'Universe yoy '!$B$3:$C$158,2,TRUE)</f>
        <v>FC</v>
      </c>
      <c r="CQ1">
        <f>VLOOKUP(CQ2,'Universe yoy '!$B$3:$C$158,2,TRUE)</f>
        <v>0</v>
      </c>
      <c r="CR1" t="str">
        <f>VLOOKUP(CR2,'Universe yoy '!$B$3:$C$158,2,TRUE)</f>
        <v>MEL</v>
      </c>
      <c r="CS1">
        <f>VLOOKUP(CS2,'Universe yoy '!$B$3:$C$158,2,TRUE)</f>
        <v>0</v>
      </c>
      <c r="CT1">
        <f>VLOOKUP(CT2,'Universe yoy '!$B$3:$C$158,2,TRUE)</f>
        <v>0</v>
      </c>
      <c r="CU1">
        <f>VLOOKUP(CU2,'Universe yoy '!$B$3:$C$158,2,TRUE)</f>
        <v>0</v>
      </c>
      <c r="CV1" t="str">
        <f>VLOOKUP(CV2,'Universe yoy '!$B$3:$C$158,2,TRUE)</f>
        <v>MEL</v>
      </c>
      <c r="CW1" t="str">
        <f>VLOOKUP(CW2,'Universe yoy '!$B$3:$C$158,2,TRUE)</f>
        <v>MB</v>
      </c>
      <c r="CX1">
        <f>VLOOKUP(CX2,'Universe yoy '!$B$3:$C$158,2,TRUE)</f>
        <v>0</v>
      </c>
      <c r="CY1">
        <f>VLOOKUP(CY2,'Universe yoy '!$B$3:$C$158,2,TRUE)</f>
        <v>0</v>
      </c>
      <c r="CZ1">
        <f>VLOOKUP(CZ2,'Universe yoy '!$B$3:$C$158,2,TRUE)</f>
        <v>0</v>
      </c>
      <c r="DA1" t="str">
        <f>VLOOKUP(DA2,'Universe yoy '!$B$3:$C$158,2,TRUE)</f>
        <v>MEL</v>
      </c>
      <c r="DB1" t="str">
        <f>VLOOKUP(DB2,'Universe yoy '!$B$3:$C$158,2,TRUE)</f>
        <v>FC</v>
      </c>
      <c r="DC1" t="str">
        <f>VLOOKUP(DC2,'Universe yoy '!$B$3:$C$158,2,TRUE)</f>
        <v>MEL</v>
      </c>
      <c r="DD1">
        <f>VLOOKUP(DD2,'Universe yoy '!$B$3:$C$158,2,TRUE)</f>
        <v>0</v>
      </c>
      <c r="DE1" t="str">
        <f>VLOOKUP(DE2,'Universe yoy '!$B$3:$C$158,2,TRUE)</f>
        <v>FC</v>
      </c>
      <c r="DF1" t="str">
        <f>VLOOKUP(DF2,'Universe yoy '!$B$3:$C$158,2,TRUE)</f>
        <v>MEL</v>
      </c>
      <c r="DG1">
        <f>VLOOKUP(DG2,'Universe yoy '!$B$3:$C$158,2,TRUE)</f>
        <v>0</v>
      </c>
      <c r="DH1">
        <f>VLOOKUP(DH2,'Universe yoy '!$B$3:$C$158,2,TRUE)</f>
        <v>0</v>
      </c>
      <c r="DI1" t="str">
        <f>VLOOKUP(DI2,'Universe yoy '!$B$3:$C$158,2,TRUE)</f>
        <v>FC</v>
      </c>
      <c r="DJ1">
        <f>VLOOKUP(DJ2,'Universe yoy '!$B$3:$C$158,2,TRUE)</f>
        <v>0</v>
      </c>
      <c r="DK1" t="str">
        <f>VLOOKUP(DK2,'Universe yoy '!$B$3:$C$158,2,TRUE)</f>
        <v>FC</v>
      </c>
      <c r="DL1">
        <f>VLOOKUP(DL2,'Universe yoy '!$B$3:$C$158,2,TRUE)</f>
        <v>0</v>
      </c>
      <c r="DM1" t="str">
        <f>VLOOKUP(DM2,'Universe yoy '!$B$3:$C$158,2,TRUE)</f>
        <v>MB</v>
      </c>
      <c r="DN1" t="str">
        <f>VLOOKUP(DN2,'Universe yoy '!$B$3:$C$158,2,TRUE)</f>
        <v>MB</v>
      </c>
      <c r="DO1" t="str">
        <f>VLOOKUP(DO2,'Universe yoy '!$B$3:$C$158,2,TRUE)</f>
        <v>MEL</v>
      </c>
      <c r="DP1">
        <f>VLOOKUP(DP2,'Universe yoy '!$B$3:$C$158,2,TRUE)</f>
        <v>0</v>
      </c>
      <c r="DQ1">
        <f>VLOOKUP(DQ2,'Universe yoy '!$B$3:$C$158,2,TRUE)</f>
        <v>0</v>
      </c>
      <c r="DR1">
        <f>VLOOKUP(DR2,'Universe yoy '!$B$3:$C$158,2,TRUE)</f>
        <v>0</v>
      </c>
      <c r="DS1" t="str">
        <f>VLOOKUP(DS2,'Universe yoy '!$B$3:$C$158,2,TRUE)</f>
        <v>FC</v>
      </c>
      <c r="DT1">
        <f>VLOOKUP(DT2,'Universe yoy '!$B$3:$C$158,2,TRUE)</f>
        <v>0</v>
      </c>
      <c r="DU1">
        <f>VLOOKUP(DU2,'Universe yoy '!$B$3:$C$158,2,TRUE)</f>
        <v>0</v>
      </c>
      <c r="DV1">
        <f>VLOOKUP(DV2,'Universe yoy '!$B$3:$C$158,2,TRUE)</f>
        <v>0</v>
      </c>
      <c r="DW1">
        <f>VLOOKUP(DW2,'Universe yoy '!$B$3:$C$158,2,TRUE)</f>
        <v>0</v>
      </c>
      <c r="DX1">
        <f>VLOOKUP(DX2,'Universe yoy '!$B$3:$C$158,2,TRUE)</f>
        <v>0</v>
      </c>
      <c r="DY1" t="str">
        <f>VLOOKUP(DY2,'Universe yoy '!$B$3:$C$158,2,TRUE)</f>
        <v>FC</v>
      </c>
      <c r="DZ1" t="str">
        <f>VLOOKUP(DZ2,'Universe yoy '!$B$3:$C$158,2,TRUE)</f>
        <v>MEL</v>
      </c>
      <c r="EA1">
        <f>VLOOKUP(EA2,'Universe yoy '!$B$3:$C$158,2,TRUE)</f>
        <v>0</v>
      </c>
      <c r="EB1">
        <f>VLOOKUP(EB2,'Universe yoy '!$B$3:$C$158,2,TRUE)</f>
        <v>0</v>
      </c>
      <c r="EC1" t="str">
        <f>VLOOKUP(EC2,'Universe yoy '!$B$3:$C$158,2,TRUE)</f>
        <v>MB</v>
      </c>
      <c r="ED1" t="str">
        <f>VLOOKUP(ED2,'Universe yoy '!$B$3:$C$158,2,TRUE)</f>
        <v>GN</v>
      </c>
      <c r="EE1" t="str">
        <f>VLOOKUP(EE2,'Universe yoy '!$B$3:$C$158,2,TRUE)</f>
        <v>MB</v>
      </c>
      <c r="EF1" t="str">
        <f>VLOOKUP(EF2,'Universe yoy '!$B$3:$C$158,2,TRUE)</f>
        <v>MEL</v>
      </c>
      <c r="EG1">
        <f>VLOOKUP(EG2,'Universe yoy '!$B$3:$C$158,2,TRUE)</f>
        <v>0</v>
      </c>
      <c r="EH1" t="str">
        <f>VLOOKUP(EH2,'Universe yoy '!$B$3:$C$158,2,TRUE)</f>
        <v>FC</v>
      </c>
      <c r="EI1" t="str">
        <f>VLOOKUP(EI2,'Universe yoy '!$B$3:$C$158,2,TRUE)</f>
        <v>FC</v>
      </c>
      <c r="EJ1" t="str">
        <f>VLOOKUP(EJ2,'Universe yoy '!$B$3:$C$158,2,TRUE)</f>
        <v>FC</v>
      </c>
      <c r="EK1">
        <f>VLOOKUP(EK2,'Universe yoy '!$B$3:$C$158,2,TRUE)</f>
        <v>0</v>
      </c>
      <c r="EL1">
        <f>VLOOKUP(EL2,'Universe yoy '!$B$3:$C$158,2,TRUE)</f>
        <v>0</v>
      </c>
      <c r="EM1" t="str">
        <f>VLOOKUP(EM2,'Universe yoy '!$B$3:$C$158,2,TRUE)</f>
        <v>MB</v>
      </c>
      <c r="EN1" t="str">
        <f>VLOOKUP(EN2,'Universe yoy '!$B$3:$C$158,2,TRUE)</f>
        <v>FC</v>
      </c>
      <c r="EO1">
        <f>VLOOKUP(EO2,'Universe yoy '!$B$3:$C$158,2,TRUE)</f>
        <v>0</v>
      </c>
      <c r="EP1">
        <f>VLOOKUP(EP2,'Universe yoy '!$B$3:$C$158,2,TRUE)</f>
        <v>0</v>
      </c>
      <c r="EQ1" t="str">
        <f>VLOOKUP(EQ2,'Universe yoy '!$B$3:$C$158,2,TRUE)</f>
        <v>MB</v>
      </c>
      <c r="ER1">
        <f>VLOOKUP(ER2,'Universe yoy '!$B$3:$C$158,2,TRUE)</f>
        <v>0</v>
      </c>
      <c r="ES1">
        <f>VLOOKUP(ES2,'Universe yoy '!$B$3:$C$158,2,TRUE)</f>
        <v>0</v>
      </c>
      <c r="ET1" t="str">
        <f>VLOOKUP(ET2,'Universe yoy '!$B$3:$C$158,2,TRUE)</f>
        <v>FC</v>
      </c>
      <c r="EU1" t="str">
        <f>VLOOKUP(EU2,'Universe yoy '!$B$3:$C$158,2,TRUE)</f>
        <v>MB</v>
      </c>
      <c r="EV1">
        <f>VLOOKUP(EV2,'Universe yoy '!$B$3:$C$158,2,TRUE)</f>
        <v>0</v>
      </c>
      <c r="EW1" t="str">
        <f>VLOOKUP(EW2,'Universe yoy '!$B$3:$C$158,2,TRUE)</f>
        <v>FC</v>
      </c>
      <c r="EX1" t="str">
        <f>VLOOKUP(EX2,'Universe yoy '!$B$3:$C$158,2,TRUE)</f>
        <v>MB</v>
      </c>
      <c r="EY1" t="str">
        <f>VLOOKUP(EY2,'Universe yoy '!$B$3:$C$158,2,TRUE)</f>
        <v>MEL</v>
      </c>
      <c r="EZ1">
        <f>VLOOKUP(EZ2,'Universe yoy '!$B$3:$C$158,2,TRUE)</f>
        <v>0</v>
      </c>
      <c r="FA1" t="str">
        <f>VLOOKUP(FA2,'Universe yoy '!$B$3:$C$158,2,TRUE)</f>
        <v>FC</v>
      </c>
      <c r="FB1">
        <f>VLOOKUP(FB2,'Universe yoy '!$B$3:$C$158,2,TRUE)</f>
        <v>0</v>
      </c>
      <c r="FC1">
        <f>VLOOKUP(FC2,'Universe yoy '!$B$3:$C$158,2,TRUE)</f>
        <v>0</v>
      </c>
    </row>
    <row r="2" spans="1:159">
      <c r="D2" s="20" t="str">
        <f t="shared" ref="D2" si="0">LEFT(D3,SEARCH(" ",D3,1)-1)</f>
        <v>ABCB4</v>
      </c>
      <c r="E2" s="20" t="str">
        <f t="shared" ref="E2" si="1">LEFT(E3,SEARCH(" ",E3,1)-1)</f>
        <v>ABEV3</v>
      </c>
      <c r="F2" s="20" t="str">
        <f t="shared" ref="F2" si="2">LEFT(F3,SEARCH(" ",F3,1)-1)</f>
        <v>ABRE11</v>
      </c>
      <c r="G2" s="20" t="str">
        <f t="shared" ref="G2" si="3">LEFT(G3,SEARCH(" ",G3,1)-1)</f>
        <v>ABRE3</v>
      </c>
      <c r="H2" s="20" t="str">
        <f t="shared" ref="H2" si="4">LEFT(H3,SEARCH(" ",H3,1)-1)</f>
        <v>AEDU11</v>
      </c>
      <c r="I2" s="20" t="str">
        <f t="shared" ref="I2" si="5">LEFT(I3,SEARCH(" ",I3,1)-1)</f>
        <v>AEDU3</v>
      </c>
      <c r="J2" s="20" t="str">
        <f t="shared" ref="J2" si="6">LEFT(J3,SEARCH(" ",J3,1)-1)</f>
        <v>ALLL11</v>
      </c>
      <c r="K2" s="20" t="str">
        <f t="shared" ref="K2" si="7">LEFT(K3,SEARCH(" ",K3,1)-1)</f>
        <v>ALLL3</v>
      </c>
      <c r="L2" s="20" t="str">
        <f t="shared" ref="L2" si="8">LEFT(L3,SEARCH(" ",L3,1)-1)</f>
        <v>ALPA4</v>
      </c>
      <c r="M2" s="20" t="str">
        <f t="shared" ref="M2" si="9">LEFT(M3,SEARCH(" ",M3,1)-1)</f>
        <v>ALSC3</v>
      </c>
      <c r="N2" s="20" t="str">
        <f t="shared" ref="N2" si="10">LEFT(N3,SEARCH(" ",N3,1)-1)</f>
        <v>ALUP11</v>
      </c>
      <c r="O2" s="20" t="str">
        <f t="shared" ref="O2" si="11">LEFT(O3,SEARCH(" ",O3,1)-1)</f>
        <v>AMAR3</v>
      </c>
      <c r="P2" s="20" t="str">
        <f t="shared" ref="P2" si="12">LEFT(P3,SEARCH(" ",P3,1)-1)</f>
        <v>AMBV3</v>
      </c>
      <c r="Q2" s="20" t="str">
        <f t="shared" ref="Q2" si="13">LEFT(Q3,SEARCH(" ",Q3,1)-1)</f>
        <v>ANIM3</v>
      </c>
      <c r="R2" s="20" t="str">
        <f t="shared" ref="R2" si="14">LEFT(R3,SEARCH(" ",R3,1)-1)</f>
        <v>ARCE3</v>
      </c>
      <c r="S2" s="20" t="str">
        <f t="shared" ref="S2" si="15">LEFT(S3,SEARCH(" ",S3,1)-1)</f>
        <v>ARTR3</v>
      </c>
      <c r="T2" s="20" t="str">
        <f t="shared" ref="T2" si="16">LEFT(T3,SEARCH(" ",T3,1)-1)</f>
        <v>ARZZ3</v>
      </c>
      <c r="U2" s="20" t="str">
        <f t="shared" ref="U2" si="17">LEFT(U3,SEARCH(" ",U3,1)-1)</f>
        <v>AUTM3</v>
      </c>
      <c r="V2" s="20" t="str">
        <f t="shared" ref="V2" si="18">LEFT(V3,SEARCH(" ",V3,1)-1)</f>
        <v>BBDC4</v>
      </c>
      <c r="W2" s="20" t="str">
        <f t="shared" ref="W2" si="19">LEFT(W3,SEARCH(" ",W3,1)-1)</f>
        <v>BBRK3</v>
      </c>
      <c r="X2" s="20" t="str">
        <f t="shared" ref="X2" si="20">LEFT(X3,SEARCH(" ",X3,1)-1)</f>
        <v>BEMA3</v>
      </c>
      <c r="Y2" s="20" t="str">
        <f t="shared" ref="Y2" si="21">LEFT(Y3,SEARCH(" ",Y3,1)-1)</f>
        <v>BHGR3</v>
      </c>
      <c r="Z2" s="20" t="str">
        <f t="shared" ref="Z2" si="22">LEFT(Z3,SEARCH(" ",Z3,1)-1)</f>
        <v>BICB4</v>
      </c>
      <c r="AA2" s="20" t="str">
        <f t="shared" ref="AA2" si="23">LEFT(AA3,SEARCH(" ",AA3,1)-1)</f>
        <v>BISA3</v>
      </c>
      <c r="AB2" s="20" t="str">
        <f t="shared" ref="AB2" si="24">LEFT(AB3,SEARCH(" ",AB3,1)-1)</f>
        <v>BRAP4</v>
      </c>
      <c r="AC2" s="20" t="str">
        <f t="shared" ref="AC2" si="25">LEFT(AC3,SEARCH(" ",AC3,1)-1)</f>
        <v>BRFS3</v>
      </c>
      <c r="AD2" s="20" t="str">
        <f t="shared" ref="AD2" si="26">LEFT(AD3,SEARCH(" ",AD3,1)-1)</f>
        <v>BRIN3</v>
      </c>
      <c r="AE2" s="20" t="str">
        <f t="shared" ref="AE2" si="27">LEFT(AE3,SEARCH(" ",AE3,1)-1)</f>
        <v>BRML3</v>
      </c>
      <c r="AF2" s="20" t="str">
        <f t="shared" ref="AF2" si="28">LEFT(AF3,SEARCH(" ",AF3,1)-1)</f>
        <v>BRPR3</v>
      </c>
      <c r="AG2" s="20" t="str">
        <f t="shared" ref="AG2" si="29">LEFT(AG3,SEARCH(" ",AG3,1)-1)</f>
        <v>BTOW3</v>
      </c>
      <c r="AH2" s="20" t="str">
        <f t="shared" ref="AH2" si="30">LEFT(AH3,SEARCH(" ",AH3,1)-1)</f>
        <v>BTTL4</v>
      </c>
      <c r="AI2" s="20" t="str">
        <f t="shared" ref="AI2" si="31">LEFT(AI3,SEARCH(" ",AI3,1)-1)</f>
        <v>BVMF3</v>
      </c>
      <c r="AJ2" s="20" t="str">
        <f t="shared" ref="AJ2" si="32">LEFT(AJ3,SEARCH(" ",AJ3,1)-1)</f>
        <v>CCPR3</v>
      </c>
      <c r="AK2" s="20" t="str">
        <f t="shared" ref="AK2" si="33">LEFT(AK3,SEARCH(" ",AK3,1)-1)</f>
        <v>CCRO3</v>
      </c>
      <c r="AL2" s="20" t="str">
        <f t="shared" ref="AL2" si="34">LEFT(AL3,SEARCH(" ",AL3,1)-1)</f>
        <v>CGAS3</v>
      </c>
      <c r="AM2" s="20" t="str">
        <f t="shared" ref="AM2" si="35">LEFT(AM3,SEARCH(" ",AM3,1)-1)</f>
        <v>CGAS5</v>
      </c>
      <c r="AN2" s="20" t="str">
        <f t="shared" ref="AN2" si="36">LEFT(AN3,SEARCH(" ",AN3,1)-1)</f>
        <v>CIEL3</v>
      </c>
      <c r="AO2" s="20" t="str">
        <f t="shared" ref="AO2" si="37">LEFT(AO3,SEARCH(" ",AO3,1)-1)</f>
        <v>CMET4</v>
      </c>
      <c r="AP2" s="20" t="str">
        <f t="shared" ref="AP2" si="38">LEFT(AP3,SEARCH(" ",AP3,1)-1)</f>
        <v>CNFB4</v>
      </c>
      <c r="AQ2" s="20" t="str">
        <f t="shared" ref="AQ2" si="39">LEFT(AQ3,SEARCH(" ",AQ3,1)-1)</f>
        <v>COCE5</v>
      </c>
      <c r="AR2" s="20" t="str">
        <f t="shared" ref="AR2" si="40">LEFT(AR3,SEARCH(" ",AR3,1)-1)</f>
        <v>CPFE3</v>
      </c>
      <c r="AS2" s="20" t="str">
        <f t="shared" ref="AS2" si="41">LEFT(AS3,SEARCH(" ",AS3,1)-1)</f>
        <v>CPRE3</v>
      </c>
      <c r="AT2" s="20" t="str">
        <f t="shared" ref="AT2" si="42">LEFT(AT3,SEARCH(" ",AT3,1)-1)</f>
        <v>CPSL3</v>
      </c>
      <c r="AU2" s="20" t="str">
        <f t="shared" ref="AU2" si="43">LEFT(AU3,SEARCH(" ",AU3,1)-1)</f>
        <v>CREM3</v>
      </c>
      <c r="AV2" s="20" t="str">
        <f t="shared" ref="AV2" si="44">LEFT(AV3,SEARCH(" ",AV3,1)-1)</f>
        <v>CSAN3</v>
      </c>
      <c r="AW2" s="20" t="str">
        <f t="shared" ref="AW2" si="45">LEFT(AW3,SEARCH(" ",AW3,1)-1)</f>
        <v>CTIP3</v>
      </c>
      <c r="AX2" s="20" t="str">
        <f t="shared" ref="AX2" si="46">LEFT(AX3,SEARCH(" ",AX3,1)-1)</f>
        <v>CTNM4</v>
      </c>
      <c r="AY2" s="20" t="str">
        <f t="shared" ref="AY2" si="47">LEFT(AY3,SEARCH(" ",AY3,1)-1)</f>
        <v>CVCB3</v>
      </c>
      <c r="AZ2" s="20" t="str">
        <f t="shared" ref="AZ2" si="48">LEFT(AZ3,SEARCH(" ",AZ3,1)-1)</f>
        <v>CYRE3</v>
      </c>
      <c r="BA2" s="20" t="str">
        <f t="shared" ref="BA2" si="49">LEFT(BA3,SEARCH(" ",BA3,1)-1)</f>
        <v>DASA3</v>
      </c>
      <c r="BB2" s="20" t="str">
        <f t="shared" ref="BB2" si="50">LEFT(BB3,SEARCH(" ",BB3,1)-1)</f>
        <v>DAYC4</v>
      </c>
      <c r="BC2" s="20" t="str">
        <f t="shared" ref="BC2" si="51">LEFT(BC3,SEARCH(" ",BC3,1)-1)</f>
        <v>DTEX3</v>
      </c>
      <c r="BD2" s="20" t="str">
        <f t="shared" ref="BD2" si="52">LEFT(BD3,SEARCH(" ",BD3,1)-1)</f>
        <v>DURA4</v>
      </c>
      <c r="BE2" s="20" t="str">
        <f t="shared" ref="BE2" si="53">LEFT(BE3,SEARCH(" ",BE3,1)-1)</f>
        <v>ECOR3</v>
      </c>
      <c r="BF2" s="20" t="str">
        <f t="shared" ref="BF2" si="54">LEFT(BF3,SEARCH(" ",BF3,1)-1)</f>
        <v>ELPL4</v>
      </c>
      <c r="BG2" s="20" t="str">
        <f t="shared" ref="BG2" si="55">LEFT(BG3,SEARCH(" ",BG3,1)-1)</f>
        <v>EMBR3</v>
      </c>
      <c r="BH2" s="20" t="str">
        <f t="shared" ref="BH2" si="56">LEFT(BH3,SEARCH(" ",BH3,1)-1)</f>
        <v>ENBR3</v>
      </c>
      <c r="BI2" s="20" t="str">
        <f t="shared" ref="BI2" si="57">LEFT(BI3,SEARCH(" ",BI3,1)-1)</f>
        <v>ENEV3</v>
      </c>
      <c r="BJ2" s="20" t="str">
        <f t="shared" ref="BJ2" si="58">LEFT(BJ3,SEARCH(" ",BJ3,1)-1)</f>
        <v>ESTC3</v>
      </c>
      <c r="BK2" s="20" t="str">
        <f t="shared" ref="BK2" si="59">LEFT(BK3,SEARCH(" ",BK3,1)-1)</f>
        <v>EVEN3</v>
      </c>
      <c r="BL2" s="20" t="str">
        <f t="shared" ref="BL2" si="60">LEFT(BL3,SEARCH(" ",BL3,1)-1)</f>
        <v>EZTC3</v>
      </c>
      <c r="BM2" s="20" t="str">
        <f t="shared" ref="BM2" si="61">LEFT(BM3,SEARCH(" ",BM3,1)-1)</f>
        <v>FESA4</v>
      </c>
      <c r="BN2" s="20" t="str">
        <f t="shared" ref="BN2" si="62">LEFT(BN3,SEARCH(" ",BN3,1)-1)</f>
        <v>FFTL4</v>
      </c>
      <c r="BO2" s="20" t="str">
        <f t="shared" ref="BO2" si="63">LEFT(BO3,SEARCH(" ",BO3,1)-1)</f>
        <v>FHER3</v>
      </c>
      <c r="BP2" s="20" t="str">
        <f t="shared" ref="BP2" si="64">LEFT(BP3,SEARCH(" ",BP3,1)-1)</f>
        <v>FIBR3</v>
      </c>
      <c r="BQ2" s="20" t="str">
        <f t="shared" ref="BQ2" si="65">LEFT(BQ3,SEARCH(" ",BQ3,1)-1)</f>
        <v>FLRY3</v>
      </c>
      <c r="BR2" s="20" t="str">
        <f t="shared" ref="BR2" si="66">LEFT(BR3,SEARCH(" ",BR3,1)-1)</f>
        <v>GETI3</v>
      </c>
      <c r="BS2" s="20" t="str">
        <f t="shared" ref="BS2" si="67">LEFT(BS3,SEARCH(" ",BS3,1)-1)</f>
        <v>GETI4</v>
      </c>
      <c r="BT2" s="20" t="str">
        <f t="shared" ref="BT2" si="68">LEFT(BT3,SEARCH(" ",BT3,1)-1)</f>
        <v>GFSA3</v>
      </c>
      <c r="BU2" s="20" t="str">
        <f t="shared" ref="BT2:CA2" si="69">LEFT(BU3,SEARCH(" ",BU3,1)-1)</f>
        <v>GGBR4</v>
      </c>
      <c r="BV2" s="20" t="str">
        <f t="shared" si="69"/>
        <v>GOAU4</v>
      </c>
      <c r="BW2" s="20" t="str">
        <f t="shared" si="69"/>
        <v>GUAR3</v>
      </c>
      <c r="BX2" s="20" t="str">
        <f t="shared" si="69"/>
        <v>HBOR3</v>
      </c>
      <c r="BY2" s="20" t="str">
        <f t="shared" si="69"/>
        <v>HGTX3</v>
      </c>
      <c r="BZ2" s="20" t="str">
        <f t="shared" si="69"/>
        <v>HYPE3</v>
      </c>
      <c r="CA2" s="20" t="str">
        <f t="shared" si="69"/>
        <v>IDNT3</v>
      </c>
      <c r="CB2" s="19" t="str">
        <f>LEFT(CB3,SEARCH(" ",CB3,1)-1)</f>
        <v>MEAL3</v>
      </c>
      <c r="CC2" s="20" t="str">
        <f t="shared" ref="CC2" si="70">LEFT(CC3,SEARCH(" ",CC3,1)-1)</f>
        <v>ITSA4</v>
      </c>
      <c r="CD2" s="20" t="str">
        <f t="shared" ref="CD2" si="71">LEFT(CD3,SEARCH(" ",CD3,1)-1)</f>
        <v>ITUB4</v>
      </c>
      <c r="CE2" s="20" t="str">
        <f t="shared" ref="CE2" si="72">LEFT(CE3,SEARCH(" ",CE3,1)-1)</f>
        <v>JHSF3</v>
      </c>
      <c r="CF2" s="20" t="str">
        <f t="shared" ref="CF2" si="73">LEFT(CF3,SEARCH(" ",CF3,1)-1)</f>
        <v>JSLG3</v>
      </c>
      <c r="CG2" s="20" t="str">
        <f t="shared" ref="CG2" si="74">LEFT(CG3,SEARCH(" ",CG3,1)-1)</f>
        <v>KEPL3</v>
      </c>
      <c r="CH2" s="20" t="str">
        <f t="shared" ref="CH2" si="75">LEFT(CH3,SEARCH(" ",CH3,1)-1)</f>
        <v>KLBN4</v>
      </c>
      <c r="CI2" s="20" t="str">
        <f t="shared" ref="CI2" si="76">LEFT(CI3,SEARCH(" ",CI3,1)-1)</f>
        <v>KROT3</v>
      </c>
      <c r="CJ2" s="20" t="str">
        <f t="shared" ref="CJ2" si="77">LEFT(CJ3,SEARCH(" ",CJ3,1)-1)</f>
        <v>LAME4</v>
      </c>
      <c r="CK2" s="20" t="str">
        <f t="shared" ref="CK2" si="78">LEFT(CK3,SEARCH(" ",CK3,1)-1)</f>
        <v>LCAM3</v>
      </c>
      <c r="CL2" s="20" t="str">
        <f t="shared" ref="CL2" si="79">LEFT(CL3,SEARCH(" ",CL3,1)-1)</f>
        <v>LEVE3</v>
      </c>
      <c r="CM2" s="20" t="str">
        <f t="shared" ref="CM2" si="80">LEFT(CM3,SEARCH(" ",CM3,1)-1)</f>
        <v>LEVE4</v>
      </c>
      <c r="CN2" s="20" t="str">
        <f t="shared" ref="CN2:CO2" si="81">LEFT(CN3,SEARCH(" ",CN3,1)-1)</f>
        <v>LINX3</v>
      </c>
      <c r="CO2" s="20" t="str">
        <f t="shared" si="81"/>
        <v>LLIS3</v>
      </c>
      <c r="CP2" s="20" t="str">
        <f t="shared" ref="CP2" si="82">LEFT(CP3,SEARCH(" ",CP3,1)-1)</f>
        <v>LOGN3</v>
      </c>
      <c r="CQ2" s="20" t="str">
        <f t="shared" ref="CQ2" si="83">LEFT(CQ3,SEARCH(" ",CQ3,1)-1)</f>
        <v>LPSB3</v>
      </c>
      <c r="CR2" s="20" t="str">
        <f t="shared" ref="CR2" si="84">LEFT(CR3,SEARCH(" ",CR3,1)-1)</f>
        <v>LREN3</v>
      </c>
      <c r="CS2" s="20" t="str">
        <f t="shared" ref="CS2" si="85">LEFT(CS3,SEARCH(" ",CS3,1)-1)</f>
        <v>LUPA3</v>
      </c>
      <c r="CT2" s="20" t="str">
        <f t="shared" ref="CT2" si="86">LEFT(CT3,SEARCH(" ",CT3,1)-1)</f>
        <v>MAGG3</v>
      </c>
      <c r="CU2" s="20" t="str">
        <f t="shared" ref="CU2" si="87">LEFT(CU3,SEARCH(" ",CU3,1)-1)</f>
        <v>MDIA3</v>
      </c>
      <c r="CV2" s="20" t="str">
        <f t="shared" ref="CV2" si="88">LEFT(CV3,SEARCH(" ",CV3,1)-1)</f>
        <v>MGLU3</v>
      </c>
      <c r="CW2" s="20" t="str">
        <f t="shared" ref="CW2" si="89">LEFT(CW3,SEARCH(" ",CW3,1)-1)</f>
        <v>MILS3</v>
      </c>
      <c r="CX2" s="20" t="str">
        <f t="shared" ref="CX2" si="90">LEFT(CX3,SEARCH(" ",CX3,1)-1)</f>
        <v>MPLU3</v>
      </c>
      <c r="CY2" s="20" t="str">
        <f t="shared" ref="CY2" si="91">LEFT(CY3,SEARCH(" ",CY3,1)-1)</f>
        <v>MRFG3</v>
      </c>
      <c r="CZ2" s="20" t="str">
        <f t="shared" ref="CZ2" si="92">LEFT(CZ3,SEARCH(" ",CZ3,1)-1)</f>
        <v>MRVE3</v>
      </c>
      <c r="DA2" s="20" t="str">
        <f t="shared" ref="DA2:DB2" si="93">LEFT(DA3,SEARCH(" ",DA3,1)-1)</f>
        <v>MULT3</v>
      </c>
      <c r="DB2" s="20" t="str">
        <f t="shared" si="93"/>
        <v>MYPK3</v>
      </c>
      <c r="DC2" s="20" t="str">
        <f t="shared" ref="DC2" si="94">LEFT(DC3,SEARCH(" ",DC3,1)-1)</f>
        <v>NATU3</v>
      </c>
      <c r="DD2" s="20" t="str">
        <f t="shared" ref="DD2" si="95">LEFT(DD3,SEARCH(" ",DD3,1)-1)</f>
        <v>NETC4</v>
      </c>
      <c r="DE2" s="20" t="str">
        <f t="shared" ref="DE2" si="96">LEFT(DE3,SEARCH(" ",DE3,1)-1)</f>
        <v>ODPV3</v>
      </c>
      <c r="DF2" s="20" t="str">
        <f t="shared" ref="DF2" si="97">LEFT(DF3,SEARCH(" ",DF3,1)-1)</f>
        <v>PCAR4</v>
      </c>
      <c r="DG2" s="20" t="str">
        <f t="shared" ref="DG2" si="98">LEFT(DG3,SEARCH(" ",DG3,1)-1)</f>
        <v>PFRM3</v>
      </c>
      <c r="DH2" s="20" t="str">
        <f t="shared" ref="DH2" si="99">LEFT(DH3,SEARCH(" ",DH3,1)-1)</f>
        <v>PMAM3</v>
      </c>
      <c r="DI2" s="20" t="str">
        <f t="shared" ref="DI2" si="100">LEFT(DI3,SEARCH(" ",DI3,1)-1)</f>
        <v>POMO4</v>
      </c>
      <c r="DJ2" s="20" t="str">
        <f t="shared" ref="DJ2" si="101">LEFT(DJ3,SEARCH(" ",DJ3,1)-1)</f>
        <v>POSI3</v>
      </c>
      <c r="DK2" s="20" t="str">
        <f t="shared" ref="DK2" si="102">LEFT(DK3,SEARCH(" ",DK3,1)-1)</f>
        <v>PRML3</v>
      </c>
      <c r="DL2" s="20" t="str">
        <f t="shared" ref="DL2" si="103">LEFT(DL3,SEARCH(" ",DL3,1)-1)</f>
        <v>PRVI3</v>
      </c>
      <c r="DM2" s="20" t="str">
        <f t="shared" ref="DM2" si="104">LEFT(DM3,SEARCH(" ",DM3,1)-1)</f>
        <v>PSSA3</v>
      </c>
      <c r="DN2" s="20" t="str">
        <f t="shared" ref="DN2:DO2" si="105">LEFT(DN3,SEARCH(" ",DN3,1)-1)</f>
        <v>QGEP3</v>
      </c>
      <c r="DO2" s="20" t="str">
        <f t="shared" si="105"/>
        <v>RADL3</v>
      </c>
      <c r="DP2" s="20" t="str">
        <f t="shared" ref="DP2" si="106">LEFT(DP3,SEARCH(" ",DP3,1)-1)</f>
        <v>RAIA3</v>
      </c>
      <c r="DQ2" s="20" t="str">
        <f t="shared" ref="DQ2" si="107">LEFT(DQ3,SEARCH(" ",DQ3,1)-1)</f>
        <v>RDCD3</v>
      </c>
      <c r="DR2" s="20" t="str">
        <f t="shared" ref="DR2" si="108">LEFT(DR3,SEARCH(" ",DR3,1)-1)</f>
        <v>RDNI3</v>
      </c>
      <c r="DS2" s="20" t="str">
        <f t="shared" ref="DS2" si="109">LEFT(DS3,SEARCH(" ",DS3,1)-1)</f>
        <v>RENT3</v>
      </c>
      <c r="DT2" s="20" t="str">
        <f t="shared" ref="DT2" si="110">LEFT(DT3,SEARCH(" ",DT3,1)-1)</f>
        <v>ROMI3</v>
      </c>
      <c r="DU2" s="20" t="str">
        <f t="shared" ref="DU2" si="111">LEFT(DU3,SEARCH(" ",DU3,1)-1)</f>
        <v>RSID3</v>
      </c>
      <c r="DV2" s="20" t="str">
        <f t="shared" ref="DV2" si="112">LEFT(DV3,SEARCH(" ",DV3,1)-1)</f>
        <v>SCAR3</v>
      </c>
      <c r="DW2" s="20" t="str">
        <f t="shared" ref="DW2" si="113">LEFT(DW3,SEARCH(" ",DW3,1)-1)</f>
        <v>SEBB11</v>
      </c>
      <c r="DX2" s="20" t="str">
        <f t="shared" ref="DX2" si="114">LEFT(DX3,SEARCH(" ",DX3,1)-1)</f>
        <v>SFSA4</v>
      </c>
      <c r="DY2" s="20" t="str">
        <f t="shared" ref="DY2" si="115">LEFT(DY3,SEARCH(" ",DY3,1)-1)</f>
        <v>SLCE3</v>
      </c>
      <c r="DZ2" s="20" t="str">
        <f t="shared" ref="DZ2" si="116">LEFT(DZ3,SEARCH(" ",DZ3,1)-1)</f>
        <v>SLED4</v>
      </c>
      <c r="EA2" s="20" t="str">
        <f t="shared" ref="EA2:EB2" si="117">LEFT(EA3,SEARCH(" ",EA3,1)-1)</f>
        <v>SMTO3</v>
      </c>
      <c r="EB2" s="20" t="str">
        <f t="shared" si="117"/>
        <v>SSBR3</v>
      </c>
      <c r="EC2" s="20" t="str">
        <f t="shared" ref="EC2" si="118">LEFT(EC3,SEARCH(" ",EC3,1)-1)</f>
        <v>SULA11</v>
      </c>
      <c r="ED2" s="20" t="str">
        <f t="shared" ref="ED2" si="119">LEFT(ED3,SEARCH(" ",ED3,1)-1)</f>
        <v>SUZB5</v>
      </c>
      <c r="EE2" s="20" t="str">
        <f t="shared" ref="EE2" si="120">LEFT(EE3,SEARCH(" ",EE3,1)-1)</f>
        <v>TBLE3</v>
      </c>
      <c r="EF2" s="20" t="str">
        <f t="shared" ref="EF2" si="121">LEFT(EF3,SEARCH(" ",EF3,1)-1)</f>
        <v>TCSA3</v>
      </c>
      <c r="EG2" s="20" t="str">
        <f t="shared" ref="EG2" si="122">LEFT(EG3,SEARCH(" ",EG3,1)-1)</f>
        <v>TECN3</v>
      </c>
      <c r="EH2" s="20" t="str">
        <f t="shared" ref="EH2" si="123">LEFT(EH3,SEARCH(" ",EH3,1)-1)</f>
        <v>TGMA3</v>
      </c>
      <c r="EI2" s="20" t="str">
        <f t="shared" ref="EI2" si="124">LEFT(EI3,SEARCH(" ",EI3,1)-1)</f>
        <v>TIMP3</v>
      </c>
      <c r="EJ2" s="20" t="str">
        <f t="shared" ref="EJ2" si="125">LEFT(EJ3,SEARCH(" ",EJ3,1)-1)</f>
        <v>TOTS3</v>
      </c>
      <c r="EK2" s="20" t="str">
        <f t="shared" ref="EK2" si="126">LEFT(EK3,SEARCH(" ",EK3,1)-1)</f>
        <v>TPIS3</v>
      </c>
      <c r="EL2" s="20" t="str">
        <f t="shared" ref="EL2" si="127">LEFT(EL3,SEARCH(" ",EL3,1)-1)</f>
        <v>TRIS3</v>
      </c>
      <c r="EM2" s="20" t="str">
        <f t="shared" ref="EM2" si="128">LEFT(EM3,SEARCH(" ",EM3,1)-1)</f>
        <v>TRPL4</v>
      </c>
      <c r="EN2" s="20" t="str">
        <f t="shared" ref="EN2:EO2" si="129">LEFT(EN3,SEARCH(" ",EN3,1)-1)</f>
        <v>TUPY3</v>
      </c>
      <c r="EO2" s="20" t="str">
        <f t="shared" si="129"/>
        <v>TVIT3</v>
      </c>
      <c r="EP2" s="20" t="str">
        <f t="shared" ref="EP2" si="130">LEFT(EP3,SEARCH(" ",EP3,1)-1)</f>
        <v>UBBR11</v>
      </c>
      <c r="EQ2" s="20" t="str">
        <f t="shared" ref="EQ2" si="131">LEFT(EQ3,SEARCH(" ",EQ3,1)-1)</f>
        <v>UGPA3</v>
      </c>
      <c r="ER2" s="20" t="str">
        <f t="shared" ref="ER2" si="132">LEFT(ER3,SEARCH(" ",ER3,1)-1)</f>
        <v>UOLL4</v>
      </c>
      <c r="ES2" s="20" t="str">
        <f t="shared" ref="ES2" si="133">LEFT(ES3,SEARCH(" ",ES3,1)-1)</f>
        <v>USIM5</v>
      </c>
      <c r="ET2" s="20" t="str">
        <f t="shared" ref="ET2" si="134">LEFT(ET3,SEARCH(" ",ET3,1)-1)</f>
        <v>VAGR3</v>
      </c>
      <c r="EU2" s="20" t="str">
        <f t="shared" ref="EU2" si="135">LEFT(EU3,SEARCH(" ",EU3,1)-1)</f>
        <v>VALE5</v>
      </c>
      <c r="EV2" s="20" t="str">
        <f t="shared" ref="EV2" si="136">LEFT(EV3,SEARCH(" ",EV3,1)-1)</f>
        <v>VIVT3</v>
      </c>
      <c r="EW2" s="20" t="str">
        <f t="shared" ref="EW2" si="137">LEFT(EW3,SEARCH(" ",EW3,1)-1)</f>
        <v>VIVT4</v>
      </c>
      <c r="EX2" s="20" t="str">
        <f t="shared" ref="EX2" si="138">LEFT(EX3,SEARCH(" ",EX3,1)-1)</f>
        <v>VLID3</v>
      </c>
      <c r="EY2" s="20" t="str">
        <f t="shared" ref="EY2" si="139">LEFT(EY3,SEARCH(" ",EY3,1)-1)</f>
        <v>VVAR11</v>
      </c>
      <c r="EZ2" s="20" t="str">
        <f t="shared" ref="EZ2" si="140">LEFT(EZ3,SEARCH(" ",EZ3,1)-1)</f>
        <v>VVAX11</v>
      </c>
      <c r="FA2" s="20" t="str">
        <f t="shared" ref="FA2:FB2" si="141">LEFT(FA3,SEARCH(" ",FA3,1)-1)</f>
        <v>WEGE3</v>
      </c>
      <c r="FB2" s="20" t="str">
        <f t="shared" si="141"/>
        <v>WSON33</v>
      </c>
      <c r="FC2" s="20" t="str">
        <f t="shared" ref="FC2" si="142">LEFT(FC3,SEARCH(" ",FC3,1)-1)</f>
        <v>BRKM5</v>
      </c>
    </row>
    <row r="3" spans="1:159">
      <c r="D3" s="13" t="s">
        <v>143</v>
      </c>
      <c r="E3" s="13" t="s">
        <v>144</v>
      </c>
      <c r="F3" s="13" t="s">
        <v>145</v>
      </c>
      <c r="G3" s="13" t="s">
        <v>146</v>
      </c>
      <c r="H3" s="13" t="s">
        <v>147</v>
      </c>
      <c r="I3" s="13" t="s">
        <v>148</v>
      </c>
      <c r="J3" s="13" t="s">
        <v>149</v>
      </c>
      <c r="K3" s="13" t="s">
        <v>150</v>
      </c>
      <c r="L3" s="13" t="s">
        <v>151</v>
      </c>
      <c r="M3" s="13" t="s">
        <v>152</v>
      </c>
      <c r="N3" s="13" t="s">
        <v>153</v>
      </c>
      <c r="O3" s="13" t="s">
        <v>154</v>
      </c>
      <c r="P3" s="13" t="s">
        <v>284</v>
      </c>
      <c r="Q3" s="13" t="s">
        <v>155</v>
      </c>
      <c r="R3" s="13" t="s">
        <v>285</v>
      </c>
      <c r="S3" s="13" t="s">
        <v>156</v>
      </c>
      <c r="T3" s="13" t="s">
        <v>157</v>
      </c>
      <c r="U3" s="13" t="s">
        <v>158</v>
      </c>
      <c r="V3" s="13" t="s">
        <v>159</v>
      </c>
      <c r="W3" s="13" t="s">
        <v>160</v>
      </c>
      <c r="X3" s="13" t="s">
        <v>161</v>
      </c>
      <c r="Y3" s="13" t="s">
        <v>162</v>
      </c>
      <c r="Z3" s="13" t="s">
        <v>163</v>
      </c>
      <c r="AA3" s="13" t="s">
        <v>164</v>
      </c>
      <c r="AB3" s="13" t="s">
        <v>165</v>
      </c>
      <c r="AC3" s="13" t="s">
        <v>166</v>
      </c>
      <c r="AD3" s="13" t="s">
        <v>167</v>
      </c>
      <c r="AE3" s="13" t="s">
        <v>168</v>
      </c>
      <c r="AF3" s="13" t="s">
        <v>169</v>
      </c>
      <c r="AG3" s="13" t="s">
        <v>170</v>
      </c>
      <c r="AH3" s="13" t="s">
        <v>171</v>
      </c>
      <c r="AI3" s="13" t="s">
        <v>172</v>
      </c>
      <c r="AJ3" s="13" t="s">
        <v>173</v>
      </c>
      <c r="AK3" s="13" t="s">
        <v>174</v>
      </c>
      <c r="AL3" s="13" t="s">
        <v>175</v>
      </c>
      <c r="AM3" s="13" t="s">
        <v>176</v>
      </c>
      <c r="AN3" s="13" t="s">
        <v>177</v>
      </c>
      <c r="AO3" s="13" t="s">
        <v>286</v>
      </c>
      <c r="AP3" s="13" t="s">
        <v>178</v>
      </c>
      <c r="AQ3" s="13" t="s">
        <v>179</v>
      </c>
      <c r="AR3" s="13" t="s">
        <v>180</v>
      </c>
      <c r="AS3" s="13" t="s">
        <v>181</v>
      </c>
      <c r="AT3" s="13" t="s">
        <v>287</v>
      </c>
      <c r="AU3" s="13" t="s">
        <v>182</v>
      </c>
      <c r="AV3" s="13" t="s">
        <v>288</v>
      </c>
      <c r="AW3" s="13" t="s">
        <v>183</v>
      </c>
      <c r="AX3" s="13" t="s">
        <v>289</v>
      </c>
      <c r="AY3" s="13" t="s">
        <v>184</v>
      </c>
      <c r="AZ3" s="13" t="s">
        <v>185</v>
      </c>
      <c r="BA3" s="13" t="s">
        <v>186</v>
      </c>
      <c r="BB3" s="13" t="s">
        <v>187</v>
      </c>
      <c r="BC3" s="13" t="s">
        <v>188</v>
      </c>
      <c r="BD3" s="13" t="s">
        <v>290</v>
      </c>
      <c r="BE3" s="13" t="s">
        <v>189</v>
      </c>
      <c r="BF3" s="13" t="s">
        <v>190</v>
      </c>
      <c r="BG3" s="13" t="s">
        <v>191</v>
      </c>
      <c r="BH3" s="13" t="s">
        <v>192</v>
      </c>
      <c r="BI3" s="13" t="s">
        <v>193</v>
      </c>
      <c r="BJ3" s="13" t="s">
        <v>194</v>
      </c>
      <c r="BK3" s="13" t="s">
        <v>195</v>
      </c>
      <c r="BL3" s="13" t="s">
        <v>196</v>
      </c>
      <c r="BM3" s="13" t="s">
        <v>307</v>
      </c>
      <c r="BN3" s="13" t="s">
        <v>197</v>
      </c>
      <c r="BO3" s="13" t="s">
        <v>198</v>
      </c>
      <c r="BP3" s="13" t="s">
        <v>199</v>
      </c>
      <c r="BQ3" s="13" t="s">
        <v>200</v>
      </c>
      <c r="BR3" s="13" t="s">
        <v>201</v>
      </c>
      <c r="BS3" s="13" t="s">
        <v>202</v>
      </c>
      <c r="BT3" s="13" t="s">
        <v>203</v>
      </c>
      <c r="BU3" s="13" t="s">
        <v>204</v>
      </c>
      <c r="BV3" s="13" t="s">
        <v>205</v>
      </c>
      <c r="BW3" s="13" t="s">
        <v>206</v>
      </c>
      <c r="BX3" s="13" t="s">
        <v>207</v>
      </c>
      <c r="BY3" s="13" t="s">
        <v>208</v>
      </c>
      <c r="BZ3" s="13" t="s">
        <v>209</v>
      </c>
      <c r="CA3" s="13" t="s">
        <v>210</v>
      </c>
      <c r="CB3" s="19" t="s">
        <v>314</v>
      </c>
      <c r="CC3" s="13" t="s">
        <v>211</v>
      </c>
      <c r="CD3" s="13" t="s">
        <v>212</v>
      </c>
      <c r="CE3" s="13" t="s">
        <v>213</v>
      </c>
      <c r="CF3" s="13" t="s">
        <v>214</v>
      </c>
      <c r="CG3" s="13" t="s">
        <v>215</v>
      </c>
      <c r="CH3" s="13" t="s">
        <v>216</v>
      </c>
      <c r="CI3" s="13" t="s">
        <v>217</v>
      </c>
      <c r="CJ3" s="13" t="s">
        <v>218</v>
      </c>
      <c r="CK3" s="13" t="s">
        <v>219</v>
      </c>
      <c r="CL3" s="13" t="s">
        <v>220</v>
      </c>
      <c r="CM3" s="13" t="s">
        <v>221</v>
      </c>
      <c r="CN3" s="13" t="s">
        <v>222</v>
      </c>
      <c r="CO3" s="13" t="s">
        <v>223</v>
      </c>
      <c r="CP3" s="13" t="s">
        <v>224</v>
      </c>
      <c r="CQ3" s="13" t="s">
        <v>225</v>
      </c>
      <c r="CR3" s="13" t="s">
        <v>226</v>
      </c>
      <c r="CS3" s="13" t="s">
        <v>227</v>
      </c>
      <c r="CT3" s="13" t="s">
        <v>228</v>
      </c>
      <c r="CU3" s="13" t="s">
        <v>229</v>
      </c>
      <c r="CV3" s="13" t="s">
        <v>230</v>
      </c>
      <c r="CW3" s="13" t="s">
        <v>231</v>
      </c>
      <c r="CX3" s="13" t="s">
        <v>232</v>
      </c>
      <c r="CY3" s="13" t="s">
        <v>233</v>
      </c>
      <c r="CZ3" s="13" t="s">
        <v>234</v>
      </c>
      <c r="DA3" s="13" t="s">
        <v>235</v>
      </c>
      <c r="DB3" s="13" t="s">
        <v>236</v>
      </c>
      <c r="DC3" s="13" t="s">
        <v>237</v>
      </c>
      <c r="DD3" s="13" t="s">
        <v>238</v>
      </c>
      <c r="DE3" s="13" t="s">
        <v>239</v>
      </c>
      <c r="DF3" s="13" t="s">
        <v>240</v>
      </c>
      <c r="DG3" s="13" t="s">
        <v>241</v>
      </c>
      <c r="DH3" s="13" t="s">
        <v>242</v>
      </c>
      <c r="DI3" s="13" t="s">
        <v>243</v>
      </c>
      <c r="DJ3" s="13" t="s">
        <v>244</v>
      </c>
      <c r="DK3" s="13" t="s">
        <v>245</v>
      </c>
      <c r="DL3" s="13" t="s">
        <v>246</v>
      </c>
      <c r="DM3" s="13" t="s">
        <v>247</v>
      </c>
      <c r="DN3" s="13" t="s">
        <v>248</v>
      </c>
      <c r="DO3" s="13" t="s">
        <v>249</v>
      </c>
      <c r="DP3" s="13" t="s">
        <v>250</v>
      </c>
      <c r="DQ3" s="13" t="s">
        <v>251</v>
      </c>
      <c r="DR3" s="13" t="s">
        <v>252</v>
      </c>
      <c r="DS3" s="13" t="s">
        <v>253</v>
      </c>
      <c r="DT3" s="13" t="s">
        <v>254</v>
      </c>
      <c r="DU3" s="13" t="s">
        <v>255</v>
      </c>
      <c r="DV3" s="13" t="s">
        <v>256</v>
      </c>
      <c r="DW3" s="13" t="s">
        <v>257</v>
      </c>
      <c r="DX3" s="13" t="s">
        <v>258</v>
      </c>
      <c r="DY3" s="13" t="s">
        <v>259</v>
      </c>
      <c r="DZ3" s="13" t="s">
        <v>260</v>
      </c>
      <c r="EA3" s="13" t="s">
        <v>261</v>
      </c>
      <c r="EB3" s="13" t="s">
        <v>262</v>
      </c>
      <c r="EC3" s="13" t="s">
        <v>263</v>
      </c>
      <c r="ED3" s="13" t="s">
        <v>264</v>
      </c>
      <c r="EE3" s="13" t="s">
        <v>265</v>
      </c>
      <c r="EF3" s="13" t="s">
        <v>266</v>
      </c>
      <c r="EG3" s="13" t="s">
        <v>267</v>
      </c>
      <c r="EH3" s="13" t="s">
        <v>268</v>
      </c>
      <c r="EI3" s="13" t="s">
        <v>269</v>
      </c>
      <c r="EJ3" s="13" t="s">
        <v>270</v>
      </c>
      <c r="EK3" s="13" t="s">
        <v>271</v>
      </c>
      <c r="EL3" s="13" t="s">
        <v>272</v>
      </c>
      <c r="EM3" s="13" t="s">
        <v>273</v>
      </c>
      <c r="EN3" s="13" t="s">
        <v>274</v>
      </c>
      <c r="EO3" s="13" t="s">
        <v>308</v>
      </c>
      <c r="EP3" s="13" t="s">
        <v>291</v>
      </c>
      <c r="EQ3" s="13" t="s">
        <v>275</v>
      </c>
      <c r="ER3" s="13" t="s">
        <v>309</v>
      </c>
      <c r="ES3" s="13" t="s">
        <v>276</v>
      </c>
      <c r="ET3" s="13" t="s">
        <v>277</v>
      </c>
      <c r="EU3" s="13" t="s">
        <v>278</v>
      </c>
      <c r="EV3" s="13" t="s">
        <v>310</v>
      </c>
      <c r="EW3" s="13" t="s">
        <v>279</v>
      </c>
      <c r="EX3" s="13" t="s">
        <v>280</v>
      </c>
      <c r="EY3" s="13" t="s">
        <v>281</v>
      </c>
      <c r="EZ3" s="13" t="s">
        <v>292</v>
      </c>
      <c r="FA3" s="13" t="s">
        <v>282</v>
      </c>
      <c r="FB3" s="13" t="s">
        <v>283</v>
      </c>
      <c r="FC3" s="14" t="s">
        <v>311</v>
      </c>
    </row>
    <row r="5" spans="1:159" s="16" customFormat="1">
      <c r="A5" s="7"/>
      <c r="B5" s="15"/>
      <c r="C5" s="15"/>
      <c r="CB5" s="18"/>
    </row>
    <row r="6" spans="1:159" s="16" customFormat="1">
      <c r="A6" s="7"/>
      <c r="B6" s="15"/>
      <c r="C6" s="15"/>
      <c r="CB6" s="18"/>
    </row>
    <row r="7" spans="1:159" s="16" customFormat="1">
      <c r="A7" s="7"/>
      <c r="B7" s="15"/>
      <c r="C7" s="15"/>
      <c r="CB7" s="18"/>
    </row>
    <row r="8" spans="1:159" s="16" customFormat="1">
      <c r="A8" s="7"/>
      <c r="B8" s="15"/>
      <c r="C8" s="15"/>
      <c r="CB8" s="18"/>
    </row>
    <row r="9" spans="1:159">
      <c r="A9" s="1"/>
    </row>
    <row r="10" spans="1:159">
      <c r="A10" s="1"/>
    </row>
    <row r="11" spans="1:159">
      <c r="A11" s="1"/>
    </row>
    <row r="12" spans="1:159">
      <c r="A12" s="1"/>
    </row>
    <row r="13" spans="1:159">
      <c r="A13" s="1"/>
    </row>
    <row r="14" spans="1:159">
      <c r="A14" s="1"/>
    </row>
    <row r="15" spans="1:159">
      <c r="A15" s="1"/>
    </row>
    <row r="16" spans="1:159">
      <c r="A16" s="1"/>
    </row>
    <row r="17" spans="1:80">
      <c r="A17" s="1"/>
    </row>
    <row r="18" spans="1:80">
      <c r="A18" s="1"/>
    </row>
    <row r="19" spans="1:80">
      <c r="A19" s="1"/>
    </row>
    <row r="20" spans="1:80">
      <c r="A20" s="1"/>
    </row>
    <row r="21" spans="1:80" s="16" customFormat="1">
      <c r="A21" s="7"/>
      <c r="B21" s="15"/>
      <c r="C21" s="15"/>
      <c r="CB21" s="18"/>
    </row>
    <row r="22" spans="1:80" s="16" customFormat="1">
      <c r="A22" s="7"/>
      <c r="B22" s="15"/>
      <c r="C22" s="15"/>
      <c r="CB22" s="18"/>
    </row>
    <row r="23" spans="1:80" s="16" customFormat="1">
      <c r="A23" s="7"/>
      <c r="B23" s="15"/>
      <c r="C23" s="15"/>
      <c r="CB23" s="18"/>
    </row>
    <row r="24" spans="1:80" s="16" customFormat="1">
      <c r="A24" s="7"/>
      <c r="B24" s="15"/>
      <c r="C24" s="15"/>
      <c r="CB24" s="18"/>
    </row>
    <row r="25" spans="1:80" s="16" customFormat="1">
      <c r="A25" s="7"/>
      <c r="B25" s="15"/>
      <c r="C25" s="15"/>
      <c r="CB25" s="18"/>
    </row>
    <row r="26" spans="1:80" s="16" customFormat="1">
      <c r="A26" s="7"/>
      <c r="B26" s="15"/>
      <c r="C26" s="15"/>
      <c r="CB26" s="18"/>
    </row>
    <row r="27" spans="1:80" s="16" customFormat="1">
      <c r="A27" s="7"/>
      <c r="B27" s="15"/>
      <c r="C27" s="15"/>
      <c r="CB27" s="18"/>
    </row>
    <row r="28" spans="1:80" s="16" customFormat="1">
      <c r="A28" s="7"/>
      <c r="B28" s="15"/>
      <c r="C28" s="15"/>
      <c r="CB28" s="18"/>
    </row>
    <row r="29" spans="1:80" s="16" customFormat="1">
      <c r="A29" s="7"/>
      <c r="B29" s="15"/>
      <c r="C29" s="15"/>
      <c r="CB29" s="18"/>
    </row>
    <row r="30" spans="1:80" s="16" customFormat="1">
      <c r="A30" s="7"/>
      <c r="B30" s="15"/>
      <c r="C30" s="15"/>
      <c r="CB30" s="18"/>
    </row>
    <row r="31" spans="1:80" s="16" customFormat="1">
      <c r="A31" s="7"/>
      <c r="B31" s="15"/>
      <c r="C31" s="15"/>
      <c r="CB31" s="18"/>
    </row>
    <row r="32" spans="1:80" s="16" customFormat="1">
      <c r="A32" s="7"/>
      <c r="B32" s="15"/>
      <c r="C32" s="15"/>
      <c r="CB32" s="18"/>
    </row>
    <row r="33" spans="1:80">
      <c r="A33" s="1"/>
    </row>
    <row r="34" spans="1:80">
      <c r="A34" s="1"/>
    </row>
    <row r="35" spans="1:80">
      <c r="A35" s="1"/>
    </row>
    <row r="36" spans="1:80">
      <c r="A36" s="1"/>
    </row>
    <row r="37" spans="1:80">
      <c r="A37" s="1"/>
    </row>
    <row r="38" spans="1:80">
      <c r="A38" s="1"/>
    </row>
    <row r="39" spans="1:80">
      <c r="A39" s="1"/>
    </row>
    <row r="40" spans="1:80">
      <c r="A40" s="1"/>
    </row>
    <row r="41" spans="1:80">
      <c r="A41" s="1"/>
    </row>
    <row r="42" spans="1:80">
      <c r="A42" s="1"/>
    </row>
    <row r="43" spans="1:80">
      <c r="A43" s="1"/>
    </row>
    <row r="44" spans="1:80">
      <c r="A44" s="1"/>
    </row>
    <row r="45" spans="1:80" s="16" customFormat="1">
      <c r="A45" s="7"/>
      <c r="CB45" s="18"/>
    </row>
    <row r="46" spans="1:80" s="16" customFormat="1">
      <c r="A46" s="7"/>
      <c r="CB46" s="18"/>
    </row>
    <row r="47" spans="1:80" s="16" customFormat="1">
      <c r="A47" s="7"/>
      <c r="CB47" s="18"/>
    </row>
    <row r="48" spans="1:80" s="16" customFormat="1">
      <c r="A48" s="7"/>
      <c r="CB48" s="18"/>
    </row>
    <row r="49" spans="1:80" s="16" customFormat="1">
      <c r="A49" s="7"/>
      <c r="CB49" s="18"/>
    </row>
    <row r="50" spans="1:80" s="16" customFormat="1">
      <c r="A50" s="7"/>
      <c r="CB50" s="18"/>
    </row>
    <row r="51" spans="1:80" s="16" customFormat="1">
      <c r="A51" s="7"/>
      <c r="CB51" s="18"/>
    </row>
    <row r="52" spans="1:80" s="16" customFormat="1">
      <c r="A52" s="7"/>
      <c r="CB52" s="18"/>
    </row>
    <row r="53" spans="1:80" s="16" customFormat="1">
      <c r="A53" s="7"/>
      <c r="CB53" s="18"/>
    </row>
    <row r="54" spans="1:80" s="16" customFormat="1">
      <c r="A54" s="7"/>
      <c r="CB54" s="18"/>
    </row>
    <row r="55" spans="1:80" s="16" customFormat="1">
      <c r="A55" s="7"/>
      <c r="CB55" s="18"/>
    </row>
    <row r="56" spans="1:80" s="16" customFormat="1">
      <c r="A56" s="7"/>
      <c r="CB56" s="18"/>
    </row>
    <row r="57" spans="1:80">
      <c r="A57" s="1"/>
    </row>
    <row r="58" spans="1:80">
      <c r="A58" s="1"/>
    </row>
    <row r="59" spans="1:80">
      <c r="A59" s="1"/>
    </row>
    <row r="60" spans="1:80">
      <c r="A60" s="1"/>
    </row>
    <row r="61" spans="1:80">
      <c r="A61" s="1"/>
    </row>
    <row r="62" spans="1:80">
      <c r="A62" s="1"/>
    </row>
    <row r="63" spans="1:80">
      <c r="A63" s="1"/>
    </row>
    <row r="64" spans="1:80">
      <c r="A64" s="1"/>
    </row>
    <row r="65" spans="1:80">
      <c r="A65" s="1"/>
    </row>
    <row r="66" spans="1:80">
      <c r="A66" s="1"/>
    </row>
    <row r="67" spans="1:80">
      <c r="A67" s="1"/>
    </row>
    <row r="68" spans="1:80">
      <c r="A68" s="1"/>
    </row>
    <row r="69" spans="1:80" s="16" customFormat="1">
      <c r="A69" s="7"/>
      <c r="CB69" s="18"/>
    </row>
    <row r="70" spans="1:80" s="16" customFormat="1">
      <c r="A70" s="7"/>
      <c r="CB70" s="18"/>
    </row>
    <row r="71" spans="1:80" s="16" customFormat="1">
      <c r="A71" s="7"/>
      <c r="CB71" s="18"/>
    </row>
    <row r="72" spans="1:80" s="16" customFormat="1">
      <c r="A72" s="7"/>
      <c r="CB72" s="18"/>
    </row>
    <row r="73" spans="1:80" s="16" customFormat="1">
      <c r="A73" s="7"/>
      <c r="CB73" s="18"/>
    </row>
    <row r="74" spans="1:80" s="16" customFormat="1">
      <c r="A74" s="7"/>
      <c r="CB74" s="18"/>
    </row>
    <row r="75" spans="1:80" s="16" customFormat="1">
      <c r="A75" s="7"/>
      <c r="CB75" s="18"/>
    </row>
    <row r="76" spans="1:80" s="16" customFormat="1">
      <c r="A76" s="7"/>
      <c r="CB76" s="18"/>
    </row>
    <row r="77" spans="1:80" s="16" customFormat="1">
      <c r="A77" s="7"/>
      <c r="CB77" s="18"/>
    </row>
    <row r="78" spans="1:80" s="16" customFormat="1">
      <c r="A78" s="7"/>
      <c r="CB78" s="18"/>
    </row>
    <row r="79" spans="1:80" s="16" customFormat="1">
      <c r="A79" s="7"/>
      <c r="CB79" s="18"/>
    </row>
    <row r="80" spans="1:80" s="16" customFormat="1">
      <c r="A80" s="7"/>
      <c r="CB80" s="18"/>
    </row>
    <row r="81" spans="1:80">
      <c r="A81" s="1"/>
      <c r="AD81" s="8"/>
    </row>
    <row r="82" spans="1:80">
      <c r="A82" s="1"/>
      <c r="AD82" s="8"/>
    </row>
    <row r="83" spans="1:80">
      <c r="A83" s="1"/>
      <c r="AD83" s="8"/>
    </row>
    <row r="84" spans="1:80">
      <c r="A84" s="1"/>
      <c r="AD84" s="8"/>
    </row>
    <row r="85" spans="1:80">
      <c r="A85" s="1"/>
      <c r="AD85" s="8"/>
    </row>
    <row r="86" spans="1:80">
      <c r="A86" s="1"/>
      <c r="AD86" s="8"/>
    </row>
    <row r="87" spans="1:80">
      <c r="A87" s="1"/>
      <c r="AD87" s="8"/>
    </row>
    <row r="88" spans="1:80">
      <c r="A88" s="1"/>
      <c r="AD88" s="8"/>
    </row>
    <row r="89" spans="1:80">
      <c r="A89" s="1"/>
      <c r="AD89" s="8"/>
    </row>
    <row r="90" spans="1:80">
      <c r="A90" s="1"/>
      <c r="AD90" s="8"/>
    </row>
    <row r="91" spans="1:80">
      <c r="A91" s="1"/>
      <c r="AD91" s="8"/>
    </row>
    <row r="92" spans="1:80">
      <c r="A92" s="1"/>
      <c r="AD92" s="8"/>
    </row>
    <row r="93" spans="1:80" s="16" customFormat="1">
      <c r="A93" s="7"/>
      <c r="CB93" s="18"/>
    </row>
    <row r="94" spans="1:80" s="16" customFormat="1">
      <c r="A94" s="7"/>
      <c r="CB94" s="18"/>
    </row>
    <row r="95" spans="1:80" s="16" customFormat="1">
      <c r="A95" s="7"/>
      <c r="CB95" s="18"/>
    </row>
    <row r="96" spans="1:80" s="16" customFormat="1">
      <c r="A96" s="7"/>
      <c r="CB96" s="18"/>
    </row>
    <row r="97" spans="1:80" s="16" customFormat="1">
      <c r="A97" s="7"/>
      <c r="CB97" s="18"/>
    </row>
    <row r="98" spans="1:80" s="16" customFormat="1">
      <c r="A98" s="7"/>
      <c r="CB98" s="18"/>
    </row>
    <row r="99" spans="1:80" s="16" customFormat="1">
      <c r="A99" s="7"/>
      <c r="CB99" s="18"/>
    </row>
    <row r="100" spans="1:80" s="16" customFormat="1">
      <c r="A100" s="7"/>
      <c r="CB100" s="18"/>
    </row>
    <row r="101" spans="1:80" s="16" customFormat="1">
      <c r="A101" s="7"/>
      <c r="CB101" s="18"/>
    </row>
    <row r="102" spans="1:80" s="16" customFormat="1">
      <c r="A102" s="7"/>
      <c r="CB102" s="18"/>
    </row>
    <row r="103" spans="1:80" s="16" customFormat="1">
      <c r="A103" s="7"/>
      <c r="CB103" s="18"/>
    </row>
    <row r="104" spans="1:80" s="16" customFormat="1">
      <c r="A104" s="7"/>
      <c r="CB104" s="18"/>
    </row>
    <row r="105" spans="1:80">
      <c r="A105" s="1"/>
    </row>
    <row r="106" spans="1:80">
      <c r="A106" s="1"/>
    </row>
    <row r="107" spans="1:80">
      <c r="A107" s="1"/>
    </row>
    <row r="108" spans="1:80">
      <c r="A108" s="1"/>
    </row>
    <row r="109" spans="1:80">
      <c r="A109" s="1"/>
    </row>
    <row r="110" spans="1:80">
      <c r="A110" s="1"/>
    </row>
    <row r="111" spans="1:80">
      <c r="A111" s="1"/>
    </row>
    <row r="112" spans="1:80">
      <c r="A112" s="1"/>
    </row>
    <row r="113" spans="1:80">
      <c r="A113" s="1"/>
    </row>
    <row r="114" spans="1:80">
      <c r="A114" s="1"/>
    </row>
    <row r="115" spans="1:80">
      <c r="A115" s="1"/>
    </row>
    <row r="116" spans="1:80">
      <c r="A116" s="1"/>
    </row>
    <row r="117" spans="1:80" s="16" customFormat="1">
      <c r="A117" s="7"/>
      <c r="CB117" s="18"/>
    </row>
    <row r="118" spans="1:80" s="16" customFormat="1">
      <c r="A118" s="7"/>
      <c r="CB118" s="18"/>
    </row>
    <row r="119" spans="1:80" s="16" customFormat="1">
      <c r="A119" s="7"/>
      <c r="CB119" s="18"/>
    </row>
    <row r="120" spans="1:80" s="16" customFormat="1">
      <c r="A120" s="7"/>
      <c r="CB120" s="18"/>
    </row>
  </sheetData>
  <conditionalFormatting sqref="D5:FC8 D9:Z9 AB9:DI9 D33:AH40 D41:FC120 AJ33:FC40 DE9:DE19 DK9:FC9 D21:FC32">
    <cfRule type="cellIs" dxfId="9" priority="12" operator="equal">
      <formula>1</formula>
    </cfRule>
  </conditionalFormatting>
  <conditionalFormatting sqref="B9:C9">
    <cfRule type="cellIs" dxfId="8" priority="11" operator="equal">
      <formula>1</formula>
    </cfRule>
  </conditionalFormatting>
  <conditionalFormatting sqref="D19:DI20 D10:Z18 AB17:DI18 AB10:BE16 BG10:DI16 DK10:FC20">
    <cfRule type="cellIs" dxfId="7" priority="10" operator="equal">
      <formula>1</formula>
    </cfRule>
  </conditionalFormatting>
  <conditionalFormatting sqref="B10:C20">
    <cfRule type="cellIs" dxfId="6" priority="9" operator="equal">
      <formula>1</formula>
    </cfRule>
  </conditionalFormatting>
  <conditionalFormatting sqref="B33:C120">
    <cfRule type="cellIs" dxfId="5" priority="8" operator="equal">
      <formula>1</formula>
    </cfRule>
  </conditionalFormatting>
  <conditionalFormatting sqref="AA9">
    <cfRule type="cellIs" dxfId="4" priority="5" operator="equal">
      <formula>1</formula>
    </cfRule>
  </conditionalFormatting>
  <conditionalFormatting sqref="AA10:AA18">
    <cfRule type="cellIs" dxfId="3" priority="4" operator="equal">
      <formula>1</formula>
    </cfRule>
  </conditionalFormatting>
  <conditionalFormatting sqref="AI33:AI40">
    <cfRule type="cellIs" dxfId="2" priority="3" operator="equal">
      <formula>1</formula>
    </cfRule>
  </conditionalFormatting>
  <conditionalFormatting sqref="BF10:BF16">
    <cfRule type="cellIs" dxfId="1" priority="2" operator="equal">
      <formula>1</formula>
    </cfRule>
  </conditionalFormatting>
  <conditionalFormatting sqref="DJ9:DJ20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 filterMode="1">
    <tabColor theme="7" tint="0.39997558519241921"/>
  </sheetPr>
  <dimension ref="A1:F158"/>
  <sheetViews>
    <sheetView zoomScale="85" zoomScaleNormal="85" workbookViewId="0">
      <selection activeCell="C79" sqref="C79"/>
    </sheetView>
  </sheetViews>
  <sheetFormatPr baseColWidth="10" defaultColWidth="9.140625" defaultRowHeight="15"/>
  <cols>
    <col min="1" max="1" width="16.7109375" customWidth="1"/>
  </cols>
  <sheetData>
    <row r="1" spans="1:6">
      <c r="E1" s="6">
        <f>COUNTA(E5:E158)</f>
        <v>84</v>
      </c>
      <c r="F1" s="6"/>
    </row>
    <row r="2" spans="1:6" hidden="1">
      <c r="A2" s="17" t="s">
        <v>315</v>
      </c>
      <c r="B2" t="s">
        <v>312</v>
      </c>
      <c r="E2" s="2">
        <v>2015</v>
      </c>
      <c r="F2" s="2"/>
    </row>
    <row r="3" spans="1:6" hidden="1">
      <c r="A3">
        <v>1</v>
      </c>
      <c r="B3" s="9" t="s">
        <v>10</v>
      </c>
      <c r="C3" s="9" t="s">
        <v>318</v>
      </c>
      <c r="E3" s="3" t="s">
        <v>81</v>
      </c>
      <c r="F3" s="3"/>
    </row>
    <row r="4" spans="1:6" hidden="1">
      <c r="A4">
        <v>2</v>
      </c>
      <c r="B4" s="12" t="s">
        <v>64</v>
      </c>
      <c r="C4" s="9" t="s">
        <v>319</v>
      </c>
      <c r="E4" s="4" t="s">
        <v>82</v>
      </c>
      <c r="F4" s="4"/>
    </row>
    <row r="5" spans="1:6" hidden="1">
      <c r="A5">
        <v>3</v>
      </c>
      <c r="B5" s="9" t="s">
        <v>83</v>
      </c>
      <c r="C5" s="9"/>
      <c r="E5" s="5" t="s">
        <v>10</v>
      </c>
      <c r="F5" s="5" t="str">
        <f>VLOOKUP(E5,$B$3:$C$158,2,FALSE)</f>
        <v>MB</v>
      </c>
    </row>
    <row r="6" spans="1:6" hidden="1">
      <c r="A6">
        <v>4</v>
      </c>
      <c r="B6" s="9" t="s">
        <v>2</v>
      </c>
      <c r="C6" s="9" t="s">
        <v>317</v>
      </c>
      <c r="E6" s="11" t="s">
        <v>64</v>
      </c>
      <c r="F6" s="5" t="str">
        <f t="shared" ref="F6:F69" si="0">VLOOKUP(E6,$B$3:$C$158,2,FALSE)</f>
        <v>MEL</v>
      </c>
    </row>
    <row r="7" spans="1:6" hidden="1">
      <c r="A7">
        <v>5</v>
      </c>
      <c r="B7" s="9" t="s">
        <v>84</v>
      </c>
      <c r="C7" s="9"/>
      <c r="E7" s="5" t="s">
        <v>2</v>
      </c>
      <c r="F7" s="5" t="str">
        <f t="shared" si="0"/>
        <v>GN</v>
      </c>
    </row>
    <row r="8" spans="1:6" hidden="1">
      <c r="A8">
        <v>6</v>
      </c>
      <c r="B8" s="9" t="s">
        <v>85</v>
      </c>
      <c r="C8" s="9"/>
      <c r="E8" s="5" t="s">
        <v>54</v>
      </c>
      <c r="F8" s="5" t="str">
        <f t="shared" si="0"/>
        <v>FC</v>
      </c>
    </row>
    <row r="9" spans="1:6" hidden="1">
      <c r="A9">
        <v>7</v>
      </c>
      <c r="B9" s="9" t="s">
        <v>86</v>
      </c>
      <c r="C9" s="9"/>
      <c r="E9" s="5" t="s">
        <v>74</v>
      </c>
      <c r="F9" s="5" t="str">
        <f t="shared" si="0"/>
        <v>FC</v>
      </c>
    </row>
    <row r="10" spans="1:6" hidden="1">
      <c r="A10">
        <v>8</v>
      </c>
      <c r="B10" s="9" t="s">
        <v>54</v>
      </c>
      <c r="C10" s="9" t="s">
        <v>316</v>
      </c>
      <c r="E10" s="5" t="s">
        <v>66</v>
      </c>
      <c r="F10" s="5" t="str">
        <f t="shared" si="0"/>
        <v>MEL</v>
      </c>
    </row>
    <row r="11" spans="1:6" hidden="1">
      <c r="A11">
        <v>9</v>
      </c>
      <c r="B11" s="9" t="s">
        <v>74</v>
      </c>
      <c r="C11" s="9" t="s">
        <v>316</v>
      </c>
      <c r="E11" s="5" t="s">
        <v>9</v>
      </c>
      <c r="F11" s="5" t="str">
        <f t="shared" si="0"/>
        <v>MB</v>
      </c>
    </row>
    <row r="12" spans="1:6" hidden="1">
      <c r="A12">
        <v>10</v>
      </c>
      <c r="B12" s="9" t="s">
        <v>66</v>
      </c>
      <c r="C12" s="9" t="s">
        <v>319</v>
      </c>
      <c r="E12" s="5" t="s">
        <v>69</v>
      </c>
      <c r="F12" s="5" t="str">
        <f t="shared" si="0"/>
        <v>GN</v>
      </c>
    </row>
    <row r="13" spans="1:6" hidden="1">
      <c r="A13">
        <v>11</v>
      </c>
      <c r="B13" s="9" t="s">
        <v>9</v>
      </c>
      <c r="C13" s="9" t="s">
        <v>318</v>
      </c>
      <c r="E13" s="10" t="s">
        <v>46</v>
      </c>
      <c r="F13" s="5" t="str">
        <f t="shared" si="0"/>
        <v>FC</v>
      </c>
    </row>
    <row r="14" spans="1:6" hidden="1">
      <c r="A14">
        <v>12</v>
      </c>
      <c r="B14" s="9" t="s">
        <v>87</v>
      </c>
      <c r="C14" s="9"/>
      <c r="E14" s="5" t="s">
        <v>51</v>
      </c>
      <c r="F14" s="5" t="str">
        <f t="shared" si="0"/>
        <v>MEL</v>
      </c>
    </row>
    <row r="15" spans="1:6" hidden="1">
      <c r="A15">
        <v>13</v>
      </c>
      <c r="B15" s="12" t="s">
        <v>293</v>
      </c>
      <c r="C15" s="9"/>
      <c r="E15" s="5" t="s">
        <v>25</v>
      </c>
      <c r="F15" s="5" t="str">
        <f t="shared" si="0"/>
        <v>MB</v>
      </c>
    </row>
    <row r="16" spans="1:6" hidden="1">
      <c r="A16">
        <v>14</v>
      </c>
      <c r="B16" s="9" t="s">
        <v>69</v>
      </c>
      <c r="C16" s="9" t="s">
        <v>317</v>
      </c>
      <c r="E16" s="5" t="s">
        <v>39</v>
      </c>
      <c r="F16" s="5" t="str">
        <f t="shared" si="0"/>
        <v>FC</v>
      </c>
    </row>
    <row r="17" spans="1:6" hidden="1">
      <c r="A17">
        <v>15</v>
      </c>
      <c r="B17" s="12" t="s">
        <v>297</v>
      </c>
      <c r="C17" s="9"/>
      <c r="E17" s="5" t="s">
        <v>27</v>
      </c>
      <c r="F17" s="5" t="str">
        <f t="shared" si="0"/>
        <v>MEL</v>
      </c>
    </row>
    <row r="18" spans="1:6" hidden="1">
      <c r="A18">
        <v>16</v>
      </c>
      <c r="B18" s="9" t="s">
        <v>46</v>
      </c>
      <c r="C18" s="9" t="s">
        <v>316</v>
      </c>
      <c r="E18" s="5" t="s">
        <v>76</v>
      </c>
      <c r="F18" s="5" t="str">
        <f t="shared" si="0"/>
        <v>MB</v>
      </c>
    </row>
    <row r="19" spans="1:6" hidden="1">
      <c r="A19">
        <v>17</v>
      </c>
      <c r="B19" s="9" t="s">
        <v>51</v>
      </c>
      <c r="C19" s="9" t="s">
        <v>319</v>
      </c>
      <c r="E19" s="10" t="s">
        <v>18</v>
      </c>
      <c r="F19" s="5" t="str">
        <f t="shared" si="0"/>
        <v>FC</v>
      </c>
    </row>
    <row r="20" spans="1:6" hidden="1">
      <c r="A20">
        <v>18</v>
      </c>
      <c r="B20" s="9" t="s">
        <v>91</v>
      </c>
      <c r="C20" s="9"/>
      <c r="E20" s="5" t="s">
        <v>65</v>
      </c>
      <c r="F20" s="5" t="str">
        <f t="shared" si="0"/>
        <v>MEL</v>
      </c>
    </row>
    <row r="21" spans="1:6" hidden="1">
      <c r="A21">
        <v>19</v>
      </c>
      <c r="B21" s="9" t="s">
        <v>25</v>
      </c>
      <c r="C21" s="9" t="s">
        <v>318</v>
      </c>
      <c r="E21" s="5" t="s">
        <v>73</v>
      </c>
      <c r="F21" s="5" t="str">
        <f t="shared" si="0"/>
        <v>MEL</v>
      </c>
    </row>
    <row r="22" spans="1:6" hidden="1">
      <c r="A22">
        <v>20</v>
      </c>
      <c r="B22" s="9" t="s">
        <v>89</v>
      </c>
      <c r="C22" s="9"/>
      <c r="E22" s="5" t="s">
        <v>56</v>
      </c>
      <c r="F22" s="5" t="str">
        <f t="shared" si="0"/>
        <v>MEL</v>
      </c>
    </row>
    <row r="23" spans="1:6" hidden="1">
      <c r="A23">
        <v>21</v>
      </c>
      <c r="B23" s="12" t="s">
        <v>39</v>
      </c>
      <c r="C23" s="9" t="s">
        <v>316</v>
      </c>
      <c r="E23" s="5" t="s">
        <v>15</v>
      </c>
      <c r="F23" s="5" t="str">
        <f t="shared" si="0"/>
        <v>MB</v>
      </c>
    </row>
    <row r="24" spans="1:6" hidden="1">
      <c r="A24">
        <v>22</v>
      </c>
      <c r="B24" s="9" t="s">
        <v>27</v>
      </c>
      <c r="C24" s="9" t="s">
        <v>319</v>
      </c>
      <c r="E24" s="5" t="s">
        <v>3</v>
      </c>
      <c r="F24" s="5" t="str">
        <f t="shared" si="0"/>
        <v>MB</v>
      </c>
    </row>
    <row r="25" spans="1:6" hidden="1">
      <c r="A25">
        <v>23</v>
      </c>
      <c r="B25" s="9" t="s">
        <v>94</v>
      </c>
      <c r="C25" s="9"/>
      <c r="E25" s="5" t="s">
        <v>0</v>
      </c>
      <c r="F25" s="5" t="str">
        <f t="shared" si="0"/>
        <v>MB</v>
      </c>
    </row>
    <row r="26" spans="1:6" hidden="1">
      <c r="A26">
        <v>24</v>
      </c>
      <c r="B26" s="9" t="s">
        <v>88</v>
      </c>
      <c r="C26" s="9"/>
      <c r="E26" s="5" t="s">
        <v>62</v>
      </c>
      <c r="F26" s="5" t="str">
        <f t="shared" si="0"/>
        <v>MB</v>
      </c>
    </row>
    <row r="27" spans="1:6" hidden="1">
      <c r="A27">
        <v>25</v>
      </c>
      <c r="B27" s="9" t="s">
        <v>76</v>
      </c>
      <c r="C27" s="9" t="s">
        <v>318</v>
      </c>
      <c r="E27" s="5" t="s">
        <v>21</v>
      </c>
      <c r="F27" s="5" t="str">
        <f t="shared" si="0"/>
        <v>MB</v>
      </c>
    </row>
    <row r="28" spans="1:6" hidden="1">
      <c r="A28">
        <v>26</v>
      </c>
      <c r="B28" s="12" t="s">
        <v>18</v>
      </c>
      <c r="C28" s="9" t="s">
        <v>316</v>
      </c>
      <c r="E28" s="5" t="s">
        <v>28</v>
      </c>
      <c r="F28" s="5" t="str">
        <f t="shared" si="0"/>
        <v>MEL</v>
      </c>
    </row>
    <row r="29" spans="1:6" hidden="1">
      <c r="A29">
        <v>27</v>
      </c>
      <c r="B29" s="9" t="s">
        <v>97</v>
      </c>
      <c r="C29" s="9"/>
      <c r="E29" s="5" t="s">
        <v>55</v>
      </c>
      <c r="F29" s="5" t="str">
        <f t="shared" si="0"/>
        <v>MEL</v>
      </c>
    </row>
    <row r="30" spans="1:6" hidden="1">
      <c r="A30">
        <v>28</v>
      </c>
      <c r="B30" s="9" t="s">
        <v>65</v>
      </c>
      <c r="C30" s="9" t="s">
        <v>319</v>
      </c>
      <c r="E30" s="5" t="s">
        <v>1</v>
      </c>
      <c r="F30" s="5" t="str">
        <f t="shared" si="0"/>
        <v>MEL</v>
      </c>
    </row>
    <row r="31" spans="1:6" hidden="1">
      <c r="A31">
        <v>29</v>
      </c>
      <c r="B31" s="9" t="s">
        <v>73</v>
      </c>
      <c r="C31" s="9" t="s">
        <v>319</v>
      </c>
      <c r="E31" s="10" t="s">
        <v>38</v>
      </c>
      <c r="F31" s="5" t="str">
        <f t="shared" si="0"/>
        <v>MB</v>
      </c>
    </row>
    <row r="32" spans="1:6" hidden="1">
      <c r="A32">
        <v>30</v>
      </c>
      <c r="B32" s="9" t="s">
        <v>56</v>
      </c>
      <c r="C32" s="9" t="s">
        <v>319</v>
      </c>
      <c r="E32" s="5" t="s">
        <v>26</v>
      </c>
      <c r="F32" s="5" t="str">
        <f t="shared" si="0"/>
        <v>FC</v>
      </c>
    </row>
    <row r="33" spans="1:6" hidden="1">
      <c r="A33">
        <v>31</v>
      </c>
      <c r="B33" s="9" t="s">
        <v>99</v>
      </c>
      <c r="C33" s="9"/>
      <c r="E33" s="5" t="s">
        <v>22</v>
      </c>
      <c r="F33" s="5" t="str">
        <f t="shared" si="0"/>
        <v>MB</v>
      </c>
    </row>
    <row r="34" spans="1:6" hidden="1">
      <c r="A34">
        <v>32</v>
      </c>
      <c r="B34" s="12" t="s">
        <v>15</v>
      </c>
      <c r="C34" s="9" t="s">
        <v>318</v>
      </c>
      <c r="E34" s="5" t="s">
        <v>31</v>
      </c>
      <c r="F34" s="5" t="str">
        <f t="shared" si="0"/>
        <v>GN</v>
      </c>
    </row>
    <row r="35" spans="1:6" hidden="1">
      <c r="A35">
        <v>33</v>
      </c>
      <c r="B35" s="9" t="s">
        <v>95</v>
      </c>
      <c r="C35" s="9"/>
      <c r="E35" s="5" t="s">
        <v>75</v>
      </c>
      <c r="F35" s="5" t="str">
        <f t="shared" si="0"/>
        <v>MEL</v>
      </c>
    </row>
    <row r="36" spans="1:6" hidden="1">
      <c r="A36">
        <v>34</v>
      </c>
      <c r="B36" s="9" t="s">
        <v>90</v>
      </c>
      <c r="C36" s="9"/>
      <c r="E36" s="5" t="s">
        <v>52</v>
      </c>
      <c r="F36" s="5" t="str">
        <f t="shared" si="0"/>
        <v>MEL</v>
      </c>
    </row>
    <row r="37" spans="1:6" hidden="1">
      <c r="A37">
        <v>35</v>
      </c>
      <c r="B37" s="9" t="s">
        <v>92</v>
      </c>
      <c r="C37" s="9"/>
      <c r="E37" s="5" t="s">
        <v>4</v>
      </c>
      <c r="F37" s="5" t="str">
        <f t="shared" si="0"/>
        <v>GN</v>
      </c>
    </row>
    <row r="38" spans="1:6" hidden="1">
      <c r="A38">
        <v>36</v>
      </c>
      <c r="B38" s="9" t="s">
        <v>100</v>
      </c>
      <c r="C38" s="9"/>
      <c r="E38" s="5" t="s">
        <v>16</v>
      </c>
      <c r="F38" s="5" t="str">
        <f t="shared" si="0"/>
        <v>FC</v>
      </c>
    </row>
    <row r="39" spans="1:6" hidden="1">
      <c r="A39">
        <v>37</v>
      </c>
      <c r="B39" s="9" t="s">
        <v>3</v>
      </c>
      <c r="C39" s="9" t="s">
        <v>318</v>
      </c>
      <c r="E39" s="5" t="s">
        <v>111</v>
      </c>
      <c r="F39" s="5" t="str">
        <f t="shared" si="0"/>
        <v>MB</v>
      </c>
    </row>
    <row r="40" spans="1:6" hidden="1">
      <c r="A40">
        <v>38</v>
      </c>
      <c r="B40" s="12" t="s">
        <v>302</v>
      </c>
      <c r="C40" s="9"/>
      <c r="E40" s="5" t="s">
        <v>45</v>
      </c>
      <c r="F40" s="5" t="str">
        <f t="shared" si="0"/>
        <v>MB</v>
      </c>
    </row>
    <row r="41" spans="1:6" hidden="1">
      <c r="A41">
        <v>39</v>
      </c>
      <c r="B41" s="9" t="s">
        <v>102</v>
      </c>
      <c r="C41" s="9"/>
      <c r="E41" s="5" t="s">
        <v>11</v>
      </c>
      <c r="F41" s="5" t="str">
        <f t="shared" si="0"/>
        <v>MB</v>
      </c>
    </row>
    <row r="42" spans="1:6" hidden="1">
      <c r="A42">
        <v>40</v>
      </c>
      <c r="B42" s="9" t="s">
        <v>93</v>
      </c>
      <c r="C42" s="9"/>
      <c r="E42" s="5" t="s">
        <v>13</v>
      </c>
      <c r="F42" s="5" t="str">
        <f t="shared" si="0"/>
        <v>MB</v>
      </c>
    </row>
    <row r="43" spans="1:6" hidden="1">
      <c r="A43">
        <v>41</v>
      </c>
      <c r="B43" s="9" t="s">
        <v>0</v>
      </c>
      <c r="C43" s="9" t="s">
        <v>318</v>
      </c>
      <c r="E43" s="5" t="s">
        <v>59</v>
      </c>
      <c r="F43" s="5" t="str">
        <f t="shared" si="0"/>
        <v>MEL</v>
      </c>
    </row>
    <row r="44" spans="1:6" hidden="1">
      <c r="A44">
        <v>42</v>
      </c>
      <c r="B44" s="9" t="s">
        <v>62</v>
      </c>
      <c r="C44" s="9" t="s">
        <v>318</v>
      </c>
      <c r="E44" s="5" t="s">
        <v>43</v>
      </c>
      <c r="F44" s="5" t="str">
        <f t="shared" si="0"/>
        <v>MEL</v>
      </c>
    </row>
    <row r="45" spans="1:6" hidden="1">
      <c r="A45">
        <v>43</v>
      </c>
      <c r="B45" s="12" t="s">
        <v>298</v>
      </c>
      <c r="C45" s="9"/>
      <c r="E45" s="5" t="s">
        <v>313</v>
      </c>
      <c r="F45" s="5" t="str">
        <f>VLOOKUP(E45,$B$3:$C$158,2,FALSE)</f>
        <v>MEL</v>
      </c>
    </row>
    <row r="46" spans="1:6" hidden="1">
      <c r="A46">
        <v>44</v>
      </c>
      <c r="B46" s="9" t="s">
        <v>98</v>
      </c>
      <c r="C46" s="9"/>
      <c r="E46" s="5" t="s">
        <v>53</v>
      </c>
      <c r="F46" s="5" t="str">
        <f t="shared" si="0"/>
        <v>MB</v>
      </c>
    </row>
    <row r="47" spans="1:6" hidden="1">
      <c r="A47">
        <v>45</v>
      </c>
      <c r="B47" s="12" t="s">
        <v>306</v>
      </c>
      <c r="C47" s="9"/>
      <c r="E47" s="5" t="s">
        <v>14</v>
      </c>
      <c r="F47" s="5" t="str">
        <f t="shared" si="0"/>
        <v>MB</v>
      </c>
    </row>
    <row r="48" spans="1:6" hidden="1">
      <c r="A48">
        <v>46</v>
      </c>
      <c r="B48" s="9" t="s">
        <v>21</v>
      </c>
      <c r="C48" s="9" t="s">
        <v>318</v>
      </c>
      <c r="E48" s="5" t="s">
        <v>67</v>
      </c>
      <c r="F48" s="5" t="str">
        <f t="shared" si="0"/>
        <v>FC</v>
      </c>
    </row>
    <row r="49" spans="1:6" hidden="1">
      <c r="A49">
        <v>47</v>
      </c>
      <c r="B49" s="12" t="s">
        <v>303</v>
      </c>
      <c r="C49" s="9"/>
      <c r="E49" s="5" t="s">
        <v>24</v>
      </c>
      <c r="F49" s="5" t="str">
        <f t="shared" si="0"/>
        <v>FC</v>
      </c>
    </row>
    <row r="50" spans="1:6" hidden="1">
      <c r="A50">
        <v>48</v>
      </c>
      <c r="B50" s="9" t="s">
        <v>28</v>
      </c>
      <c r="C50" s="9" t="s">
        <v>319</v>
      </c>
      <c r="E50" s="5" t="s">
        <v>50</v>
      </c>
      <c r="F50" s="5" t="str">
        <f t="shared" si="0"/>
        <v>GN</v>
      </c>
    </row>
    <row r="51" spans="1:6" hidden="1">
      <c r="A51">
        <v>49</v>
      </c>
      <c r="B51" s="12" t="s">
        <v>55</v>
      </c>
      <c r="C51" s="9" t="s">
        <v>319</v>
      </c>
      <c r="E51" s="5" t="s">
        <v>30</v>
      </c>
      <c r="F51" s="5" t="str">
        <f t="shared" si="0"/>
        <v>GN</v>
      </c>
    </row>
    <row r="52" spans="1:6" hidden="1">
      <c r="A52">
        <v>50</v>
      </c>
      <c r="B52" s="9" t="s">
        <v>96</v>
      </c>
      <c r="C52" s="9"/>
      <c r="E52" s="5" t="s">
        <v>78</v>
      </c>
      <c r="F52" s="5" t="str">
        <f t="shared" si="0"/>
        <v>MEL</v>
      </c>
    </row>
    <row r="53" spans="1:6" hidden="1">
      <c r="A53">
        <v>51</v>
      </c>
      <c r="B53" s="9" t="s">
        <v>105</v>
      </c>
      <c r="C53" s="9"/>
      <c r="E53" s="5" t="s">
        <v>49</v>
      </c>
      <c r="F53" s="5" t="str">
        <f t="shared" si="0"/>
        <v>FC</v>
      </c>
    </row>
    <row r="54" spans="1:6" hidden="1">
      <c r="A54">
        <v>52</v>
      </c>
      <c r="B54" s="12" t="s">
        <v>1</v>
      </c>
      <c r="C54" s="9" t="s">
        <v>319</v>
      </c>
      <c r="E54" s="5" t="s">
        <v>37</v>
      </c>
      <c r="F54" s="5" t="str">
        <f t="shared" si="0"/>
        <v>FC</v>
      </c>
    </row>
    <row r="55" spans="1:6" hidden="1">
      <c r="A55">
        <v>53</v>
      </c>
      <c r="B55" s="12" t="s">
        <v>304</v>
      </c>
      <c r="C55" s="9"/>
      <c r="E55" s="5" t="s">
        <v>60</v>
      </c>
      <c r="F55" s="5" t="str">
        <f t="shared" si="0"/>
        <v>MEL</v>
      </c>
    </row>
    <row r="56" spans="1:6" hidden="1">
      <c r="A56">
        <v>54</v>
      </c>
      <c r="B56" s="9" t="s">
        <v>108</v>
      </c>
      <c r="C56" s="9"/>
      <c r="E56" s="5" t="s">
        <v>40</v>
      </c>
      <c r="F56" s="5" t="str">
        <f t="shared" si="0"/>
        <v>FC</v>
      </c>
    </row>
    <row r="57" spans="1:6" hidden="1">
      <c r="A57">
        <v>55</v>
      </c>
      <c r="B57" s="9" t="s">
        <v>38</v>
      </c>
      <c r="C57" s="9" t="s">
        <v>318</v>
      </c>
      <c r="E57" s="5" t="s">
        <v>20</v>
      </c>
      <c r="F57" s="5" t="str">
        <f t="shared" si="0"/>
        <v>MEL</v>
      </c>
    </row>
    <row r="58" spans="1:6" hidden="1">
      <c r="A58">
        <v>56</v>
      </c>
      <c r="B58" s="9" t="s">
        <v>26</v>
      </c>
      <c r="C58" s="9" t="s">
        <v>316</v>
      </c>
      <c r="E58" s="5" t="s">
        <v>23</v>
      </c>
      <c r="F58" s="5" t="str">
        <f t="shared" si="0"/>
        <v>MEL</v>
      </c>
    </row>
    <row r="59" spans="1:6" hidden="1">
      <c r="A59">
        <v>57</v>
      </c>
      <c r="B59" s="12" t="s">
        <v>22</v>
      </c>
      <c r="C59" s="9" t="s">
        <v>318</v>
      </c>
      <c r="E59" s="5" t="s">
        <v>57</v>
      </c>
      <c r="F59" s="5" t="str">
        <f t="shared" si="0"/>
        <v>MB</v>
      </c>
    </row>
    <row r="60" spans="1:6" hidden="1">
      <c r="A60">
        <v>58</v>
      </c>
      <c r="B60" s="9" t="s">
        <v>142</v>
      </c>
      <c r="C60" s="9"/>
      <c r="E60" s="5" t="s">
        <v>72</v>
      </c>
      <c r="F60" s="5" t="str">
        <f t="shared" si="0"/>
        <v>MEL</v>
      </c>
    </row>
    <row r="61" spans="1:6" hidden="1">
      <c r="A61">
        <v>59</v>
      </c>
      <c r="B61" s="9" t="s">
        <v>31</v>
      </c>
      <c r="C61" s="9" t="s">
        <v>317</v>
      </c>
      <c r="E61" s="5" t="s">
        <v>47</v>
      </c>
      <c r="F61" s="5" t="str">
        <f t="shared" si="0"/>
        <v>FC</v>
      </c>
    </row>
    <row r="62" spans="1:6" hidden="1">
      <c r="A62">
        <v>60</v>
      </c>
      <c r="B62" s="9" t="s">
        <v>75</v>
      </c>
      <c r="C62" s="9" t="s">
        <v>319</v>
      </c>
      <c r="E62" s="5" t="s">
        <v>29</v>
      </c>
      <c r="F62" s="5" t="str">
        <f t="shared" si="0"/>
        <v>MEL</v>
      </c>
    </row>
    <row r="63" spans="1:6" hidden="1">
      <c r="A63">
        <v>61</v>
      </c>
      <c r="B63" s="9" t="s">
        <v>52</v>
      </c>
      <c r="C63" s="9" t="s">
        <v>319</v>
      </c>
      <c r="E63" s="5" t="s">
        <v>33</v>
      </c>
      <c r="F63" s="5" t="str">
        <f t="shared" si="0"/>
        <v>FC</v>
      </c>
    </row>
    <row r="64" spans="1:6" hidden="1">
      <c r="A64">
        <v>62</v>
      </c>
      <c r="B64" s="12" t="s">
        <v>305</v>
      </c>
      <c r="C64" s="9"/>
      <c r="E64" s="10" t="s">
        <v>5</v>
      </c>
      <c r="F64" s="5" t="str">
        <f t="shared" si="0"/>
        <v>MEL</v>
      </c>
    </row>
    <row r="65" spans="1:6" hidden="1">
      <c r="A65">
        <v>63</v>
      </c>
      <c r="B65" s="9" t="s">
        <v>112</v>
      </c>
      <c r="C65" s="9"/>
      <c r="E65" s="5" t="s">
        <v>34</v>
      </c>
      <c r="F65" s="5" t="str">
        <f t="shared" si="0"/>
        <v>FC</v>
      </c>
    </row>
    <row r="66" spans="1:6" hidden="1">
      <c r="A66">
        <v>64</v>
      </c>
      <c r="B66" s="12" t="s">
        <v>115</v>
      </c>
      <c r="C66" s="9"/>
      <c r="E66" s="10" t="s">
        <v>42</v>
      </c>
      <c r="F66" s="5" t="str">
        <f t="shared" si="0"/>
        <v>FC</v>
      </c>
    </row>
    <row r="67" spans="1:6" hidden="1">
      <c r="A67">
        <v>65</v>
      </c>
      <c r="B67" s="9" t="s">
        <v>4</v>
      </c>
      <c r="C67" s="9" t="s">
        <v>317</v>
      </c>
      <c r="E67" s="5" t="s">
        <v>35</v>
      </c>
      <c r="F67" s="5" t="str">
        <f t="shared" si="0"/>
        <v>MB</v>
      </c>
    </row>
    <row r="68" spans="1:6" hidden="1">
      <c r="A68">
        <v>66</v>
      </c>
      <c r="B68" s="12" t="s">
        <v>16</v>
      </c>
      <c r="C68" s="9" t="s">
        <v>316</v>
      </c>
      <c r="E68" s="5" t="s">
        <v>58</v>
      </c>
      <c r="F68" s="5" t="str">
        <f t="shared" si="0"/>
        <v>MB</v>
      </c>
    </row>
    <row r="69" spans="1:6" hidden="1">
      <c r="A69">
        <v>67</v>
      </c>
      <c r="B69" s="12" t="s">
        <v>111</v>
      </c>
      <c r="C69" s="9" t="s">
        <v>318</v>
      </c>
      <c r="E69" s="10" t="s">
        <v>44</v>
      </c>
      <c r="F69" s="5" t="str">
        <f t="shared" si="0"/>
        <v>MEL</v>
      </c>
    </row>
    <row r="70" spans="1:6" hidden="1">
      <c r="A70">
        <v>68</v>
      </c>
      <c r="B70" s="12" t="s">
        <v>45</v>
      </c>
      <c r="C70" s="9" t="s">
        <v>318</v>
      </c>
      <c r="E70" s="5" t="s">
        <v>12</v>
      </c>
      <c r="F70" s="5" t="str">
        <f t="shared" ref="F70:F88" si="1">VLOOKUP(E70,$B$3:$C$158,2,FALSE)</f>
        <v>FC</v>
      </c>
    </row>
    <row r="71" spans="1:6" hidden="1">
      <c r="A71">
        <v>69</v>
      </c>
      <c r="B71" s="9" t="s">
        <v>101</v>
      </c>
      <c r="C71" s="9"/>
      <c r="E71" s="5" t="s">
        <v>61</v>
      </c>
      <c r="F71" s="5" t="str">
        <f t="shared" si="1"/>
        <v>FC</v>
      </c>
    </row>
    <row r="72" spans="1:6" hidden="1">
      <c r="A72">
        <v>70</v>
      </c>
      <c r="B72" s="9" t="s">
        <v>11</v>
      </c>
      <c r="C72" s="9" t="s">
        <v>318</v>
      </c>
      <c r="E72" s="5" t="s">
        <v>122</v>
      </c>
      <c r="F72" s="5" t="str">
        <f t="shared" si="1"/>
        <v>MEL</v>
      </c>
    </row>
    <row r="73" spans="1:6" hidden="1">
      <c r="A73">
        <v>71</v>
      </c>
      <c r="B73" s="12" t="s">
        <v>13</v>
      </c>
      <c r="C73" s="9" t="s">
        <v>318</v>
      </c>
      <c r="E73" s="5" t="s">
        <v>7</v>
      </c>
      <c r="F73" s="5" t="str">
        <f t="shared" si="1"/>
        <v>MB</v>
      </c>
    </row>
    <row r="74" spans="1:6" hidden="1">
      <c r="A74">
        <v>72</v>
      </c>
      <c r="B74" s="9" t="s">
        <v>123</v>
      </c>
      <c r="C74" s="9"/>
      <c r="E74" s="5" t="s">
        <v>71</v>
      </c>
      <c r="F74" s="5" t="str">
        <f t="shared" si="1"/>
        <v>GN</v>
      </c>
    </row>
    <row r="75" spans="1:6" hidden="1">
      <c r="A75">
        <v>73</v>
      </c>
      <c r="B75" s="12" t="s">
        <v>59</v>
      </c>
      <c r="C75" s="9" t="s">
        <v>319</v>
      </c>
      <c r="E75" s="5" t="s">
        <v>6</v>
      </c>
      <c r="F75" s="5" t="str">
        <f t="shared" si="1"/>
        <v>MB</v>
      </c>
    </row>
    <row r="76" spans="1:6" hidden="1">
      <c r="A76">
        <v>74</v>
      </c>
      <c r="B76" s="9" t="s">
        <v>43</v>
      </c>
      <c r="C76" s="9" t="s">
        <v>319</v>
      </c>
      <c r="E76" s="5" t="s">
        <v>48</v>
      </c>
      <c r="F76" s="5" t="str">
        <f t="shared" si="1"/>
        <v>MEL</v>
      </c>
    </row>
    <row r="77" spans="1:6" hidden="1">
      <c r="A77">
        <v>75</v>
      </c>
      <c r="B77" s="9" t="s">
        <v>104</v>
      </c>
      <c r="C77" s="9"/>
      <c r="E77" s="5" t="s">
        <v>17</v>
      </c>
      <c r="F77" s="5" t="str">
        <f t="shared" si="1"/>
        <v>FC</v>
      </c>
    </row>
    <row r="78" spans="1:6" hidden="1">
      <c r="A78">
        <v>76</v>
      </c>
      <c r="B78" s="9" t="s">
        <v>125</v>
      </c>
      <c r="C78" s="9"/>
      <c r="E78" s="5" t="s">
        <v>32</v>
      </c>
      <c r="F78" s="5" t="str">
        <f t="shared" si="1"/>
        <v>FC</v>
      </c>
    </row>
    <row r="79" spans="1:6">
      <c r="A79">
        <v>77</v>
      </c>
      <c r="B79" s="5" t="s">
        <v>313</v>
      </c>
      <c r="C79" s="9" t="s">
        <v>319</v>
      </c>
      <c r="E79" s="5" t="s">
        <v>68</v>
      </c>
      <c r="F79" s="5" t="str">
        <f t="shared" si="1"/>
        <v>FC</v>
      </c>
    </row>
    <row r="80" spans="1:6" hidden="1">
      <c r="A80">
        <v>78</v>
      </c>
      <c r="B80" s="12" t="s">
        <v>53</v>
      </c>
      <c r="C80" s="9" t="s">
        <v>318</v>
      </c>
      <c r="E80" s="5" t="s">
        <v>79</v>
      </c>
      <c r="F80" s="5" t="str">
        <f t="shared" si="1"/>
        <v>MB</v>
      </c>
    </row>
    <row r="81" spans="1:6" hidden="1">
      <c r="A81">
        <v>79</v>
      </c>
      <c r="B81" s="9" t="s">
        <v>14</v>
      </c>
      <c r="C81" s="9" t="s">
        <v>318</v>
      </c>
      <c r="E81" s="5" t="s">
        <v>80</v>
      </c>
      <c r="F81" s="5" t="str">
        <f t="shared" si="1"/>
        <v>FC</v>
      </c>
    </row>
    <row r="82" spans="1:6" hidden="1">
      <c r="A82">
        <v>80</v>
      </c>
      <c r="B82" s="9" t="s">
        <v>117</v>
      </c>
      <c r="C82" s="9"/>
      <c r="E82" s="10" t="s">
        <v>19</v>
      </c>
      <c r="F82" s="5" t="str">
        <f t="shared" si="1"/>
        <v>MB</v>
      </c>
    </row>
    <row r="83" spans="1:6" hidden="1">
      <c r="A83">
        <v>81</v>
      </c>
      <c r="B83" s="9" t="s">
        <v>67</v>
      </c>
      <c r="C83" s="9" t="s">
        <v>316</v>
      </c>
      <c r="E83" s="5" t="s">
        <v>41</v>
      </c>
      <c r="F83" s="5" t="str">
        <f t="shared" si="1"/>
        <v>FC</v>
      </c>
    </row>
    <row r="84" spans="1:6" hidden="1">
      <c r="A84">
        <v>82</v>
      </c>
      <c r="B84" s="9" t="s">
        <v>24</v>
      </c>
      <c r="C84" s="9" t="s">
        <v>316</v>
      </c>
      <c r="E84" s="5" t="s">
        <v>63</v>
      </c>
      <c r="F84" s="5" t="str">
        <f t="shared" si="1"/>
        <v>MB</v>
      </c>
    </row>
    <row r="85" spans="1:6" hidden="1">
      <c r="A85">
        <v>83</v>
      </c>
      <c r="B85" s="12" t="s">
        <v>50</v>
      </c>
      <c r="C85" s="9" t="s">
        <v>317</v>
      </c>
      <c r="E85" s="10" t="s">
        <v>70</v>
      </c>
      <c r="F85" s="5" t="str">
        <f t="shared" si="1"/>
        <v>FC</v>
      </c>
    </row>
    <row r="86" spans="1:6" hidden="1">
      <c r="A86">
        <v>84</v>
      </c>
      <c r="B86" s="9" t="s">
        <v>30</v>
      </c>
      <c r="C86" s="9" t="s">
        <v>317</v>
      </c>
      <c r="E86" s="10" t="s">
        <v>77</v>
      </c>
      <c r="F86" s="5" t="str">
        <f t="shared" si="1"/>
        <v>MB</v>
      </c>
    </row>
    <row r="87" spans="1:6" hidden="1">
      <c r="A87">
        <v>85</v>
      </c>
      <c r="B87" s="9" t="s">
        <v>78</v>
      </c>
      <c r="C87" s="9" t="s">
        <v>319</v>
      </c>
      <c r="E87" s="5" t="s">
        <v>36</v>
      </c>
      <c r="F87" s="5" t="str">
        <f t="shared" si="1"/>
        <v>MEL</v>
      </c>
    </row>
    <row r="88" spans="1:6" hidden="1">
      <c r="A88">
        <v>86</v>
      </c>
      <c r="B88" s="9" t="s">
        <v>129</v>
      </c>
      <c r="C88" s="9"/>
      <c r="E88" s="5" t="s">
        <v>8</v>
      </c>
      <c r="F88" s="5" t="str">
        <f t="shared" si="1"/>
        <v>FC</v>
      </c>
    </row>
    <row r="89" spans="1:6" hidden="1">
      <c r="A89">
        <v>87</v>
      </c>
      <c r="B89" s="9" t="s">
        <v>49</v>
      </c>
      <c r="C89" s="9" t="s">
        <v>316</v>
      </c>
    </row>
    <row r="90" spans="1:6" hidden="1">
      <c r="A90">
        <v>88</v>
      </c>
      <c r="B90" s="12" t="s">
        <v>103</v>
      </c>
      <c r="C90" s="9"/>
    </row>
    <row r="91" spans="1:6" hidden="1">
      <c r="A91">
        <v>89</v>
      </c>
      <c r="B91" s="9" t="s">
        <v>37</v>
      </c>
      <c r="C91" s="9" t="s">
        <v>316</v>
      </c>
    </row>
    <row r="92" spans="1:6" hidden="1">
      <c r="A92">
        <v>90</v>
      </c>
      <c r="B92" s="9" t="s">
        <v>60</v>
      </c>
      <c r="C92" s="9" t="s">
        <v>319</v>
      </c>
    </row>
    <row r="93" spans="1:6" hidden="1">
      <c r="A93">
        <v>91</v>
      </c>
      <c r="B93" s="12" t="s">
        <v>40</v>
      </c>
      <c r="C93" s="9" t="s">
        <v>316</v>
      </c>
    </row>
    <row r="94" spans="1:6" hidden="1">
      <c r="A94">
        <v>92</v>
      </c>
      <c r="B94" s="9" t="s">
        <v>127</v>
      </c>
      <c r="C94" s="9"/>
    </row>
    <row r="95" spans="1:6" hidden="1">
      <c r="A95">
        <v>93</v>
      </c>
      <c r="B95" s="9" t="s">
        <v>20</v>
      </c>
      <c r="C95" s="9" t="s">
        <v>319</v>
      </c>
    </row>
    <row r="96" spans="1:6" hidden="1">
      <c r="A96">
        <v>94</v>
      </c>
      <c r="B96" s="9" t="s">
        <v>109</v>
      </c>
      <c r="C96" s="9"/>
    </row>
    <row r="97" spans="1:3" hidden="1">
      <c r="A97">
        <v>95</v>
      </c>
      <c r="B97" s="9" t="s">
        <v>106</v>
      </c>
      <c r="C97" s="9"/>
    </row>
    <row r="98" spans="1:3" hidden="1">
      <c r="A98">
        <v>96</v>
      </c>
      <c r="B98" s="9" t="s">
        <v>128</v>
      </c>
      <c r="C98" s="9"/>
    </row>
    <row r="99" spans="1:3" hidden="1">
      <c r="A99">
        <v>97</v>
      </c>
      <c r="B99" s="9" t="s">
        <v>23</v>
      </c>
      <c r="C99" s="9" t="s">
        <v>319</v>
      </c>
    </row>
    <row r="100" spans="1:3" hidden="1">
      <c r="A100">
        <v>98</v>
      </c>
      <c r="B100" s="12" t="s">
        <v>57</v>
      </c>
      <c r="C100" s="9" t="s">
        <v>318</v>
      </c>
    </row>
    <row r="101" spans="1:3" hidden="1">
      <c r="A101">
        <v>99</v>
      </c>
      <c r="B101" s="9" t="s">
        <v>131</v>
      </c>
      <c r="C101" s="9"/>
    </row>
    <row r="102" spans="1:3" hidden="1">
      <c r="A102">
        <v>100</v>
      </c>
      <c r="B102" s="9" t="s">
        <v>126</v>
      </c>
      <c r="C102" s="9"/>
    </row>
    <row r="103" spans="1:3" hidden="1">
      <c r="A103">
        <v>101</v>
      </c>
      <c r="B103" s="9" t="s">
        <v>110</v>
      </c>
      <c r="C103" s="9"/>
    </row>
    <row r="104" spans="1:3" hidden="1">
      <c r="A104">
        <v>102</v>
      </c>
      <c r="B104" s="12" t="s">
        <v>72</v>
      </c>
      <c r="C104" s="9" t="s">
        <v>319</v>
      </c>
    </row>
    <row r="105" spans="1:3" hidden="1">
      <c r="A105">
        <v>103</v>
      </c>
      <c r="B105" s="9" t="s">
        <v>47</v>
      </c>
      <c r="C105" s="9" t="s">
        <v>316</v>
      </c>
    </row>
    <row r="106" spans="1:3" hidden="1">
      <c r="A106">
        <v>104</v>
      </c>
      <c r="B106" s="12" t="s">
        <v>29</v>
      </c>
      <c r="C106" s="9" t="s">
        <v>319</v>
      </c>
    </row>
    <row r="107" spans="1:3" hidden="1">
      <c r="A107">
        <v>105</v>
      </c>
      <c r="B107" s="12" t="s">
        <v>107</v>
      </c>
      <c r="C107" s="9"/>
    </row>
    <row r="108" spans="1:3" hidden="1">
      <c r="A108">
        <v>106</v>
      </c>
      <c r="B108" s="12" t="s">
        <v>33</v>
      </c>
      <c r="C108" s="9" t="s">
        <v>316</v>
      </c>
    </row>
    <row r="109" spans="1:3" hidden="1">
      <c r="A109">
        <v>107</v>
      </c>
      <c r="B109" s="12" t="s">
        <v>5</v>
      </c>
      <c r="C109" s="9" t="s">
        <v>319</v>
      </c>
    </row>
    <row r="110" spans="1:3" hidden="1">
      <c r="A110">
        <v>108</v>
      </c>
      <c r="B110" s="9" t="s">
        <v>134</v>
      </c>
      <c r="C110" s="9"/>
    </row>
    <row r="111" spans="1:3" hidden="1">
      <c r="A111">
        <v>109</v>
      </c>
      <c r="B111" s="9" t="s">
        <v>130</v>
      </c>
      <c r="C111" s="9"/>
    </row>
    <row r="112" spans="1:3" hidden="1">
      <c r="A112">
        <v>110</v>
      </c>
      <c r="B112" s="12" t="s">
        <v>34</v>
      </c>
      <c r="C112" s="9" t="s">
        <v>316</v>
      </c>
    </row>
    <row r="113" spans="1:3" hidden="1">
      <c r="A113">
        <v>111</v>
      </c>
      <c r="B113" s="9" t="s">
        <v>113</v>
      </c>
      <c r="C113" s="9"/>
    </row>
    <row r="114" spans="1:3" hidden="1">
      <c r="A114">
        <v>112</v>
      </c>
      <c r="B114" s="9" t="s">
        <v>42</v>
      </c>
      <c r="C114" s="9" t="s">
        <v>316</v>
      </c>
    </row>
    <row r="115" spans="1:3" hidden="1">
      <c r="A115">
        <v>113</v>
      </c>
      <c r="B115" s="9" t="s">
        <v>116</v>
      </c>
      <c r="C115" s="9"/>
    </row>
    <row r="116" spans="1:3" hidden="1">
      <c r="A116">
        <v>114</v>
      </c>
      <c r="B116" s="9" t="s">
        <v>35</v>
      </c>
      <c r="C116" s="9" t="s">
        <v>318</v>
      </c>
    </row>
    <row r="117" spans="1:3" hidden="1">
      <c r="A117">
        <v>115</v>
      </c>
      <c r="B117" s="12" t="s">
        <v>58</v>
      </c>
      <c r="C117" s="9" t="s">
        <v>318</v>
      </c>
    </row>
    <row r="118" spans="1:3" hidden="1">
      <c r="A118">
        <v>116</v>
      </c>
      <c r="B118" s="9" t="s">
        <v>44</v>
      </c>
      <c r="C118" s="9" t="s">
        <v>319</v>
      </c>
    </row>
    <row r="119" spans="1:3" hidden="1">
      <c r="A119">
        <v>117</v>
      </c>
      <c r="B119" s="9" t="s">
        <v>133</v>
      </c>
      <c r="C119" s="9"/>
    </row>
    <row r="120" spans="1:3" hidden="1">
      <c r="A120">
        <v>118</v>
      </c>
      <c r="B120" s="9" t="s">
        <v>119</v>
      </c>
      <c r="C120" s="9"/>
    </row>
    <row r="121" spans="1:3" hidden="1">
      <c r="A121">
        <v>119</v>
      </c>
      <c r="B121" s="9" t="s">
        <v>121</v>
      </c>
      <c r="C121" s="9"/>
    </row>
    <row r="122" spans="1:3" hidden="1">
      <c r="A122">
        <v>120</v>
      </c>
      <c r="B122" s="9" t="s">
        <v>12</v>
      </c>
      <c r="C122" s="9" t="s">
        <v>316</v>
      </c>
    </row>
    <row r="123" spans="1:3" hidden="1">
      <c r="A123">
        <v>121</v>
      </c>
      <c r="B123" s="9" t="s">
        <v>124</v>
      </c>
      <c r="C123" s="9"/>
    </row>
    <row r="124" spans="1:3" hidden="1">
      <c r="A124">
        <v>122</v>
      </c>
      <c r="B124" s="12" t="s">
        <v>118</v>
      </c>
      <c r="C124" s="9"/>
    </row>
    <row r="125" spans="1:3" hidden="1">
      <c r="A125">
        <v>123</v>
      </c>
      <c r="B125" s="9" t="s">
        <v>120</v>
      </c>
      <c r="C125" s="9"/>
    </row>
    <row r="126" spans="1:3" hidden="1">
      <c r="A126">
        <v>124</v>
      </c>
      <c r="B126" s="9" t="s">
        <v>135</v>
      </c>
      <c r="C126" s="9"/>
    </row>
    <row r="127" spans="1:3" hidden="1">
      <c r="A127">
        <v>125</v>
      </c>
      <c r="B127" s="9" t="s">
        <v>132</v>
      </c>
      <c r="C127" s="9"/>
    </row>
    <row r="128" spans="1:3" hidden="1">
      <c r="A128">
        <v>126</v>
      </c>
      <c r="B128" s="9" t="s">
        <v>61</v>
      </c>
      <c r="C128" s="9" t="s">
        <v>316</v>
      </c>
    </row>
    <row r="129" spans="1:3" hidden="1">
      <c r="A129">
        <v>127</v>
      </c>
      <c r="B129" s="12" t="s">
        <v>122</v>
      </c>
      <c r="C129" s="9" t="s">
        <v>319</v>
      </c>
    </row>
    <row r="130" spans="1:3" hidden="1">
      <c r="A130">
        <v>128</v>
      </c>
      <c r="B130" s="9" t="s">
        <v>136</v>
      </c>
      <c r="C130" s="9"/>
    </row>
    <row r="131" spans="1:3" hidden="1">
      <c r="A131">
        <v>129</v>
      </c>
      <c r="B131" s="9" t="s">
        <v>137</v>
      </c>
      <c r="C131" s="9"/>
    </row>
    <row r="132" spans="1:3" hidden="1">
      <c r="A132">
        <v>130</v>
      </c>
      <c r="B132" s="12" t="s">
        <v>7</v>
      </c>
      <c r="C132" s="9" t="s">
        <v>318</v>
      </c>
    </row>
    <row r="133" spans="1:3" hidden="1">
      <c r="A133">
        <v>131</v>
      </c>
      <c r="B133" s="12" t="s">
        <v>71</v>
      </c>
      <c r="C133" s="9" t="s">
        <v>317</v>
      </c>
    </row>
    <row r="134" spans="1:3" hidden="1">
      <c r="A134">
        <v>132</v>
      </c>
      <c r="B134" s="12" t="s">
        <v>6</v>
      </c>
      <c r="C134" s="9" t="s">
        <v>318</v>
      </c>
    </row>
    <row r="135" spans="1:3" hidden="1">
      <c r="A135">
        <v>133</v>
      </c>
      <c r="B135" s="9" t="s">
        <v>48</v>
      </c>
      <c r="C135" s="9" t="s">
        <v>319</v>
      </c>
    </row>
    <row r="136" spans="1:3" hidden="1">
      <c r="A136">
        <v>134</v>
      </c>
      <c r="B136" s="9" t="s">
        <v>140</v>
      </c>
      <c r="C136" s="9"/>
    </row>
    <row r="137" spans="1:3" hidden="1">
      <c r="A137">
        <v>135</v>
      </c>
      <c r="B137" s="12" t="s">
        <v>17</v>
      </c>
      <c r="C137" s="9" t="s">
        <v>316</v>
      </c>
    </row>
    <row r="138" spans="1:3" hidden="1">
      <c r="A138">
        <v>136</v>
      </c>
      <c r="B138" s="9" t="s">
        <v>32</v>
      </c>
      <c r="C138" s="9" t="s">
        <v>316</v>
      </c>
    </row>
    <row r="139" spans="1:3" hidden="1">
      <c r="A139">
        <v>137</v>
      </c>
      <c r="B139" s="9" t="s">
        <v>68</v>
      </c>
      <c r="C139" s="9" t="s">
        <v>316</v>
      </c>
    </row>
    <row r="140" spans="1:3" hidden="1">
      <c r="A140">
        <v>138</v>
      </c>
      <c r="B140" s="9" t="s">
        <v>139</v>
      </c>
      <c r="C140" s="9"/>
    </row>
    <row r="141" spans="1:3" hidden="1">
      <c r="A141">
        <v>139</v>
      </c>
      <c r="B141" s="9" t="s">
        <v>138</v>
      </c>
      <c r="C141" s="9"/>
    </row>
    <row r="142" spans="1:3" hidden="1">
      <c r="A142">
        <v>140</v>
      </c>
      <c r="B142" s="9" t="s">
        <v>79</v>
      </c>
      <c r="C142" s="9" t="s">
        <v>318</v>
      </c>
    </row>
    <row r="143" spans="1:3" hidden="1">
      <c r="A143">
        <v>141</v>
      </c>
      <c r="B143" s="9" t="s">
        <v>80</v>
      </c>
      <c r="C143" s="9" t="s">
        <v>316</v>
      </c>
    </row>
    <row r="144" spans="1:3" hidden="1">
      <c r="A144">
        <v>142</v>
      </c>
      <c r="B144" s="9" t="s">
        <v>295</v>
      </c>
      <c r="C144" s="9"/>
    </row>
    <row r="145" spans="1:3" hidden="1">
      <c r="A145">
        <v>143</v>
      </c>
      <c r="B145" s="12" t="s">
        <v>299</v>
      </c>
      <c r="C145" s="9"/>
    </row>
    <row r="146" spans="1:3" hidden="1">
      <c r="A146">
        <v>144</v>
      </c>
      <c r="B146" s="12" t="s">
        <v>19</v>
      </c>
      <c r="C146" s="9" t="s">
        <v>318</v>
      </c>
    </row>
    <row r="147" spans="1:3" hidden="1">
      <c r="A147">
        <v>145</v>
      </c>
      <c r="B147" s="9" t="s">
        <v>294</v>
      </c>
      <c r="C147" s="9"/>
    </row>
    <row r="148" spans="1:3" hidden="1">
      <c r="A148">
        <v>146</v>
      </c>
      <c r="B148" s="12" t="s">
        <v>114</v>
      </c>
      <c r="C148" s="9"/>
    </row>
    <row r="149" spans="1:3" hidden="1">
      <c r="A149">
        <v>147</v>
      </c>
      <c r="B149" s="9" t="s">
        <v>41</v>
      </c>
      <c r="C149" s="9" t="s">
        <v>316</v>
      </c>
    </row>
    <row r="150" spans="1:3" hidden="1">
      <c r="A150">
        <v>148</v>
      </c>
      <c r="B150" s="12" t="s">
        <v>63</v>
      </c>
      <c r="C150" s="9" t="s">
        <v>318</v>
      </c>
    </row>
    <row r="151" spans="1:3" hidden="1">
      <c r="A151">
        <v>149</v>
      </c>
      <c r="B151" s="12" t="s">
        <v>296</v>
      </c>
      <c r="C151" s="9"/>
    </row>
    <row r="152" spans="1:3" hidden="1">
      <c r="A152">
        <v>150</v>
      </c>
      <c r="B152" s="12" t="s">
        <v>70</v>
      </c>
      <c r="C152" s="9" t="s">
        <v>316</v>
      </c>
    </row>
    <row r="153" spans="1:3" hidden="1">
      <c r="A153">
        <v>151</v>
      </c>
      <c r="B153" s="9" t="s">
        <v>77</v>
      </c>
      <c r="C153" s="9" t="s">
        <v>318</v>
      </c>
    </row>
    <row r="154" spans="1:3" hidden="1">
      <c r="A154">
        <v>152</v>
      </c>
      <c r="B154" s="12" t="s">
        <v>36</v>
      </c>
      <c r="C154" s="9" t="s">
        <v>319</v>
      </c>
    </row>
    <row r="155" spans="1:3" hidden="1">
      <c r="A155">
        <v>153</v>
      </c>
      <c r="B155" s="12" t="s">
        <v>300</v>
      </c>
      <c r="C155" s="9"/>
    </row>
    <row r="156" spans="1:3" hidden="1">
      <c r="A156">
        <v>154</v>
      </c>
      <c r="B156" s="9" t="s">
        <v>8</v>
      </c>
      <c r="C156" s="9" t="s">
        <v>316</v>
      </c>
    </row>
    <row r="157" spans="1:3" hidden="1">
      <c r="A157">
        <v>155</v>
      </c>
      <c r="B157" s="9" t="s">
        <v>141</v>
      </c>
      <c r="C157" s="9"/>
    </row>
    <row r="158" spans="1:3" hidden="1">
      <c r="A158">
        <v>156</v>
      </c>
      <c r="B158" s="12" t="s">
        <v>301</v>
      </c>
      <c r="C158" s="9"/>
    </row>
  </sheetData>
  <autoFilter ref="B1:B158">
    <filterColumn colId="0">
      <filters>
        <filter val="MEAL3"/>
      </filters>
    </filterColumn>
  </autoFilter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Universe mom</vt:lpstr>
      <vt:lpstr>Universe yoy </vt:lpstr>
      <vt:lpstr>'Universe yoy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de Sinety</dc:creator>
  <cp:lastModifiedBy>Pierre</cp:lastModifiedBy>
  <cp:lastPrinted>2015-05-19T17:53:46Z</cp:lastPrinted>
  <dcterms:created xsi:type="dcterms:W3CDTF">2015-03-05T19:04:35Z</dcterms:created>
  <dcterms:modified xsi:type="dcterms:W3CDTF">2015-05-28T21:42:18Z</dcterms:modified>
</cp:coreProperties>
</file>