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600" yWindow="465" windowWidth="20640" windowHeight="11760"/>
  </bookViews>
  <sheets>
    <sheet name="Presence" sheetId="1" r:id="rId1"/>
    <sheet name="Week" sheetId="2" r:id="rId2"/>
  </sheets>
  <definedNames>
    <definedName name="ABSERVICE">#REF!</definedName>
    <definedName name="BPS">#REF!</definedName>
    <definedName name="CRETS">#REF!</definedName>
    <definedName name="DebN">Presence!$Q$1</definedName>
    <definedName name="FinN">Presence!#REF!</definedName>
    <definedName name="IPF">#REF!</definedName>
    <definedName name="LEGAL">Presence!#REF!</definedName>
    <definedName name="PROMAN">#REF!</definedName>
  </definedNames>
  <calcPr calcId="125725" concurrentCalc="0"/>
  <extLst xmlns:x15="http://schemas.microsoft.com/office/spreadsheetml/2010/11/main"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1" i="1"/>
  <c r="G71"/>
  <c r="J71"/>
  <c r="M71"/>
  <c r="P71"/>
  <c r="Q71"/>
  <c r="D88"/>
  <c r="G88"/>
  <c r="J88"/>
  <c r="M88"/>
  <c r="P88"/>
  <c r="Q88"/>
  <c r="P63"/>
  <c r="P64"/>
  <c r="P66"/>
  <c r="P67"/>
  <c r="D213"/>
  <c r="G213"/>
  <c r="J213"/>
  <c r="M213"/>
  <c r="P213"/>
  <c r="Q213"/>
  <c r="D212"/>
  <c r="G212"/>
  <c r="J212"/>
  <c r="M212"/>
  <c r="P212"/>
  <c r="Q212"/>
  <c r="D211"/>
  <c r="G211"/>
  <c r="J211"/>
  <c r="M211"/>
  <c r="P211"/>
  <c r="Q211"/>
  <c r="D210"/>
  <c r="G210"/>
  <c r="J210"/>
  <c r="M210"/>
  <c r="P210"/>
  <c r="Q210"/>
  <c r="D209"/>
  <c r="G209"/>
  <c r="J209"/>
  <c r="M209"/>
  <c r="P209"/>
  <c r="Q209"/>
  <c r="D208"/>
  <c r="G208"/>
  <c r="J208"/>
  <c r="M208"/>
  <c r="P208"/>
  <c r="Q208"/>
  <c r="D207"/>
  <c r="G207"/>
  <c r="J207"/>
  <c r="M207"/>
  <c r="P207"/>
  <c r="Q207"/>
  <c r="D205"/>
  <c r="G205"/>
  <c r="J205"/>
  <c r="M205"/>
  <c r="P205"/>
  <c r="Q205"/>
  <c r="D204"/>
  <c r="G204"/>
  <c r="J204"/>
  <c r="M204"/>
  <c r="P204"/>
  <c r="Q204"/>
  <c r="D195"/>
  <c r="G195"/>
  <c r="J195"/>
  <c r="M195"/>
  <c r="P195"/>
  <c r="Q195"/>
  <c r="D194"/>
  <c r="G194"/>
  <c r="J194"/>
  <c r="M194"/>
  <c r="P194"/>
  <c r="Q194"/>
  <c r="D193"/>
  <c r="G193"/>
  <c r="J193"/>
  <c r="M193"/>
  <c r="P193"/>
  <c r="Q193"/>
  <c r="D192"/>
  <c r="G192"/>
  <c r="J192"/>
  <c r="M192"/>
  <c r="P192"/>
  <c r="Q192"/>
  <c r="D191"/>
  <c r="G191"/>
  <c r="J191"/>
  <c r="M191"/>
  <c r="P191"/>
  <c r="Q191"/>
  <c r="D190"/>
  <c r="G190"/>
  <c r="J190"/>
  <c r="M190"/>
  <c r="P190"/>
  <c r="Q190"/>
  <c r="D189"/>
  <c r="G189"/>
  <c r="J189"/>
  <c r="M189"/>
  <c r="P189"/>
  <c r="Q189"/>
  <c r="D187"/>
  <c r="G187"/>
  <c r="J187"/>
  <c r="M187"/>
  <c r="P187"/>
  <c r="Q187"/>
  <c r="D186"/>
  <c r="G186"/>
  <c r="J186"/>
  <c r="M186"/>
  <c r="P186"/>
  <c r="Q186"/>
  <c r="D177"/>
  <c r="G177"/>
  <c r="J177"/>
  <c r="M177"/>
  <c r="P177"/>
  <c r="Q177"/>
  <c r="D176"/>
  <c r="G176"/>
  <c r="J176"/>
  <c r="M176"/>
  <c r="P176"/>
  <c r="Q176"/>
  <c r="D175"/>
  <c r="G175"/>
  <c r="J175"/>
  <c r="M175"/>
  <c r="P175"/>
  <c r="Q175"/>
  <c r="D174"/>
  <c r="G174"/>
  <c r="J174"/>
  <c r="M174"/>
  <c r="P174"/>
  <c r="Q174"/>
  <c r="D173"/>
  <c r="G173"/>
  <c r="J173"/>
  <c r="M173"/>
  <c r="P173"/>
  <c r="Q173"/>
  <c r="D172"/>
  <c r="G172"/>
  <c r="J172"/>
  <c r="M172"/>
  <c r="P172"/>
  <c r="Q172"/>
  <c r="D171"/>
  <c r="G171"/>
  <c r="J171"/>
  <c r="M171"/>
  <c r="P171"/>
  <c r="Q171"/>
  <c r="D169"/>
  <c r="G169"/>
  <c r="J169"/>
  <c r="M169"/>
  <c r="P169"/>
  <c r="Q169"/>
  <c r="D168"/>
  <c r="G168"/>
  <c r="J168"/>
  <c r="M168"/>
  <c r="P168"/>
  <c r="Q168"/>
  <c r="D158"/>
  <c r="G158"/>
  <c r="J158"/>
  <c r="M158"/>
  <c r="P158"/>
  <c r="Q158"/>
  <c r="D157"/>
  <c r="G157"/>
  <c r="J157"/>
  <c r="M157"/>
  <c r="P157"/>
  <c r="Q157"/>
  <c r="D156"/>
  <c r="G156"/>
  <c r="J156"/>
  <c r="M156"/>
  <c r="P156"/>
  <c r="Q156"/>
  <c r="D155"/>
  <c r="G155"/>
  <c r="J155"/>
  <c r="M155"/>
  <c r="P155"/>
  <c r="Q155"/>
  <c r="D154"/>
  <c r="G154"/>
  <c r="J154"/>
  <c r="M154"/>
  <c r="P154"/>
  <c r="Q154"/>
  <c r="D153"/>
  <c r="G153"/>
  <c r="J153"/>
  <c r="M153"/>
  <c r="P153"/>
  <c r="Q153"/>
  <c r="D152"/>
  <c r="G152"/>
  <c r="J152"/>
  <c r="M152"/>
  <c r="P152"/>
  <c r="Q152"/>
  <c r="D150"/>
  <c r="G150"/>
  <c r="J150"/>
  <c r="M150"/>
  <c r="P150"/>
  <c r="Q150"/>
  <c r="D149"/>
  <c r="G149"/>
  <c r="J149"/>
  <c r="M149"/>
  <c r="P149"/>
  <c r="Q149"/>
  <c r="D139"/>
  <c r="G139"/>
  <c r="J139"/>
  <c r="M139"/>
  <c r="P139"/>
  <c r="Q139"/>
  <c r="D138"/>
  <c r="G138"/>
  <c r="J138"/>
  <c r="M138"/>
  <c r="P138"/>
  <c r="Q138"/>
  <c r="D137"/>
  <c r="G137"/>
  <c r="J137"/>
  <c r="M137"/>
  <c r="P137"/>
  <c r="Q137"/>
  <c r="D136"/>
  <c r="G136"/>
  <c r="J136"/>
  <c r="M136"/>
  <c r="P136"/>
  <c r="Q136"/>
  <c r="D135"/>
  <c r="G135"/>
  <c r="J135"/>
  <c r="M135"/>
  <c r="P135"/>
  <c r="Q135"/>
  <c r="D134"/>
  <c r="G134"/>
  <c r="J134"/>
  <c r="M134"/>
  <c r="P134"/>
  <c r="Q134"/>
  <c r="D132"/>
  <c r="G132"/>
  <c r="J132"/>
  <c r="M132"/>
  <c r="P132"/>
  <c r="Q132"/>
  <c r="D131"/>
  <c r="G131"/>
  <c r="J131"/>
  <c r="M131"/>
  <c r="P131"/>
  <c r="Q131"/>
  <c r="D121"/>
  <c r="G121"/>
  <c r="J121"/>
  <c r="M121"/>
  <c r="P121"/>
  <c r="Q121"/>
  <c r="D120"/>
  <c r="G120"/>
  <c r="J120"/>
  <c r="M120"/>
  <c r="P120"/>
  <c r="Q120"/>
  <c r="D119"/>
  <c r="G119"/>
  <c r="J119"/>
  <c r="M119"/>
  <c r="P119"/>
  <c r="Q119"/>
  <c r="D118"/>
  <c r="G118"/>
  <c r="J118"/>
  <c r="M118"/>
  <c r="P118"/>
  <c r="Q118"/>
  <c r="D117"/>
  <c r="G117"/>
  <c r="J117"/>
  <c r="M117"/>
  <c r="P117"/>
  <c r="Q117"/>
  <c r="D116"/>
  <c r="G116"/>
  <c r="J116"/>
  <c r="M116"/>
  <c r="P116"/>
  <c r="Q116"/>
  <c r="D114"/>
  <c r="G114"/>
  <c r="J114"/>
  <c r="M114"/>
  <c r="P114"/>
  <c r="Q114"/>
  <c r="D113"/>
  <c r="G113"/>
  <c r="J113"/>
  <c r="M113"/>
  <c r="P113"/>
  <c r="Q113"/>
  <c r="M53"/>
  <c r="P53"/>
  <c r="D53"/>
  <c r="G53"/>
  <c r="J53"/>
  <c r="Q53"/>
  <c r="D11"/>
  <c r="G11"/>
  <c r="J11"/>
  <c r="M11"/>
  <c r="P11"/>
  <c r="Q11"/>
  <c r="D12"/>
  <c r="G12"/>
  <c r="J12"/>
  <c r="M12"/>
  <c r="P12"/>
  <c r="Q12"/>
  <c r="D14"/>
  <c r="G14"/>
  <c r="J14"/>
  <c r="M14"/>
  <c r="P14"/>
  <c r="Q14"/>
  <c r="D15"/>
  <c r="G15"/>
  <c r="J15"/>
  <c r="M15"/>
  <c r="P15"/>
  <c r="Q15"/>
  <c r="D16"/>
  <c r="G16"/>
  <c r="J16"/>
  <c r="M16"/>
  <c r="P16"/>
  <c r="Q16"/>
  <c r="D17"/>
  <c r="G17"/>
  <c r="J17"/>
  <c r="M17"/>
  <c r="P17"/>
  <c r="Q17"/>
  <c r="D18"/>
  <c r="G18"/>
  <c r="J18"/>
  <c r="M18"/>
  <c r="P18"/>
  <c r="Q18"/>
  <c r="D19"/>
  <c r="G19"/>
  <c r="J19"/>
  <c r="M19"/>
  <c r="P19"/>
  <c r="Q19"/>
  <c r="D104"/>
  <c r="G104"/>
  <c r="J104"/>
  <c r="M104"/>
  <c r="P104"/>
  <c r="Q104"/>
  <c r="D103"/>
  <c r="G103"/>
  <c r="J103"/>
  <c r="M103"/>
  <c r="P103"/>
  <c r="Q103"/>
  <c r="D102"/>
  <c r="G102"/>
  <c r="J102"/>
  <c r="M102"/>
  <c r="P102"/>
  <c r="Q102"/>
  <c r="D101"/>
  <c r="G101"/>
  <c r="J101"/>
  <c r="M101"/>
  <c r="P101"/>
  <c r="Q101"/>
  <c r="D100"/>
  <c r="G100"/>
  <c r="J100"/>
  <c r="M100"/>
  <c r="P100"/>
  <c r="Q100"/>
  <c r="D99"/>
  <c r="G99"/>
  <c r="J99"/>
  <c r="M99"/>
  <c r="P99"/>
  <c r="Q99"/>
  <c r="D97"/>
  <c r="G97"/>
  <c r="J97"/>
  <c r="M97"/>
  <c r="P97"/>
  <c r="Q97"/>
  <c r="D96"/>
  <c r="G96"/>
  <c r="J96"/>
  <c r="M96"/>
  <c r="P96"/>
  <c r="Q96"/>
  <c r="D87"/>
  <c r="G87"/>
  <c r="J87"/>
  <c r="M87"/>
  <c r="P87"/>
  <c r="Q87"/>
  <c r="D86"/>
  <c r="G86"/>
  <c r="J86"/>
  <c r="M86"/>
  <c r="P86"/>
  <c r="Q86"/>
  <c r="D85"/>
  <c r="G85"/>
  <c r="J85"/>
  <c r="M85"/>
  <c r="P85"/>
  <c r="Q85"/>
  <c r="D84"/>
  <c r="G84"/>
  <c r="J84"/>
  <c r="M84"/>
  <c r="P84"/>
  <c r="Q84"/>
  <c r="D83"/>
  <c r="G83"/>
  <c r="J83"/>
  <c r="M83"/>
  <c r="P83"/>
  <c r="Q83"/>
  <c r="D81"/>
  <c r="G81"/>
  <c r="J81"/>
  <c r="M81"/>
  <c r="P81"/>
  <c r="Q81"/>
  <c r="D80"/>
  <c r="G80"/>
  <c r="J80"/>
  <c r="M80"/>
  <c r="P80"/>
  <c r="Q80"/>
  <c r="D70"/>
  <c r="G70"/>
  <c r="J70"/>
  <c r="M70"/>
  <c r="P70"/>
  <c r="Q70"/>
  <c r="D69"/>
  <c r="G69"/>
  <c r="J69"/>
  <c r="M69"/>
  <c r="P69"/>
  <c r="Q69"/>
  <c r="D68"/>
  <c r="G68"/>
  <c r="J68"/>
  <c r="M68"/>
  <c r="P68"/>
  <c r="Q68"/>
  <c r="D67"/>
  <c r="G67"/>
  <c r="J67"/>
  <c r="M67"/>
  <c r="Q67"/>
  <c r="D66"/>
  <c r="G66"/>
  <c r="J66"/>
  <c r="M66"/>
  <c r="Q66"/>
  <c r="D64"/>
  <c r="G64"/>
  <c r="J64"/>
  <c r="M64"/>
  <c r="Q64"/>
  <c r="D63"/>
  <c r="G63"/>
  <c r="J63"/>
  <c r="M63"/>
  <c r="Q63"/>
  <c r="D55"/>
  <c r="G55"/>
  <c r="J55"/>
  <c r="M55"/>
  <c r="P55"/>
  <c r="Q55"/>
  <c r="D54"/>
  <c r="G54"/>
  <c r="J54"/>
  <c r="M54"/>
  <c r="P54"/>
  <c r="Q54"/>
  <c r="D52"/>
  <c r="G52"/>
  <c r="J52"/>
  <c r="M52"/>
  <c r="P52"/>
  <c r="Q52"/>
  <c r="D51"/>
  <c r="G51"/>
  <c r="J51"/>
  <c r="M51"/>
  <c r="P51"/>
  <c r="Q51"/>
  <c r="D50"/>
  <c r="G50"/>
  <c r="J50"/>
  <c r="M50"/>
  <c r="P50"/>
  <c r="Q50"/>
  <c r="D48"/>
  <c r="G48"/>
  <c r="J48"/>
  <c r="M48"/>
  <c r="P48"/>
  <c r="Q48"/>
  <c r="D47"/>
  <c r="G47"/>
  <c r="J47"/>
  <c r="M47"/>
  <c r="P47"/>
  <c r="Q47"/>
  <c r="D37"/>
  <c r="G37"/>
  <c r="J37"/>
  <c r="M37"/>
  <c r="P37"/>
  <c r="Q37"/>
  <c r="D36"/>
  <c r="G36"/>
  <c r="J36"/>
  <c r="M36"/>
  <c r="P36"/>
  <c r="Q36"/>
  <c r="D35"/>
  <c r="G35"/>
  <c r="J35"/>
  <c r="M35"/>
  <c r="P35"/>
  <c r="Q35"/>
  <c r="D34"/>
  <c r="G34"/>
  <c r="J34"/>
  <c r="M34"/>
  <c r="P34"/>
  <c r="Q34"/>
  <c r="D33"/>
  <c r="G33"/>
  <c r="J33"/>
  <c r="M33"/>
  <c r="P33"/>
  <c r="Q33"/>
  <c r="D32"/>
  <c r="G32"/>
  <c r="J32"/>
  <c r="M32"/>
  <c r="P32"/>
  <c r="Q32"/>
  <c r="D30"/>
  <c r="G30"/>
  <c r="J30"/>
  <c r="M30"/>
  <c r="P30"/>
  <c r="Q30"/>
  <c r="D29"/>
  <c r="G29"/>
  <c r="J29"/>
  <c r="M29"/>
  <c r="P29"/>
  <c r="Q29"/>
</calcChain>
</file>

<file path=xl/sharedStrings.xml><?xml version="1.0" encoding="utf-8"?>
<sst xmlns="http://schemas.openxmlformats.org/spreadsheetml/2006/main" count="671" uniqueCount="44">
  <si>
    <t>SUNDAY</t>
  </si>
  <si>
    <t>T week</t>
  </si>
  <si>
    <t>Claude Mathieu</t>
  </si>
  <si>
    <t>Larbi Boujrad</t>
  </si>
  <si>
    <t>Sattam Omairy</t>
  </si>
  <si>
    <t>Latifa Haroon</t>
  </si>
  <si>
    <t>Abdulaziz Omairy</t>
  </si>
  <si>
    <t>Patrick Francoisse</t>
  </si>
  <si>
    <t>Hatem Al Aydi</t>
  </si>
  <si>
    <t>Ibrahim Israfil</t>
  </si>
  <si>
    <t>Red Benedicto</t>
  </si>
  <si>
    <t>Mohsin Alsalim</t>
  </si>
  <si>
    <t>From</t>
  </si>
  <si>
    <t>To</t>
  </si>
  <si>
    <t>MONDAY</t>
  </si>
  <si>
    <t>TUESDAY</t>
  </si>
  <si>
    <t>WEDNESDAY</t>
  </si>
  <si>
    <t>THURSDAY</t>
  </si>
  <si>
    <t>-</t>
  </si>
  <si>
    <t>vacation</t>
  </si>
  <si>
    <t>vac</t>
  </si>
  <si>
    <t>sick</t>
  </si>
  <si>
    <t>jubail</t>
  </si>
  <si>
    <t>Visas - - office</t>
  </si>
  <si>
    <t>Sadara</t>
  </si>
  <si>
    <t>Week starting :</t>
  </si>
  <si>
    <t>sadara</t>
  </si>
  <si>
    <t>Total</t>
  </si>
  <si>
    <t>Signature</t>
  </si>
  <si>
    <t>Ryadh</t>
  </si>
  <si>
    <t>Egypt</t>
  </si>
  <si>
    <t>?</t>
  </si>
  <si>
    <t>business trip</t>
  </si>
  <si>
    <t>business</t>
  </si>
  <si>
    <t>ryadh</t>
  </si>
  <si>
    <t xml:space="preserve">Week </t>
  </si>
  <si>
    <t>bus. trip</t>
  </si>
  <si>
    <t>Riyadh</t>
  </si>
  <si>
    <t>Select week  ==&gt;</t>
  </si>
  <si>
    <t>PRESENCE IN AL KHOBAR OFFICE</t>
  </si>
  <si>
    <t>vac.</t>
  </si>
  <si>
    <t>Day off</t>
  </si>
  <si>
    <t>bsn. Trip</t>
  </si>
  <si>
    <t>bsn. trip</t>
  </si>
</sst>
</file>

<file path=xl/styles.xml><?xml version="1.0" encoding="utf-8"?>
<styleSheet xmlns="http://schemas.openxmlformats.org/spreadsheetml/2006/main">
  <numFmts count="2">
    <numFmt numFmtId="164" formatCode="[hh]&quot;h&quot;mm"/>
    <numFmt numFmtId="165" formatCode="[$-40C]d\-mmm\-yy;@"/>
  </numFmts>
  <fonts count="8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i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59999389629810485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4">
    <xf numFmtId="0" fontId="0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07">
    <xf numFmtId="0" fontId="0" fillId="0" borderId="0" xfId="0"/>
    <xf numFmtId="20" fontId="2" fillId="0" borderId="7" xfId="0" applyNumberFormat="1" applyFont="1" applyFill="1" applyBorder="1" applyAlignment="1">
      <alignment horizontal="center" vertical="center" wrapText="1"/>
    </xf>
    <xf numFmtId="0" fontId="2" fillId="0" borderId="14" xfId="0" applyNumberFormat="1" applyFont="1" applyFill="1" applyBorder="1" applyAlignment="1">
      <alignment horizontal="center" vertical="center" wrapText="1"/>
    </xf>
    <xf numFmtId="20" fontId="2" fillId="0" borderId="14" xfId="0" applyNumberFormat="1" applyFont="1" applyFill="1" applyBorder="1" applyAlignment="1">
      <alignment horizontal="center" vertical="center" wrapText="1"/>
    </xf>
    <xf numFmtId="20" fontId="2" fillId="0" borderId="1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wrapText="1"/>
    </xf>
    <xf numFmtId="14" fontId="1" fillId="0" borderId="0" xfId="0" applyNumberFormat="1" applyFont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0" fontId="2" fillId="0" borderId="0" xfId="0" applyFont="1" applyAlignment="1">
      <alignment wrapText="1"/>
    </xf>
    <xf numFmtId="0" fontId="2" fillId="2" borderId="0" xfId="0" applyFont="1" applyFill="1" applyBorder="1" applyAlignment="1">
      <alignment vertical="center" wrapText="1"/>
    </xf>
    <xf numFmtId="0" fontId="2" fillId="6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2" fillId="5" borderId="0" xfId="0" applyFont="1" applyFill="1" applyBorder="1" applyAlignment="1">
      <alignment vertical="center" wrapText="1"/>
    </xf>
    <xf numFmtId="0" fontId="2" fillId="4" borderId="0" xfId="0" applyFont="1" applyFill="1" applyBorder="1" applyAlignment="1">
      <alignment vertical="center" wrapText="1"/>
    </xf>
    <xf numFmtId="15" fontId="1" fillId="0" borderId="0" xfId="0" applyNumberFormat="1" applyFont="1" applyAlignment="1">
      <alignment horizontal="center" vertical="center" wrapText="1"/>
    </xf>
    <xf numFmtId="20" fontId="2" fillId="0" borderId="20" xfId="0" applyNumberFormat="1" applyFont="1" applyFill="1" applyBorder="1" applyAlignment="1">
      <alignment horizontal="center" vertical="center" wrapText="1"/>
    </xf>
    <xf numFmtId="20" fontId="2" fillId="0" borderId="9" xfId="0" applyNumberFormat="1" applyFont="1" applyFill="1" applyBorder="1" applyAlignment="1">
      <alignment horizontal="center" vertical="center" wrapText="1"/>
    </xf>
    <xf numFmtId="20" fontId="2" fillId="0" borderId="5" xfId="0" applyNumberFormat="1" applyFon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20" fontId="2" fillId="0" borderId="37" xfId="0" applyNumberFormat="1" applyFont="1" applyFill="1" applyBorder="1" applyAlignment="1">
      <alignment horizontal="center" vertical="center" wrapText="1"/>
    </xf>
    <xf numFmtId="20" fontId="2" fillId="0" borderId="38" xfId="0" applyNumberFormat="1" applyFont="1" applyFill="1" applyBorder="1" applyAlignment="1">
      <alignment horizontal="center" vertical="center" wrapText="1"/>
    </xf>
    <xf numFmtId="20" fontId="2" fillId="0" borderId="16" xfId="0" applyNumberFormat="1" applyFont="1" applyFill="1" applyBorder="1" applyAlignment="1">
      <alignment horizontal="center" vertical="center" wrapText="1"/>
    </xf>
    <xf numFmtId="20" fontId="2" fillId="0" borderId="4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2" fillId="0" borderId="0" xfId="0" applyFont="1" applyFill="1" applyAlignment="1">
      <alignment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14" fontId="1" fillId="0" borderId="0" xfId="0" applyNumberFormat="1" applyFont="1" applyFill="1" applyAlignment="1">
      <alignment wrapText="1"/>
    </xf>
    <xf numFmtId="14" fontId="1" fillId="0" borderId="0" xfId="0" applyNumberFormat="1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15" fontId="1" fillId="0" borderId="0" xfId="0" applyNumberFormat="1" applyFont="1" applyFill="1" applyAlignment="1">
      <alignment horizontal="center" vertical="center" wrapText="1"/>
    </xf>
    <xf numFmtId="20" fontId="2" fillId="0" borderId="0" xfId="0" applyNumberFormat="1" applyFont="1" applyFill="1" applyAlignment="1">
      <alignment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11" xfId="0" applyFont="1" applyFill="1" applyBorder="1" applyAlignment="1">
      <alignment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35" xfId="0" applyFont="1" applyFill="1" applyBorder="1" applyAlignment="1">
      <alignment horizontal="center" vertical="center" wrapText="1"/>
    </xf>
    <xf numFmtId="0" fontId="5" fillId="0" borderId="31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1" fillId="0" borderId="34" xfId="0" applyFont="1" applyFill="1" applyBorder="1" applyAlignment="1">
      <alignment horizontal="center" vertical="center" wrapText="1"/>
    </xf>
    <xf numFmtId="0" fontId="1" fillId="0" borderId="26" xfId="0" applyFont="1" applyFill="1" applyBorder="1" applyAlignment="1">
      <alignment horizontal="center" vertical="center" wrapText="1"/>
    </xf>
    <xf numFmtId="0" fontId="1" fillId="0" borderId="27" xfId="0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32" xfId="0" applyFont="1" applyFill="1" applyBorder="1" applyAlignment="1">
      <alignment horizontal="center" vertical="center" wrapText="1"/>
    </xf>
    <xf numFmtId="0" fontId="4" fillId="0" borderId="33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vertical="center" wrapText="1"/>
    </xf>
    <xf numFmtId="20" fontId="2" fillId="0" borderId="8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31" xfId="0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vertical="center" wrapText="1"/>
    </xf>
    <xf numFmtId="20" fontId="2" fillId="0" borderId="15" xfId="0" applyNumberFormat="1" applyFont="1" applyFill="1" applyBorder="1" applyAlignment="1">
      <alignment horizontal="center" vertical="center" wrapText="1"/>
    </xf>
    <xf numFmtId="164" fontId="1" fillId="0" borderId="10" xfId="0" applyNumberFormat="1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20" fontId="2" fillId="0" borderId="14" xfId="0" applyNumberFormat="1" applyFont="1" applyFill="1" applyBorder="1" applyAlignment="1">
      <alignment horizontal="center" vertical="center" wrapText="1"/>
    </xf>
    <xf numFmtId="20" fontId="2" fillId="0" borderId="7" xfId="0" applyNumberFormat="1" applyFont="1" applyFill="1" applyBorder="1" applyAlignment="1">
      <alignment horizontal="center" vertical="center" wrapText="1"/>
    </xf>
    <xf numFmtId="20" fontId="2" fillId="0" borderId="15" xfId="0" applyNumberFormat="1" applyFont="1" applyFill="1" applyBorder="1" applyAlignment="1">
      <alignment horizontal="center" vertical="center" wrapText="1"/>
    </xf>
    <xf numFmtId="20" fontId="2" fillId="0" borderId="16" xfId="0" applyNumberFormat="1" applyFont="1" applyFill="1" applyBorder="1" applyAlignment="1">
      <alignment horizontal="center" vertical="center" wrapText="1"/>
    </xf>
    <xf numFmtId="20" fontId="2" fillId="0" borderId="12" xfId="0" applyNumberFormat="1" applyFont="1" applyFill="1" applyBorder="1" applyAlignment="1">
      <alignment horizontal="center" vertical="center" wrapText="1"/>
    </xf>
    <xf numFmtId="20" fontId="2" fillId="0" borderId="10" xfId="0" applyNumberFormat="1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vertical="center" wrapText="1"/>
    </xf>
    <xf numFmtId="20" fontId="2" fillId="0" borderId="6" xfId="0" applyNumberFormat="1" applyFont="1" applyFill="1" applyBorder="1" applyAlignment="1">
      <alignment horizontal="center" vertical="center" wrapText="1"/>
    </xf>
    <xf numFmtId="20" fontId="2" fillId="0" borderId="39" xfId="0" applyNumberFormat="1" applyFont="1" applyFill="1" applyBorder="1" applyAlignment="1">
      <alignment horizontal="center" vertical="center" wrapText="1"/>
    </xf>
    <xf numFmtId="164" fontId="1" fillId="0" borderId="21" xfId="0" applyNumberFormat="1" applyFont="1" applyFill="1" applyBorder="1" applyAlignment="1">
      <alignment horizontal="center" vertical="center" wrapText="1"/>
    </xf>
    <xf numFmtId="0" fontId="2" fillId="0" borderId="21" xfId="0" applyFont="1" applyFill="1" applyBorder="1" applyAlignment="1">
      <alignment horizontal="center" vertical="center" wrapText="1"/>
    </xf>
    <xf numFmtId="0" fontId="2" fillId="0" borderId="29" xfId="0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22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 wrapText="1"/>
    </xf>
    <xf numFmtId="164" fontId="1" fillId="0" borderId="3" xfId="0" applyNumberFormat="1" applyFont="1" applyFill="1" applyBorder="1" applyAlignment="1">
      <alignment horizontal="center" vertical="center" wrapText="1"/>
    </xf>
    <xf numFmtId="0" fontId="2" fillId="0" borderId="35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vertical="center" wrapText="1"/>
    </xf>
    <xf numFmtId="164" fontId="1" fillId="0" borderId="36" xfId="0" applyNumberFormat="1" applyFont="1" applyFill="1" applyBorder="1" applyAlignment="1">
      <alignment horizontal="center" vertical="center" wrapText="1"/>
    </xf>
    <xf numFmtId="0" fontId="2" fillId="0" borderId="16" xfId="0" applyFont="1" applyFill="1" applyBorder="1" applyAlignment="1">
      <alignment horizontal="center" vertical="center" wrapText="1"/>
    </xf>
    <xf numFmtId="20" fontId="2" fillId="0" borderId="36" xfId="0" applyNumberFormat="1" applyFont="1" applyFill="1" applyBorder="1" applyAlignment="1">
      <alignment horizontal="center" vertical="center" wrapText="1"/>
    </xf>
    <xf numFmtId="0" fontId="2" fillId="0" borderId="21" xfId="0" applyFont="1" applyFill="1" applyBorder="1" applyAlignment="1">
      <alignment vertical="center" wrapText="1"/>
    </xf>
    <xf numFmtId="164" fontId="1" fillId="0" borderId="18" xfId="0" applyNumberFormat="1" applyFont="1" applyFill="1" applyBorder="1" applyAlignment="1">
      <alignment horizontal="center" vertical="center" wrapText="1"/>
    </xf>
    <xf numFmtId="0" fontId="2" fillId="0" borderId="40" xfId="0" applyFont="1" applyFill="1" applyBorder="1" applyAlignment="1">
      <alignment horizontal="center" vertical="center" wrapText="1"/>
    </xf>
    <xf numFmtId="20" fontId="2" fillId="0" borderId="30" xfId="0" applyNumberFormat="1" applyFont="1" applyFill="1" applyBorder="1" applyAlignment="1">
      <alignment horizontal="center" vertical="center" wrapText="1"/>
    </xf>
    <xf numFmtId="20" fontId="2" fillId="0" borderId="13" xfId="0" applyNumberFormat="1" applyFont="1" applyFill="1" applyBorder="1" applyAlignment="1">
      <alignment horizontal="center" vertical="center" wrapText="1"/>
    </xf>
    <xf numFmtId="20" fontId="2" fillId="0" borderId="13" xfId="0" applyNumberFormat="1" applyFont="1" applyFill="1" applyBorder="1" applyAlignment="1">
      <alignment horizontal="center" vertical="center" wrapText="1"/>
    </xf>
    <xf numFmtId="20" fontId="2" fillId="0" borderId="28" xfId="0" applyNumberFormat="1" applyFont="1" applyFill="1" applyBorder="1" applyAlignment="1">
      <alignment horizontal="center" vertical="center" wrapText="1"/>
    </xf>
    <xf numFmtId="0" fontId="2" fillId="0" borderId="3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38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39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4" fillId="0" borderId="26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4" fillId="0" borderId="27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vertical="center" wrapText="1"/>
    </xf>
  </cellXfs>
  <cellStyles count="1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Normal 2" xfId="1"/>
  </cellStyles>
  <dxfs count="1658"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 enableFormatConditionsCalculation="0"/>
  <dimension ref="A1:T392"/>
  <sheetViews>
    <sheetView tabSelected="1" workbookViewId="0">
      <pane ySplit="2" topLeftCell="A3" activePane="bottomLeft" state="frozen"/>
      <selection pane="bottomLeft" activeCell="B2" sqref="B2"/>
    </sheetView>
  </sheetViews>
  <sheetFormatPr baseColWidth="10" defaultColWidth="11.42578125" defaultRowHeight="12.75"/>
  <cols>
    <col min="1" max="1" width="15.7109375" style="9" customWidth="1"/>
    <col min="2" max="2" width="9.7109375" style="9" customWidth="1"/>
    <col min="3" max="3" width="8.7109375" style="9" customWidth="1"/>
    <col min="4" max="4" width="7.42578125" style="9" customWidth="1"/>
    <col min="5" max="6" width="8.7109375" style="9" customWidth="1"/>
    <col min="7" max="7" width="7.42578125" style="9" customWidth="1"/>
    <col min="8" max="9" width="8.7109375" style="9" customWidth="1"/>
    <col min="10" max="10" width="7.42578125" style="9" customWidth="1"/>
    <col min="11" max="12" width="8.7109375" style="9" customWidth="1"/>
    <col min="13" max="13" width="7.42578125" style="9" customWidth="1"/>
    <col min="14" max="15" width="8.7109375" style="9" customWidth="1"/>
    <col min="16" max="16" width="7.42578125" style="9" customWidth="1"/>
    <col min="17" max="17" width="9.28515625" style="9" customWidth="1"/>
    <col min="18" max="18" width="12" style="9" customWidth="1"/>
    <col min="19" max="19" width="7.7109375" style="9" customWidth="1"/>
    <col min="20" max="20" width="9" style="9" customWidth="1"/>
    <col min="21" max="21" width="5.85546875" style="9" customWidth="1"/>
    <col min="22" max="22" width="6.7109375" style="9" customWidth="1"/>
    <col min="23" max="23" width="6.42578125" style="9" customWidth="1"/>
    <col min="24" max="24" width="5.42578125" style="9" customWidth="1"/>
    <col min="25" max="16384" width="11.42578125" style="9"/>
  </cols>
  <sheetData>
    <row r="1" spans="1:20">
      <c r="A1" s="24" t="s">
        <v>39</v>
      </c>
      <c r="B1" s="24"/>
      <c r="C1" s="24"/>
      <c r="D1" s="5"/>
      <c r="E1" s="5"/>
      <c r="F1" s="5"/>
      <c r="G1" s="5"/>
      <c r="H1" s="5"/>
      <c r="I1" s="5"/>
      <c r="J1" s="5"/>
      <c r="K1" s="5"/>
      <c r="L1" s="6"/>
      <c r="M1" s="5"/>
      <c r="N1" s="5"/>
      <c r="O1" s="7"/>
      <c r="P1" s="8" t="s">
        <v>22</v>
      </c>
      <c r="R1" s="10" t="s">
        <v>19</v>
      </c>
      <c r="T1" s="11" t="s">
        <v>24</v>
      </c>
    </row>
    <row r="2" spans="1:20" ht="18" customHeight="1">
      <c r="A2" s="12" t="s">
        <v>38</v>
      </c>
      <c r="B2" s="19">
        <v>42169</v>
      </c>
      <c r="C2" s="12"/>
      <c r="D2" s="5"/>
      <c r="E2" s="5"/>
      <c r="F2" s="5"/>
      <c r="G2" s="5"/>
      <c r="H2" s="5"/>
      <c r="I2" s="5"/>
      <c r="J2" s="5"/>
      <c r="K2" s="5"/>
      <c r="L2" s="6"/>
      <c r="M2" s="5"/>
      <c r="N2" s="5"/>
      <c r="O2" s="7"/>
      <c r="P2" s="13" t="s">
        <v>21</v>
      </c>
      <c r="R2" s="14" t="s">
        <v>32</v>
      </c>
    </row>
    <row r="3" spans="1:20" s="25" customFormat="1"/>
    <row r="4" spans="1:20" s="25" customFormat="1"/>
    <row r="5" spans="1:20" s="25" customFormat="1">
      <c r="A5" s="26"/>
      <c r="B5" s="26"/>
      <c r="C5" s="26"/>
      <c r="D5" s="27"/>
      <c r="E5" s="27"/>
      <c r="F5" s="27"/>
      <c r="G5" s="27"/>
      <c r="H5" s="27"/>
      <c r="I5" s="27"/>
      <c r="J5" s="27"/>
      <c r="K5" s="27"/>
      <c r="L5" s="28"/>
      <c r="M5" s="27"/>
      <c r="N5" s="27"/>
      <c r="O5" s="29"/>
      <c r="R5" s="30"/>
    </row>
    <row r="6" spans="1:20" s="25" customFormat="1">
      <c r="A6" s="27" t="s">
        <v>25</v>
      </c>
      <c r="B6" s="31">
        <v>42183</v>
      </c>
      <c r="C6" s="26"/>
      <c r="D6" s="27"/>
      <c r="E6" s="27"/>
      <c r="F6" s="27"/>
      <c r="G6" s="27"/>
      <c r="H6" s="27"/>
      <c r="I6" s="27"/>
      <c r="J6" s="27"/>
      <c r="K6" s="27"/>
      <c r="L6" s="28"/>
      <c r="M6" s="27"/>
      <c r="N6" s="27"/>
      <c r="O6" s="29"/>
      <c r="P6" s="27"/>
      <c r="Q6" s="32"/>
      <c r="R6" s="30"/>
    </row>
    <row r="7" spans="1:20" s="25" customFormat="1" ht="13.5" thickBot="1">
      <c r="A7" s="30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0"/>
      <c r="R7" s="34"/>
    </row>
    <row r="8" spans="1:20" s="25" customFormat="1" ht="15" customHeight="1">
      <c r="A8" s="35"/>
      <c r="B8" s="36" t="s">
        <v>0</v>
      </c>
      <c r="C8" s="37"/>
      <c r="D8" s="38"/>
      <c r="E8" s="36" t="s">
        <v>14</v>
      </c>
      <c r="F8" s="37"/>
      <c r="G8" s="38"/>
      <c r="H8" s="36" t="s">
        <v>15</v>
      </c>
      <c r="I8" s="37"/>
      <c r="J8" s="38"/>
      <c r="K8" s="36" t="s">
        <v>16</v>
      </c>
      <c r="L8" s="37"/>
      <c r="M8" s="38"/>
      <c r="N8" s="36" t="s">
        <v>17</v>
      </c>
      <c r="O8" s="37"/>
      <c r="P8" s="38"/>
      <c r="Q8" s="39" t="s">
        <v>1</v>
      </c>
      <c r="R8" s="40" t="s">
        <v>28</v>
      </c>
      <c r="S8" s="41"/>
    </row>
    <row r="9" spans="1:20" s="25" customFormat="1" ht="13.5" thickBot="1">
      <c r="A9" s="42"/>
      <c r="B9" s="43" t="s">
        <v>12</v>
      </c>
      <c r="C9" s="44" t="s">
        <v>13</v>
      </c>
      <c r="D9" s="45" t="s">
        <v>27</v>
      </c>
      <c r="E9" s="43" t="s">
        <v>12</v>
      </c>
      <c r="F9" s="44" t="s">
        <v>13</v>
      </c>
      <c r="G9" s="45" t="s">
        <v>27</v>
      </c>
      <c r="H9" s="43" t="s">
        <v>12</v>
      </c>
      <c r="I9" s="44" t="s">
        <v>13</v>
      </c>
      <c r="J9" s="45" t="s">
        <v>27</v>
      </c>
      <c r="K9" s="43" t="s">
        <v>12</v>
      </c>
      <c r="L9" s="44" t="s">
        <v>13</v>
      </c>
      <c r="M9" s="45" t="s">
        <v>27</v>
      </c>
      <c r="N9" s="43" t="s">
        <v>12</v>
      </c>
      <c r="O9" s="44" t="s">
        <v>13</v>
      </c>
      <c r="P9" s="45" t="s">
        <v>27</v>
      </c>
      <c r="Q9" s="46"/>
      <c r="R9" s="47"/>
      <c r="S9" s="48"/>
    </row>
    <row r="10" spans="1:20" s="25" customFormat="1" ht="9" customHeight="1" thickBot="1">
      <c r="A10" s="42"/>
      <c r="B10" s="49"/>
      <c r="C10" s="50"/>
      <c r="D10" s="50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2"/>
    </row>
    <row r="11" spans="1:20" s="25" customFormat="1">
      <c r="A11" s="53" t="s">
        <v>2</v>
      </c>
      <c r="B11" s="16">
        <v>0.55208333333333337</v>
      </c>
      <c r="C11" s="17">
        <v>0.75</v>
      </c>
      <c r="D11" s="54">
        <f>IF(ISTEXT(B11),0,C11-B11)</f>
        <v>0.19791666666666663</v>
      </c>
      <c r="E11" s="20">
        <v>0.25694444444444448</v>
      </c>
      <c r="F11" s="17">
        <v>0.75694444444444453</v>
      </c>
      <c r="G11" s="54">
        <f>IF(ISTEXT(E11),0,F11-E11)</f>
        <v>0.5</v>
      </c>
      <c r="H11" s="16">
        <v>0.55208333333333337</v>
      </c>
      <c r="I11" s="17">
        <v>0.77430555555555547</v>
      </c>
      <c r="J11" s="54">
        <f>IF(ISTEXT(H11),0,I11-H11)</f>
        <v>0.2222222222222221</v>
      </c>
      <c r="K11" s="16">
        <v>0.56944444444444442</v>
      </c>
      <c r="L11" s="17">
        <v>0.76388888888888884</v>
      </c>
      <c r="M11" s="54">
        <f>IF(ISTEXT(K11),0,L11-K11)</f>
        <v>0.19444444444444442</v>
      </c>
      <c r="N11" s="16">
        <v>0.53472222222222221</v>
      </c>
      <c r="O11" s="17">
        <v>0.75</v>
      </c>
      <c r="P11" s="54">
        <f>IF(ISTEXT(N11),0,O11-N11)</f>
        <v>0.21527777777777779</v>
      </c>
      <c r="Q11" s="55">
        <f>SUM(D11+G11+J11+M11+P11)</f>
        <v>1.3298611111111107</v>
      </c>
      <c r="R11" s="56"/>
      <c r="S11" s="57"/>
    </row>
    <row r="12" spans="1:20" s="25" customFormat="1">
      <c r="A12" s="58" t="s">
        <v>3</v>
      </c>
      <c r="B12" s="3">
        <v>0.55208333333333337</v>
      </c>
      <c r="C12" s="1">
        <v>0.75</v>
      </c>
      <c r="D12" s="59">
        <f t="shared" ref="D12" si="0">IF(ISTEXT(B12),0,C12-B12)</f>
        <v>0.19791666666666663</v>
      </c>
      <c r="E12" s="21">
        <v>0.27777777777777779</v>
      </c>
      <c r="F12" s="1">
        <v>0.76041666666666663</v>
      </c>
      <c r="G12" s="59">
        <f>IF(ISTEXT(E12),0,F12-E12)</f>
        <v>0.48263888888888884</v>
      </c>
      <c r="H12" s="3">
        <v>0.29166666666666669</v>
      </c>
      <c r="I12" s="1">
        <v>0.77430555555555547</v>
      </c>
      <c r="J12" s="59">
        <f t="shared" ref="J12" si="1">IF(ISTEXT(H12),0,I12-H12)</f>
        <v>0.48263888888888878</v>
      </c>
      <c r="K12" s="3">
        <v>0.56944444444444442</v>
      </c>
      <c r="L12" s="1">
        <v>0.77777777777777779</v>
      </c>
      <c r="M12" s="59">
        <f t="shared" ref="M12" si="2">IF(ISTEXT(K12),0,L12-K12)</f>
        <v>0.20833333333333337</v>
      </c>
      <c r="N12" s="3">
        <v>0.30416666666666664</v>
      </c>
      <c r="O12" s="1">
        <v>0.76736111111111116</v>
      </c>
      <c r="P12" s="59">
        <f t="shared" ref="P12" si="3">IF(ISTEXT(N12),0,O12-N12)</f>
        <v>0.46319444444444452</v>
      </c>
      <c r="Q12" s="60">
        <f>SUM(D12+G12+J12+M12+P12)</f>
        <v>1.8347222222222221</v>
      </c>
      <c r="R12" s="61"/>
      <c r="S12" s="62"/>
    </row>
    <row r="13" spans="1:20" s="25" customFormat="1" ht="12.75" customHeight="1">
      <c r="A13" s="58" t="s">
        <v>4</v>
      </c>
      <c r="B13" s="63" t="s">
        <v>23</v>
      </c>
      <c r="C13" s="64"/>
      <c r="D13" s="65"/>
      <c r="E13" s="66" t="s">
        <v>23</v>
      </c>
      <c r="F13" s="66"/>
      <c r="G13" s="67"/>
      <c r="H13" s="68" t="s">
        <v>23</v>
      </c>
      <c r="I13" s="66"/>
      <c r="J13" s="67"/>
      <c r="K13" s="68" t="s">
        <v>23</v>
      </c>
      <c r="L13" s="66"/>
      <c r="M13" s="67"/>
      <c r="N13" s="68" t="s">
        <v>23</v>
      </c>
      <c r="O13" s="66"/>
      <c r="P13" s="67"/>
      <c r="Q13" s="4" t="s">
        <v>18</v>
      </c>
      <c r="R13" s="61"/>
      <c r="S13" s="62"/>
    </row>
    <row r="14" spans="1:20" s="25" customFormat="1">
      <c r="A14" s="58" t="s">
        <v>5</v>
      </c>
      <c r="B14" s="3">
        <v>0.39583333333333331</v>
      </c>
      <c r="C14" s="1">
        <v>0.64583333333333337</v>
      </c>
      <c r="D14" s="59">
        <f t="shared" ref="D14:D19" si="4">IF(ISTEXT(B14),0,C14-B14)</f>
        <v>0.25000000000000006</v>
      </c>
      <c r="E14" s="21">
        <v>0.39583333333333331</v>
      </c>
      <c r="F14" s="1">
        <v>0.66666666666666663</v>
      </c>
      <c r="G14" s="59">
        <f t="shared" ref="G14:G19" si="5">IF(ISTEXT(E14),0,F14-E14)</f>
        <v>0.27083333333333331</v>
      </c>
      <c r="H14" s="3" t="s">
        <v>22</v>
      </c>
      <c r="I14" s="1" t="s">
        <v>22</v>
      </c>
      <c r="J14" s="59">
        <f t="shared" ref="J14:J19" si="6">IF(ISTEXT(H14),0,I14-H14)</f>
        <v>0</v>
      </c>
      <c r="K14" s="3" t="s">
        <v>22</v>
      </c>
      <c r="L14" s="1" t="s">
        <v>22</v>
      </c>
      <c r="M14" s="59">
        <f t="shared" ref="M14:M19" si="7">IF(ISTEXT(K14),0,L14-K14)</f>
        <v>0</v>
      </c>
      <c r="N14" s="3">
        <v>0.41666666666666669</v>
      </c>
      <c r="O14" s="1">
        <v>0.66666666666666663</v>
      </c>
      <c r="P14" s="59">
        <f t="shared" ref="P14:P19" si="8">IF(ISTEXT(N14),0,O14-N14)</f>
        <v>0.24999999999999994</v>
      </c>
      <c r="Q14" s="60">
        <f t="shared" ref="Q14:Q19" si="9">SUM(D14+G14+J14+M14+P14)</f>
        <v>0.77083333333333326</v>
      </c>
      <c r="R14" s="61"/>
      <c r="S14" s="62"/>
    </row>
    <row r="15" spans="1:20" s="25" customFormat="1">
      <c r="A15" s="58" t="s">
        <v>6</v>
      </c>
      <c r="B15" s="2" t="s">
        <v>29</v>
      </c>
      <c r="C15" s="1" t="s">
        <v>29</v>
      </c>
      <c r="D15" s="59">
        <f t="shared" si="4"/>
        <v>0</v>
      </c>
      <c r="E15" s="22">
        <v>0.3576388888888889</v>
      </c>
      <c r="F15" s="1">
        <v>0.4826388888888889</v>
      </c>
      <c r="G15" s="59">
        <f t="shared" si="5"/>
        <v>0.125</v>
      </c>
      <c r="H15" s="4">
        <v>0.36458333333333331</v>
      </c>
      <c r="I15" s="1">
        <v>0.61805555555555558</v>
      </c>
      <c r="J15" s="59">
        <f t="shared" si="6"/>
        <v>0.25347222222222227</v>
      </c>
      <c r="K15" s="4">
        <v>0.35416666666666669</v>
      </c>
      <c r="L15" s="1">
        <v>0.62847222222222221</v>
      </c>
      <c r="M15" s="59">
        <f t="shared" si="7"/>
        <v>0.27430555555555552</v>
      </c>
      <c r="N15" s="4">
        <v>0.33333333333333331</v>
      </c>
      <c r="O15" s="1">
        <v>0.63888888888888895</v>
      </c>
      <c r="P15" s="59">
        <f t="shared" si="8"/>
        <v>0.30555555555555564</v>
      </c>
      <c r="Q15" s="60">
        <f t="shared" si="9"/>
        <v>0.95833333333333348</v>
      </c>
      <c r="R15" s="61"/>
      <c r="S15" s="62"/>
    </row>
    <row r="16" spans="1:20" s="25" customFormat="1">
      <c r="A16" s="58" t="s">
        <v>7</v>
      </c>
      <c r="B16" s="3">
        <v>0.33333333333333331</v>
      </c>
      <c r="C16" s="1">
        <v>0.70833333333333337</v>
      </c>
      <c r="D16" s="59">
        <f t="shared" si="4"/>
        <v>0.37500000000000006</v>
      </c>
      <c r="E16" s="22">
        <v>0.33333333333333331</v>
      </c>
      <c r="F16" s="1">
        <v>0.70486111111111116</v>
      </c>
      <c r="G16" s="59">
        <f t="shared" si="5"/>
        <v>0.37152777777777785</v>
      </c>
      <c r="H16" s="4">
        <v>0.34027777777777773</v>
      </c>
      <c r="I16" s="1">
        <v>0.70833333333333337</v>
      </c>
      <c r="J16" s="59">
        <f t="shared" si="6"/>
        <v>0.36805555555555564</v>
      </c>
      <c r="K16" s="4" t="s">
        <v>20</v>
      </c>
      <c r="L16" s="1" t="s">
        <v>20</v>
      </c>
      <c r="M16" s="59">
        <f t="shared" si="7"/>
        <v>0</v>
      </c>
      <c r="N16" s="4" t="s">
        <v>20</v>
      </c>
      <c r="O16" s="1" t="s">
        <v>20</v>
      </c>
      <c r="P16" s="59">
        <f t="shared" si="8"/>
        <v>0</v>
      </c>
      <c r="Q16" s="60">
        <f t="shared" si="9"/>
        <v>1.1145833333333335</v>
      </c>
      <c r="R16" s="61"/>
      <c r="S16" s="62"/>
    </row>
    <row r="17" spans="1:20" s="25" customFormat="1">
      <c r="A17" s="58" t="s">
        <v>8</v>
      </c>
      <c r="B17" s="3">
        <v>0.38541666666666669</v>
      </c>
      <c r="C17" s="1">
        <v>0.73958333333333337</v>
      </c>
      <c r="D17" s="59">
        <f t="shared" si="4"/>
        <v>0.35416666666666669</v>
      </c>
      <c r="E17" s="21">
        <v>0.31597222222222221</v>
      </c>
      <c r="F17" s="1">
        <v>0.70486111111111116</v>
      </c>
      <c r="G17" s="59">
        <f t="shared" si="5"/>
        <v>0.38888888888888895</v>
      </c>
      <c r="H17" s="3">
        <v>0.4201388888888889</v>
      </c>
      <c r="I17" s="1">
        <v>0.75347222222222221</v>
      </c>
      <c r="J17" s="59">
        <f t="shared" si="6"/>
        <v>0.33333333333333331</v>
      </c>
      <c r="K17" s="3">
        <v>0.3923611111111111</v>
      </c>
      <c r="L17" s="1">
        <v>0.76388888888888884</v>
      </c>
      <c r="M17" s="59">
        <f t="shared" si="7"/>
        <v>0.37152777777777773</v>
      </c>
      <c r="N17" s="3">
        <v>0.40972222222222227</v>
      </c>
      <c r="O17" s="1">
        <v>0.74305555555555547</v>
      </c>
      <c r="P17" s="59">
        <f t="shared" si="8"/>
        <v>0.3333333333333332</v>
      </c>
      <c r="Q17" s="60">
        <f t="shared" si="9"/>
        <v>1.7812499999999998</v>
      </c>
      <c r="R17" s="61"/>
      <c r="S17" s="62"/>
    </row>
    <row r="18" spans="1:20" s="25" customFormat="1">
      <c r="A18" s="58" t="s">
        <v>10</v>
      </c>
      <c r="B18" s="3">
        <v>0.33680555555555558</v>
      </c>
      <c r="C18" s="1">
        <v>0.80208333333333337</v>
      </c>
      <c r="D18" s="59">
        <f t="shared" si="4"/>
        <v>0.46527777777777779</v>
      </c>
      <c r="E18" s="21">
        <v>0.34027777777777773</v>
      </c>
      <c r="F18" s="1">
        <v>0.72916666666666663</v>
      </c>
      <c r="G18" s="59">
        <f t="shared" si="5"/>
        <v>0.3888888888888889</v>
      </c>
      <c r="H18" s="3">
        <v>0.34375</v>
      </c>
      <c r="I18" s="1">
        <v>0.74305555555555547</v>
      </c>
      <c r="J18" s="59">
        <f t="shared" si="6"/>
        <v>0.39930555555555547</v>
      </c>
      <c r="K18" s="3">
        <v>0.3923611111111111</v>
      </c>
      <c r="L18" s="1">
        <v>0.76388888888888884</v>
      </c>
      <c r="M18" s="59">
        <f t="shared" si="7"/>
        <v>0.37152777777777773</v>
      </c>
      <c r="N18" s="3">
        <v>0.40972222222222227</v>
      </c>
      <c r="O18" s="1">
        <v>0.74305555555555547</v>
      </c>
      <c r="P18" s="59">
        <f t="shared" si="8"/>
        <v>0.3333333333333332</v>
      </c>
      <c r="Q18" s="60">
        <f t="shared" si="9"/>
        <v>1.9583333333333333</v>
      </c>
      <c r="R18" s="61"/>
      <c r="S18" s="62"/>
    </row>
    <row r="19" spans="1:20" s="25" customFormat="1" ht="13.5" thickBot="1">
      <c r="A19" s="69" t="s">
        <v>11</v>
      </c>
      <c r="B19" s="23"/>
      <c r="C19" s="18"/>
      <c r="D19" s="70">
        <f t="shared" si="4"/>
        <v>0</v>
      </c>
      <c r="E19" s="71"/>
      <c r="F19" s="18"/>
      <c r="G19" s="70">
        <f t="shared" si="5"/>
        <v>0</v>
      </c>
      <c r="H19" s="23">
        <v>0.40625</v>
      </c>
      <c r="I19" s="18">
        <v>0.64930555555555558</v>
      </c>
      <c r="J19" s="70">
        <f t="shared" si="6"/>
        <v>0.24305555555555558</v>
      </c>
      <c r="K19" s="23"/>
      <c r="L19" s="18"/>
      <c r="M19" s="70">
        <f t="shared" si="7"/>
        <v>0</v>
      </c>
      <c r="N19" s="23"/>
      <c r="O19" s="18"/>
      <c r="P19" s="70">
        <f t="shared" si="8"/>
        <v>0</v>
      </c>
      <c r="Q19" s="72">
        <f t="shared" si="9"/>
        <v>0.24305555555555558</v>
      </c>
      <c r="R19" s="73"/>
      <c r="S19" s="74"/>
    </row>
    <row r="20" spans="1:20" s="25" customFormat="1" ht="15">
      <c r="A20" s="75"/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</row>
    <row r="21" spans="1:20" s="25" customFormat="1"/>
    <row r="22" spans="1:20" s="25" customFormat="1"/>
    <row r="23" spans="1:20" s="25" customFormat="1" ht="12" customHeight="1">
      <c r="A23" s="75"/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</row>
    <row r="24" spans="1:20" s="25" customFormat="1" ht="15">
      <c r="A24" s="27" t="s">
        <v>25</v>
      </c>
      <c r="B24" s="31">
        <v>42176</v>
      </c>
      <c r="C24" s="26"/>
      <c r="D24" s="27"/>
      <c r="E24" s="27"/>
      <c r="F24" s="27"/>
      <c r="G24" s="27"/>
      <c r="H24" s="27"/>
      <c r="I24" s="27"/>
      <c r="J24" s="27"/>
      <c r="K24" s="27"/>
      <c r="L24" s="28"/>
      <c r="M24" s="27"/>
      <c r="N24" s="27"/>
      <c r="O24" s="29"/>
      <c r="P24" s="27"/>
      <c r="Q24" s="32"/>
      <c r="R24" s="30"/>
      <c r="T24" s="75"/>
    </row>
    <row r="25" spans="1:20" s="75" customFormat="1" ht="15" customHeight="1" thickBot="1">
      <c r="A25" s="30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0"/>
      <c r="R25" s="34"/>
      <c r="S25" s="25"/>
    </row>
    <row r="26" spans="1:20" s="75" customFormat="1" ht="15">
      <c r="A26" s="35"/>
      <c r="B26" s="36" t="s">
        <v>0</v>
      </c>
      <c r="C26" s="37"/>
      <c r="D26" s="38"/>
      <c r="E26" s="36" t="s">
        <v>14</v>
      </c>
      <c r="F26" s="37"/>
      <c r="G26" s="38"/>
      <c r="H26" s="36" t="s">
        <v>15</v>
      </c>
      <c r="I26" s="37"/>
      <c r="J26" s="38"/>
      <c r="K26" s="36" t="s">
        <v>16</v>
      </c>
      <c r="L26" s="37"/>
      <c r="M26" s="38"/>
      <c r="N26" s="36" t="s">
        <v>17</v>
      </c>
      <c r="O26" s="37"/>
      <c r="P26" s="38"/>
      <c r="Q26" s="39" t="s">
        <v>1</v>
      </c>
      <c r="R26" s="40" t="s">
        <v>28</v>
      </c>
      <c r="S26" s="41"/>
    </row>
    <row r="27" spans="1:20" s="75" customFormat="1" ht="15.75" thickBot="1">
      <c r="A27" s="42"/>
      <c r="B27" s="43" t="s">
        <v>12</v>
      </c>
      <c r="C27" s="44" t="s">
        <v>13</v>
      </c>
      <c r="D27" s="45" t="s">
        <v>27</v>
      </c>
      <c r="E27" s="43" t="s">
        <v>12</v>
      </c>
      <c r="F27" s="44" t="s">
        <v>13</v>
      </c>
      <c r="G27" s="45" t="s">
        <v>27</v>
      </c>
      <c r="H27" s="43" t="s">
        <v>12</v>
      </c>
      <c r="I27" s="44" t="s">
        <v>13</v>
      </c>
      <c r="J27" s="45" t="s">
        <v>27</v>
      </c>
      <c r="K27" s="43" t="s">
        <v>12</v>
      </c>
      <c r="L27" s="44" t="s">
        <v>13</v>
      </c>
      <c r="M27" s="45" t="s">
        <v>27</v>
      </c>
      <c r="N27" s="43" t="s">
        <v>12</v>
      </c>
      <c r="O27" s="44" t="s">
        <v>13</v>
      </c>
      <c r="P27" s="45" t="s">
        <v>27</v>
      </c>
      <c r="Q27" s="46"/>
      <c r="R27" s="47"/>
      <c r="S27" s="48"/>
    </row>
    <row r="28" spans="1:20" s="75" customFormat="1" ht="6.75" customHeight="1" thickBot="1">
      <c r="A28" s="42"/>
      <c r="B28" s="76"/>
      <c r="C28" s="77"/>
      <c r="D28" s="77"/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  <c r="Q28" s="77"/>
      <c r="R28" s="77"/>
      <c r="S28" s="78"/>
    </row>
    <row r="29" spans="1:20" s="75" customFormat="1" ht="15">
      <c r="A29" s="53" t="s">
        <v>2</v>
      </c>
      <c r="B29" s="16" t="s">
        <v>22</v>
      </c>
      <c r="C29" s="17" t="s">
        <v>22</v>
      </c>
      <c r="D29" s="54">
        <f>IF(ISTEXT(B29),0,C29-B29)</f>
        <v>0</v>
      </c>
      <c r="E29" s="16">
        <v>0.5625</v>
      </c>
      <c r="F29" s="17">
        <v>0.75</v>
      </c>
      <c r="G29" s="54">
        <f>IF(ISTEXT(E29),0,F29-E29)</f>
        <v>0.1875</v>
      </c>
      <c r="H29" s="16">
        <v>0.54166666666666663</v>
      </c>
      <c r="I29" s="17">
        <v>0.74652777777777779</v>
      </c>
      <c r="J29" s="54">
        <f>IF(ISTEXT(H29),0,I29-H29)</f>
        <v>0.20486111111111116</v>
      </c>
      <c r="K29" s="16">
        <v>0.2638888888888889</v>
      </c>
      <c r="L29" s="17">
        <v>0.75</v>
      </c>
      <c r="M29" s="54">
        <f>IF(ISTEXT(K29),0,L29-K29)</f>
        <v>0.4861111111111111</v>
      </c>
      <c r="N29" s="16">
        <v>0.5625</v>
      </c>
      <c r="O29" s="17">
        <v>0.76041666666666663</v>
      </c>
      <c r="P29" s="54">
        <f>IF(ISTEXT(N29),0,O29-N29)</f>
        <v>0.19791666666666663</v>
      </c>
      <c r="Q29" s="60">
        <f>SUM(D29+G29+J29+M29+P29)</f>
        <v>1.0763888888888888</v>
      </c>
      <c r="R29" s="56"/>
      <c r="S29" s="57"/>
    </row>
    <row r="30" spans="1:20" s="75" customFormat="1" ht="15" customHeight="1">
      <c r="A30" s="58" t="s">
        <v>3</v>
      </c>
      <c r="B30" s="3">
        <v>0.28819444444444448</v>
      </c>
      <c r="C30" s="1">
        <v>0.75</v>
      </c>
      <c r="D30" s="59">
        <f t="shared" ref="D30" si="10">IF(ISTEXT(B30),0,C30-B30)</f>
        <v>0.46180555555555552</v>
      </c>
      <c r="E30" s="3">
        <v>0.5625</v>
      </c>
      <c r="F30" s="1">
        <v>0.75</v>
      </c>
      <c r="G30" s="59">
        <f>IF(ISTEXT(E30),0,F30-E30)</f>
        <v>0.1875</v>
      </c>
      <c r="H30" s="3">
        <v>0.2986111111111111</v>
      </c>
      <c r="I30" s="1">
        <v>0.74652777777777779</v>
      </c>
      <c r="J30" s="59">
        <f t="shared" ref="J30" si="11">IF(ISTEXT(H30),0,I30-H30)</f>
        <v>0.44791666666666669</v>
      </c>
      <c r="K30" s="3">
        <v>0.2673611111111111</v>
      </c>
      <c r="L30" s="1">
        <v>0.74305555555555547</v>
      </c>
      <c r="M30" s="59">
        <f t="shared" ref="M30" si="12">IF(ISTEXT(K30),0,L30-K30)</f>
        <v>0.47569444444444436</v>
      </c>
      <c r="N30" s="3">
        <v>0.34722222222222227</v>
      </c>
      <c r="O30" s="1">
        <v>0.76736111111111116</v>
      </c>
      <c r="P30" s="59">
        <f t="shared" ref="P30" si="13">IF(ISTEXT(N30),0,O30-N30)</f>
        <v>0.4201388888888889</v>
      </c>
      <c r="Q30" s="60">
        <f>SUM(D30+G30+J30+M30+P30)</f>
        <v>1.9930555555555556</v>
      </c>
      <c r="R30" s="61"/>
      <c r="S30" s="62"/>
    </row>
    <row r="31" spans="1:20" s="75" customFormat="1" ht="15">
      <c r="A31" s="58" t="s">
        <v>4</v>
      </c>
      <c r="B31" s="68" t="s">
        <v>23</v>
      </c>
      <c r="C31" s="66"/>
      <c r="D31" s="67"/>
      <c r="E31" s="68" t="s">
        <v>23</v>
      </c>
      <c r="F31" s="66"/>
      <c r="G31" s="67"/>
      <c r="H31" s="68" t="s">
        <v>23</v>
      </c>
      <c r="I31" s="66"/>
      <c r="J31" s="67"/>
      <c r="K31" s="68" t="s">
        <v>23</v>
      </c>
      <c r="L31" s="66"/>
      <c r="M31" s="67"/>
      <c r="N31" s="68" t="s">
        <v>23</v>
      </c>
      <c r="O31" s="66"/>
      <c r="P31" s="67"/>
      <c r="Q31" s="4" t="s">
        <v>18</v>
      </c>
      <c r="R31" s="61"/>
      <c r="S31" s="62"/>
    </row>
    <row r="32" spans="1:20" s="75" customFormat="1" ht="15">
      <c r="A32" s="58" t="s">
        <v>5</v>
      </c>
      <c r="B32" s="3">
        <v>0.39583333333333331</v>
      </c>
      <c r="C32" s="1">
        <v>0.65277777777777779</v>
      </c>
      <c r="D32" s="59">
        <f t="shared" ref="D32:D37" si="14">IF(ISTEXT(B32),0,C32-B32)</f>
        <v>0.25694444444444448</v>
      </c>
      <c r="E32" s="3" t="s">
        <v>22</v>
      </c>
      <c r="F32" s="1" t="s">
        <v>22</v>
      </c>
      <c r="G32" s="59">
        <f t="shared" ref="G32:G37" si="15">IF(ISTEXT(E32),0,F32-E32)</f>
        <v>0</v>
      </c>
      <c r="H32" s="3" t="s">
        <v>20</v>
      </c>
      <c r="I32" s="1" t="s">
        <v>20</v>
      </c>
      <c r="J32" s="59">
        <f t="shared" ref="J32:J37" si="16">IF(ISTEXT(H32),0,I32-H32)</f>
        <v>0</v>
      </c>
      <c r="K32" s="3" t="s">
        <v>22</v>
      </c>
      <c r="L32" s="1" t="s">
        <v>22</v>
      </c>
      <c r="M32" s="59">
        <f t="shared" ref="M32:M37" si="17">IF(ISTEXT(K32),0,L32-K32)</f>
        <v>0</v>
      </c>
      <c r="N32" s="3">
        <v>0.40625</v>
      </c>
      <c r="O32" s="1">
        <v>0.63541666666666663</v>
      </c>
      <c r="P32" s="59">
        <f t="shared" ref="P32:P37" si="18">IF(ISTEXT(N32),0,O32-N32)</f>
        <v>0.22916666666666663</v>
      </c>
      <c r="Q32" s="60">
        <f t="shared" ref="Q32:Q37" si="19">SUM(D32+G32+J32+M32+P32)</f>
        <v>0.4861111111111111</v>
      </c>
      <c r="R32" s="61"/>
      <c r="S32" s="62"/>
    </row>
    <row r="33" spans="1:19" s="75" customFormat="1" ht="15">
      <c r="A33" s="58" t="s">
        <v>6</v>
      </c>
      <c r="B33" s="3">
        <v>0.38194444444444442</v>
      </c>
      <c r="C33" s="1">
        <v>0.64583333333333337</v>
      </c>
      <c r="D33" s="59">
        <f t="shared" si="14"/>
        <v>0.26388888888888895</v>
      </c>
      <c r="E33" s="4">
        <v>0.39583333333333331</v>
      </c>
      <c r="F33" s="1">
        <v>0.75694444444444453</v>
      </c>
      <c r="G33" s="59">
        <f t="shared" si="15"/>
        <v>0.36111111111111122</v>
      </c>
      <c r="H33" s="4">
        <v>0.39583333333333331</v>
      </c>
      <c r="I33" s="1">
        <v>0.62847222222222221</v>
      </c>
      <c r="J33" s="59">
        <f t="shared" si="16"/>
        <v>0.2326388888888889</v>
      </c>
      <c r="K33" s="4">
        <v>0.375</v>
      </c>
      <c r="L33" s="1">
        <v>0.625</v>
      </c>
      <c r="M33" s="59">
        <f t="shared" si="17"/>
        <v>0.25</v>
      </c>
      <c r="N33" s="4">
        <v>0.625</v>
      </c>
      <c r="O33" s="1">
        <v>0.65972222222222221</v>
      </c>
      <c r="P33" s="59">
        <f t="shared" si="18"/>
        <v>3.472222222222221E-2</v>
      </c>
      <c r="Q33" s="60">
        <f t="shared" si="19"/>
        <v>1.1423611111111112</v>
      </c>
      <c r="R33" s="61"/>
      <c r="S33" s="62"/>
    </row>
    <row r="34" spans="1:19" s="75" customFormat="1" ht="15">
      <c r="A34" s="58" t="s">
        <v>7</v>
      </c>
      <c r="B34" s="4">
        <v>0.3263888888888889</v>
      </c>
      <c r="C34" s="1">
        <v>0.70833333333333337</v>
      </c>
      <c r="D34" s="59">
        <f t="shared" si="14"/>
        <v>0.38194444444444448</v>
      </c>
      <c r="E34" s="4">
        <v>0.32291666666666669</v>
      </c>
      <c r="F34" s="1">
        <v>0.70833333333333337</v>
      </c>
      <c r="G34" s="59">
        <f t="shared" si="15"/>
        <v>0.38541666666666669</v>
      </c>
      <c r="H34" s="4">
        <v>0.32291666666666669</v>
      </c>
      <c r="I34" s="1">
        <v>0.70833333333333337</v>
      </c>
      <c r="J34" s="59">
        <f t="shared" si="16"/>
        <v>0.38541666666666669</v>
      </c>
      <c r="K34" s="4">
        <v>0.33333333333333331</v>
      </c>
      <c r="L34" s="1">
        <v>0.70833333333333337</v>
      </c>
      <c r="M34" s="59">
        <f t="shared" si="17"/>
        <v>0.37500000000000006</v>
      </c>
      <c r="N34" s="4">
        <v>0.3263888888888889</v>
      </c>
      <c r="O34" s="1">
        <v>0.70833333333333337</v>
      </c>
      <c r="P34" s="59">
        <f t="shared" si="18"/>
        <v>0.38194444444444448</v>
      </c>
      <c r="Q34" s="60">
        <f t="shared" si="19"/>
        <v>1.9097222222222223</v>
      </c>
      <c r="R34" s="61"/>
      <c r="S34" s="62"/>
    </row>
    <row r="35" spans="1:19" s="75" customFormat="1" ht="15">
      <c r="A35" s="58" t="s">
        <v>8</v>
      </c>
      <c r="B35" s="3">
        <v>0.38194444444444442</v>
      </c>
      <c r="C35" s="1">
        <v>0.74652777777777779</v>
      </c>
      <c r="D35" s="59">
        <f t="shared" si="14"/>
        <v>0.36458333333333337</v>
      </c>
      <c r="E35" s="3">
        <v>0.38194444444444442</v>
      </c>
      <c r="F35" s="1">
        <v>0.72222222222222221</v>
      </c>
      <c r="G35" s="59">
        <f t="shared" si="15"/>
        <v>0.34027777777777779</v>
      </c>
      <c r="H35" s="3">
        <v>0.3888888888888889</v>
      </c>
      <c r="I35" s="1">
        <v>0.73958333333333337</v>
      </c>
      <c r="J35" s="59">
        <f t="shared" si="16"/>
        <v>0.35069444444444448</v>
      </c>
      <c r="K35" s="3">
        <v>0.3888888888888889</v>
      </c>
      <c r="L35" s="1">
        <v>0.72222222222222221</v>
      </c>
      <c r="M35" s="59">
        <f t="shared" si="17"/>
        <v>0.33333333333333331</v>
      </c>
      <c r="N35" s="3">
        <v>0.38194444444444442</v>
      </c>
      <c r="O35" s="1">
        <v>0.74305555555555547</v>
      </c>
      <c r="P35" s="59">
        <f t="shared" si="18"/>
        <v>0.36111111111111105</v>
      </c>
      <c r="Q35" s="60">
        <f t="shared" si="19"/>
        <v>1.75</v>
      </c>
      <c r="R35" s="61"/>
      <c r="S35" s="62"/>
    </row>
    <row r="36" spans="1:19" s="75" customFormat="1" ht="15">
      <c r="A36" s="58" t="s">
        <v>10</v>
      </c>
      <c r="B36" s="3">
        <v>0.33680555555555558</v>
      </c>
      <c r="C36" s="1">
        <v>0.79861111111111116</v>
      </c>
      <c r="D36" s="59">
        <f t="shared" si="14"/>
        <v>0.46180555555555558</v>
      </c>
      <c r="E36" s="3">
        <v>0.54166666666666663</v>
      </c>
      <c r="F36" s="1">
        <v>0.70833333333333337</v>
      </c>
      <c r="G36" s="59">
        <f t="shared" si="15"/>
        <v>0.16666666666666674</v>
      </c>
      <c r="H36" s="3">
        <v>0.33333333333333331</v>
      </c>
      <c r="I36" s="1">
        <v>0.73263888888888884</v>
      </c>
      <c r="J36" s="59">
        <f t="shared" si="16"/>
        <v>0.39930555555555552</v>
      </c>
      <c r="K36" s="3">
        <v>0.33333333333333331</v>
      </c>
      <c r="L36" s="1">
        <v>0.71180555555555547</v>
      </c>
      <c r="M36" s="59">
        <f t="shared" si="17"/>
        <v>0.37847222222222215</v>
      </c>
      <c r="N36" s="3">
        <v>0.33333333333333331</v>
      </c>
      <c r="O36" s="1">
        <v>0.72916666666666663</v>
      </c>
      <c r="P36" s="59">
        <f t="shared" si="18"/>
        <v>0.39583333333333331</v>
      </c>
      <c r="Q36" s="60">
        <f t="shared" si="19"/>
        <v>1.8020833333333333</v>
      </c>
      <c r="R36" s="61"/>
      <c r="S36" s="62"/>
    </row>
    <row r="37" spans="1:19" s="75" customFormat="1" ht="15.75" thickBot="1">
      <c r="A37" s="69" t="s">
        <v>11</v>
      </c>
      <c r="B37" s="23">
        <v>0.40972222222222227</v>
      </c>
      <c r="C37" s="18">
        <v>0.65972222222222221</v>
      </c>
      <c r="D37" s="70">
        <f t="shared" si="14"/>
        <v>0.24999999999999994</v>
      </c>
      <c r="E37" s="23"/>
      <c r="F37" s="18"/>
      <c r="G37" s="70">
        <f t="shared" si="15"/>
        <v>0</v>
      </c>
      <c r="H37" s="23">
        <v>0.39583333333333331</v>
      </c>
      <c r="I37" s="18">
        <v>0.66666666666666663</v>
      </c>
      <c r="J37" s="70">
        <f t="shared" si="16"/>
        <v>0.27083333333333331</v>
      </c>
      <c r="K37" s="23">
        <v>0.42708333333333331</v>
      </c>
      <c r="L37" s="18">
        <v>0.67361111111111116</v>
      </c>
      <c r="M37" s="70">
        <f t="shared" si="17"/>
        <v>0.24652777777777785</v>
      </c>
      <c r="N37" s="23"/>
      <c r="O37" s="18"/>
      <c r="P37" s="70">
        <f t="shared" si="18"/>
        <v>0</v>
      </c>
      <c r="Q37" s="60">
        <f t="shared" si="19"/>
        <v>0.76736111111111116</v>
      </c>
      <c r="R37" s="73"/>
      <c r="S37" s="74"/>
    </row>
    <row r="38" spans="1:19" s="75" customFormat="1" ht="15"/>
    <row r="39" spans="1:19" s="75" customFormat="1" ht="15"/>
    <row r="40" spans="1:19" s="75" customFormat="1" ht="15"/>
    <row r="41" spans="1:19" s="75" customFormat="1" ht="15"/>
    <row r="42" spans="1:19" s="75" customFormat="1" ht="15">
      <c r="A42" s="27" t="s">
        <v>25</v>
      </c>
      <c r="B42" s="31">
        <v>42169</v>
      </c>
      <c r="C42" s="26"/>
      <c r="D42" s="27"/>
      <c r="E42" s="27"/>
      <c r="F42" s="27"/>
      <c r="G42" s="27"/>
      <c r="H42" s="27"/>
      <c r="I42" s="27"/>
      <c r="J42" s="27"/>
      <c r="K42" s="27"/>
      <c r="L42" s="28"/>
      <c r="M42" s="27"/>
      <c r="N42" s="27"/>
      <c r="O42" s="29"/>
      <c r="P42" s="27"/>
      <c r="Q42" s="32"/>
      <c r="R42" s="30"/>
      <c r="S42" s="25"/>
    </row>
    <row r="43" spans="1:19" s="75" customFormat="1" ht="15.75" thickBot="1">
      <c r="A43" s="30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0"/>
      <c r="R43" s="34"/>
      <c r="S43" s="25"/>
    </row>
    <row r="44" spans="1:19" s="75" customFormat="1" ht="15">
      <c r="A44" s="35"/>
      <c r="B44" s="36" t="s">
        <v>0</v>
      </c>
      <c r="C44" s="37"/>
      <c r="D44" s="38"/>
      <c r="E44" s="36" t="s">
        <v>14</v>
      </c>
      <c r="F44" s="37"/>
      <c r="G44" s="38"/>
      <c r="H44" s="36" t="s">
        <v>15</v>
      </c>
      <c r="I44" s="37"/>
      <c r="J44" s="38"/>
      <c r="K44" s="36" t="s">
        <v>16</v>
      </c>
      <c r="L44" s="37"/>
      <c r="M44" s="38"/>
      <c r="N44" s="36" t="s">
        <v>17</v>
      </c>
      <c r="O44" s="37"/>
      <c r="P44" s="38"/>
      <c r="Q44" s="39" t="s">
        <v>1</v>
      </c>
      <c r="R44" s="40" t="s">
        <v>28</v>
      </c>
      <c r="S44" s="41"/>
    </row>
    <row r="45" spans="1:19" s="75" customFormat="1" ht="15.75" thickBot="1">
      <c r="A45" s="42"/>
      <c r="B45" s="43" t="s">
        <v>12</v>
      </c>
      <c r="C45" s="44" t="s">
        <v>13</v>
      </c>
      <c r="D45" s="45" t="s">
        <v>27</v>
      </c>
      <c r="E45" s="43" t="s">
        <v>12</v>
      </c>
      <c r="F45" s="44" t="s">
        <v>13</v>
      </c>
      <c r="G45" s="45" t="s">
        <v>27</v>
      </c>
      <c r="H45" s="43" t="s">
        <v>12</v>
      </c>
      <c r="I45" s="44" t="s">
        <v>13</v>
      </c>
      <c r="J45" s="45" t="s">
        <v>27</v>
      </c>
      <c r="K45" s="43" t="s">
        <v>12</v>
      </c>
      <c r="L45" s="44" t="s">
        <v>13</v>
      </c>
      <c r="M45" s="45" t="s">
        <v>27</v>
      </c>
      <c r="N45" s="43" t="s">
        <v>12</v>
      </c>
      <c r="O45" s="44" t="s">
        <v>13</v>
      </c>
      <c r="P45" s="45" t="s">
        <v>27</v>
      </c>
      <c r="Q45" s="46"/>
      <c r="R45" s="47"/>
      <c r="S45" s="48"/>
    </row>
    <row r="46" spans="1:19" s="75" customFormat="1" ht="6" customHeight="1" thickBot="1">
      <c r="A46" s="42"/>
      <c r="B46" s="76"/>
      <c r="C46" s="77"/>
      <c r="D46" s="77"/>
      <c r="E46" s="77"/>
      <c r="F46" s="77"/>
      <c r="G46" s="77"/>
      <c r="H46" s="77"/>
      <c r="I46" s="77"/>
      <c r="J46" s="77"/>
      <c r="K46" s="77"/>
      <c r="L46" s="77"/>
      <c r="M46" s="77"/>
      <c r="N46" s="77"/>
      <c r="O46" s="77"/>
      <c r="P46" s="77"/>
      <c r="Q46" s="77"/>
      <c r="R46" s="77"/>
      <c r="S46" s="78"/>
    </row>
    <row r="47" spans="1:19" s="75" customFormat="1" ht="15">
      <c r="A47" s="79" t="s">
        <v>2</v>
      </c>
      <c r="B47" s="16" t="s">
        <v>22</v>
      </c>
      <c r="C47" s="17" t="s">
        <v>22</v>
      </c>
      <c r="D47" s="54">
        <f>IF(ISTEXT(B47),0,C47-B47)</f>
        <v>0</v>
      </c>
      <c r="E47" s="16" t="s">
        <v>22</v>
      </c>
      <c r="F47" s="17" t="s">
        <v>22</v>
      </c>
      <c r="G47" s="54">
        <f>IF(ISTEXT(E47),0,F47-E47)</f>
        <v>0</v>
      </c>
      <c r="H47" s="16">
        <v>0.2638888888888889</v>
      </c>
      <c r="I47" s="17">
        <v>0.79166666666666663</v>
      </c>
      <c r="J47" s="54">
        <f>IF(ISTEXT(H47),0,I47-H47)</f>
        <v>0.52777777777777768</v>
      </c>
      <c r="K47" s="16">
        <v>0.5625</v>
      </c>
      <c r="L47" s="17">
        <v>0.79166666666666663</v>
      </c>
      <c r="M47" s="54">
        <f>IF(ISTEXT(K47),0,L47-K47)</f>
        <v>0.22916666666666663</v>
      </c>
      <c r="N47" s="16" t="s">
        <v>22</v>
      </c>
      <c r="O47" s="17" t="s">
        <v>22</v>
      </c>
      <c r="P47" s="54">
        <f>IF(ISTEXT(N47),0,O47-N47)</f>
        <v>0</v>
      </c>
      <c r="Q47" s="80">
        <f>SUM(D47+G47+J47+M47+P47)</f>
        <v>0.75694444444444431</v>
      </c>
      <c r="R47" s="81"/>
      <c r="S47" s="57"/>
    </row>
    <row r="48" spans="1:19" s="75" customFormat="1" ht="15">
      <c r="A48" s="82" t="s">
        <v>3</v>
      </c>
      <c r="B48" s="3" t="s">
        <v>30</v>
      </c>
      <c r="C48" s="1" t="s">
        <v>30</v>
      </c>
      <c r="D48" s="59">
        <f t="shared" ref="D48" si="20">IF(ISTEXT(B48),0,C48-B48)</f>
        <v>0</v>
      </c>
      <c r="E48" s="3" t="s">
        <v>30</v>
      </c>
      <c r="F48" s="1" t="s">
        <v>30</v>
      </c>
      <c r="G48" s="59">
        <f>IF(ISTEXT(E48),0,F48-E48)</f>
        <v>0</v>
      </c>
      <c r="H48" s="3">
        <v>0.35416666666666669</v>
      </c>
      <c r="I48" s="1">
        <v>0.81944444444444453</v>
      </c>
      <c r="J48" s="59">
        <f t="shared" ref="J48" si="21">IF(ISTEXT(H48),0,I48-H48)</f>
        <v>0.46527777777777785</v>
      </c>
      <c r="K48" s="3">
        <v>0.5625</v>
      </c>
      <c r="L48" s="1">
        <v>0.79166666666666663</v>
      </c>
      <c r="M48" s="59">
        <f t="shared" ref="M48" si="22">IF(ISTEXT(K48),0,L48-K48)</f>
        <v>0.22916666666666663</v>
      </c>
      <c r="N48" s="3">
        <v>0.2951388888888889</v>
      </c>
      <c r="O48" s="1">
        <v>0.8208333333333333</v>
      </c>
      <c r="P48" s="59">
        <f t="shared" ref="P48" si="23">IF(ISTEXT(N48),0,O48-N48)</f>
        <v>0.52569444444444446</v>
      </c>
      <c r="Q48" s="83">
        <f>SUM(D48+G48+J48+M48+P48)</f>
        <v>1.2201388888888889</v>
      </c>
      <c r="R48" s="84"/>
      <c r="S48" s="62"/>
    </row>
    <row r="49" spans="1:19" s="75" customFormat="1" ht="15">
      <c r="A49" s="82" t="s">
        <v>4</v>
      </c>
      <c r="B49" s="68" t="s">
        <v>23</v>
      </c>
      <c r="C49" s="66"/>
      <c r="D49" s="67"/>
      <c r="E49" s="68" t="s">
        <v>23</v>
      </c>
      <c r="F49" s="66"/>
      <c r="G49" s="67"/>
      <c r="H49" s="68" t="s">
        <v>23</v>
      </c>
      <c r="I49" s="66"/>
      <c r="J49" s="67"/>
      <c r="K49" s="68" t="s">
        <v>23</v>
      </c>
      <c r="L49" s="66"/>
      <c r="M49" s="67"/>
      <c r="N49" s="68" t="s">
        <v>23</v>
      </c>
      <c r="O49" s="66"/>
      <c r="P49" s="67"/>
      <c r="Q49" s="85" t="s">
        <v>18</v>
      </c>
      <c r="R49" s="84"/>
      <c r="S49" s="62"/>
    </row>
    <row r="50" spans="1:19" s="75" customFormat="1" ht="15">
      <c r="A50" s="82" t="s">
        <v>5</v>
      </c>
      <c r="B50" s="3" t="s">
        <v>20</v>
      </c>
      <c r="C50" s="1" t="s">
        <v>20</v>
      </c>
      <c r="D50" s="59">
        <f t="shared" ref="D50:D55" si="24">IF(ISTEXT(B50),0,C50-B50)</f>
        <v>0</v>
      </c>
      <c r="E50" s="3" t="s">
        <v>22</v>
      </c>
      <c r="F50" s="1" t="s">
        <v>22</v>
      </c>
      <c r="G50" s="59">
        <f t="shared" ref="G50:G55" si="25">IF(ISTEXT(E50),0,F50-E50)</f>
        <v>0</v>
      </c>
      <c r="H50" s="3">
        <v>0.34375</v>
      </c>
      <c r="I50" s="1">
        <v>0.70833333333333337</v>
      </c>
      <c r="J50" s="59">
        <f t="shared" ref="J50:J55" si="26">IF(ISTEXT(H50),0,I50-H50)</f>
        <v>0.36458333333333337</v>
      </c>
      <c r="K50" s="3" t="s">
        <v>22</v>
      </c>
      <c r="L50" s="1" t="s">
        <v>22</v>
      </c>
      <c r="M50" s="59">
        <f t="shared" ref="M50:M55" si="27">IF(ISTEXT(K50),0,L50-K50)</f>
        <v>0</v>
      </c>
      <c r="N50" s="3">
        <v>0.41666666666666669</v>
      </c>
      <c r="O50" s="1">
        <v>0.66666666666666663</v>
      </c>
      <c r="P50" s="59">
        <f t="shared" ref="P50:P55" si="28">IF(ISTEXT(N50),0,O50-N50)</f>
        <v>0.24999999999999994</v>
      </c>
      <c r="Q50" s="83">
        <f t="shared" ref="Q50:Q55" si="29">SUM(D50+G50+J50+M50+P50)</f>
        <v>0.61458333333333326</v>
      </c>
      <c r="R50" s="84"/>
      <c r="S50" s="62"/>
    </row>
    <row r="51" spans="1:19" s="75" customFormat="1" ht="15">
      <c r="A51" s="82" t="s">
        <v>6</v>
      </c>
      <c r="B51" s="3">
        <v>0.31944444444444448</v>
      </c>
      <c r="C51" s="1">
        <v>0.72916666666666663</v>
      </c>
      <c r="D51" s="59">
        <f t="shared" si="24"/>
        <v>0.40972222222222215</v>
      </c>
      <c r="E51" s="4">
        <v>0.33333333333333331</v>
      </c>
      <c r="F51" s="1">
        <v>0.6875</v>
      </c>
      <c r="G51" s="59">
        <f t="shared" si="25"/>
        <v>0.35416666666666669</v>
      </c>
      <c r="H51" s="4">
        <v>0.3611111111111111</v>
      </c>
      <c r="I51" s="1">
        <v>0.72222222222222221</v>
      </c>
      <c r="J51" s="59">
        <f t="shared" si="26"/>
        <v>0.3611111111111111</v>
      </c>
      <c r="K51" s="4">
        <v>0.3125</v>
      </c>
      <c r="L51" s="1">
        <v>0.6875</v>
      </c>
      <c r="M51" s="59">
        <f t="shared" si="27"/>
        <v>0.375</v>
      </c>
      <c r="N51" s="4" t="s">
        <v>20</v>
      </c>
      <c r="O51" s="1" t="s">
        <v>20</v>
      </c>
      <c r="P51" s="59">
        <f t="shared" si="28"/>
        <v>0</v>
      </c>
      <c r="Q51" s="83">
        <f t="shared" si="29"/>
        <v>1.5</v>
      </c>
      <c r="R51" s="84"/>
      <c r="S51" s="62"/>
    </row>
    <row r="52" spans="1:19" s="75" customFormat="1" ht="15">
      <c r="A52" s="82" t="s">
        <v>7</v>
      </c>
      <c r="B52" s="4" t="s">
        <v>20</v>
      </c>
      <c r="C52" s="1" t="s">
        <v>20</v>
      </c>
      <c r="D52" s="59">
        <f t="shared" si="24"/>
        <v>0</v>
      </c>
      <c r="E52" s="4">
        <v>0.33333333333333331</v>
      </c>
      <c r="F52" s="1">
        <v>0.70833333333333337</v>
      </c>
      <c r="G52" s="59">
        <f t="shared" si="25"/>
        <v>0.37500000000000006</v>
      </c>
      <c r="H52" s="4">
        <v>0.3263888888888889</v>
      </c>
      <c r="I52" s="1">
        <v>0.79166666666666663</v>
      </c>
      <c r="J52" s="59">
        <f t="shared" si="26"/>
        <v>0.46527777777777773</v>
      </c>
      <c r="K52" s="4">
        <v>0.33333333333333331</v>
      </c>
      <c r="L52" s="1">
        <v>0.79166666666666663</v>
      </c>
      <c r="M52" s="59">
        <f t="shared" si="27"/>
        <v>0.45833333333333331</v>
      </c>
      <c r="N52" s="4">
        <v>0.3263888888888889</v>
      </c>
      <c r="O52" s="1">
        <v>0.72222222222222221</v>
      </c>
      <c r="P52" s="59">
        <f t="shared" si="28"/>
        <v>0.39583333333333331</v>
      </c>
      <c r="Q52" s="83">
        <f t="shared" si="29"/>
        <v>1.6944444444444444</v>
      </c>
      <c r="R52" s="84"/>
      <c r="S52" s="62"/>
    </row>
    <row r="53" spans="1:19" s="75" customFormat="1" ht="15">
      <c r="A53" s="82" t="s">
        <v>8</v>
      </c>
      <c r="B53" s="3">
        <v>0.41666666666666669</v>
      </c>
      <c r="C53" s="1">
        <v>0.80555555555555547</v>
      </c>
      <c r="D53" s="59">
        <f t="shared" si="24"/>
        <v>0.38888888888888878</v>
      </c>
      <c r="E53" s="3" t="s">
        <v>22</v>
      </c>
      <c r="F53" s="1" t="s">
        <v>22</v>
      </c>
      <c r="G53" s="59">
        <f t="shared" si="25"/>
        <v>0</v>
      </c>
      <c r="H53" s="3" t="s">
        <v>31</v>
      </c>
      <c r="I53" s="1" t="s">
        <v>31</v>
      </c>
      <c r="J53" s="59">
        <f t="shared" si="26"/>
        <v>0</v>
      </c>
      <c r="K53" s="3">
        <v>0.33333333333333331</v>
      </c>
      <c r="L53" s="1">
        <v>0.79861111111111116</v>
      </c>
      <c r="M53" s="59">
        <f t="shared" si="27"/>
        <v>0.46527777777777785</v>
      </c>
      <c r="N53" s="3">
        <v>0.38541666666666669</v>
      </c>
      <c r="O53" s="1">
        <v>0.72222222222222221</v>
      </c>
      <c r="P53" s="59">
        <f t="shared" si="28"/>
        <v>0.33680555555555552</v>
      </c>
      <c r="Q53" s="83">
        <f t="shared" si="29"/>
        <v>1.1909722222222221</v>
      </c>
      <c r="R53" s="84"/>
      <c r="S53" s="62"/>
    </row>
    <row r="54" spans="1:19" s="75" customFormat="1" ht="15">
      <c r="A54" s="82" t="s">
        <v>10</v>
      </c>
      <c r="B54" s="3" t="s">
        <v>31</v>
      </c>
      <c r="C54" s="1" t="s">
        <v>31</v>
      </c>
      <c r="D54" s="59">
        <f t="shared" si="24"/>
        <v>0</v>
      </c>
      <c r="E54" s="3" t="s">
        <v>22</v>
      </c>
      <c r="F54" s="1" t="s">
        <v>22</v>
      </c>
      <c r="G54" s="59">
        <f t="shared" si="25"/>
        <v>0</v>
      </c>
      <c r="H54" s="3" t="s">
        <v>26</v>
      </c>
      <c r="I54" s="1" t="s">
        <v>26</v>
      </c>
      <c r="J54" s="59">
        <f t="shared" si="26"/>
        <v>0</v>
      </c>
      <c r="K54" s="3" t="s">
        <v>26</v>
      </c>
      <c r="L54" s="1" t="s">
        <v>26</v>
      </c>
      <c r="M54" s="59">
        <f t="shared" si="27"/>
        <v>0</v>
      </c>
      <c r="N54" s="3">
        <v>0.33680555555555558</v>
      </c>
      <c r="O54" s="1">
        <v>0.72569444444444453</v>
      </c>
      <c r="P54" s="59">
        <f t="shared" si="28"/>
        <v>0.38888888888888895</v>
      </c>
      <c r="Q54" s="83">
        <f t="shared" si="29"/>
        <v>0.38888888888888895</v>
      </c>
      <c r="R54" s="84"/>
      <c r="S54" s="62"/>
    </row>
    <row r="55" spans="1:19" s="75" customFormat="1" ht="15.75" thickBot="1">
      <c r="A55" s="86" t="s">
        <v>11</v>
      </c>
      <c r="B55" s="23"/>
      <c r="C55" s="18"/>
      <c r="D55" s="70">
        <f t="shared" si="24"/>
        <v>0</v>
      </c>
      <c r="E55" s="23"/>
      <c r="F55" s="18"/>
      <c r="G55" s="70">
        <f t="shared" si="25"/>
        <v>0</v>
      </c>
      <c r="H55" s="23"/>
      <c r="I55" s="18"/>
      <c r="J55" s="70">
        <f t="shared" si="26"/>
        <v>0</v>
      </c>
      <c r="K55" s="23"/>
      <c r="L55" s="18"/>
      <c r="M55" s="70">
        <f t="shared" si="27"/>
        <v>0</v>
      </c>
      <c r="N55" s="23">
        <v>0.38194444444444442</v>
      </c>
      <c r="O55" s="18">
        <v>0.63888888888888895</v>
      </c>
      <c r="P55" s="70">
        <f t="shared" si="28"/>
        <v>0.25694444444444453</v>
      </c>
      <c r="Q55" s="87">
        <f t="shared" si="29"/>
        <v>0.25694444444444453</v>
      </c>
      <c r="R55" s="88"/>
      <c r="S55" s="74"/>
    </row>
    <row r="56" spans="1:19" s="75" customFormat="1" ht="15"/>
    <row r="57" spans="1:19" s="75" customFormat="1" ht="15"/>
    <row r="58" spans="1:19" s="75" customFormat="1" ht="15">
      <c r="A58" s="27" t="s">
        <v>25</v>
      </c>
      <c r="B58" s="31">
        <v>42162</v>
      </c>
      <c r="C58" s="26"/>
      <c r="D58" s="27"/>
      <c r="E58" s="27"/>
      <c r="F58" s="27"/>
      <c r="G58" s="27"/>
      <c r="H58" s="27"/>
      <c r="I58" s="27"/>
      <c r="J58" s="27"/>
      <c r="K58" s="27"/>
      <c r="L58" s="28"/>
      <c r="M58" s="27"/>
      <c r="N58" s="27"/>
      <c r="O58" s="29"/>
      <c r="P58" s="27"/>
      <c r="Q58" s="32"/>
      <c r="R58" s="30"/>
      <c r="S58" s="25"/>
    </row>
    <row r="59" spans="1:19" s="75" customFormat="1" ht="15.75" thickBot="1">
      <c r="A59" s="30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0"/>
      <c r="R59" s="34"/>
      <c r="S59" s="25"/>
    </row>
    <row r="60" spans="1:19" s="75" customFormat="1" ht="15">
      <c r="A60" s="35"/>
      <c r="B60" s="36" t="s">
        <v>0</v>
      </c>
      <c r="C60" s="37"/>
      <c r="D60" s="38"/>
      <c r="E60" s="36" t="s">
        <v>14</v>
      </c>
      <c r="F60" s="37"/>
      <c r="G60" s="38"/>
      <c r="H60" s="36" t="s">
        <v>15</v>
      </c>
      <c r="I60" s="37"/>
      <c r="J60" s="38"/>
      <c r="K60" s="36" t="s">
        <v>16</v>
      </c>
      <c r="L60" s="37"/>
      <c r="M60" s="38"/>
      <c r="N60" s="36" t="s">
        <v>17</v>
      </c>
      <c r="O60" s="37"/>
      <c r="P60" s="38"/>
      <c r="Q60" s="39" t="s">
        <v>1</v>
      </c>
      <c r="R60" s="40" t="s">
        <v>28</v>
      </c>
      <c r="S60" s="41"/>
    </row>
    <row r="61" spans="1:19" s="75" customFormat="1" ht="15.75" thickBot="1">
      <c r="A61" s="42"/>
      <c r="B61" s="43" t="s">
        <v>12</v>
      </c>
      <c r="C61" s="44" t="s">
        <v>13</v>
      </c>
      <c r="D61" s="45" t="s">
        <v>27</v>
      </c>
      <c r="E61" s="43" t="s">
        <v>12</v>
      </c>
      <c r="F61" s="44" t="s">
        <v>13</v>
      </c>
      <c r="G61" s="45" t="s">
        <v>27</v>
      </c>
      <c r="H61" s="43" t="s">
        <v>12</v>
      </c>
      <c r="I61" s="44" t="s">
        <v>13</v>
      </c>
      <c r="J61" s="45" t="s">
        <v>27</v>
      </c>
      <c r="K61" s="43" t="s">
        <v>12</v>
      </c>
      <c r="L61" s="44" t="s">
        <v>13</v>
      </c>
      <c r="M61" s="45" t="s">
        <v>27</v>
      </c>
      <c r="N61" s="43" t="s">
        <v>12</v>
      </c>
      <c r="O61" s="44" t="s">
        <v>13</v>
      </c>
      <c r="P61" s="45" t="s">
        <v>27</v>
      </c>
      <c r="Q61" s="46"/>
      <c r="R61" s="47"/>
      <c r="S61" s="48"/>
    </row>
    <row r="62" spans="1:19" s="75" customFormat="1" ht="7.5" customHeight="1" thickBot="1">
      <c r="A62" s="42"/>
      <c r="B62" s="76"/>
      <c r="C62" s="77"/>
      <c r="D62" s="77"/>
      <c r="E62" s="77"/>
      <c r="F62" s="77"/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77"/>
      <c r="R62" s="77"/>
      <c r="S62" s="78"/>
    </row>
    <row r="63" spans="1:19" s="75" customFormat="1" ht="15">
      <c r="A63" s="79" t="s">
        <v>2</v>
      </c>
      <c r="B63" s="16" t="s">
        <v>36</v>
      </c>
      <c r="C63" s="17" t="s">
        <v>36</v>
      </c>
      <c r="D63" s="89">
        <f>IF(ISTEXT(B63),0,C63-B63)</f>
        <v>0</v>
      </c>
      <c r="E63" s="16" t="s">
        <v>33</v>
      </c>
      <c r="F63" s="17" t="s">
        <v>33</v>
      </c>
      <c r="G63" s="89">
        <f>IF(ISTEXT(E63),0,F63-E63)</f>
        <v>0</v>
      </c>
      <c r="H63" s="16" t="s">
        <v>33</v>
      </c>
      <c r="I63" s="17" t="s">
        <v>33</v>
      </c>
      <c r="J63" s="54">
        <f>IF(ISTEXT(H63),0,I63-H63)</f>
        <v>0</v>
      </c>
      <c r="K63" s="16" t="s">
        <v>33</v>
      </c>
      <c r="L63" s="17" t="s">
        <v>33</v>
      </c>
      <c r="M63" s="54">
        <f>IF(ISTEXT(K63),0,L63-K63)</f>
        <v>0</v>
      </c>
      <c r="N63" s="16" t="s">
        <v>33</v>
      </c>
      <c r="O63" s="17" t="s">
        <v>33</v>
      </c>
      <c r="P63" s="54">
        <f>IF(ISTEXT(N63),0,O63-N63)</f>
        <v>0</v>
      </c>
      <c r="Q63" s="80">
        <f>SUM(D63+G63+J63+M63+P63)</f>
        <v>0</v>
      </c>
      <c r="R63" s="81"/>
      <c r="S63" s="57"/>
    </row>
    <row r="64" spans="1:19" s="75" customFormat="1" ht="15">
      <c r="A64" s="82" t="s">
        <v>3</v>
      </c>
      <c r="B64" s="3" t="s">
        <v>33</v>
      </c>
      <c r="C64" s="1" t="s">
        <v>33</v>
      </c>
      <c r="D64" s="90">
        <f t="shared" ref="D64" si="30">IF(ISTEXT(B64),0,C64-B64)</f>
        <v>0</v>
      </c>
      <c r="E64" s="3" t="s">
        <v>33</v>
      </c>
      <c r="F64" s="1" t="s">
        <v>33</v>
      </c>
      <c r="G64" s="90">
        <f>IF(ISTEXT(E64),0,F64-E64)</f>
        <v>0</v>
      </c>
      <c r="H64" s="3" t="s">
        <v>33</v>
      </c>
      <c r="I64" s="1" t="s">
        <v>33</v>
      </c>
      <c r="J64" s="59">
        <f t="shared" ref="J64" si="31">IF(ISTEXT(H64),0,I64-H64)</f>
        <v>0</v>
      </c>
      <c r="K64" s="3" t="s">
        <v>33</v>
      </c>
      <c r="L64" s="1" t="s">
        <v>33</v>
      </c>
      <c r="M64" s="59">
        <f t="shared" ref="M64" si="32">IF(ISTEXT(K64),0,L64-K64)</f>
        <v>0</v>
      </c>
      <c r="N64" s="3" t="s">
        <v>33</v>
      </c>
      <c r="O64" s="1" t="s">
        <v>33</v>
      </c>
      <c r="P64" s="59">
        <f t="shared" ref="P64" si="33">IF(ISTEXT(N64),0,O64-N64)</f>
        <v>0</v>
      </c>
      <c r="Q64" s="83">
        <f>SUM(D64+G64+J64+M64+P64)</f>
        <v>0</v>
      </c>
      <c r="R64" s="84"/>
      <c r="S64" s="62"/>
    </row>
    <row r="65" spans="1:19" s="75" customFormat="1" ht="15">
      <c r="A65" s="82" t="s">
        <v>4</v>
      </c>
      <c r="B65" s="63" t="s">
        <v>23</v>
      </c>
      <c r="C65" s="64"/>
      <c r="D65" s="91"/>
      <c r="E65" s="63" t="s">
        <v>23</v>
      </c>
      <c r="F65" s="64"/>
      <c r="G65" s="91"/>
      <c r="H65" s="63" t="s">
        <v>23</v>
      </c>
      <c r="I65" s="64"/>
      <c r="J65" s="65"/>
      <c r="K65" s="63" t="s">
        <v>23</v>
      </c>
      <c r="L65" s="64"/>
      <c r="M65" s="65"/>
      <c r="N65" s="63" t="s">
        <v>23</v>
      </c>
      <c r="O65" s="64"/>
      <c r="P65" s="65"/>
      <c r="Q65" s="85" t="s">
        <v>18</v>
      </c>
      <c r="R65" s="84"/>
      <c r="S65" s="62"/>
    </row>
    <row r="66" spans="1:19" s="75" customFormat="1" ht="15">
      <c r="A66" s="82" t="s">
        <v>5</v>
      </c>
      <c r="B66" s="3">
        <v>0.35416666666666669</v>
      </c>
      <c r="C66" s="1">
        <v>0.66666666666666663</v>
      </c>
      <c r="D66" s="90">
        <f t="shared" ref="D66:D70" si="34">IF(ISTEXT(B66),0,C66-B66)</f>
        <v>0.31249999999999994</v>
      </c>
      <c r="E66" s="3" t="s">
        <v>22</v>
      </c>
      <c r="F66" s="1" t="s">
        <v>22</v>
      </c>
      <c r="G66" s="90">
        <f t="shared" ref="G66:G70" si="35">IF(ISTEXT(E66),0,F66-E66)</f>
        <v>0</v>
      </c>
      <c r="H66" s="3">
        <v>0.35416666666666669</v>
      </c>
      <c r="I66" s="1">
        <v>0.66666666666666663</v>
      </c>
      <c r="J66" s="59">
        <f t="shared" ref="J66:J70" si="36">IF(ISTEXT(H66),0,I66-H66)</f>
        <v>0.31249999999999994</v>
      </c>
      <c r="K66" s="3" t="s">
        <v>22</v>
      </c>
      <c r="L66" s="1" t="s">
        <v>22</v>
      </c>
      <c r="M66" s="59">
        <f t="shared" ref="M66:M70" si="37">IF(ISTEXT(K66),0,L66-K66)</f>
        <v>0</v>
      </c>
      <c r="N66" s="3">
        <v>0.35416666666666669</v>
      </c>
      <c r="O66" s="1">
        <v>0.66666666666666663</v>
      </c>
      <c r="P66" s="59">
        <f t="shared" ref="P66:P70" si="38">IF(ISTEXT(N66),0,O66-N66)</f>
        <v>0.31249999999999994</v>
      </c>
      <c r="Q66" s="83">
        <f t="shared" ref="Q66:Q70" si="39">SUM(D66+G66+J66+M66+P66)</f>
        <v>0.93749999999999978</v>
      </c>
      <c r="R66" s="84"/>
      <c r="S66" s="62"/>
    </row>
    <row r="67" spans="1:19" s="75" customFormat="1" ht="15">
      <c r="A67" s="82" t="s">
        <v>6</v>
      </c>
      <c r="B67" s="2" t="s">
        <v>34</v>
      </c>
      <c r="C67" s="1" t="s">
        <v>34</v>
      </c>
      <c r="D67" s="90">
        <f t="shared" si="34"/>
        <v>0</v>
      </c>
      <c r="E67" s="3">
        <v>0.35416666666666669</v>
      </c>
      <c r="F67" s="1">
        <v>0.72222222222222221</v>
      </c>
      <c r="G67" s="90">
        <f t="shared" si="35"/>
        <v>0.36805555555555552</v>
      </c>
      <c r="H67" s="3">
        <v>0.32291666666666669</v>
      </c>
      <c r="I67" s="1">
        <v>0.77083333333333337</v>
      </c>
      <c r="J67" s="59">
        <f t="shared" si="36"/>
        <v>0.44791666666666669</v>
      </c>
      <c r="K67" s="3">
        <v>0.31944444444444448</v>
      </c>
      <c r="L67" s="1">
        <v>0.85416666666666663</v>
      </c>
      <c r="M67" s="59">
        <f t="shared" si="37"/>
        <v>0.5347222222222221</v>
      </c>
      <c r="N67" s="3">
        <v>0.3125</v>
      </c>
      <c r="O67" s="1">
        <v>0.73958333333333337</v>
      </c>
      <c r="P67" s="59">
        <f t="shared" si="38"/>
        <v>0.42708333333333337</v>
      </c>
      <c r="Q67" s="83">
        <f t="shared" si="39"/>
        <v>1.7777777777777777</v>
      </c>
      <c r="R67" s="84"/>
      <c r="S67" s="62"/>
    </row>
    <row r="68" spans="1:19" s="75" customFormat="1" ht="15">
      <c r="A68" s="82" t="s">
        <v>7</v>
      </c>
      <c r="B68" s="3" t="s">
        <v>33</v>
      </c>
      <c r="C68" s="1" t="s">
        <v>33</v>
      </c>
      <c r="D68" s="90">
        <f t="shared" si="34"/>
        <v>0</v>
      </c>
      <c r="E68" s="3" t="s">
        <v>33</v>
      </c>
      <c r="F68" s="1" t="s">
        <v>33</v>
      </c>
      <c r="G68" s="90">
        <f t="shared" si="35"/>
        <v>0</v>
      </c>
      <c r="H68" s="3" t="s">
        <v>33</v>
      </c>
      <c r="I68" s="1" t="s">
        <v>33</v>
      </c>
      <c r="J68" s="59">
        <f t="shared" si="36"/>
        <v>0</v>
      </c>
      <c r="K68" s="3" t="s">
        <v>33</v>
      </c>
      <c r="L68" s="1" t="s">
        <v>33</v>
      </c>
      <c r="M68" s="59">
        <f t="shared" si="37"/>
        <v>0</v>
      </c>
      <c r="N68" s="3" t="s">
        <v>33</v>
      </c>
      <c r="O68" s="1" t="s">
        <v>33</v>
      </c>
      <c r="P68" s="59">
        <f t="shared" si="38"/>
        <v>0</v>
      </c>
      <c r="Q68" s="83">
        <f t="shared" si="39"/>
        <v>0</v>
      </c>
      <c r="R68" s="84"/>
      <c r="S68" s="62"/>
    </row>
    <row r="69" spans="1:19" s="75" customFormat="1" ht="15">
      <c r="A69" s="82" t="s">
        <v>8</v>
      </c>
      <c r="B69" s="3">
        <v>0.34375</v>
      </c>
      <c r="C69" s="1">
        <v>0.80902777777777779</v>
      </c>
      <c r="D69" s="90">
        <f t="shared" si="34"/>
        <v>0.46527777777777779</v>
      </c>
      <c r="E69" s="3">
        <v>0.34722222222222227</v>
      </c>
      <c r="F69" s="1">
        <v>0.77083333333333337</v>
      </c>
      <c r="G69" s="90">
        <f t="shared" si="35"/>
        <v>0.4236111111111111</v>
      </c>
      <c r="H69" s="3" t="s">
        <v>33</v>
      </c>
      <c r="I69" s="1" t="s">
        <v>33</v>
      </c>
      <c r="J69" s="59">
        <f t="shared" si="36"/>
        <v>0</v>
      </c>
      <c r="K69" s="3" t="s">
        <v>33</v>
      </c>
      <c r="L69" s="1" t="s">
        <v>33</v>
      </c>
      <c r="M69" s="59">
        <f t="shared" si="37"/>
        <v>0</v>
      </c>
      <c r="N69" s="3" t="s">
        <v>33</v>
      </c>
      <c r="O69" s="1" t="s">
        <v>33</v>
      </c>
      <c r="P69" s="59">
        <f t="shared" si="38"/>
        <v>0</v>
      </c>
      <c r="Q69" s="83">
        <f t="shared" si="39"/>
        <v>0.88888888888888884</v>
      </c>
      <c r="R69" s="84"/>
      <c r="S69" s="62"/>
    </row>
    <row r="70" spans="1:19" s="75" customFormat="1" ht="15.75" thickBot="1">
      <c r="A70" s="82" t="s">
        <v>10</v>
      </c>
      <c r="B70" s="3" t="s">
        <v>33</v>
      </c>
      <c r="C70" s="1" t="s">
        <v>33</v>
      </c>
      <c r="D70" s="90">
        <f t="shared" si="34"/>
        <v>0</v>
      </c>
      <c r="E70" s="3" t="s">
        <v>33</v>
      </c>
      <c r="F70" s="1" t="s">
        <v>33</v>
      </c>
      <c r="G70" s="90">
        <f t="shared" si="35"/>
        <v>0</v>
      </c>
      <c r="H70" s="3" t="s">
        <v>33</v>
      </c>
      <c r="I70" s="1" t="s">
        <v>33</v>
      </c>
      <c r="J70" s="59">
        <f t="shared" si="36"/>
        <v>0</v>
      </c>
      <c r="K70" s="3" t="s">
        <v>33</v>
      </c>
      <c r="L70" s="1" t="s">
        <v>33</v>
      </c>
      <c r="M70" s="59">
        <f t="shared" si="37"/>
        <v>0</v>
      </c>
      <c r="N70" s="3" t="s">
        <v>33</v>
      </c>
      <c r="O70" s="1" t="s">
        <v>33</v>
      </c>
      <c r="P70" s="59">
        <f t="shared" si="38"/>
        <v>0</v>
      </c>
      <c r="Q70" s="87">
        <f t="shared" si="39"/>
        <v>0</v>
      </c>
      <c r="R70" s="84"/>
      <c r="S70" s="62"/>
    </row>
    <row r="71" spans="1:19" s="75" customFormat="1" ht="15.75" thickBot="1">
      <c r="A71" s="86" t="s">
        <v>11</v>
      </c>
      <c r="B71" s="23"/>
      <c r="C71" s="18"/>
      <c r="D71" s="92">
        <f t="shared" ref="D71" si="40">IF(ISTEXT(B71),0,C71-B71)</f>
        <v>0</v>
      </c>
      <c r="E71" s="23"/>
      <c r="F71" s="18"/>
      <c r="G71" s="92">
        <f t="shared" ref="G71" si="41">IF(ISTEXT(E71),0,F71-E71)</f>
        <v>0</v>
      </c>
      <c r="H71" s="23"/>
      <c r="I71" s="18"/>
      <c r="J71" s="70">
        <f t="shared" ref="J71" si="42">IF(ISTEXT(H71),0,I71-H71)</f>
        <v>0</v>
      </c>
      <c r="K71" s="23"/>
      <c r="L71" s="18"/>
      <c r="M71" s="70">
        <f t="shared" ref="M71" si="43">IF(ISTEXT(K71),0,L71-K71)</f>
        <v>0</v>
      </c>
      <c r="N71" s="23"/>
      <c r="O71" s="18"/>
      <c r="P71" s="70">
        <f t="shared" ref="P71" si="44">IF(ISTEXT(N71),0,O71-N71)</f>
        <v>0</v>
      </c>
      <c r="Q71" s="87">
        <f t="shared" ref="Q71" si="45">SUM(D71+G71+J71+M71+P71)</f>
        <v>0</v>
      </c>
      <c r="R71" s="88"/>
      <c r="S71" s="74"/>
    </row>
    <row r="72" spans="1:19" s="75" customFormat="1" ht="15"/>
    <row r="73" spans="1:19" s="75" customFormat="1" ht="15"/>
    <row r="74" spans="1:19" s="75" customFormat="1" ht="15"/>
    <row r="75" spans="1:19" s="75" customFormat="1" ht="15">
      <c r="A75" s="27" t="s">
        <v>25</v>
      </c>
      <c r="B75" s="31">
        <v>42155</v>
      </c>
      <c r="C75" s="26"/>
      <c r="D75" s="27"/>
      <c r="E75" s="27"/>
      <c r="F75" s="27"/>
      <c r="G75" s="27"/>
      <c r="H75" s="27"/>
      <c r="I75" s="27"/>
      <c r="J75" s="27"/>
      <c r="K75" s="27"/>
      <c r="L75" s="28"/>
      <c r="M75" s="27"/>
      <c r="N75" s="27"/>
      <c r="O75" s="29"/>
      <c r="P75" s="27"/>
      <c r="Q75" s="32"/>
      <c r="R75" s="30"/>
      <c r="S75" s="25"/>
    </row>
    <row r="76" spans="1:19" s="75" customFormat="1" ht="15.75" thickBot="1">
      <c r="A76" s="30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0"/>
      <c r="R76" s="34"/>
      <c r="S76" s="25"/>
    </row>
    <row r="77" spans="1:19" s="75" customFormat="1" ht="15">
      <c r="A77" s="35"/>
      <c r="B77" s="36" t="s">
        <v>0</v>
      </c>
      <c r="C77" s="37"/>
      <c r="D77" s="38"/>
      <c r="E77" s="36" t="s">
        <v>14</v>
      </c>
      <c r="F77" s="37"/>
      <c r="G77" s="38"/>
      <c r="H77" s="36" t="s">
        <v>15</v>
      </c>
      <c r="I77" s="37"/>
      <c r="J77" s="38"/>
      <c r="K77" s="36" t="s">
        <v>16</v>
      </c>
      <c r="L77" s="37"/>
      <c r="M77" s="38"/>
      <c r="N77" s="36" t="s">
        <v>17</v>
      </c>
      <c r="O77" s="37"/>
      <c r="P77" s="38"/>
      <c r="Q77" s="39" t="s">
        <v>1</v>
      </c>
      <c r="R77" s="40" t="s">
        <v>28</v>
      </c>
      <c r="S77" s="41"/>
    </row>
    <row r="78" spans="1:19" s="75" customFormat="1" ht="15.75" thickBot="1">
      <c r="A78" s="42"/>
      <c r="B78" s="43" t="s">
        <v>12</v>
      </c>
      <c r="C78" s="44" t="s">
        <v>13</v>
      </c>
      <c r="D78" s="45" t="s">
        <v>27</v>
      </c>
      <c r="E78" s="43" t="s">
        <v>12</v>
      </c>
      <c r="F78" s="44" t="s">
        <v>13</v>
      </c>
      <c r="G78" s="45" t="s">
        <v>27</v>
      </c>
      <c r="H78" s="43" t="s">
        <v>12</v>
      </c>
      <c r="I78" s="44" t="s">
        <v>13</v>
      </c>
      <c r="J78" s="45" t="s">
        <v>27</v>
      </c>
      <c r="K78" s="43" t="s">
        <v>12</v>
      </c>
      <c r="L78" s="44" t="s">
        <v>13</v>
      </c>
      <c r="M78" s="45" t="s">
        <v>27</v>
      </c>
      <c r="N78" s="43" t="s">
        <v>12</v>
      </c>
      <c r="O78" s="44" t="s">
        <v>13</v>
      </c>
      <c r="P78" s="45" t="s">
        <v>27</v>
      </c>
      <c r="Q78" s="46"/>
      <c r="R78" s="47"/>
      <c r="S78" s="48"/>
    </row>
    <row r="79" spans="1:19" s="75" customFormat="1" ht="3.75" customHeight="1" thickBot="1">
      <c r="A79" s="42"/>
      <c r="B79" s="76"/>
      <c r="C79" s="77"/>
      <c r="D79" s="77"/>
      <c r="E79" s="77"/>
      <c r="F79" s="77"/>
      <c r="G79" s="77"/>
      <c r="H79" s="77"/>
      <c r="I79" s="77"/>
      <c r="J79" s="77"/>
      <c r="K79" s="77"/>
      <c r="L79" s="77"/>
      <c r="M79" s="77"/>
      <c r="N79" s="77"/>
      <c r="O79" s="77"/>
      <c r="P79" s="77"/>
      <c r="Q79" s="77"/>
      <c r="R79" s="77"/>
      <c r="S79" s="78"/>
    </row>
    <row r="80" spans="1:19" s="75" customFormat="1" ht="15">
      <c r="A80" s="79" t="s">
        <v>2</v>
      </c>
      <c r="B80" s="16" t="s">
        <v>22</v>
      </c>
      <c r="C80" s="17" t="s">
        <v>22</v>
      </c>
      <c r="D80" s="54">
        <f>IF(ISTEXT(B80),0,C80-B80)</f>
        <v>0</v>
      </c>
      <c r="E80" s="16" t="s">
        <v>22</v>
      </c>
      <c r="F80" s="17" t="s">
        <v>22</v>
      </c>
      <c r="G80" s="54">
        <f>IF(ISTEXT(E80),0,F80-E80)</f>
        <v>0</v>
      </c>
      <c r="H80" s="16">
        <v>0.27083333333333331</v>
      </c>
      <c r="I80" s="17">
        <v>0.84375</v>
      </c>
      <c r="J80" s="54">
        <f>IF(ISTEXT(H80),0,I80-H80)</f>
        <v>0.57291666666666674</v>
      </c>
      <c r="K80" s="16" t="s">
        <v>22</v>
      </c>
      <c r="L80" s="17" t="s">
        <v>22</v>
      </c>
      <c r="M80" s="54">
        <f>IF(ISTEXT(K80),0,L80-K80)</f>
        <v>0</v>
      </c>
      <c r="N80" s="16" t="s">
        <v>22</v>
      </c>
      <c r="O80" s="17" t="s">
        <v>22</v>
      </c>
      <c r="P80" s="54">
        <f>IF(ISTEXT(N80),0,O80-N80)</f>
        <v>0</v>
      </c>
      <c r="Q80" s="80">
        <f>SUM(D80+G80+J80+M80+P80)</f>
        <v>0.57291666666666674</v>
      </c>
      <c r="R80" s="93"/>
      <c r="S80" s="94"/>
    </row>
    <row r="81" spans="1:19" s="75" customFormat="1" ht="15">
      <c r="A81" s="82" t="s">
        <v>3</v>
      </c>
      <c r="B81" s="3">
        <v>0.31597222222222221</v>
      </c>
      <c r="C81" s="1">
        <v>0.86805555555555547</v>
      </c>
      <c r="D81" s="59">
        <f t="shared" ref="D81" si="46">IF(ISTEXT(B81),0,C81-B81)</f>
        <v>0.55208333333333326</v>
      </c>
      <c r="E81" s="3">
        <v>0.28125</v>
      </c>
      <c r="F81" s="1">
        <v>0.80902777777777779</v>
      </c>
      <c r="G81" s="59">
        <f>IF(ISTEXT(E81),0,F81-E81)</f>
        <v>0.52777777777777779</v>
      </c>
      <c r="H81" s="3">
        <v>0.26041666666666669</v>
      </c>
      <c r="I81" s="1">
        <v>0.85416666666666663</v>
      </c>
      <c r="J81" s="59">
        <f t="shared" ref="J81" si="47">IF(ISTEXT(H81),0,I81-H81)</f>
        <v>0.59375</v>
      </c>
      <c r="K81" s="3" t="s">
        <v>37</v>
      </c>
      <c r="L81" s="1" t="s">
        <v>37</v>
      </c>
      <c r="M81" s="59">
        <f t="shared" ref="M81" si="48">IF(ISTEXT(K81),0,L81-K81)</f>
        <v>0</v>
      </c>
      <c r="N81" s="3">
        <v>0.27430555555555552</v>
      </c>
      <c r="O81" s="1" t="s">
        <v>31</v>
      </c>
      <c r="P81" s="59" t="e">
        <f t="shared" ref="P81" si="49">IF(ISTEXT(N81),0,O81-N81)</f>
        <v>#VALUE!</v>
      </c>
      <c r="Q81" s="83" t="e">
        <f>SUM(D81+G81+J81+M81+P81)</f>
        <v>#VALUE!</v>
      </c>
      <c r="R81" s="95"/>
      <c r="S81" s="96"/>
    </row>
    <row r="82" spans="1:19" s="75" customFormat="1" ht="15">
      <c r="A82" s="82" t="s">
        <v>4</v>
      </c>
      <c r="B82" s="63" t="s">
        <v>23</v>
      </c>
      <c r="C82" s="64"/>
      <c r="D82" s="65"/>
      <c r="E82" s="63" t="s">
        <v>23</v>
      </c>
      <c r="F82" s="64"/>
      <c r="G82" s="65"/>
      <c r="H82" s="63" t="s">
        <v>23</v>
      </c>
      <c r="I82" s="64"/>
      <c r="J82" s="65"/>
      <c r="K82" s="63" t="s">
        <v>23</v>
      </c>
      <c r="L82" s="64"/>
      <c r="M82" s="65"/>
      <c r="N82" s="63" t="s">
        <v>23</v>
      </c>
      <c r="O82" s="64"/>
      <c r="P82" s="65"/>
      <c r="Q82" s="85" t="s">
        <v>18</v>
      </c>
      <c r="R82" s="95"/>
      <c r="S82" s="96"/>
    </row>
    <row r="83" spans="1:19" s="75" customFormat="1" ht="15">
      <c r="A83" s="82" t="s">
        <v>5</v>
      </c>
      <c r="B83" s="3">
        <v>0.34375</v>
      </c>
      <c r="C83" s="1">
        <v>0.6875</v>
      </c>
      <c r="D83" s="59">
        <f t="shared" ref="D83:D87" si="50">IF(ISTEXT(B83),0,C83-B83)</f>
        <v>0.34375</v>
      </c>
      <c r="E83" s="3" t="s">
        <v>22</v>
      </c>
      <c r="F83" s="1" t="s">
        <v>22</v>
      </c>
      <c r="G83" s="59">
        <f t="shared" ref="G83:G87" si="51">IF(ISTEXT(E83),0,F83-E83)</f>
        <v>0</v>
      </c>
      <c r="H83" s="3">
        <v>0.34375</v>
      </c>
      <c r="I83" s="1">
        <v>0.70833333333333337</v>
      </c>
      <c r="J83" s="59">
        <f t="shared" ref="J83:J87" si="52">IF(ISTEXT(H83),0,I83-H83)</f>
        <v>0.36458333333333337</v>
      </c>
      <c r="K83" s="3" t="s">
        <v>22</v>
      </c>
      <c r="L83" s="1" t="s">
        <v>22</v>
      </c>
      <c r="M83" s="59">
        <f t="shared" ref="M83:M87" si="53">IF(ISTEXT(K83),0,L83-K83)</f>
        <v>0</v>
      </c>
      <c r="N83" s="3">
        <v>0.38541666666666669</v>
      </c>
      <c r="O83" s="1">
        <v>0.6875</v>
      </c>
      <c r="P83" s="59">
        <f t="shared" ref="P83:P87" si="54">IF(ISTEXT(N83),0,O83-N83)</f>
        <v>0.30208333333333331</v>
      </c>
      <c r="Q83" s="83">
        <f t="shared" ref="Q83:Q87" si="55">SUM(D83+G83+J83+M83+P83)</f>
        <v>1.0104166666666667</v>
      </c>
      <c r="R83" s="95"/>
      <c r="S83" s="96"/>
    </row>
    <row r="84" spans="1:19" s="75" customFormat="1" ht="15">
      <c r="A84" s="82" t="s">
        <v>6</v>
      </c>
      <c r="B84" s="3">
        <v>0.33680555555555558</v>
      </c>
      <c r="C84" s="1">
        <v>0.77083333333333337</v>
      </c>
      <c r="D84" s="59">
        <f t="shared" si="50"/>
        <v>0.43402777777777779</v>
      </c>
      <c r="E84" s="3" t="s">
        <v>21</v>
      </c>
      <c r="F84" s="1" t="s">
        <v>21</v>
      </c>
      <c r="G84" s="59">
        <f t="shared" si="51"/>
        <v>0</v>
      </c>
      <c r="H84" s="3">
        <v>0.29166666666666669</v>
      </c>
      <c r="I84" s="1">
        <v>0.8125</v>
      </c>
      <c r="J84" s="59">
        <f t="shared" si="52"/>
        <v>0.52083333333333326</v>
      </c>
      <c r="K84" s="3">
        <v>0.2986111111111111</v>
      </c>
      <c r="L84" s="1">
        <v>0.30902777777777779</v>
      </c>
      <c r="M84" s="59">
        <f t="shared" si="53"/>
        <v>1.0416666666666685E-2</v>
      </c>
      <c r="N84" s="3">
        <v>0.31944444444444448</v>
      </c>
      <c r="O84" s="1" t="s">
        <v>31</v>
      </c>
      <c r="P84" s="59" t="e">
        <f t="shared" si="54"/>
        <v>#VALUE!</v>
      </c>
      <c r="Q84" s="83" t="e">
        <f t="shared" si="55"/>
        <v>#VALUE!</v>
      </c>
      <c r="R84" s="95"/>
      <c r="S84" s="96"/>
    </row>
    <row r="85" spans="1:19" s="75" customFormat="1" ht="15">
      <c r="A85" s="82" t="s">
        <v>7</v>
      </c>
      <c r="B85" s="3">
        <v>0.34375</v>
      </c>
      <c r="C85" s="1">
        <v>0.76041666666666663</v>
      </c>
      <c r="D85" s="59">
        <f t="shared" si="50"/>
        <v>0.41666666666666663</v>
      </c>
      <c r="E85" s="3" t="s">
        <v>22</v>
      </c>
      <c r="F85" s="1" t="s">
        <v>22</v>
      </c>
      <c r="G85" s="59">
        <f t="shared" si="51"/>
        <v>0</v>
      </c>
      <c r="H85" s="3" t="s">
        <v>40</v>
      </c>
      <c r="I85" s="1" t="s">
        <v>40</v>
      </c>
      <c r="J85" s="59">
        <f t="shared" si="52"/>
        <v>0</v>
      </c>
      <c r="K85" s="3" t="s">
        <v>40</v>
      </c>
      <c r="L85" s="1" t="s">
        <v>40</v>
      </c>
      <c r="M85" s="59">
        <f t="shared" si="53"/>
        <v>0</v>
      </c>
      <c r="N85" s="3" t="s">
        <v>40</v>
      </c>
      <c r="O85" s="1" t="s">
        <v>40</v>
      </c>
      <c r="P85" s="59">
        <f t="shared" si="54"/>
        <v>0</v>
      </c>
      <c r="Q85" s="83">
        <f t="shared" si="55"/>
        <v>0.41666666666666663</v>
      </c>
      <c r="R85" s="95"/>
      <c r="S85" s="96"/>
    </row>
    <row r="86" spans="1:19" s="75" customFormat="1" ht="15">
      <c r="A86" s="82" t="s">
        <v>8</v>
      </c>
      <c r="B86" s="3">
        <v>0.34375</v>
      </c>
      <c r="C86" s="1">
        <v>0.80555555555555547</v>
      </c>
      <c r="D86" s="59">
        <f t="shared" si="50"/>
        <v>0.46180555555555547</v>
      </c>
      <c r="E86" s="3">
        <v>0.33333333333333331</v>
      </c>
      <c r="F86" s="1">
        <v>0.78125</v>
      </c>
      <c r="G86" s="59">
        <f t="shared" si="51"/>
        <v>0.44791666666666669</v>
      </c>
      <c r="H86" s="3">
        <v>0.3298611111111111</v>
      </c>
      <c r="I86" s="1">
        <v>0.79166666666666663</v>
      </c>
      <c r="J86" s="59">
        <f t="shared" si="52"/>
        <v>0.46180555555555552</v>
      </c>
      <c r="K86" s="3">
        <v>0.33680555555555558</v>
      </c>
      <c r="L86" s="1">
        <v>0.71180555555555547</v>
      </c>
      <c r="M86" s="59">
        <f t="shared" si="53"/>
        <v>0.37499999999999989</v>
      </c>
      <c r="N86" s="3">
        <v>0.33333333333333331</v>
      </c>
      <c r="O86" s="1">
        <v>0.75</v>
      </c>
      <c r="P86" s="59">
        <f t="shared" si="54"/>
        <v>0.41666666666666669</v>
      </c>
      <c r="Q86" s="83">
        <f t="shared" si="55"/>
        <v>2.1631944444444442</v>
      </c>
      <c r="R86" s="95"/>
      <c r="S86" s="96"/>
    </row>
    <row r="87" spans="1:19" s="75" customFormat="1" ht="15">
      <c r="A87" s="82" t="s">
        <v>10</v>
      </c>
      <c r="B87" s="3">
        <v>0.33333333333333331</v>
      </c>
      <c r="C87" s="1">
        <v>0.75</v>
      </c>
      <c r="D87" s="59">
        <f t="shared" si="50"/>
        <v>0.41666666666666669</v>
      </c>
      <c r="E87" s="3">
        <v>0.33680555555555558</v>
      </c>
      <c r="F87" s="1">
        <v>0.77430555555555547</v>
      </c>
      <c r="G87" s="59">
        <f t="shared" si="51"/>
        <v>0.43749999999999989</v>
      </c>
      <c r="H87" s="3">
        <v>0.33333333333333331</v>
      </c>
      <c r="I87" s="1">
        <v>0.79861111111111116</v>
      </c>
      <c r="J87" s="59">
        <f t="shared" si="52"/>
        <v>0.46527777777777785</v>
      </c>
      <c r="K87" s="3">
        <v>0.34027777777777773</v>
      </c>
      <c r="L87" s="1">
        <v>0.76041666666666663</v>
      </c>
      <c r="M87" s="59">
        <f t="shared" si="53"/>
        <v>0.4201388888888889</v>
      </c>
      <c r="N87" s="3">
        <v>0.34027777777777773</v>
      </c>
      <c r="O87" s="1">
        <v>0.75694444444444453</v>
      </c>
      <c r="P87" s="59">
        <f t="shared" si="54"/>
        <v>0.4166666666666668</v>
      </c>
      <c r="Q87" s="83">
        <f t="shared" si="55"/>
        <v>2.15625</v>
      </c>
      <c r="R87" s="95"/>
      <c r="S87" s="96"/>
    </row>
    <row r="88" spans="1:19" s="75" customFormat="1" ht="15.75" thickBot="1">
      <c r="A88" s="86" t="s">
        <v>11</v>
      </c>
      <c r="B88" s="23"/>
      <c r="C88" s="18"/>
      <c r="D88" s="70">
        <f t="shared" ref="D88" si="56">IF(ISTEXT(B88),0,C88-B88)</f>
        <v>0</v>
      </c>
      <c r="E88" s="23">
        <v>0.3298611111111111</v>
      </c>
      <c r="F88" s="18">
        <v>0.69097222222222221</v>
      </c>
      <c r="G88" s="70">
        <f t="shared" ref="G88" si="57">IF(ISTEXT(E88),0,F88-E88)</f>
        <v>0.3611111111111111</v>
      </c>
      <c r="H88" s="23">
        <v>0.28125</v>
      </c>
      <c r="I88" s="18">
        <v>0.6875</v>
      </c>
      <c r="J88" s="70">
        <f t="shared" ref="J88" si="58">IF(ISTEXT(H88),0,I88-H88)</f>
        <v>0.40625</v>
      </c>
      <c r="K88" s="23">
        <v>0.31944444444444448</v>
      </c>
      <c r="L88" s="18">
        <v>0.67708333333333337</v>
      </c>
      <c r="M88" s="70">
        <f t="shared" ref="M88" si="59">IF(ISTEXT(K88),0,L88-K88)</f>
        <v>0.3576388888888889</v>
      </c>
      <c r="N88" s="23">
        <v>0.31944444444444448</v>
      </c>
      <c r="O88" s="18">
        <v>0.66666666666666663</v>
      </c>
      <c r="P88" s="70">
        <f t="shared" ref="P88" si="60">IF(ISTEXT(N88),0,O88-N88)</f>
        <v>0.34722222222222215</v>
      </c>
      <c r="Q88" s="87">
        <f t="shared" ref="Q88" si="61">SUM(D88+G88+J88+M88+P88)</f>
        <v>1.4722222222222221</v>
      </c>
      <c r="R88" s="97"/>
      <c r="S88" s="98"/>
    </row>
    <row r="89" spans="1:19" s="75" customFormat="1" ht="15"/>
    <row r="90" spans="1:19" s="75" customFormat="1" ht="15"/>
    <row r="91" spans="1:19" s="75" customFormat="1" ht="15">
      <c r="A91" s="27" t="s">
        <v>25</v>
      </c>
      <c r="B91" s="31">
        <v>42148</v>
      </c>
      <c r="C91" s="26"/>
      <c r="D91" s="27"/>
      <c r="E91" s="27"/>
      <c r="F91" s="27"/>
      <c r="G91" s="27"/>
      <c r="H91" s="27"/>
      <c r="I91" s="27"/>
      <c r="J91" s="27"/>
      <c r="K91" s="27"/>
      <c r="L91" s="28"/>
      <c r="M91" s="27"/>
      <c r="N91" s="27"/>
      <c r="O91" s="29"/>
      <c r="P91" s="27"/>
      <c r="Q91" s="32"/>
      <c r="R91" s="30"/>
      <c r="S91" s="25"/>
    </row>
    <row r="92" spans="1:19" s="75" customFormat="1" ht="15.75" thickBot="1">
      <c r="A92" s="30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0"/>
      <c r="R92" s="34"/>
      <c r="S92" s="25"/>
    </row>
    <row r="93" spans="1:19" s="75" customFormat="1" ht="15">
      <c r="A93" s="35"/>
      <c r="B93" s="36" t="s">
        <v>0</v>
      </c>
      <c r="C93" s="37"/>
      <c r="D93" s="38"/>
      <c r="E93" s="36" t="s">
        <v>14</v>
      </c>
      <c r="F93" s="37"/>
      <c r="G93" s="38"/>
      <c r="H93" s="36" t="s">
        <v>15</v>
      </c>
      <c r="I93" s="37"/>
      <c r="J93" s="38"/>
      <c r="K93" s="36" t="s">
        <v>16</v>
      </c>
      <c r="L93" s="37"/>
      <c r="M93" s="38"/>
      <c r="N93" s="36" t="s">
        <v>17</v>
      </c>
      <c r="O93" s="37"/>
      <c r="P93" s="38"/>
      <c r="Q93" s="39" t="s">
        <v>1</v>
      </c>
      <c r="R93" s="40" t="s">
        <v>28</v>
      </c>
      <c r="S93" s="41"/>
    </row>
    <row r="94" spans="1:19" s="75" customFormat="1" ht="15.75" thickBot="1">
      <c r="A94" s="42"/>
      <c r="B94" s="43" t="s">
        <v>12</v>
      </c>
      <c r="C94" s="44" t="s">
        <v>13</v>
      </c>
      <c r="D94" s="45" t="s">
        <v>27</v>
      </c>
      <c r="E94" s="43" t="s">
        <v>12</v>
      </c>
      <c r="F94" s="44" t="s">
        <v>13</v>
      </c>
      <c r="G94" s="45" t="s">
        <v>27</v>
      </c>
      <c r="H94" s="43" t="s">
        <v>12</v>
      </c>
      <c r="I94" s="44" t="s">
        <v>13</v>
      </c>
      <c r="J94" s="45" t="s">
        <v>27</v>
      </c>
      <c r="K94" s="43" t="s">
        <v>12</v>
      </c>
      <c r="L94" s="44" t="s">
        <v>13</v>
      </c>
      <c r="M94" s="45" t="s">
        <v>27</v>
      </c>
      <c r="N94" s="43" t="s">
        <v>12</v>
      </c>
      <c r="O94" s="44" t="s">
        <v>13</v>
      </c>
      <c r="P94" s="45" t="s">
        <v>27</v>
      </c>
      <c r="Q94" s="46"/>
      <c r="R94" s="47"/>
      <c r="S94" s="48"/>
    </row>
    <row r="95" spans="1:19" s="75" customFormat="1" ht="3.75" customHeight="1" thickBot="1">
      <c r="A95" s="42"/>
      <c r="B95" s="76"/>
      <c r="C95" s="77"/>
      <c r="D95" s="77"/>
      <c r="E95" s="77"/>
      <c r="F95" s="77"/>
      <c r="G95" s="77"/>
      <c r="H95" s="77"/>
      <c r="I95" s="77"/>
      <c r="J95" s="77"/>
      <c r="K95" s="77"/>
      <c r="L95" s="77"/>
      <c r="M95" s="77"/>
      <c r="N95" s="77"/>
      <c r="O95" s="77"/>
      <c r="P95" s="77"/>
      <c r="Q95" s="77"/>
      <c r="R95" s="77"/>
      <c r="S95" s="78"/>
    </row>
    <row r="96" spans="1:19" s="75" customFormat="1" ht="15">
      <c r="A96" s="79" t="s">
        <v>2</v>
      </c>
      <c r="B96" s="16">
        <v>0.27083333333333331</v>
      </c>
      <c r="C96" s="17">
        <v>0.73958333333333337</v>
      </c>
      <c r="D96" s="54">
        <f>IF(ISTEXT(B96),0,C96-B96)</f>
        <v>0.46875000000000006</v>
      </c>
      <c r="E96" s="16" t="s">
        <v>22</v>
      </c>
      <c r="F96" s="17" t="s">
        <v>22</v>
      </c>
      <c r="G96" s="54">
        <f>IF(ISTEXT(E96),0,F96-E96)</f>
        <v>0</v>
      </c>
      <c r="H96" s="16" t="s">
        <v>22</v>
      </c>
      <c r="I96" s="17" t="s">
        <v>22</v>
      </c>
      <c r="J96" s="54">
        <f>IF(ISTEXT(H96),0,I96-H96)</f>
        <v>0</v>
      </c>
      <c r="K96" s="16">
        <v>0.5625</v>
      </c>
      <c r="L96" s="17">
        <v>0.8125</v>
      </c>
      <c r="M96" s="54">
        <f>IF(ISTEXT(K96),0,L96-K96)</f>
        <v>0.25</v>
      </c>
      <c r="N96" s="16">
        <v>0.27430555555555552</v>
      </c>
      <c r="O96" s="17">
        <v>0.82291666666666663</v>
      </c>
      <c r="P96" s="54">
        <f>IF(ISTEXT(N96),0,O96-N96)</f>
        <v>0.54861111111111116</v>
      </c>
      <c r="Q96" s="55">
        <f>SUM(D96+G96+J96+M96+P96)</f>
        <v>1.2673611111111112</v>
      </c>
      <c r="R96" s="99"/>
      <c r="S96" s="57"/>
    </row>
    <row r="97" spans="1:19" s="75" customFormat="1" ht="15">
      <c r="A97" s="82" t="s">
        <v>3</v>
      </c>
      <c r="B97" s="3" t="s">
        <v>41</v>
      </c>
      <c r="C97" s="1" t="s">
        <v>41</v>
      </c>
      <c r="D97" s="59">
        <f t="shared" ref="D97" si="62">IF(ISTEXT(B97),0,C97-B97)</f>
        <v>0</v>
      </c>
      <c r="E97" s="3">
        <v>0.2986111111111111</v>
      </c>
      <c r="F97" s="1">
        <v>0.79166666666666663</v>
      </c>
      <c r="G97" s="59">
        <f>IF(ISTEXT(E97),0,F97-E97)</f>
        <v>0.49305555555555552</v>
      </c>
      <c r="H97" s="3">
        <v>0.27777777777777779</v>
      </c>
      <c r="I97" s="1">
        <v>0.78472222222222221</v>
      </c>
      <c r="J97" s="59">
        <f t="shared" ref="J97" si="63">IF(ISTEXT(H97),0,I97-H97)</f>
        <v>0.50694444444444442</v>
      </c>
      <c r="K97" s="3">
        <v>0.29166666666666669</v>
      </c>
      <c r="L97" s="1">
        <v>0.84027777777777779</v>
      </c>
      <c r="M97" s="59">
        <f t="shared" ref="M97" si="64">IF(ISTEXT(K97),0,L97-K97)</f>
        <v>0.54861111111111116</v>
      </c>
      <c r="N97" s="3">
        <v>0.27083333333333331</v>
      </c>
      <c r="O97" s="1">
        <v>0.84027777777777779</v>
      </c>
      <c r="P97" s="59">
        <f t="shared" ref="P97" si="65">IF(ISTEXT(N97),0,O97-N97)</f>
        <v>0.56944444444444442</v>
      </c>
      <c r="Q97" s="60">
        <f>SUM(D97+G97+J97+M97+P97)</f>
        <v>2.1180555555555554</v>
      </c>
      <c r="R97" s="100"/>
      <c r="S97" s="62"/>
    </row>
    <row r="98" spans="1:19" s="75" customFormat="1" ht="15">
      <c r="A98" s="82" t="s">
        <v>4</v>
      </c>
      <c r="B98" s="68" t="s">
        <v>23</v>
      </c>
      <c r="C98" s="66"/>
      <c r="D98" s="67"/>
      <c r="E98" s="68" t="s">
        <v>23</v>
      </c>
      <c r="F98" s="66"/>
      <c r="G98" s="67"/>
      <c r="H98" s="68" t="s">
        <v>23</v>
      </c>
      <c r="I98" s="66"/>
      <c r="J98" s="67"/>
      <c r="K98" s="68" t="s">
        <v>23</v>
      </c>
      <c r="L98" s="66"/>
      <c r="M98" s="67"/>
      <c r="N98" s="68" t="s">
        <v>23</v>
      </c>
      <c r="O98" s="66"/>
      <c r="P98" s="67"/>
      <c r="Q98" s="4" t="s">
        <v>18</v>
      </c>
      <c r="R98" s="100"/>
      <c r="S98" s="62"/>
    </row>
    <row r="99" spans="1:19" s="75" customFormat="1" ht="15">
      <c r="A99" s="82" t="s">
        <v>5</v>
      </c>
      <c r="B99" s="3">
        <v>0.34722222222222227</v>
      </c>
      <c r="C99" s="1">
        <v>0.66666666666666663</v>
      </c>
      <c r="D99" s="59">
        <f t="shared" ref="D99:D104" si="66">IF(ISTEXT(B99),0,C99-B99)</f>
        <v>0.31944444444444436</v>
      </c>
      <c r="E99" s="3" t="s">
        <v>22</v>
      </c>
      <c r="F99" s="1" t="s">
        <v>22</v>
      </c>
      <c r="G99" s="59">
        <f t="shared" ref="G99:G104" si="67">IF(ISTEXT(E99),0,F99-E99)</f>
        <v>0</v>
      </c>
      <c r="H99" s="3">
        <v>0.39583333333333331</v>
      </c>
      <c r="I99" s="1">
        <v>0.64583333333333337</v>
      </c>
      <c r="J99" s="59">
        <f t="shared" ref="J99:J104" si="68">IF(ISTEXT(H99),0,I99-H99)</f>
        <v>0.25000000000000006</v>
      </c>
      <c r="K99" s="3" t="s">
        <v>22</v>
      </c>
      <c r="L99" s="1" t="s">
        <v>22</v>
      </c>
      <c r="M99" s="59">
        <f t="shared" ref="M99:M104" si="69">IF(ISTEXT(K99),0,L99-K99)</f>
        <v>0</v>
      </c>
      <c r="N99" s="3" t="s">
        <v>22</v>
      </c>
      <c r="O99" s="1" t="s">
        <v>22</v>
      </c>
      <c r="P99" s="59">
        <f t="shared" ref="P99:P104" si="70">IF(ISTEXT(N99),0,O99-N99)</f>
        <v>0</v>
      </c>
      <c r="Q99" s="60">
        <f t="shared" ref="Q99:Q104" si="71">SUM(D99+G99+J99+M99+P99)</f>
        <v>0.56944444444444442</v>
      </c>
      <c r="R99" s="100"/>
      <c r="S99" s="62"/>
    </row>
    <row r="100" spans="1:19" s="75" customFormat="1" ht="15">
      <c r="A100" s="82" t="s">
        <v>6</v>
      </c>
      <c r="B100" s="2" t="s">
        <v>37</v>
      </c>
      <c r="C100" s="1" t="s">
        <v>37</v>
      </c>
      <c r="D100" s="59">
        <f t="shared" si="66"/>
        <v>0</v>
      </c>
      <c r="E100" s="4">
        <v>0.33680555555555558</v>
      </c>
      <c r="F100" s="1">
        <v>0.79166666666666663</v>
      </c>
      <c r="G100" s="59">
        <f t="shared" si="67"/>
        <v>0.45486111111111105</v>
      </c>
      <c r="H100" s="4">
        <v>0.32291666666666669</v>
      </c>
      <c r="I100" s="1">
        <v>0.81944444444444453</v>
      </c>
      <c r="J100" s="59">
        <f t="shared" si="68"/>
        <v>0.49652777777777785</v>
      </c>
      <c r="K100" s="4" t="s">
        <v>31</v>
      </c>
      <c r="L100" s="1">
        <v>0.79166666666666663</v>
      </c>
      <c r="M100" s="59">
        <f t="shared" si="69"/>
        <v>0</v>
      </c>
      <c r="N100" s="4">
        <v>0.37847222222222227</v>
      </c>
      <c r="O100" s="1">
        <v>0.73958333333333337</v>
      </c>
      <c r="P100" s="59">
        <f t="shared" si="70"/>
        <v>0.3611111111111111</v>
      </c>
      <c r="Q100" s="60">
        <f t="shared" si="71"/>
        <v>1.3125</v>
      </c>
      <c r="R100" s="100"/>
      <c r="S100" s="62"/>
    </row>
    <row r="101" spans="1:19" s="75" customFormat="1" ht="15">
      <c r="A101" s="82" t="s">
        <v>7</v>
      </c>
      <c r="B101" s="4">
        <v>0.33333333333333331</v>
      </c>
      <c r="C101" s="1">
        <v>0.73958333333333337</v>
      </c>
      <c r="D101" s="59">
        <f t="shared" si="66"/>
        <v>0.40625000000000006</v>
      </c>
      <c r="E101" s="4">
        <v>0.33333333333333331</v>
      </c>
      <c r="F101" s="1">
        <v>0.76041666666666663</v>
      </c>
      <c r="G101" s="59">
        <f t="shared" si="67"/>
        <v>0.42708333333333331</v>
      </c>
      <c r="H101" s="4">
        <v>0.32291666666666669</v>
      </c>
      <c r="I101" s="1">
        <v>0.72916666666666663</v>
      </c>
      <c r="J101" s="59">
        <f t="shared" si="68"/>
        <v>0.40624999999999994</v>
      </c>
      <c r="K101" s="4">
        <v>0.3263888888888889</v>
      </c>
      <c r="L101" s="1">
        <v>0.81944444444444453</v>
      </c>
      <c r="M101" s="59">
        <f t="shared" si="69"/>
        <v>0.49305555555555564</v>
      </c>
      <c r="N101" s="4" t="s">
        <v>22</v>
      </c>
      <c r="O101" s="1" t="s">
        <v>22</v>
      </c>
      <c r="P101" s="59">
        <f t="shared" si="70"/>
        <v>0</v>
      </c>
      <c r="Q101" s="60">
        <f t="shared" si="71"/>
        <v>1.7326388888888888</v>
      </c>
      <c r="R101" s="100"/>
      <c r="S101" s="62"/>
    </row>
    <row r="102" spans="1:19" s="75" customFormat="1" ht="15">
      <c r="A102" s="82" t="s">
        <v>8</v>
      </c>
      <c r="B102" s="3">
        <v>0.32291666666666669</v>
      </c>
      <c r="C102" s="1">
        <v>0.75</v>
      </c>
      <c r="D102" s="59">
        <f t="shared" si="66"/>
        <v>0.42708333333333331</v>
      </c>
      <c r="E102" s="3">
        <v>0.33680555555555558</v>
      </c>
      <c r="F102" s="1">
        <v>0.55555555555555558</v>
      </c>
      <c r="G102" s="59">
        <f t="shared" si="67"/>
        <v>0.21875</v>
      </c>
      <c r="H102" s="3">
        <v>0.31944444444444448</v>
      </c>
      <c r="I102" s="1">
        <v>0.74305555555555547</v>
      </c>
      <c r="J102" s="59">
        <f t="shared" si="68"/>
        <v>0.42361111111111099</v>
      </c>
      <c r="K102" s="3">
        <v>0.32291666666666669</v>
      </c>
      <c r="L102" s="1">
        <v>0.73611111111111116</v>
      </c>
      <c r="M102" s="59">
        <f t="shared" si="69"/>
        <v>0.41319444444444448</v>
      </c>
      <c r="N102" s="3">
        <v>0.3298611111111111</v>
      </c>
      <c r="O102" s="1">
        <v>0.72916666666666663</v>
      </c>
      <c r="P102" s="59">
        <f t="shared" si="70"/>
        <v>0.39930555555555552</v>
      </c>
      <c r="Q102" s="60">
        <f t="shared" si="71"/>
        <v>1.8819444444444442</v>
      </c>
      <c r="R102" s="100"/>
      <c r="S102" s="62"/>
    </row>
    <row r="103" spans="1:19" s="75" customFormat="1" ht="15">
      <c r="A103" s="82" t="s">
        <v>10</v>
      </c>
      <c r="B103" s="3">
        <v>0.33333333333333331</v>
      </c>
      <c r="C103" s="1">
        <v>0.73611111111111116</v>
      </c>
      <c r="D103" s="59">
        <f t="shared" si="66"/>
        <v>0.40277777777777785</v>
      </c>
      <c r="E103" s="3">
        <v>0.33333333333333331</v>
      </c>
      <c r="F103" s="1">
        <v>0.73958333333333337</v>
      </c>
      <c r="G103" s="59">
        <f t="shared" si="67"/>
        <v>0.40625000000000006</v>
      </c>
      <c r="H103" s="3">
        <v>0.34722222222222227</v>
      </c>
      <c r="I103" s="1">
        <v>0.78472222222222221</v>
      </c>
      <c r="J103" s="59">
        <f t="shared" si="68"/>
        <v>0.43749999999999994</v>
      </c>
      <c r="K103" s="3">
        <v>0.33680555555555558</v>
      </c>
      <c r="L103" s="1">
        <v>0.71180555555555547</v>
      </c>
      <c r="M103" s="59">
        <f t="shared" si="69"/>
        <v>0.37499999999999989</v>
      </c>
      <c r="N103" s="3">
        <v>0.33819444444444446</v>
      </c>
      <c r="O103" s="1">
        <v>0.77083333333333337</v>
      </c>
      <c r="P103" s="59">
        <f t="shared" si="70"/>
        <v>0.43263888888888891</v>
      </c>
      <c r="Q103" s="60">
        <f t="shared" si="71"/>
        <v>2.0541666666666667</v>
      </c>
      <c r="R103" s="100"/>
      <c r="S103" s="62"/>
    </row>
    <row r="104" spans="1:19" s="75" customFormat="1" ht="15.75" thickBot="1">
      <c r="A104" s="86" t="s">
        <v>11</v>
      </c>
      <c r="B104" s="23"/>
      <c r="C104" s="18"/>
      <c r="D104" s="70">
        <f t="shared" si="66"/>
        <v>0</v>
      </c>
      <c r="E104" s="23"/>
      <c r="F104" s="18"/>
      <c r="G104" s="70">
        <f t="shared" si="67"/>
        <v>0</v>
      </c>
      <c r="H104" s="23"/>
      <c r="I104" s="18"/>
      <c r="J104" s="70">
        <f t="shared" si="68"/>
        <v>0</v>
      </c>
      <c r="K104" s="23"/>
      <c r="L104" s="18"/>
      <c r="M104" s="70">
        <f t="shared" si="69"/>
        <v>0</v>
      </c>
      <c r="N104" s="23"/>
      <c r="O104" s="18"/>
      <c r="P104" s="70">
        <f t="shared" si="70"/>
        <v>0</v>
      </c>
      <c r="Q104" s="72">
        <f t="shared" si="71"/>
        <v>0</v>
      </c>
      <c r="R104" s="101"/>
      <c r="S104" s="74"/>
    </row>
    <row r="105" spans="1:19" s="75" customFormat="1" ht="15"/>
    <row r="106" spans="1:19" s="75" customFormat="1" ht="15"/>
    <row r="107" spans="1:19" s="75" customFormat="1" ht="15"/>
    <row r="108" spans="1:19" s="75" customFormat="1" ht="15">
      <c r="A108" s="27" t="s">
        <v>25</v>
      </c>
      <c r="B108" s="31">
        <v>42141</v>
      </c>
      <c r="C108" s="26"/>
      <c r="D108" s="27"/>
      <c r="E108" s="27"/>
      <c r="F108" s="27"/>
      <c r="G108" s="27"/>
      <c r="H108" s="27"/>
      <c r="I108" s="27"/>
      <c r="J108" s="27"/>
      <c r="K108" s="27"/>
      <c r="L108" s="28"/>
      <c r="M108" s="27"/>
      <c r="N108" s="27"/>
      <c r="O108" s="29"/>
      <c r="P108" s="27"/>
      <c r="Q108" s="32"/>
      <c r="R108" s="30"/>
      <c r="S108" s="25"/>
    </row>
    <row r="109" spans="1:19" s="75" customFormat="1" ht="15.75" thickBot="1">
      <c r="A109" s="30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0"/>
      <c r="R109" s="34"/>
      <c r="S109" s="25"/>
    </row>
    <row r="110" spans="1:19" s="75" customFormat="1" ht="15">
      <c r="A110" s="35"/>
      <c r="B110" s="36" t="s">
        <v>0</v>
      </c>
      <c r="C110" s="37"/>
      <c r="D110" s="38"/>
      <c r="E110" s="36" t="s">
        <v>14</v>
      </c>
      <c r="F110" s="37"/>
      <c r="G110" s="38"/>
      <c r="H110" s="36" t="s">
        <v>15</v>
      </c>
      <c r="I110" s="37"/>
      <c r="J110" s="38"/>
      <c r="K110" s="36" t="s">
        <v>16</v>
      </c>
      <c r="L110" s="37"/>
      <c r="M110" s="38"/>
      <c r="N110" s="36" t="s">
        <v>17</v>
      </c>
      <c r="O110" s="37"/>
      <c r="P110" s="38"/>
      <c r="Q110" s="39" t="s">
        <v>1</v>
      </c>
      <c r="R110" s="40" t="s">
        <v>28</v>
      </c>
      <c r="S110" s="41"/>
    </row>
    <row r="111" spans="1:19" s="75" customFormat="1" ht="15.75" thickBot="1">
      <c r="A111" s="42"/>
      <c r="B111" s="43" t="s">
        <v>12</v>
      </c>
      <c r="C111" s="44" t="s">
        <v>13</v>
      </c>
      <c r="D111" s="45" t="s">
        <v>27</v>
      </c>
      <c r="E111" s="43" t="s">
        <v>12</v>
      </c>
      <c r="F111" s="44" t="s">
        <v>13</v>
      </c>
      <c r="G111" s="45" t="s">
        <v>27</v>
      </c>
      <c r="H111" s="43" t="s">
        <v>12</v>
      </c>
      <c r="I111" s="44" t="s">
        <v>13</v>
      </c>
      <c r="J111" s="45" t="s">
        <v>27</v>
      </c>
      <c r="K111" s="43" t="s">
        <v>12</v>
      </c>
      <c r="L111" s="44" t="s">
        <v>13</v>
      </c>
      <c r="M111" s="45" t="s">
        <v>27</v>
      </c>
      <c r="N111" s="43" t="s">
        <v>12</v>
      </c>
      <c r="O111" s="44" t="s">
        <v>13</v>
      </c>
      <c r="P111" s="45" t="s">
        <v>27</v>
      </c>
      <c r="Q111" s="46"/>
      <c r="R111" s="47"/>
      <c r="S111" s="48"/>
    </row>
    <row r="112" spans="1:19" s="75" customFormat="1" ht="12" customHeight="1" thickBot="1">
      <c r="A112" s="42"/>
      <c r="B112" s="76"/>
      <c r="C112" s="77"/>
      <c r="D112" s="77"/>
      <c r="E112" s="77"/>
      <c r="F112" s="77"/>
      <c r="G112" s="77"/>
      <c r="H112" s="77"/>
      <c r="I112" s="77"/>
      <c r="J112" s="77"/>
      <c r="K112" s="77"/>
      <c r="L112" s="77"/>
      <c r="M112" s="77"/>
      <c r="N112" s="77"/>
      <c r="O112" s="77"/>
      <c r="P112" s="77"/>
      <c r="Q112" s="77"/>
      <c r="R112" s="77"/>
      <c r="S112" s="78"/>
    </row>
    <row r="113" spans="1:19" s="75" customFormat="1" ht="15">
      <c r="A113" s="79" t="s">
        <v>2</v>
      </c>
      <c r="B113" s="16" t="s">
        <v>22</v>
      </c>
      <c r="C113" s="17" t="s">
        <v>22</v>
      </c>
      <c r="D113" s="54">
        <f>IF(ISTEXT(B113),0,C113-B113)</f>
        <v>0</v>
      </c>
      <c r="E113" s="16" t="s">
        <v>22</v>
      </c>
      <c r="F113" s="17" t="s">
        <v>22</v>
      </c>
      <c r="G113" s="54">
        <f>IF(ISTEXT(E113),0,F113-E113)</f>
        <v>0</v>
      </c>
      <c r="H113" s="16">
        <v>0.27430555555555552</v>
      </c>
      <c r="I113" s="17">
        <v>0.79166666666666663</v>
      </c>
      <c r="J113" s="54">
        <f>IF(ISTEXT(H113),0,I113-H113)</f>
        <v>0.51736111111111116</v>
      </c>
      <c r="K113" s="16">
        <v>0.27083333333333331</v>
      </c>
      <c r="L113" s="17">
        <v>0.52083333333333337</v>
      </c>
      <c r="M113" s="54">
        <f>IF(ISTEXT(K113),0,L113-K113)</f>
        <v>0.25000000000000006</v>
      </c>
      <c r="N113" s="16">
        <v>0.27083333333333331</v>
      </c>
      <c r="O113" s="17">
        <v>0.52083333333333337</v>
      </c>
      <c r="P113" s="54">
        <f>IF(ISTEXT(N113),0,O113-N113)</f>
        <v>0.25000000000000006</v>
      </c>
      <c r="Q113" s="55">
        <f>SUM(D113+G113+J113+M113+P113)</f>
        <v>1.0173611111111112</v>
      </c>
      <c r="R113" s="99"/>
      <c r="S113" s="57"/>
    </row>
    <row r="114" spans="1:19" s="75" customFormat="1" ht="15">
      <c r="A114" s="82" t="s">
        <v>3</v>
      </c>
      <c r="B114" s="3">
        <v>0.31597222222222221</v>
      </c>
      <c r="C114" s="1">
        <v>0.81944444444444453</v>
      </c>
      <c r="D114" s="59">
        <f t="shared" ref="D114" si="72">IF(ISTEXT(B114),0,C114-B114)</f>
        <v>0.50347222222222232</v>
      </c>
      <c r="E114" s="3">
        <v>0.3125</v>
      </c>
      <c r="F114" s="1">
        <v>0.80902777777777779</v>
      </c>
      <c r="G114" s="59">
        <f>IF(ISTEXT(E114),0,F114-E114)</f>
        <v>0.49652777777777779</v>
      </c>
      <c r="H114" s="3" t="s">
        <v>42</v>
      </c>
      <c r="I114" s="1" t="s">
        <v>43</v>
      </c>
      <c r="J114" s="59">
        <f t="shared" ref="J114" si="73">IF(ISTEXT(H114),0,I114-H114)</f>
        <v>0</v>
      </c>
      <c r="K114" s="3" t="s">
        <v>42</v>
      </c>
      <c r="L114" s="1" t="s">
        <v>42</v>
      </c>
      <c r="M114" s="59">
        <f t="shared" ref="M114" si="74">IF(ISTEXT(K114),0,L114-K114)</f>
        <v>0</v>
      </c>
      <c r="N114" s="3" t="s">
        <v>42</v>
      </c>
      <c r="O114" s="1" t="s">
        <v>42</v>
      </c>
      <c r="P114" s="59">
        <f t="shared" ref="P114" si="75">IF(ISTEXT(N114),0,O114-N114)</f>
        <v>0</v>
      </c>
      <c r="Q114" s="60">
        <f>SUM(D114+G114+J114+M114+P114)</f>
        <v>1</v>
      </c>
      <c r="R114" s="100"/>
      <c r="S114" s="62"/>
    </row>
    <row r="115" spans="1:19" s="75" customFormat="1" ht="15">
      <c r="A115" s="82" t="s">
        <v>4</v>
      </c>
      <c r="B115" s="68" t="s">
        <v>23</v>
      </c>
      <c r="C115" s="66"/>
      <c r="D115" s="67"/>
      <c r="E115" s="68" t="s">
        <v>23</v>
      </c>
      <c r="F115" s="66"/>
      <c r="G115" s="67"/>
      <c r="H115" s="68" t="s">
        <v>23</v>
      </c>
      <c r="I115" s="66"/>
      <c r="J115" s="67"/>
      <c r="K115" s="68" t="s">
        <v>23</v>
      </c>
      <c r="L115" s="66"/>
      <c r="M115" s="67"/>
      <c r="N115" s="68" t="s">
        <v>23</v>
      </c>
      <c r="O115" s="66"/>
      <c r="P115" s="67"/>
      <c r="Q115" s="4" t="s">
        <v>18</v>
      </c>
      <c r="R115" s="100"/>
      <c r="S115" s="62"/>
    </row>
    <row r="116" spans="1:19" s="75" customFormat="1" ht="15">
      <c r="A116" s="82" t="s">
        <v>5</v>
      </c>
      <c r="B116" s="3">
        <v>0.33333333333333331</v>
      </c>
      <c r="C116" s="1">
        <v>0.71527777777777779</v>
      </c>
      <c r="D116" s="59">
        <f t="shared" ref="D116:D121" si="76">IF(ISTEXT(B116),0,C116-B116)</f>
        <v>0.38194444444444448</v>
      </c>
      <c r="E116" s="3" t="s">
        <v>22</v>
      </c>
      <c r="F116" s="1" t="s">
        <v>22</v>
      </c>
      <c r="G116" s="59">
        <f t="shared" ref="G116:G121" si="77">IF(ISTEXT(E116),0,F116-E116)</f>
        <v>0</v>
      </c>
      <c r="H116" s="3" t="s">
        <v>40</v>
      </c>
      <c r="I116" s="1" t="s">
        <v>40</v>
      </c>
      <c r="J116" s="59">
        <f t="shared" ref="J116:J121" si="78">IF(ISTEXT(H116),0,I116-H116)</f>
        <v>0</v>
      </c>
      <c r="K116" s="3">
        <v>0.33333333333333331</v>
      </c>
      <c r="L116" s="1">
        <v>0.66666666666666663</v>
      </c>
      <c r="M116" s="59">
        <f t="shared" ref="M116:M121" si="79">IF(ISTEXT(K116),0,L116-K116)</f>
        <v>0.33333333333333331</v>
      </c>
      <c r="N116" s="3">
        <v>0.375</v>
      </c>
      <c r="O116" s="1" t="s">
        <v>31</v>
      </c>
      <c r="P116" s="59" t="e">
        <f t="shared" ref="P116:P121" si="80">IF(ISTEXT(N116),0,O116-N116)</f>
        <v>#VALUE!</v>
      </c>
      <c r="Q116" s="60" t="e">
        <f t="shared" ref="Q116:Q121" si="81">SUM(D116+G116+J116+M116+P116)</f>
        <v>#VALUE!</v>
      </c>
      <c r="R116" s="100"/>
      <c r="S116" s="62"/>
    </row>
    <row r="117" spans="1:19" s="75" customFormat="1" ht="15" customHeight="1">
      <c r="A117" s="82" t="s">
        <v>6</v>
      </c>
      <c r="B117" s="3">
        <v>0.35416666666666669</v>
      </c>
      <c r="C117" s="1">
        <v>0.70833333333333337</v>
      </c>
      <c r="D117" s="59">
        <f t="shared" si="76"/>
        <v>0.35416666666666669</v>
      </c>
      <c r="E117" s="4">
        <v>0.34375</v>
      </c>
      <c r="F117" s="1">
        <v>0.68402777777777779</v>
      </c>
      <c r="G117" s="59">
        <f t="shared" si="77"/>
        <v>0.34027777777777779</v>
      </c>
      <c r="H117" s="4">
        <v>0.3298611111111111</v>
      </c>
      <c r="I117" s="1">
        <v>0.77777777777777779</v>
      </c>
      <c r="J117" s="59">
        <f t="shared" si="78"/>
        <v>0.44791666666666669</v>
      </c>
      <c r="K117" s="4">
        <v>0.35069444444444442</v>
      </c>
      <c r="L117" s="1">
        <v>0.79861111111111116</v>
      </c>
      <c r="M117" s="59">
        <f t="shared" si="79"/>
        <v>0.44791666666666674</v>
      </c>
      <c r="N117" s="4">
        <v>0.30555555555555552</v>
      </c>
      <c r="O117" s="1">
        <v>0.67708333333333337</v>
      </c>
      <c r="P117" s="59">
        <f t="shared" si="80"/>
        <v>0.37152777777777785</v>
      </c>
      <c r="Q117" s="60">
        <f t="shared" si="81"/>
        <v>1.9618055555555558</v>
      </c>
      <c r="R117" s="100"/>
      <c r="S117" s="62"/>
    </row>
    <row r="118" spans="1:19" s="75" customFormat="1" ht="15">
      <c r="A118" s="82" t="s">
        <v>7</v>
      </c>
      <c r="B118" s="4" t="s">
        <v>22</v>
      </c>
      <c r="C118" s="1" t="s">
        <v>22</v>
      </c>
      <c r="D118" s="59">
        <f t="shared" si="76"/>
        <v>0</v>
      </c>
      <c r="E118" s="4" t="s">
        <v>22</v>
      </c>
      <c r="F118" s="1" t="s">
        <v>22</v>
      </c>
      <c r="G118" s="59">
        <f t="shared" si="77"/>
        <v>0</v>
      </c>
      <c r="H118" s="4" t="s">
        <v>22</v>
      </c>
      <c r="I118" s="1" t="s">
        <v>22</v>
      </c>
      <c r="J118" s="59">
        <f t="shared" si="78"/>
        <v>0</v>
      </c>
      <c r="K118" s="4">
        <v>0.33333333333333331</v>
      </c>
      <c r="L118" s="1">
        <v>0.70833333333333337</v>
      </c>
      <c r="M118" s="59">
        <f t="shared" si="79"/>
        <v>0.37500000000000006</v>
      </c>
      <c r="N118" s="4">
        <v>0.33333333333333331</v>
      </c>
      <c r="O118" s="1">
        <v>0.75</v>
      </c>
      <c r="P118" s="59">
        <f t="shared" si="80"/>
        <v>0.41666666666666669</v>
      </c>
      <c r="Q118" s="60">
        <f t="shared" si="81"/>
        <v>0.79166666666666674</v>
      </c>
      <c r="R118" s="100"/>
      <c r="S118" s="62"/>
    </row>
    <row r="119" spans="1:19" s="75" customFormat="1" ht="15">
      <c r="A119" s="82" t="s">
        <v>8</v>
      </c>
      <c r="B119" s="3">
        <v>0.33333333333333331</v>
      </c>
      <c r="C119" s="1">
        <v>0.75</v>
      </c>
      <c r="D119" s="59">
        <f t="shared" si="76"/>
        <v>0.41666666666666669</v>
      </c>
      <c r="E119" s="3">
        <v>0.54166666666666663</v>
      </c>
      <c r="F119" s="1">
        <v>0.72916666666666663</v>
      </c>
      <c r="G119" s="59">
        <f t="shared" si="77"/>
        <v>0.1875</v>
      </c>
      <c r="H119" s="3">
        <v>0.3263888888888889</v>
      </c>
      <c r="I119" s="1">
        <v>0.77083333333333337</v>
      </c>
      <c r="J119" s="59">
        <f t="shared" si="78"/>
        <v>0.44444444444444448</v>
      </c>
      <c r="K119" s="3">
        <v>0.4236111111111111</v>
      </c>
      <c r="L119" s="1">
        <v>0.77083333333333337</v>
      </c>
      <c r="M119" s="59">
        <f t="shared" si="79"/>
        <v>0.34722222222222227</v>
      </c>
      <c r="N119" s="3">
        <v>0.33333333333333331</v>
      </c>
      <c r="O119" s="1">
        <v>0.75</v>
      </c>
      <c r="P119" s="59">
        <f t="shared" si="80"/>
        <v>0.41666666666666669</v>
      </c>
      <c r="Q119" s="60">
        <f t="shared" si="81"/>
        <v>1.8125000000000002</v>
      </c>
      <c r="R119" s="100"/>
      <c r="S119" s="62"/>
    </row>
    <row r="120" spans="1:19" s="75" customFormat="1" ht="15">
      <c r="A120" s="82" t="s">
        <v>10</v>
      </c>
      <c r="B120" s="3" t="s">
        <v>20</v>
      </c>
      <c r="C120" s="1" t="s">
        <v>20</v>
      </c>
      <c r="D120" s="59">
        <f t="shared" si="76"/>
        <v>0</v>
      </c>
      <c r="E120" s="3" t="s">
        <v>20</v>
      </c>
      <c r="F120" s="1" t="s">
        <v>20</v>
      </c>
      <c r="G120" s="59">
        <f t="shared" si="77"/>
        <v>0</v>
      </c>
      <c r="H120" s="3" t="s">
        <v>40</v>
      </c>
      <c r="I120" s="1" t="s">
        <v>40</v>
      </c>
      <c r="J120" s="59">
        <f t="shared" si="78"/>
        <v>0</v>
      </c>
      <c r="K120" s="3">
        <v>0.34027777777777773</v>
      </c>
      <c r="L120" s="1">
        <v>0.80208333333333337</v>
      </c>
      <c r="M120" s="59">
        <f t="shared" si="79"/>
        <v>0.46180555555555564</v>
      </c>
      <c r="N120" s="3">
        <v>0.33680555555555558</v>
      </c>
      <c r="O120" s="1">
        <v>0.76388888888888884</v>
      </c>
      <c r="P120" s="59">
        <f t="shared" si="80"/>
        <v>0.42708333333333326</v>
      </c>
      <c r="Q120" s="60">
        <f t="shared" si="81"/>
        <v>0.88888888888888884</v>
      </c>
      <c r="R120" s="100"/>
      <c r="S120" s="62"/>
    </row>
    <row r="121" spans="1:19" s="75" customFormat="1" ht="15.75" thickBot="1">
      <c r="A121" s="86" t="s">
        <v>11</v>
      </c>
      <c r="B121" s="23"/>
      <c r="C121" s="18"/>
      <c r="D121" s="70">
        <f t="shared" si="76"/>
        <v>0</v>
      </c>
      <c r="E121" s="23"/>
      <c r="F121" s="18"/>
      <c r="G121" s="70">
        <f t="shared" si="77"/>
        <v>0</v>
      </c>
      <c r="H121" s="23"/>
      <c r="I121" s="18"/>
      <c r="J121" s="70">
        <f t="shared" si="78"/>
        <v>0</v>
      </c>
      <c r="K121" s="23"/>
      <c r="L121" s="18"/>
      <c r="M121" s="70">
        <f t="shared" si="79"/>
        <v>0</v>
      </c>
      <c r="N121" s="23"/>
      <c r="O121" s="18"/>
      <c r="P121" s="70">
        <f t="shared" si="80"/>
        <v>0</v>
      </c>
      <c r="Q121" s="72">
        <f t="shared" si="81"/>
        <v>0</v>
      </c>
      <c r="R121" s="101"/>
      <c r="S121" s="74"/>
    </row>
    <row r="122" spans="1:19" s="75" customFormat="1" ht="15"/>
    <row r="123" spans="1:19" s="75" customFormat="1" ht="15"/>
    <row r="124" spans="1:19" s="75" customFormat="1" ht="15"/>
    <row r="125" spans="1:19" s="75" customFormat="1" ht="15"/>
    <row r="126" spans="1:19" s="75" customFormat="1" ht="15">
      <c r="A126" s="27" t="s">
        <v>25</v>
      </c>
      <c r="B126" s="31">
        <v>42134</v>
      </c>
      <c r="C126" s="26"/>
      <c r="D126" s="27"/>
      <c r="E126" s="27"/>
      <c r="F126" s="27"/>
      <c r="G126" s="27"/>
      <c r="H126" s="27"/>
      <c r="I126" s="27"/>
      <c r="J126" s="27"/>
      <c r="K126" s="27"/>
      <c r="L126" s="28"/>
      <c r="M126" s="27"/>
      <c r="N126" s="27"/>
      <c r="O126" s="29"/>
      <c r="P126" s="27"/>
      <c r="Q126" s="32"/>
      <c r="R126" s="30"/>
      <c r="S126" s="25"/>
    </row>
    <row r="127" spans="1:19" s="75" customFormat="1" ht="15.75" thickBot="1">
      <c r="A127" s="30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0"/>
      <c r="R127" s="34"/>
      <c r="S127" s="25"/>
    </row>
    <row r="128" spans="1:19" s="75" customFormat="1" ht="15">
      <c r="A128" s="35"/>
      <c r="B128" s="36" t="s">
        <v>0</v>
      </c>
      <c r="C128" s="37"/>
      <c r="D128" s="38"/>
      <c r="E128" s="36" t="s">
        <v>14</v>
      </c>
      <c r="F128" s="37"/>
      <c r="G128" s="38"/>
      <c r="H128" s="36" t="s">
        <v>15</v>
      </c>
      <c r="I128" s="37"/>
      <c r="J128" s="38"/>
      <c r="K128" s="36" t="s">
        <v>16</v>
      </c>
      <c r="L128" s="37"/>
      <c r="M128" s="38"/>
      <c r="N128" s="36" t="s">
        <v>17</v>
      </c>
      <c r="O128" s="37"/>
      <c r="P128" s="38"/>
      <c r="Q128" s="39" t="s">
        <v>1</v>
      </c>
      <c r="R128" s="40" t="s">
        <v>28</v>
      </c>
      <c r="S128" s="41"/>
    </row>
    <row r="129" spans="1:19" s="75" customFormat="1" ht="15.75" thickBot="1">
      <c r="A129" s="42"/>
      <c r="B129" s="43" t="s">
        <v>12</v>
      </c>
      <c r="C129" s="44" t="s">
        <v>13</v>
      </c>
      <c r="D129" s="45" t="s">
        <v>27</v>
      </c>
      <c r="E129" s="43" t="s">
        <v>12</v>
      </c>
      <c r="F129" s="44" t="s">
        <v>13</v>
      </c>
      <c r="G129" s="45" t="s">
        <v>27</v>
      </c>
      <c r="H129" s="43" t="s">
        <v>12</v>
      </c>
      <c r="I129" s="44" t="s">
        <v>13</v>
      </c>
      <c r="J129" s="45" t="s">
        <v>27</v>
      </c>
      <c r="K129" s="43" t="s">
        <v>12</v>
      </c>
      <c r="L129" s="44" t="s">
        <v>13</v>
      </c>
      <c r="M129" s="45" t="s">
        <v>27</v>
      </c>
      <c r="N129" s="43" t="s">
        <v>12</v>
      </c>
      <c r="O129" s="44" t="s">
        <v>13</v>
      </c>
      <c r="P129" s="45" t="s">
        <v>27</v>
      </c>
      <c r="Q129" s="46"/>
      <c r="R129" s="47"/>
      <c r="S129" s="48"/>
    </row>
    <row r="130" spans="1:19" s="75" customFormat="1" ht="9.9499999999999993" customHeight="1" thickBot="1">
      <c r="A130" s="42"/>
      <c r="B130" s="76"/>
      <c r="C130" s="77"/>
      <c r="D130" s="77"/>
      <c r="E130" s="77"/>
      <c r="F130" s="77"/>
      <c r="G130" s="77"/>
      <c r="H130" s="77"/>
      <c r="I130" s="77"/>
      <c r="J130" s="77"/>
      <c r="K130" s="77"/>
      <c r="L130" s="77"/>
      <c r="M130" s="77"/>
      <c r="N130" s="77"/>
      <c r="O130" s="77"/>
      <c r="P130" s="77"/>
      <c r="Q130" s="77"/>
      <c r="R130" s="77"/>
      <c r="S130" s="78"/>
    </row>
    <row r="131" spans="1:19" s="75" customFormat="1" ht="15">
      <c r="A131" s="79" t="s">
        <v>2</v>
      </c>
      <c r="B131" s="16" t="s">
        <v>22</v>
      </c>
      <c r="C131" s="17" t="s">
        <v>22</v>
      </c>
      <c r="D131" s="54">
        <f>IF(ISTEXT(B131),0,C131-B131)</f>
        <v>0</v>
      </c>
      <c r="E131" s="16">
        <v>0.27083333333333331</v>
      </c>
      <c r="F131" s="17">
        <v>0.75</v>
      </c>
      <c r="G131" s="54">
        <f>IF(ISTEXT(E131),0,F131-E131)</f>
        <v>0.47916666666666669</v>
      </c>
      <c r="H131" s="16" t="s">
        <v>22</v>
      </c>
      <c r="I131" s="17" t="s">
        <v>22</v>
      </c>
      <c r="J131" s="54">
        <f>IF(ISTEXT(H131),0,I131-H131)</f>
        <v>0</v>
      </c>
      <c r="K131" s="16" t="s">
        <v>22</v>
      </c>
      <c r="L131" s="17" t="s">
        <v>22</v>
      </c>
      <c r="M131" s="54">
        <f>IF(ISTEXT(K131),0,L131-K131)</f>
        <v>0</v>
      </c>
      <c r="N131" s="16">
        <v>0.27083333333333331</v>
      </c>
      <c r="O131" s="17">
        <v>0.8125</v>
      </c>
      <c r="P131" s="54">
        <f>IF(ISTEXT(N131),0,O131-N131)</f>
        <v>0.54166666666666674</v>
      </c>
      <c r="Q131" s="55">
        <f>SUM(D131+G131+J131+M131+P131)</f>
        <v>1.0208333333333335</v>
      </c>
      <c r="R131" s="99"/>
      <c r="S131" s="57"/>
    </row>
    <row r="132" spans="1:19" s="75" customFormat="1" ht="15">
      <c r="A132" s="82" t="s">
        <v>3</v>
      </c>
      <c r="B132" s="3">
        <v>0.28125</v>
      </c>
      <c r="C132" s="1">
        <v>0.81944444444444453</v>
      </c>
      <c r="D132" s="59">
        <f t="shared" ref="D132" si="82">IF(ISTEXT(B132),0,C132-B132)</f>
        <v>0.53819444444444453</v>
      </c>
      <c r="E132" s="3">
        <v>0.29166666666666669</v>
      </c>
      <c r="F132" s="1">
        <v>0.79166666666666663</v>
      </c>
      <c r="G132" s="59">
        <f>IF(ISTEXT(E132),0,F132-E132)</f>
        <v>0.49999999999999994</v>
      </c>
      <c r="H132" s="3" t="s">
        <v>22</v>
      </c>
      <c r="I132" s="1" t="s">
        <v>22</v>
      </c>
      <c r="J132" s="59">
        <f t="shared" ref="J132" si="83">IF(ISTEXT(H132),0,I132-H132)</f>
        <v>0</v>
      </c>
      <c r="K132" s="3">
        <v>0.30208333333333331</v>
      </c>
      <c r="L132" s="1">
        <v>0.79861111111111116</v>
      </c>
      <c r="M132" s="59">
        <f t="shared" ref="M132" si="84">IF(ISTEXT(K132),0,L132-K132)</f>
        <v>0.49652777777777785</v>
      </c>
      <c r="N132" s="3">
        <v>0.27083333333333331</v>
      </c>
      <c r="O132" s="1">
        <v>0.8125</v>
      </c>
      <c r="P132" s="59">
        <f t="shared" ref="P132" si="85">IF(ISTEXT(N132),0,O132-N132)</f>
        <v>0.54166666666666674</v>
      </c>
      <c r="Q132" s="60">
        <f>SUM(D132+G132+J132+M132+P132)</f>
        <v>2.0763888888888893</v>
      </c>
      <c r="R132" s="100"/>
      <c r="S132" s="62"/>
    </row>
    <row r="133" spans="1:19" s="75" customFormat="1" ht="15">
      <c r="A133" s="82" t="s">
        <v>4</v>
      </c>
      <c r="B133" s="68" t="s">
        <v>23</v>
      </c>
      <c r="C133" s="66"/>
      <c r="D133" s="67"/>
      <c r="E133" s="68" t="s">
        <v>23</v>
      </c>
      <c r="F133" s="66"/>
      <c r="G133" s="67"/>
      <c r="H133" s="68" t="s">
        <v>23</v>
      </c>
      <c r="I133" s="66"/>
      <c r="J133" s="67"/>
      <c r="K133" s="68" t="s">
        <v>23</v>
      </c>
      <c r="L133" s="66"/>
      <c r="M133" s="67"/>
      <c r="N133" s="68" t="s">
        <v>23</v>
      </c>
      <c r="O133" s="66"/>
      <c r="P133" s="67"/>
      <c r="Q133" s="4" t="s">
        <v>18</v>
      </c>
      <c r="R133" s="100"/>
      <c r="S133" s="62"/>
    </row>
    <row r="134" spans="1:19" s="75" customFormat="1" ht="15">
      <c r="A134" s="82" t="s">
        <v>5</v>
      </c>
      <c r="B134" s="3" t="s">
        <v>21</v>
      </c>
      <c r="C134" s="1" t="s">
        <v>21</v>
      </c>
      <c r="D134" s="59">
        <f t="shared" ref="D134:D139" si="86">IF(ISTEXT(B134),0,C134-B134)</f>
        <v>0</v>
      </c>
      <c r="E134" s="3" t="s">
        <v>22</v>
      </c>
      <c r="F134" s="1" t="s">
        <v>22</v>
      </c>
      <c r="G134" s="59">
        <f t="shared" ref="G134:G139" si="87">IF(ISTEXT(E134),0,F134-E134)</f>
        <v>0</v>
      </c>
      <c r="H134" s="3">
        <v>0.33333333333333331</v>
      </c>
      <c r="I134" s="1">
        <v>0.69791666666666663</v>
      </c>
      <c r="J134" s="59">
        <f t="shared" ref="J134:J139" si="88">IF(ISTEXT(H134),0,I134-H134)</f>
        <v>0.36458333333333331</v>
      </c>
      <c r="K134" s="3" t="s">
        <v>22</v>
      </c>
      <c r="L134" s="1" t="s">
        <v>22</v>
      </c>
      <c r="M134" s="59">
        <f t="shared" ref="M134:M139" si="89">IF(ISTEXT(K134),0,L134-K134)</f>
        <v>0</v>
      </c>
      <c r="N134" s="3">
        <v>0.35416666666666669</v>
      </c>
      <c r="O134" s="1">
        <v>0.66666666666666663</v>
      </c>
      <c r="P134" s="59">
        <f t="shared" ref="P134:P139" si="90">IF(ISTEXT(N134),0,O134-N134)</f>
        <v>0.31249999999999994</v>
      </c>
      <c r="Q134" s="60">
        <f t="shared" ref="Q134:Q139" si="91">SUM(D134+G134+J134+M134+P134)</f>
        <v>0.67708333333333326</v>
      </c>
      <c r="R134" s="100"/>
      <c r="S134" s="62"/>
    </row>
    <row r="135" spans="1:19" s="75" customFormat="1" ht="15">
      <c r="A135" s="82" t="s">
        <v>6</v>
      </c>
      <c r="B135" s="3">
        <v>0.34375</v>
      </c>
      <c r="C135" s="1">
        <v>0.70833333333333337</v>
      </c>
      <c r="D135" s="59">
        <f t="shared" si="86"/>
        <v>0.36458333333333337</v>
      </c>
      <c r="E135" s="4">
        <v>0.35416666666666669</v>
      </c>
      <c r="F135" s="1">
        <v>0.70833333333333337</v>
      </c>
      <c r="G135" s="59">
        <f t="shared" si="87"/>
        <v>0.35416666666666669</v>
      </c>
      <c r="H135" s="4">
        <v>0.35416666666666669</v>
      </c>
      <c r="I135" s="1">
        <v>0.70833333333333337</v>
      </c>
      <c r="J135" s="59">
        <f t="shared" si="88"/>
        <v>0.35416666666666669</v>
      </c>
      <c r="K135" s="4">
        <v>0.35416666666666669</v>
      </c>
      <c r="L135" s="1" t="s">
        <v>31</v>
      </c>
      <c r="M135" s="59" t="e">
        <f t="shared" si="89"/>
        <v>#VALUE!</v>
      </c>
      <c r="N135" s="4">
        <v>0.39583333333333331</v>
      </c>
      <c r="O135" s="1">
        <v>0.78819444444444453</v>
      </c>
      <c r="P135" s="59">
        <f t="shared" si="90"/>
        <v>0.39236111111111122</v>
      </c>
      <c r="Q135" s="60" t="e">
        <f t="shared" si="91"/>
        <v>#VALUE!</v>
      </c>
      <c r="R135" s="100"/>
      <c r="S135" s="62"/>
    </row>
    <row r="136" spans="1:19" s="75" customFormat="1" ht="15">
      <c r="A136" s="82" t="s">
        <v>7</v>
      </c>
      <c r="B136" s="4" t="s">
        <v>40</v>
      </c>
      <c r="C136" s="1" t="s">
        <v>40</v>
      </c>
      <c r="D136" s="59">
        <f t="shared" si="86"/>
        <v>0</v>
      </c>
      <c r="E136" s="4">
        <v>0.35416666666666669</v>
      </c>
      <c r="F136" s="1">
        <v>0.79166666666666663</v>
      </c>
      <c r="G136" s="59">
        <f t="shared" si="87"/>
        <v>0.43749999999999994</v>
      </c>
      <c r="H136" s="4">
        <v>0.33333333333333331</v>
      </c>
      <c r="I136" s="1">
        <v>0.75</v>
      </c>
      <c r="J136" s="59">
        <f t="shared" si="88"/>
        <v>0.41666666666666669</v>
      </c>
      <c r="K136" s="4" t="s">
        <v>22</v>
      </c>
      <c r="L136" s="1" t="s">
        <v>22</v>
      </c>
      <c r="M136" s="59">
        <f t="shared" si="89"/>
        <v>0</v>
      </c>
      <c r="N136" s="4">
        <v>0.33333333333333331</v>
      </c>
      <c r="O136" s="1">
        <v>0.73263888888888884</v>
      </c>
      <c r="P136" s="59">
        <f t="shared" si="90"/>
        <v>0.39930555555555552</v>
      </c>
      <c r="Q136" s="60">
        <f t="shared" si="91"/>
        <v>1.2534722222222221</v>
      </c>
      <c r="R136" s="100"/>
      <c r="S136" s="62"/>
    </row>
    <row r="137" spans="1:19" s="75" customFormat="1" ht="15">
      <c r="A137" s="82" t="s">
        <v>8</v>
      </c>
      <c r="B137" s="3">
        <v>0.44791666666666669</v>
      </c>
      <c r="C137" s="1">
        <v>0.82291666666666663</v>
      </c>
      <c r="D137" s="59">
        <f t="shared" si="86"/>
        <v>0.37499999999999994</v>
      </c>
      <c r="E137" s="3">
        <v>0.32291666666666669</v>
      </c>
      <c r="F137" s="1">
        <v>0.79166666666666663</v>
      </c>
      <c r="G137" s="59">
        <f t="shared" si="87"/>
        <v>0.46874999999999994</v>
      </c>
      <c r="H137" s="3">
        <v>0.34027777777777773</v>
      </c>
      <c r="I137" s="1">
        <v>0.75</v>
      </c>
      <c r="J137" s="59">
        <f t="shared" si="88"/>
        <v>0.40972222222222227</v>
      </c>
      <c r="K137" s="3" t="s">
        <v>20</v>
      </c>
      <c r="L137" s="1" t="s">
        <v>20</v>
      </c>
      <c r="M137" s="59">
        <f t="shared" si="89"/>
        <v>0</v>
      </c>
      <c r="N137" s="3">
        <v>0.3298611111111111</v>
      </c>
      <c r="O137" s="1">
        <v>0.82638888888888884</v>
      </c>
      <c r="P137" s="59">
        <f t="shared" si="90"/>
        <v>0.49652777777777773</v>
      </c>
      <c r="Q137" s="60">
        <f t="shared" si="91"/>
        <v>1.7499999999999998</v>
      </c>
      <c r="R137" s="100"/>
      <c r="S137" s="62"/>
    </row>
    <row r="138" spans="1:19" s="75" customFormat="1" ht="15">
      <c r="A138" s="82" t="s">
        <v>10</v>
      </c>
      <c r="B138" s="3" t="s">
        <v>40</v>
      </c>
      <c r="C138" s="1" t="s">
        <v>40</v>
      </c>
      <c r="D138" s="59">
        <f t="shared" si="86"/>
        <v>0</v>
      </c>
      <c r="E138" s="3" t="s">
        <v>20</v>
      </c>
      <c r="F138" s="1" t="s">
        <v>20</v>
      </c>
      <c r="G138" s="59">
        <f t="shared" si="87"/>
        <v>0</v>
      </c>
      <c r="H138" s="3" t="s">
        <v>20</v>
      </c>
      <c r="I138" s="1" t="s">
        <v>20</v>
      </c>
      <c r="J138" s="59">
        <f t="shared" si="88"/>
        <v>0</v>
      </c>
      <c r="K138" s="3" t="s">
        <v>20</v>
      </c>
      <c r="L138" s="1" t="s">
        <v>20</v>
      </c>
      <c r="M138" s="59">
        <f t="shared" si="89"/>
        <v>0</v>
      </c>
      <c r="N138" s="3" t="s">
        <v>20</v>
      </c>
      <c r="O138" s="1" t="s">
        <v>20</v>
      </c>
      <c r="P138" s="59">
        <f t="shared" si="90"/>
        <v>0</v>
      </c>
      <c r="Q138" s="60">
        <f t="shared" si="91"/>
        <v>0</v>
      </c>
      <c r="R138" s="100"/>
      <c r="S138" s="62"/>
    </row>
    <row r="139" spans="1:19" s="75" customFormat="1" ht="15.75" thickBot="1">
      <c r="A139" s="86" t="s">
        <v>11</v>
      </c>
      <c r="B139" s="23"/>
      <c r="C139" s="18"/>
      <c r="D139" s="70">
        <f t="shared" si="86"/>
        <v>0</v>
      </c>
      <c r="E139" s="23"/>
      <c r="F139" s="18"/>
      <c r="G139" s="70">
        <f t="shared" si="87"/>
        <v>0</v>
      </c>
      <c r="H139" s="23"/>
      <c r="I139" s="18"/>
      <c r="J139" s="70">
        <f t="shared" si="88"/>
        <v>0</v>
      </c>
      <c r="K139" s="23"/>
      <c r="L139" s="18"/>
      <c r="M139" s="70">
        <f t="shared" si="89"/>
        <v>0</v>
      </c>
      <c r="N139" s="23"/>
      <c r="O139" s="18"/>
      <c r="P139" s="70">
        <f t="shared" si="90"/>
        <v>0</v>
      </c>
      <c r="Q139" s="72">
        <f t="shared" si="91"/>
        <v>0</v>
      </c>
      <c r="R139" s="101"/>
      <c r="S139" s="74"/>
    </row>
    <row r="140" spans="1:19" s="75" customFormat="1" ht="15"/>
    <row r="141" spans="1:19" s="75" customFormat="1" ht="15"/>
    <row r="142" spans="1:19" s="75" customFormat="1" ht="15"/>
    <row r="143" spans="1:19" s="75" customFormat="1" ht="15"/>
    <row r="144" spans="1:19" s="75" customFormat="1" ht="15">
      <c r="A144" s="27" t="s">
        <v>25</v>
      </c>
      <c r="B144" s="31"/>
      <c r="C144" s="26"/>
      <c r="D144" s="27"/>
      <c r="E144" s="27"/>
      <c r="F144" s="27"/>
      <c r="G144" s="27"/>
      <c r="H144" s="27"/>
      <c r="I144" s="27"/>
      <c r="J144" s="27"/>
      <c r="K144" s="27"/>
      <c r="L144" s="28"/>
      <c r="M144" s="27"/>
      <c r="N144" s="27"/>
      <c r="O144" s="29"/>
      <c r="P144" s="27"/>
      <c r="Q144" s="32"/>
      <c r="R144" s="30"/>
      <c r="S144" s="25"/>
    </row>
    <row r="145" spans="1:19" s="75" customFormat="1" ht="15.75" thickBot="1">
      <c r="A145" s="30"/>
      <c r="B145" s="33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0"/>
      <c r="R145" s="34"/>
      <c r="S145" s="25"/>
    </row>
    <row r="146" spans="1:19" s="75" customFormat="1" ht="15">
      <c r="A146" s="35"/>
      <c r="B146" s="36" t="s">
        <v>0</v>
      </c>
      <c r="C146" s="37"/>
      <c r="D146" s="38"/>
      <c r="E146" s="36" t="s">
        <v>14</v>
      </c>
      <c r="F146" s="37"/>
      <c r="G146" s="38"/>
      <c r="H146" s="36" t="s">
        <v>15</v>
      </c>
      <c r="I146" s="37"/>
      <c r="J146" s="38"/>
      <c r="K146" s="36" t="s">
        <v>16</v>
      </c>
      <c r="L146" s="37"/>
      <c r="M146" s="38"/>
      <c r="N146" s="36" t="s">
        <v>17</v>
      </c>
      <c r="O146" s="37"/>
      <c r="P146" s="38"/>
      <c r="Q146" s="39" t="s">
        <v>1</v>
      </c>
      <c r="R146" s="40" t="s">
        <v>28</v>
      </c>
      <c r="S146" s="41"/>
    </row>
    <row r="147" spans="1:19" s="75" customFormat="1" ht="15.75" thickBot="1">
      <c r="A147" s="42"/>
      <c r="B147" s="43" t="s">
        <v>12</v>
      </c>
      <c r="C147" s="44" t="s">
        <v>13</v>
      </c>
      <c r="D147" s="45" t="s">
        <v>27</v>
      </c>
      <c r="E147" s="43" t="s">
        <v>12</v>
      </c>
      <c r="F147" s="44" t="s">
        <v>13</v>
      </c>
      <c r="G147" s="45" t="s">
        <v>27</v>
      </c>
      <c r="H147" s="43" t="s">
        <v>12</v>
      </c>
      <c r="I147" s="44" t="s">
        <v>13</v>
      </c>
      <c r="J147" s="45" t="s">
        <v>27</v>
      </c>
      <c r="K147" s="43" t="s">
        <v>12</v>
      </c>
      <c r="L147" s="44" t="s">
        <v>13</v>
      </c>
      <c r="M147" s="45" t="s">
        <v>27</v>
      </c>
      <c r="N147" s="43" t="s">
        <v>12</v>
      </c>
      <c r="O147" s="44" t="s">
        <v>13</v>
      </c>
      <c r="P147" s="45" t="s">
        <v>27</v>
      </c>
      <c r="Q147" s="46"/>
      <c r="R147" s="47"/>
      <c r="S147" s="48"/>
    </row>
    <row r="148" spans="1:19" s="75" customFormat="1" ht="15.75" thickBot="1">
      <c r="A148" s="42"/>
      <c r="B148" s="76"/>
      <c r="C148" s="77"/>
      <c r="D148" s="77"/>
      <c r="E148" s="77"/>
      <c r="F148" s="77"/>
      <c r="G148" s="77"/>
      <c r="H148" s="77"/>
      <c r="I148" s="77"/>
      <c r="J148" s="77"/>
      <c r="K148" s="77"/>
      <c r="L148" s="77"/>
      <c r="M148" s="77"/>
      <c r="N148" s="77"/>
      <c r="O148" s="77"/>
      <c r="P148" s="77"/>
      <c r="Q148" s="77"/>
      <c r="R148" s="77"/>
      <c r="S148" s="78"/>
    </row>
    <row r="149" spans="1:19" s="75" customFormat="1" ht="15">
      <c r="A149" s="79" t="s">
        <v>2</v>
      </c>
      <c r="B149" s="16"/>
      <c r="C149" s="17"/>
      <c r="D149" s="54">
        <f>IF(ISTEXT(B149),0,C149-B149)</f>
        <v>0</v>
      </c>
      <c r="E149" s="16"/>
      <c r="F149" s="17"/>
      <c r="G149" s="54">
        <f>IF(ISTEXT(E149),0,F149-E149)</f>
        <v>0</v>
      </c>
      <c r="H149" s="16"/>
      <c r="I149" s="17"/>
      <c r="J149" s="54">
        <f>IF(ISTEXT(H149),0,I149-H149)</f>
        <v>0</v>
      </c>
      <c r="K149" s="16"/>
      <c r="L149" s="17"/>
      <c r="M149" s="54">
        <f>IF(ISTEXT(K149),0,L149-K149)</f>
        <v>0</v>
      </c>
      <c r="N149" s="16"/>
      <c r="O149" s="17"/>
      <c r="P149" s="54">
        <f>IF(ISTEXT(N149),0,O149-N149)</f>
        <v>0</v>
      </c>
      <c r="Q149" s="55">
        <f>SUM(D149+G149+J149+M149+P149)</f>
        <v>0</v>
      </c>
      <c r="R149" s="99"/>
      <c r="S149" s="57"/>
    </row>
    <row r="150" spans="1:19" s="75" customFormat="1" ht="15">
      <c r="A150" s="82" t="s">
        <v>3</v>
      </c>
      <c r="B150" s="3"/>
      <c r="C150" s="1"/>
      <c r="D150" s="59">
        <f t="shared" ref="D150" si="92">IF(ISTEXT(B150),0,C150-B150)</f>
        <v>0</v>
      </c>
      <c r="E150" s="3"/>
      <c r="F150" s="1"/>
      <c r="G150" s="59">
        <f>IF(ISTEXT(E150),0,F150-E150)</f>
        <v>0</v>
      </c>
      <c r="H150" s="3"/>
      <c r="I150" s="1"/>
      <c r="J150" s="59">
        <f t="shared" ref="J150" si="93">IF(ISTEXT(H150),0,I150-H150)</f>
        <v>0</v>
      </c>
      <c r="K150" s="3"/>
      <c r="L150" s="1"/>
      <c r="M150" s="59">
        <f t="shared" ref="M150" si="94">IF(ISTEXT(K150),0,L150-K150)</f>
        <v>0</v>
      </c>
      <c r="N150" s="3"/>
      <c r="O150" s="1"/>
      <c r="P150" s="59">
        <f t="shared" ref="P150" si="95">IF(ISTEXT(N150),0,O150-N150)</f>
        <v>0</v>
      </c>
      <c r="Q150" s="60">
        <f>SUM(D150+G150+J150+M150+P150)</f>
        <v>0</v>
      </c>
      <c r="R150" s="100"/>
      <c r="S150" s="62"/>
    </row>
    <row r="151" spans="1:19" s="75" customFormat="1" ht="15">
      <c r="A151" s="82" t="s">
        <v>4</v>
      </c>
      <c r="B151" s="68" t="s">
        <v>23</v>
      </c>
      <c r="C151" s="66"/>
      <c r="D151" s="67"/>
      <c r="E151" s="68" t="s">
        <v>23</v>
      </c>
      <c r="F151" s="66"/>
      <c r="G151" s="67"/>
      <c r="H151" s="68" t="s">
        <v>23</v>
      </c>
      <c r="I151" s="66"/>
      <c r="J151" s="67"/>
      <c r="K151" s="68" t="s">
        <v>23</v>
      </c>
      <c r="L151" s="66"/>
      <c r="M151" s="67"/>
      <c r="N151" s="68" t="s">
        <v>23</v>
      </c>
      <c r="O151" s="66"/>
      <c r="P151" s="67"/>
      <c r="Q151" s="4" t="s">
        <v>18</v>
      </c>
      <c r="R151" s="100"/>
      <c r="S151" s="62"/>
    </row>
    <row r="152" spans="1:19" s="75" customFormat="1" ht="15">
      <c r="A152" s="82" t="s">
        <v>5</v>
      </c>
      <c r="B152" s="3"/>
      <c r="C152" s="1"/>
      <c r="D152" s="59">
        <f t="shared" ref="D152:D158" si="96">IF(ISTEXT(B152),0,C152-B152)</f>
        <v>0</v>
      </c>
      <c r="E152" s="3"/>
      <c r="F152" s="1"/>
      <c r="G152" s="59">
        <f t="shared" ref="G152:G158" si="97">IF(ISTEXT(E152),0,F152-E152)</f>
        <v>0</v>
      </c>
      <c r="H152" s="3"/>
      <c r="I152" s="1"/>
      <c r="J152" s="59">
        <f t="shared" ref="J152:J158" si="98">IF(ISTEXT(H152),0,I152-H152)</f>
        <v>0</v>
      </c>
      <c r="K152" s="3"/>
      <c r="L152" s="1"/>
      <c r="M152" s="59">
        <f t="shared" ref="M152:M158" si="99">IF(ISTEXT(K152),0,L152-K152)</f>
        <v>0</v>
      </c>
      <c r="N152" s="3"/>
      <c r="O152" s="1"/>
      <c r="P152" s="59">
        <f t="shared" ref="P152:P158" si="100">IF(ISTEXT(N152),0,O152-N152)</f>
        <v>0</v>
      </c>
      <c r="Q152" s="60">
        <f t="shared" ref="Q152:Q158" si="101">SUM(D152+G152+J152+M152+P152)</f>
        <v>0</v>
      </c>
      <c r="R152" s="100"/>
      <c r="S152" s="62"/>
    </row>
    <row r="153" spans="1:19" s="75" customFormat="1" ht="15">
      <c r="A153" s="82" t="s">
        <v>6</v>
      </c>
      <c r="B153" s="2"/>
      <c r="C153" s="1"/>
      <c r="D153" s="59">
        <f t="shared" si="96"/>
        <v>0</v>
      </c>
      <c r="E153" s="4"/>
      <c r="F153" s="1"/>
      <c r="G153" s="59">
        <f t="shared" si="97"/>
        <v>0</v>
      </c>
      <c r="H153" s="4"/>
      <c r="I153" s="1"/>
      <c r="J153" s="59">
        <f t="shared" si="98"/>
        <v>0</v>
      </c>
      <c r="K153" s="4"/>
      <c r="L153" s="1"/>
      <c r="M153" s="59">
        <f t="shared" si="99"/>
        <v>0</v>
      </c>
      <c r="N153" s="4"/>
      <c r="O153" s="1"/>
      <c r="P153" s="59">
        <f t="shared" si="100"/>
        <v>0</v>
      </c>
      <c r="Q153" s="60">
        <f t="shared" si="101"/>
        <v>0</v>
      </c>
      <c r="R153" s="100"/>
      <c r="S153" s="62"/>
    </row>
    <row r="154" spans="1:19" s="75" customFormat="1" ht="15">
      <c r="A154" s="82" t="s">
        <v>7</v>
      </c>
      <c r="B154" s="4"/>
      <c r="C154" s="1"/>
      <c r="D154" s="59">
        <f t="shared" si="96"/>
        <v>0</v>
      </c>
      <c r="E154" s="4"/>
      <c r="F154" s="1"/>
      <c r="G154" s="59">
        <f t="shared" si="97"/>
        <v>0</v>
      </c>
      <c r="H154" s="4"/>
      <c r="I154" s="1"/>
      <c r="J154" s="59">
        <f t="shared" si="98"/>
        <v>0</v>
      </c>
      <c r="K154" s="4"/>
      <c r="L154" s="1"/>
      <c r="M154" s="59">
        <f t="shared" si="99"/>
        <v>0</v>
      </c>
      <c r="N154" s="4"/>
      <c r="O154" s="1"/>
      <c r="P154" s="59">
        <f t="shared" si="100"/>
        <v>0</v>
      </c>
      <c r="Q154" s="60">
        <f t="shared" si="101"/>
        <v>0</v>
      </c>
      <c r="R154" s="100"/>
      <c r="S154" s="62"/>
    </row>
    <row r="155" spans="1:19" s="75" customFormat="1" ht="15">
      <c r="A155" s="82" t="s">
        <v>8</v>
      </c>
      <c r="B155" s="3"/>
      <c r="C155" s="1"/>
      <c r="D155" s="59">
        <f t="shared" si="96"/>
        <v>0</v>
      </c>
      <c r="E155" s="3"/>
      <c r="F155" s="1"/>
      <c r="G155" s="59">
        <f t="shared" si="97"/>
        <v>0</v>
      </c>
      <c r="H155" s="3"/>
      <c r="I155" s="1"/>
      <c r="J155" s="59">
        <f t="shared" si="98"/>
        <v>0</v>
      </c>
      <c r="K155" s="3"/>
      <c r="L155" s="1"/>
      <c r="M155" s="59">
        <f t="shared" si="99"/>
        <v>0</v>
      </c>
      <c r="N155" s="3"/>
      <c r="O155" s="1"/>
      <c r="P155" s="59">
        <f t="shared" si="100"/>
        <v>0</v>
      </c>
      <c r="Q155" s="60">
        <f t="shared" si="101"/>
        <v>0</v>
      </c>
      <c r="R155" s="100"/>
      <c r="S155" s="62"/>
    </row>
    <row r="156" spans="1:19" s="75" customFormat="1" ht="15">
      <c r="A156" s="82" t="s">
        <v>10</v>
      </c>
      <c r="B156" s="3"/>
      <c r="C156" s="1"/>
      <c r="D156" s="59">
        <f t="shared" si="96"/>
        <v>0</v>
      </c>
      <c r="E156" s="3"/>
      <c r="F156" s="1"/>
      <c r="G156" s="59">
        <f t="shared" si="97"/>
        <v>0</v>
      </c>
      <c r="H156" s="3"/>
      <c r="I156" s="1"/>
      <c r="J156" s="59">
        <f t="shared" si="98"/>
        <v>0</v>
      </c>
      <c r="K156" s="3"/>
      <c r="L156" s="1"/>
      <c r="M156" s="59">
        <f t="shared" si="99"/>
        <v>0</v>
      </c>
      <c r="N156" s="3"/>
      <c r="O156" s="1"/>
      <c r="P156" s="59">
        <f t="shared" si="100"/>
        <v>0</v>
      </c>
      <c r="Q156" s="60">
        <f t="shared" si="101"/>
        <v>0</v>
      </c>
      <c r="R156" s="100"/>
      <c r="S156" s="62"/>
    </row>
    <row r="157" spans="1:19" s="75" customFormat="1" ht="15">
      <c r="A157" s="82" t="s">
        <v>11</v>
      </c>
      <c r="B157" s="3"/>
      <c r="C157" s="1"/>
      <c r="D157" s="59">
        <f t="shared" si="96"/>
        <v>0</v>
      </c>
      <c r="E157" s="3"/>
      <c r="F157" s="1"/>
      <c r="G157" s="59">
        <f t="shared" si="97"/>
        <v>0</v>
      </c>
      <c r="H157" s="3"/>
      <c r="I157" s="1"/>
      <c r="J157" s="59">
        <f t="shared" si="98"/>
        <v>0</v>
      </c>
      <c r="K157" s="3"/>
      <c r="L157" s="1"/>
      <c r="M157" s="59">
        <f t="shared" si="99"/>
        <v>0</v>
      </c>
      <c r="N157" s="3"/>
      <c r="O157" s="1"/>
      <c r="P157" s="59">
        <f t="shared" si="100"/>
        <v>0</v>
      </c>
      <c r="Q157" s="60">
        <f t="shared" si="101"/>
        <v>0</v>
      </c>
      <c r="R157" s="100"/>
      <c r="S157" s="62"/>
    </row>
    <row r="158" spans="1:19" s="75" customFormat="1" ht="15.75" thickBot="1">
      <c r="A158" s="86" t="s">
        <v>9</v>
      </c>
      <c r="B158" s="23"/>
      <c r="C158" s="18"/>
      <c r="D158" s="70">
        <f t="shared" si="96"/>
        <v>0</v>
      </c>
      <c r="E158" s="23"/>
      <c r="F158" s="18"/>
      <c r="G158" s="70">
        <f t="shared" si="97"/>
        <v>0</v>
      </c>
      <c r="H158" s="23"/>
      <c r="I158" s="18"/>
      <c r="J158" s="70">
        <f t="shared" si="98"/>
        <v>0</v>
      </c>
      <c r="K158" s="23"/>
      <c r="L158" s="18"/>
      <c r="M158" s="70">
        <f t="shared" si="99"/>
        <v>0</v>
      </c>
      <c r="N158" s="23"/>
      <c r="O158" s="18"/>
      <c r="P158" s="70">
        <f t="shared" si="100"/>
        <v>0</v>
      </c>
      <c r="Q158" s="72">
        <f t="shared" si="101"/>
        <v>0</v>
      </c>
      <c r="R158" s="101"/>
      <c r="S158" s="74"/>
    </row>
    <row r="159" spans="1:19" s="75" customFormat="1" ht="15"/>
    <row r="160" spans="1:19" s="25" customFormat="1"/>
    <row r="161" spans="1:19" s="25" customFormat="1" ht="15">
      <c r="A161" s="75"/>
      <c r="B161" s="75"/>
      <c r="C161" s="75"/>
      <c r="D161" s="75"/>
      <c r="E161" s="75"/>
      <c r="F161" s="75"/>
      <c r="G161" s="75"/>
      <c r="H161" s="75"/>
      <c r="I161" s="75"/>
      <c r="J161" s="75"/>
      <c r="K161" s="75"/>
      <c r="L161" s="75"/>
      <c r="M161" s="75"/>
      <c r="N161" s="75"/>
      <c r="O161" s="75"/>
      <c r="P161" s="75"/>
      <c r="Q161" s="75"/>
      <c r="R161" s="75"/>
      <c r="S161" s="75"/>
    </row>
    <row r="162" spans="1:19" s="25" customFormat="1" ht="15">
      <c r="A162" s="75"/>
      <c r="B162" s="75"/>
      <c r="C162" s="75"/>
      <c r="D162" s="75"/>
      <c r="E162" s="75"/>
      <c r="F162" s="75"/>
      <c r="G162" s="75"/>
      <c r="H162" s="75"/>
      <c r="I162" s="75"/>
      <c r="J162" s="75"/>
      <c r="K162" s="75"/>
      <c r="L162" s="75"/>
      <c r="M162" s="75"/>
      <c r="N162" s="75"/>
      <c r="O162" s="75"/>
      <c r="P162" s="75"/>
      <c r="Q162" s="75"/>
      <c r="R162" s="75"/>
      <c r="S162" s="75"/>
    </row>
    <row r="163" spans="1:19" s="25" customFormat="1">
      <c r="A163" s="27" t="s">
        <v>25</v>
      </c>
      <c r="B163" s="31"/>
      <c r="C163" s="26"/>
      <c r="D163" s="27"/>
      <c r="E163" s="27"/>
      <c r="F163" s="27"/>
      <c r="G163" s="27"/>
      <c r="H163" s="27"/>
      <c r="I163" s="27"/>
      <c r="J163" s="27"/>
      <c r="K163" s="27"/>
      <c r="L163" s="28"/>
      <c r="M163" s="27"/>
      <c r="N163" s="27"/>
      <c r="O163" s="29"/>
      <c r="P163" s="27"/>
      <c r="Q163" s="32"/>
      <c r="R163" s="30"/>
    </row>
    <row r="164" spans="1:19" s="25" customFormat="1" ht="13.5" thickBot="1">
      <c r="A164" s="30"/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0"/>
      <c r="R164" s="34"/>
    </row>
    <row r="165" spans="1:19" s="25" customFormat="1" ht="15">
      <c r="A165" s="35"/>
      <c r="B165" s="36" t="s">
        <v>0</v>
      </c>
      <c r="C165" s="37"/>
      <c r="D165" s="38"/>
      <c r="E165" s="36" t="s">
        <v>14</v>
      </c>
      <c r="F165" s="37"/>
      <c r="G165" s="38"/>
      <c r="H165" s="36" t="s">
        <v>15</v>
      </c>
      <c r="I165" s="37"/>
      <c r="J165" s="38"/>
      <c r="K165" s="36" t="s">
        <v>16</v>
      </c>
      <c r="L165" s="37"/>
      <c r="M165" s="38"/>
      <c r="N165" s="36" t="s">
        <v>17</v>
      </c>
      <c r="O165" s="37"/>
      <c r="P165" s="38"/>
      <c r="Q165" s="39" t="s">
        <v>1</v>
      </c>
      <c r="R165" s="40" t="s">
        <v>28</v>
      </c>
      <c r="S165" s="41"/>
    </row>
    <row r="166" spans="1:19" s="25" customFormat="1" ht="13.5" thickBot="1">
      <c r="A166" s="42"/>
      <c r="B166" s="43" t="s">
        <v>12</v>
      </c>
      <c r="C166" s="44" t="s">
        <v>13</v>
      </c>
      <c r="D166" s="45" t="s">
        <v>27</v>
      </c>
      <c r="E166" s="43" t="s">
        <v>12</v>
      </c>
      <c r="F166" s="44" t="s">
        <v>13</v>
      </c>
      <c r="G166" s="45" t="s">
        <v>27</v>
      </c>
      <c r="H166" s="43" t="s">
        <v>12</v>
      </c>
      <c r="I166" s="44" t="s">
        <v>13</v>
      </c>
      <c r="J166" s="45" t="s">
        <v>27</v>
      </c>
      <c r="K166" s="43" t="s">
        <v>12</v>
      </c>
      <c r="L166" s="44" t="s">
        <v>13</v>
      </c>
      <c r="M166" s="45" t="s">
        <v>27</v>
      </c>
      <c r="N166" s="43" t="s">
        <v>12</v>
      </c>
      <c r="O166" s="44" t="s">
        <v>13</v>
      </c>
      <c r="P166" s="45" t="s">
        <v>27</v>
      </c>
      <c r="Q166" s="46"/>
      <c r="R166" s="47"/>
      <c r="S166" s="48"/>
    </row>
    <row r="167" spans="1:19" s="25" customFormat="1" ht="13.5" thickBot="1">
      <c r="A167" s="102"/>
      <c r="B167" s="103"/>
      <c r="C167" s="104"/>
      <c r="D167" s="104"/>
      <c r="E167" s="104"/>
      <c r="F167" s="104"/>
      <c r="G167" s="104"/>
      <c r="H167" s="104"/>
      <c r="I167" s="104"/>
      <c r="J167" s="104"/>
      <c r="K167" s="104"/>
      <c r="L167" s="104"/>
      <c r="M167" s="104"/>
      <c r="N167" s="104"/>
      <c r="O167" s="104"/>
      <c r="P167" s="104"/>
      <c r="Q167" s="104"/>
      <c r="R167" s="104"/>
      <c r="S167" s="105"/>
    </row>
    <row r="168" spans="1:19" s="25" customFormat="1">
      <c r="A168" s="106" t="s">
        <v>2</v>
      </c>
      <c r="B168" s="16"/>
      <c r="C168" s="17"/>
      <c r="D168" s="54">
        <f>IF(ISTEXT(B168),0,C168-B168)</f>
        <v>0</v>
      </c>
      <c r="E168" s="16"/>
      <c r="F168" s="17"/>
      <c r="G168" s="54">
        <f>IF(ISTEXT(E168),0,F168-E168)</f>
        <v>0</v>
      </c>
      <c r="H168" s="16"/>
      <c r="I168" s="17"/>
      <c r="J168" s="54">
        <f>IF(ISTEXT(H168),0,I168-H168)</f>
        <v>0</v>
      </c>
      <c r="K168" s="16"/>
      <c r="L168" s="17"/>
      <c r="M168" s="54">
        <f>IF(ISTEXT(K168),0,L168-K168)</f>
        <v>0</v>
      </c>
      <c r="N168" s="16"/>
      <c r="O168" s="17"/>
      <c r="P168" s="54">
        <f>IF(ISTEXT(N168),0,O168-N168)</f>
        <v>0</v>
      </c>
      <c r="Q168" s="55">
        <f>SUM(D168+G168+J168+M168+P168)</f>
        <v>0</v>
      </c>
      <c r="R168" s="99"/>
      <c r="S168" s="57"/>
    </row>
    <row r="169" spans="1:19" s="25" customFormat="1">
      <c r="A169" s="106" t="s">
        <v>3</v>
      </c>
      <c r="B169" s="3"/>
      <c r="C169" s="1"/>
      <c r="D169" s="59">
        <f t="shared" ref="D169" si="102">IF(ISTEXT(B169),0,C169-B169)</f>
        <v>0</v>
      </c>
      <c r="E169" s="3"/>
      <c r="F169" s="1"/>
      <c r="G169" s="59">
        <f>IF(ISTEXT(E169),0,F169-E169)</f>
        <v>0</v>
      </c>
      <c r="H169" s="3"/>
      <c r="I169" s="1"/>
      <c r="J169" s="59">
        <f t="shared" ref="J169" si="103">IF(ISTEXT(H169),0,I169-H169)</f>
        <v>0</v>
      </c>
      <c r="K169" s="3"/>
      <c r="L169" s="1"/>
      <c r="M169" s="59">
        <f t="shared" ref="M169" si="104">IF(ISTEXT(K169),0,L169-K169)</f>
        <v>0</v>
      </c>
      <c r="N169" s="3"/>
      <c r="O169" s="1"/>
      <c r="P169" s="59">
        <f t="shared" ref="P169" si="105">IF(ISTEXT(N169),0,O169-N169)</f>
        <v>0</v>
      </c>
      <c r="Q169" s="60">
        <f>SUM(D169+G169+J169+M169+P169)</f>
        <v>0</v>
      </c>
      <c r="R169" s="100"/>
      <c r="S169" s="62"/>
    </row>
    <row r="170" spans="1:19" s="25" customFormat="1">
      <c r="A170" s="106" t="s">
        <v>4</v>
      </c>
      <c r="B170" s="68" t="s">
        <v>23</v>
      </c>
      <c r="C170" s="66"/>
      <c r="D170" s="67"/>
      <c r="E170" s="68" t="s">
        <v>23</v>
      </c>
      <c r="F170" s="66"/>
      <c r="G170" s="67"/>
      <c r="H170" s="68" t="s">
        <v>23</v>
      </c>
      <c r="I170" s="66"/>
      <c r="J170" s="67"/>
      <c r="K170" s="68" t="s">
        <v>23</v>
      </c>
      <c r="L170" s="66"/>
      <c r="M170" s="67"/>
      <c r="N170" s="68" t="s">
        <v>23</v>
      </c>
      <c r="O170" s="66"/>
      <c r="P170" s="67"/>
      <c r="Q170" s="4" t="s">
        <v>18</v>
      </c>
      <c r="R170" s="100"/>
      <c r="S170" s="62"/>
    </row>
    <row r="171" spans="1:19" s="25" customFormat="1">
      <c r="A171" s="106" t="s">
        <v>5</v>
      </c>
      <c r="B171" s="3"/>
      <c r="C171" s="1"/>
      <c r="D171" s="59">
        <f t="shared" ref="D171:D177" si="106">IF(ISTEXT(B171),0,C171-B171)</f>
        <v>0</v>
      </c>
      <c r="E171" s="3"/>
      <c r="F171" s="1"/>
      <c r="G171" s="59">
        <f t="shared" ref="G171:G177" si="107">IF(ISTEXT(E171),0,F171-E171)</f>
        <v>0</v>
      </c>
      <c r="H171" s="3"/>
      <c r="I171" s="1"/>
      <c r="J171" s="59">
        <f t="shared" ref="J171:J177" si="108">IF(ISTEXT(H171),0,I171-H171)</f>
        <v>0</v>
      </c>
      <c r="K171" s="3"/>
      <c r="L171" s="1"/>
      <c r="M171" s="59">
        <f t="shared" ref="M171:M177" si="109">IF(ISTEXT(K171),0,L171-K171)</f>
        <v>0</v>
      </c>
      <c r="N171" s="3"/>
      <c r="O171" s="1"/>
      <c r="P171" s="59">
        <f t="shared" ref="P171:P177" si="110">IF(ISTEXT(N171),0,O171-N171)</f>
        <v>0</v>
      </c>
      <c r="Q171" s="60">
        <f t="shared" ref="Q171:Q177" si="111">SUM(D171+G171+J171+M171+P171)</f>
        <v>0</v>
      </c>
      <c r="R171" s="100"/>
      <c r="S171" s="62"/>
    </row>
    <row r="172" spans="1:19" s="25" customFormat="1">
      <c r="A172" s="106" t="s">
        <v>6</v>
      </c>
      <c r="B172" s="2"/>
      <c r="C172" s="1"/>
      <c r="D172" s="59">
        <f t="shared" si="106"/>
        <v>0</v>
      </c>
      <c r="E172" s="4"/>
      <c r="F172" s="1"/>
      <c r="G172" s="59">
        <f t="shared" si="107"/>
        <v>0</v>
      </c>
      <c r="H172" s="4"/>
      <c r="I172" s="1"/>
      <c r="J172" s="59">
        <f t="shared" si="108"/>
        <v>0</v>
      </c>
      <c r="K172" s="4"/>
      <c r="L172" s="1"/>
      <c r="M172" s="59">
        <f t="shared" si="109"/>
        <v>0</v>
      </c>
      <c r="N172" s="4"/>
      <c r="O172" s="1"/>
      <c r="P172" s="59">
        <f t="shared" si="110"/>
        <v>0</v>
      </c>
      <c r="Q172" s="60">
        <f t="shared" si="111"/>
        <v>0</v>
      </c>
      <c r="R172" s="100"/>
      <c r="S172" s="62"/>
    </row>
    <row r="173" spans="1:19" s="25" customFormat="1">
      <c r="A173" s="106" t="s">
        <v>7</v>
      </c>
      <c r="B173" s="4"/>
      <c r="C173" s="1"/>
      <c r="D173" s="59">
        <f t="shared" si="106"/>
        <v>0</v>
      </c>
      <c r="E173" s="4"/>
      <c r="F173" s="1"/>
      <c r="G173" s="59">
        <f t="shared" si="107"/>
        <v>0</v>
      </c>
      <c r="H173" s="4"/>
      <c r="I173" s="1"/>
      <c r="J173" s="59">
        <f t="shared" si="108"/>
        <v>0</v>
      </c>
      <c r="K173" s="4"/>
      <c r="L173" s="1"/>
      <c r="M173" s="59">
        <f t="shared" si="109"/>
        <v>0</v>
      </c>
      <c r="N173" s="4"/>
      <c r="O173" s="1"/>
      <c r="P173" s="59">
        <f t="shared" si="110"/>
        <v>0</v>
      </c>
      <c r="Q173" s="60">
        <f t="shared" si="111"/>
        <v>0</v>
      </c>
      <c r="R173" s="100"/>
      <c r="S173" s="62"/>
    </row>
    <row r="174" spans="1:19" s="25" customFormat="1">
      <c r="A174" s="106" t="s">
        <v>8</v>
      </c>
      <c r="B174" s="3"/>
      <c r="C174" s="1"/>
      <c r="D174" s="59">
        <f t="shared" si="106"/>
        <v>0</v>
      </c>
      <c r="E174" s="3"/>
      <c r="F174" s="1"/>
      <c r="G174" s="59">
        <f t="shared" si="107"/>
        <v>0</v>
      </c>
      <c r="H174" s="3"/>
      <c r="I174" s="1"/>
      <c r="J174" s="59">
        <f t="shared" si="108"/>
        <v>0</v>
      </c>
      <c r="K174" s="3"/>
      <c r="L174" s="1"/>
      <c r="M174" s="59">
        <f t="shared" si="109"/>
        <v>0</v>
      </c>
      <c r="N174" s="3"/>
      <c r="O174" s="1"/>
      <c r="P174" s="59">
        <f t="shared" si="110"/>
        <v>0</v>
      </c>
      <c r="Q174" s="60">
        <f t="shared" si="111"/>
        <v>0</v>
      </c>
      <c r="R174" s="100"/>
      <c r="S174" s="62"/>
    </row>
    <row r="175" spans="1:19" s="25" customFormat="1">
      <c r="A175" s="106" t="s">
        <v>10</v>
      </c>
      <c r="B175" s="3"/>
      <c r="C175" s="1"/>
      <c r="D175" s="59">
        <f t="shared" si="106"/>
        <v>0</v>
      </c>
      <c r="E175" s="3"/>
      <c r="F175" s="1"/>
      <c r="G175" s="59">
        <f t="shared" si="107"/>
        <v>0</v>
      </c>
      <c r="H175" s="3"/>
      <c r="I175" s="1"/>
      <c r="J175" s="59">
        <f t="shared" si="108"/>
        <v>0</v>
      </c>
      <c r="K175" s="3"/>
      <c r="L175" s="1"/>
      <c r="M175" s="59">
        <f t="shared" si="109"/>
        <v>0</v>
      </c>
      <c r="N175" s="3"/>
      <c r="O175" s="1"/>
      <c r="P175" s="59">
        <f t="shared" si="110"/>
        <v>0</v>
      </c>
      <c r="Q175" s="60">
        <f t="shared" si="111"/>
        <v>0</v>
      </c>
      <c r="R175" s="100"/>
      <c r="S175" s="62"/>
    </row>
    <row r="176" spans="1:19" s="25" customFormat="1">
      <c r="A176" s="106" t="s">
        <v>11</v>
      </c>
      <c r="B176" s="3"/>
      <c r="C176" s="1"/>
      <c r="D176" s="59">
        <f t="shared" si="106"/>
        <v>0</v>
      </c>
      <c r="E176" s="3"/>
      <c r="F176" s="1"/>
      <c r="G176" s="59">
        <f t="shared" si="107"/>
        <v>0</v>
      </c>
      <c r="H176" s="3"/>
      <c r="I176" s="1"/>
      <c r="J176" s="59">
        <f t="shared" si="108"/>
        <v>0</v>
      </c>
      <c r="K176" s="3"/>
      <c r="L176" s="1"/>
      <c r="M176" s="59">
        <f t="shared" si="109"/>
        <v>0</v>
      </c>
      <c r="N176" s="3"/>
      <c r="O176" s="1"/>
      <c r="P176" s="59">
        <f t="shared" si="110"/>
        <v>0</v>
      </c>
      <c r="Q176" s="60">
        <f t="shared" si="111"/>
        <v>0</v>
      </c>
      <c r="R176" s="100"/>
      <c r="S176" s="62"/>
    </row>
    <row r="177" spans="1:19" s="25" customFormat="1" ht="13.5" thickBot="1">
      <c r="A177" s="106" t="s">
        <v>9</v>
      </c>
      <c r="B177" s="23"/>
      <c r="C177" s="18"/>
      <c r="D177" s="70">
        <f t="shared" si="106"/>
        <v>0</v>
      </c>
      <c r="E177" s="23"/>
      <c r="F177" s="18"/>
      <c r="G177" s="70">
        <f t="shared" si="107"/>
        <v>0</v>
      </c>
      <c r="H177" s="23"/>
      <c r="I177" s="18"/>
      <c r="J177" s="70">
        <f t="shared" si="108"/>
        <v>0</v>
      </c>
      <c r="K177" s="23"/>
      <c r="L177" s="18"/>
      <c r="M177" s="70">
        <f t="shared" si="109"/>
        <v>0</v>
      </c>
      <c r="N177" s="23"/>
      <c r="O177" s="18"/>
      <c r="P177" s="70">
        <f t="shared" si="110"/>
        <v>0</v>
      </c>
      <c r="Q177" s="72">
        <f t="shared" si="111"/>
        <v>0</v>
      </c>
      <c r="R177" s="101"/>
      <c r="S177" s="74"/>
    </row>
    <row r="178" spans="1:19" s="25" customFormat="1"/>
    <row r="179" spans="1:19" s="25" customFormat="1"/>
    <row r="180" spans="1:19" s="25" customFormat="1"/>
    <row r="181" spans="1:19" s="25" customFormat="1">
      <c r="A181" s="27" t="s">
        <v>25</v>
      </c>
      <c r="B181" s="31"/>
      <c r="C181" s="26"/>
      <c r="D181" s="27"/>
      <c r="E181" s="27"/>
      <c r="F181" s="27"/>
      <c r="G181" s="27"/>
      <c r="H181" s="27"/>
      <c r="I181" s="27"/>
      <c r="J181" s="27"/>
      <c r="K181" s="27"/>
      <c r="L181" s="28"/>
      <c r="M181" s="27"/>
      <c r="N181" s="27"/>
      <c r="O181" s="29"/>
      <c r="P181" s="27"/>
      <c r="Q181" s="32"/>
      <c r="R181" s="30"/>
    </row>
    <row r="182" spans="1:19" s="25" customFormat="1" ht="13.5" thickBot="1">
      <c r="A182" s="30"/>
      <c r="B182" s="33"/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0"/>
      <c r="R182" s="34"/>
    </row>
    <row r="183" spans="1:19" s="25" customFormat="1" ht="15">
      <c r="A183" s="35"/>
      <c r="B183" s="36" t="s">
        <v>0</v>
      </c>
      <c r="C183" s="37"/>
      <c r="D183" s="38"/>
      <c r="E183" s="36" t="s">
        <v>14</v>
      </c>
      <c r="F183" s="37"/>
      <c r="G183" s="38"/>
      <c r="H183" s="36" t="s">
        <v>15</v>
      </c>
      <c r="I183" s="37"/>
      <c r="J183" s="38"/>
      <c r="K183" s="36" t="s">
        <v>16</v>
      </c>
      <c r="L183" s="37"/>
      <c r="M183" s="38"/>
      <c r="N183" s="36" t="s">
        <v>17</v>
      </c>
      <c r="O183" s="37"/>
      <c r="P183" s="38"/>
      <c r="Q183" s="39" t="s">
        <v>1</v>
      </c>
      <c r="R183" s="40" t="s">
        <v>28</v>
      </c>
      <c r="S183" s="41"/>
    </row>
    <row r="184" spans="1:19" s="25" customFormat="1" ht="13.5" thickBot="1">
      <c r="A184" s="42"/>
      <c r="B184" s="43" t="s">
        <v>12</v>
      </c>
      <c r="C184" s="44" t="s">
        <v>13</v>
      </c>
      <c r="D184" s="45" t="s">
        <v>27</v>
      </c>
      <c r="E184" s="43" t="s">
        <v>12</v>
      </c>
      <c r="F184" s="44" t="s">
        <v>13</v>
      </c>
      <c r="G184" s="45" t="s">
        <v>27</v>
      </c>
      <c r="H184" s="43" t="s">
        <v>12</v>
      </c>
      <c r="I184" s="44" t="s">
        <v>13</v>
      </c>
      <c r="J184" s="45" t="s">
        <v>27</v>
      </c>
      <c r="K184" s="43" t="s">
        <v>12</v>
      </c>
      <c r="L184" s="44" t="s">
        <v>13</v>
      </c>
      <c r="M184" s="45" t="s">
        <v>27</v>
      </c>
      <c r="N184" s="43" t="s">
        <v>12</v>
      </c>
      <c r="O184" s="44" t="s">
        <v>13</v>
      </c>
      <c r="P184" s="45" t="s">
        <v>27</v>
      </c>
      <c r="Q184" s="46"/>
      <c r="R184" s="47"/>
      <c r="S184" s="48"/>
    </row>
    <row r="185" spans="1:19" s="25" customFormat="1" ht="13.5" thickBot="1">
      <c r="A185" s="102"/>
      <c r="B185" s="103"/>
      <c r="C185" s="104"/>
      <c r="D185" s="104"/>
      <c r="E185" s="104"/>
      <c r="F185" s="104"/>
      <c r="G185" s="104"/>
      <c r="H185" s="104"/>
      <c r="I185" s="104"/>
      <c r="J185" s="104"/>
      <c r="K185" s="104"/>
      <c r="L185" s="104"/>
      <c r="M185" s="104"/>
      <c r="N185" s="104"/>
      <c r="O185" s="104"/>
      <c r="P185" s="104"/>
      <c r="Q185" s="104"/>
      <c r="R185" s="104"/>
      <c r="S185" s="105"/>
    </row>
    <row r="186" spans="1:19" s="25" customFormat="1">
      <c r="A186" s="106" t="s">
        <v>2</v>
      </c>
      <c r="B186" s="16"/>
      <c r="C186" s="17"/>
      <c r="D186" s="54">
        <f>IF(ISTEXT(B186),0,C186-B186)</f>
        <v>0</v>
      </c>
      <c r="E186" s="16"/>
      <c r="F186" s="17"/>
      <c r="G186" s="54">
        <f>IF(ISTEXT(E186),0,F186-E186)</f>
        <v>0</v>
      </c>
      <c r="H186" s="16"/>
      <c r="I186" s="17"/>
      <c r="J186" s="54">
        <f>IF(ISTEXT(H186),0,I186-H186)</f>
        <v>0</v>
      </c>
      <c r="K186" s="16"/>
      <c r="L186" s="17"/>
      <c r="M186" s="54">
        <f>IF(ISTEXT(K186),0,L186-K186)</f>
        <v>0</v>
      </c>
      <c r="N186" s="16"/>
      <c r="O186" s="17"/>
      <c r="P186" s="54">
        <f>IF(ISTEXT(N186),0,O186-N186)</f>
        <v>0</v>
      </c>
      <c r="Q186" s="55">
        <f>SUM(D186+G186+J186+M186+P186)</f>
        <v>0</v>
      </c>
      <c r="R186" s="99"/>
      <c r="S186" s="57"/>
    </row>
    <row r="187" spans="1:19" s="25" customFormat="1">
      <c r="A187" s="106" t="s">
        <v>3</v>
      </c>
      <c r="B187" s="3"/>
      <c r="C187" s="1"/>
      <c r="D187" s="59">
        <f t="shared" ref="D187" si="112">IF(ISTEXT(B187),0,C187-B187)</f>
        <v>0</v>
      </c>
      <c r="E187" s="3"/>
      <c r="F187" s="1"/>
      <c r="G187" s="59">
        <f>IF(ISTEXT(E187),0,F187-E187)</f>
        <v>0</v>
      </c>
      <c r="H187" s="3"/>
      <c r="I187" s="1"/>
      <c r="J187" s="59">
        <f t="shared" ref="J187" si="113">IF(ISTEXT(H187),0,I187-H187)</f>
        <v>0</v>
      </c>
      <c r="K187" s="3"/>
      <c r="L187" s="1"/>
      <c r="M187" s="59">
        <f t="shared" ref="M187" si="114">IF(ISTEXT(K187),0,L187-K187)</f>
        <v>0</v>
      </c>
      <c r="N187" s="3"/>
      <c r="O187" s="1"/>
      <c r="P187" s="59">
        <f t="shared" ref="P187" si="115">IF(ISTEXT(N187),0,O187-N187)</f>
        <v>0</v>
      </c>
      <c r="Q187" s="60">
        <f>SUM(D187+G187+J187+M187+P187)</f>
        <v>0</v>
      </c>
      <c r="R187" s="100"/>
      <c r="S187" s="62"/>
    </row>
    <row r="188" spans="1:19" s="25" customFormat="1">
      <c r="A188" s="106" t="s">
        <v>4</v>
      </c>
      <c r="B188" s="68" t="s">
        <v>23</v>
      </c>
      <c r="C188" s="66"/>
      <c r="D188" s="67"/>
      <c r="E188" s="68" t="s">
        <v>23</v>
      </c>
      <c r="F188" s="66"/>
      <c r="G188" s="67"/>
      <c r="H188" s="68" t="s">
        <v>23</v>
      </c>
      <c r="I188" s="66"/>
      <c r="J188" s="67"/>
      <c r="K188" s="68" t="s">
        <v>23</v>
      </c>
      <c r="L188" s="66"/>
      <c r="M188" s="67"/>
      <c r="N188" s="68" t="s">
        <v>23</v>
      </c>
      <c r="O188" s="66"/>
      <c r="P188" s="67"/>
      <c r="Q188" s="4" t="s">
        <v>18</v>
      </c>
      <c r="R188" s="100"/>
      <c r="S188" s="62"/>
    </row>
    <row r="189" spans="1:19" s="25" customFormat="1">
      <c r="A189" s="106" t="s">
        <v>5</v>
      </c>
      <c r="B189" s="3"/>
      <c r="C189" s="1"/>
      <c r="D189" s="59">
        <f t="shared" ref="D189:D195" si="116">IF(ISTEXT(B189),0,C189-B189)</f>
        <v>0</v>
      </c>
      <c r="E189" s="3"/>
      <c r="F189" s="1"/>
      <c r="G189" s="59">
        <f t="shared" ref="G189:G195" si="117">IF(ISTEXT(E189),0,F189-E189)</f>
        <v>0</v>
      </c>
      <c r="H189" s="3"/>
      <c r="I189" s="1"/>
      <c r="J189" s="59">
        <f t="shared" ref="J189:J195" si="118">IF(ISTEXT(H189),0,I189-H189)</f>
        <v>0</v>
      </c>
      <c r="K189" s="3"/>
      <c r="L189" s="1"/>
      <c r="M189" s="59">
        <f t="shared" ref="M189:M195" si="119">IF(ISTEXT(K189),0,L189-K189)</f>
        <v>0</v>
      </c>
      <c r="N189" s="3"/>
      <c r="O189" s="1"/>
      <c r="P189" s="59">
        <f t="shared" ref="P189:P195" si="120">IF(ISTEXT(N189),0,O189-N189)</f>
        <v>0</v>
      </c>
      <c r="Q189" s="60">
        <f t="shared" ref="Q189:Q195" si="121">SUM(D189+G189+J189+M189+P189)</f>
        <v>0</v>
      </c>
      <c r="R189" s="100"/>
      <c r="S189" s="62"/>
    </row>
    <row r="190" spans="1:19" s="25" customFormat="1">
      <c r="A190" s="106" t="s">
        <v>6</v>
      </c>
      <c r="B190" s="2"/>
      <c r="C190" s="1"/>
      <c r="D190" s="59">
        <f t="shared" si="116"/>
        <v>0</v>
      </c>
      <c r="E190" s="4"/>
      <c r="F190" s="1"/>
      <c r="G190" s="59">
        <f t="shared" si="117"/>
        <v>0</v>
      </c>
      <c r="H190" s="4"/>
      <c r="I190" s="1"/>
      <c r="J190" s="59">
        <f t="shared" si="118"/>
        <v>0</v>
      </c>
      <c r="K190" s="4"/>
      <c r="L190" s="1"/>
      <c r="M190" s="59">
        <f t="shared" si="119"/>
        <v>0</v>
      </c>
      <c r="N190" s="4"/>
      <c r="O190" s="1"/>
      <c r="P190" s="59">
        <f t="shared" si="120"/>
        <v>0</v>
      </c>
      <c r="Q190" s="60">
        <f t="shared" si="121"/>
        <v>0</v>
      </c>
      <c r="R190" s="100"/>
      <c r="S190" s="62"/>
    </row>
    <row r="191" spans="1:19" s="25" customFormat="1">
      <c r="A191" s="106" t="s">
        <v>7</v>
      </c>
      <c r="B191" s="4"/>
      <c r="C191" s="1"/>
      <c r="D191" s="59">
        <f t="shared" si="116"/>
        <v>0</v>
      </c>
      <c r="E191" s="4"/>
      <c r="F191" s="1"/>
      <c r="G191" s="59">
        <f t="shared" si="117"/>
        <v>0</v>
      </c>
      <c r="H191" s="4"/>
      <c r="I191" s="1"/>
      <c r="J191" s="59">
        <f t="shared" si="118"/>
        <v>0</v>
      </c>
      <c r="K191" s="4"/>
      <c r="L191" s="1"/>
      <c r="M191" s="59">
        <f t="shared" si="119"/>
        <v>0</v>
      </c>
      <c r="N191" s="4"/>
      <c r="O191" s="1"/>
      <c r="P191" s="59">
        <f t="shared" si="120"/>
        <v>0</v>
      </c>
      <c r="Q191" s="60">
        <f t="shared" si="121"/>
        <v>0</v>
      </c>
      <c r="R191" s="100"/>
      <c r="S191" s="62"/>
    </row>
    <row r="192" spans="1:19" s="25" customFormat="1">
      <c r="A192" s="106" t="s">
        <v>8</v>
      </c>
      <c r="B192" s="3"/>
      <c r="C192" s="1"/>
      <c r="D192" s="59">
        <f t="shared" si="116"/>
        <v>0</v>
      </c>
      <c r="E192" s="3"/>
      <c r="F192" s="1"/>
      <c r="G192" s="59">
        <f t="shared" si="117"/>
        <v>0</v>
      </c>
      <c r="H192" s="3"/>
      <c r="I192" s="1"/>
      <c r="J192" s="59">
        <f t="shared" si="118"/>
        <v>0</v>
      </c>
      <c r="K192" s="3"/>
      <c r="L192" s="1"/>
      <c r="M192" s="59">
        <f t="shared" si="119"/>
        <v>0</v>
      </c>
      <c r="N192" s="3"/>
      <c r="O192" s="1"/>
      <c r="P192" s="59">
        <f t="shared" si="120"/>
        <v>0</v>
      </c>
      <c r="Q192" s="60">
        <f t="shared" si="121"/>
        <v>0</v>
      </c>
      <c r="R192" s="100"/>
      <c r="S192" s="62"/>
    </row>
    <row r="193" spans="1:19" s="25" customFormat="1">
      <c r="A193" s="106" t="s">
        <v>10</v>
      </c>
      <c r="B193" s="3"/>
      <c r="C193" s="1"/>
      <c r="D193" s="59">
        <f t="shared" si="116"/>
        <v>0</v>
      </c>
      <c r="E193" s="3"/>
      <c r="F193" s="1"/>
      <c r="G193" s="59">
        <f t="shared" si="117"/>
        <v>0</v>
      </c>
      <c r="H193" s="3"/>
      <c r="I193" s="1"/>
      <c r="J193" s="59">
        <f t="shared" si="118"/>
        <v>0</v>
      </c>
      <c r="K193" s="3"/>
      <c r="L193" s="1"/>
      <c r="M193" s="59">
        <f t="shared" si="119"/>
        <v>0</v>
      </c>
      <c r="N193" s="3"/>
      <c r="O193" s="1"/>
      <c r="P193" s="59">
        <f t="shared" si="120"/>
        <v>0</v>
      </c>
      <c r="Q193" s="60">
        <f t="shared" si="121"/>
        <v>0</v>
      </c>
      <c r="R193" s="100"/>
      <c r="S193" s="62"/>
    </row>
    <row r="194" spans="1:19" s="25" customFormat="1">
      <c r="A194" s="106" t="s">
        <v>11</v>
      </c>
      <c r="B194" s="3"/>
      <c r="C194" s="1"/>
      <c r="D194" s="59">
        <f t="shared" si="116"/>
        <v>0</v>
      </c>
      <c r="E194" s="3"/>
      <c r="F194" s="1"/>
      <c r="G194" s="59">
        <f t="shared" si="117"/>
        <v>0</v>
      </c>
      <c r="H194" s="3"/>
      <c r="I194" s="1"/>
      <c r="J194" s="59">
        <f t="shared" si="118"/>
        <v>0</v>
      </c>
      <c r="K194" s="3"/>
      <c r="L194" s="1"/>
      <c r="M194" s="59">
        <f t="shared" si="119"/>
        <v>0</v>
      </c>
      <c r="N194" s="3"/>
      <c r="O194" s="1"/>
      <c r="P194" s="59">
        <f t="shared" si="120"/>
        <v>0</v>
      </c>
      <c r="Q194" s="60">
        <f t="shared" si="121"/>
        <v>0</v>
      </c>
      <c r="R194" s="100"/>
      <c r="S194" s="62"/>
    </row>
    <row r="195" spans="1:19" s="25" customFormat="1" ht="13.5" thickBot="1">
      <c r="A195" s="106" t="s">
        <v>9</v>
      </c>
      <c r="B195" s="23"/>
      <c r="C195" s="18"/>
      <c r="D195" s="70">
        <f t="shared" si="116"/>
        <v>0</v>
      </c>
      <c r="E195" s="23"/>
      <c r="F195" s="18"/>
      <c r="G195" s="70">
        <f t="shared" si="117"/>
        <v>0</v>
      </c>
      <c r="H195" s="23"/>
      <c r="I195" s="18"/>
      <c r="J195" s="70">
        <f t="shared" si="118"/>
        <v>0</v>
      </c>
      <c r="K195" s="23"/>
      <c r="L195" s="18"/>
      <c r="M195" s="70">
        <f t="shared" si="119"/>
        <v>0</v>
      </c>
      <c r="N195" s="23"/>
      <c r="O195" s="18"/>
      <c r="P195" s="70">
        <f t="shared" si="120"/>
        <v>0</v>
      </c>
      <c r="Q195" s="72">
        <f t="shared" si="121"/>
        <v>0</v>
      </c>
      <c r="R195" s="101"/>
      <c r="S195" s="74"/>
    </row>
    <row r="196" spans="1:19" s="25" customFormat="1"/>
    <row r="197" spans="1:19" s="25" customFormat="1"/>
    <row r="198" spans="1:19" s="25" customFormat="1"/>
    <row r="199" spans="1:19" s="25" customFormat="1">
      <c r="A199" s="27" t="s">
        <v>25</v>
      </c>
      <c r="B199" s="31"/>
      <c r="C199" s="26"/>
      <c r="D199" s="27"/>
      <c r="E199" s="27"/>
      <c r="F199" s="27"/>
      <c r="G199" s="27"/>
      <c r="H199" s="27"/>
      <c r="I199" s="27"/>
      <c r="J199" s="27"/>
      <c r="K199" s="27"/>
      <c r="L199" s="28"/>
      <c r="M199" s="27"/>
      <c r="N199" s="27"/>
      <c r="O199" s="29"/>
      <c r="P199" s="27"/>
      <c r="Q199" s="32"/>
      <c r="R199" s="30"/>
    </row>
    <row r="200" spans="1:19" s="25" customFormat="1" ht="13.5" thickBot="1">
      <c r="A200" s="30"/>
      <c r="B200" s="33"/>
      <c r="C200" s="33"/>
      <c r="D200" s="33"/>
      <c r="E200" s="33"/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0"/>
      <c r="R200" s="34"/>
    </row>
    <row r="201" spans="1:19" s="25" customFormat="1" ht="15">
      <c r="A201" s="35"/>
      <c r="B201" s="36" t="s">
        <v>0</v>
      </c>
      <c r="C201" s="37"/>
      <c r="D201" s="38"/>
      <c r="E201" s="36" t="s">
        <v>14</v>
      </c>
      <c r="F201" s="37"/>
      <c r="G201" s="38"/>
      <c r="H201" s="36" t="s">
        <v>15</v>
      </c>
      <c r="I201" s="37"/>
      <c r="J201" s="38"/>
      <c r="K201" s="36" t="s">
        <v>16</v>
      </c>
      <c r="L201" s="37"/>
      <c r="M201" s="38"/>
      <c r="N201" s="36" t="s">
        <v>17</v>
      </c>
      <c r="O201" s="37"/>
      <c r="P201" s="38"/>
      <c r="Q201" s="39" t="s">
        <v>1</v>
      </c>
      <c r="R201" s="40" t="s">
        <v>28</v>
      </c>
      <c r="S201" s="41"/>
    </row>
    <row r="202" spans="1:19" s="25" customFormat="1" ht="13.5" thickBot="1">
      <c r="A202" s="42"/>
      <c r="B202" s="43" t="s">
        <v>12</v>
      </c>
      <c r="C202" s="44" t="s">
        <v>13</v>
      </c>
      <c r="D202" s="45" t="s">
        <v>27</v>
      </c>
      <c r="E202" s="43" t="s">
        <v>12</v>
      </c>
      <c r="F202" s="44" t="s">
        <v>13</v>
      </c>
      <c r="G202" s="45" t="s">
        <v>27</v>
      </c>
      <c r="H202" s="43" t="s">
        <v>12</v>
      </c>
      <c r="I202" s="44" t="s">
        <v>13</v>
      </c>
      <c r="J202" s="45" t="s">
        <v>27</v>
      </c>
      <c r="K202" s="43" t="s">
        <v>12</v>
      </c>
      <c r="L202" s="44" t="s">
        <v>13</v>
      </c>
      <c r="M202" s="45" t="s">
        <v>27</v>
      </c>
      <c r="N202" s="43" t="s">
        <v>12</v>
      </c>
      <c r="O202" s="44" t="s">
        <v>13</v>
      </c>
      <c r="P202" s="45" t="s">
        <v>27</v>
      </c>
      <c r="Q202" s="46"/>
      <c r="R202" s="47"/>
      <c r="S202" s="48"/>
    </row>
    <row r="203" spans="1:19" s="25" customFormat="1" ht="13.5" thickBot="1">
      <c r="A203" s="102"/>
      <c r="B203" s="103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4"/>
      <c r="N203" s="104"/>
      <c r="O203" s="104"/>
      <c r="P203" s="104"/>
      <c r="Q203" s="104"/>
      <c r="R203" s="104"/>
      <c r="S203" s="105"/>
    </row>
    <row r="204" spans="1:19" s="25" customFormat="1">
      <c r="A204" s="106" t="s">
        <v>2</v>
      </c>
      <c r="B204" s="16"/>
      <c r="C204" s="17"/>
      <c r="D204" s="54">
        <f>IF(ISTEXT(B204),0,C204-B204)</f>
        <v>0</v>
      </c>
      <c r="E204" s="16"/>
      <c r="F204" s="17"/>
      <c r="G204" s="54">
        <f>IF(ISTEXT(E204),0,F204-E204)</f>
        <v>0</v>
      </c>
      <c r="H204" s="16"/>
      <c r="I204" s="17"/>
      <c r="J204" s="54">
        <f>IF(ISTEXT(H204),0,I204-H204)</f>
        <v>0</v>
      </c>
      <c r="K204" s="16"/>
      <c r="L204" s="17"/>
      <c r="M204" s="54">
        <f>IF(ISTEXT(K204),0,L204-K204)</f>
        <v>0</v>
      </c>
      <c r="N204" s="16"/>
      <c r="O204" s="17"/>
      <c r="P204" s="54">
        <f>IF(ISTEXT(N204),0,O204-N204)</f>
        <v>0</v>
      </c>
      <c r="Q204" s="55">
        <f>SUM(D204+G204+J204+M204+P204)</f>
        <v>0</v>
      </c>
      <c r="R204" s="99"/>
      <c r="S204" s="57"/>
    </row>
    <row r="205" spans="1:19" s="25" customFormat="1">
      <c r="A205" s="106" t="s">
        <v>3</v>
      </c>
      <c r="B205" s="3"/>
      <c r="C205" s="1"/>
      <c r="D205" s="59">
        <f t="shared" ref="D205" si="122">IF(ISTEXT(B205),0,C205-B205)</f>
        <v>0</v>
      </c>
      <c r="E205" s="3"/>
      <c r="F205" s="1"/>
      <c r="G205" s="59">
        <f>IF(ISTEXT(E205),0,F205-E205)</f>
        <v>0</v>
      </c>
      <c r="H205" s="3"/>
      <c r="I205" s="1"/>
      <c r="J205" s="59">
        <f t="shared" ref="J205" si="123">IF(ISTEXT(H205),0,I205-H205)</f>
        <v>0</v>
      </c>
      <c r="K205" s="3"/>
      <c r="L205" s="1"/>
      <c r="M205" s="59">
        <f t="shared" ref="M205" si="124">IF(ISTEXT(K205),0,L205-K205)</f>
        <v>0</v>
      </c>
      <c r="N205" s="3"/>
      <c r="O205" s="1"/>
      <c r="P205" s="59">
        <f t="shared" ref="P205" si="125">IF(ISTEXT(N205),0,O205-N205)</f>
        <v>0</v>
      </c>
      <c r="Q205" s="60">
        <f>SUM(D205+G205+J205+M205+P205)</f>
        <v>0</v>
      </c>
      <c r="R205" s="100"/>
      <c r="S205" s="62"/>
    </row>
    <row r="206" spans="1:19" s="25" customFormat="1">
      <c r="A206" s="106" t="s">
        <v>4</v>
      </c>
      <c r="B206" s="68" t="s">
        <v>23</v>
      </c>
      <c r="C206" s="66"/>
      <c r="D206" s="67"/>
      <c r="E206" s="68" t="s">
        <v>23</v>
      </c>
      <c r="F206" s="66"/>
      <c r="G206" s="67"/>
      <c r="H206" s="68" t="s">
        <v>23</v>
      </c>
      <c r="I206" s="66"/>
      <c r="J206" s="67"/>
      <c r="K206" s="68" t="s">
        <v>23</v>
      </c>
      <c r="L206" s="66"/>
      <c r="M206" s="67"/>
      <c r="N206" s="68" t="s">
        <v>23</v>
      </c>
      <c r="O206" s="66"/>
      <c r="P206" s="67"/>
      <c r="Q206" s="4" t="s">
        <v>18</v>
      </c>
      <c r="R206" s="100"/>
      <c r="S206" s="62"/>
    </row>
    <row r="207" spans="1:19" s="25" customFormat="1">
      <c r="A207" s="106" t="s">
        <v>5</v>
      </c>
      <c r="B207" s="3"/>
      <c r="C207" s="1"/>
      <c r="D207" s="59">
        <f t="shared" ref="D207:D213" si="126">IF(ISTEXT(B207),0,C207-B207)</f>
        <v>0</v>
      </c>
      <c r="E207" s="3"/>
      <c r="F207" s="1"/>
      <c r="G207" s="59">
        <f t="shared" ref="G207:G213" si="127">IF(ISTEXT(E207),0,F207-E207)</f>
        <v>0</v>
      </c>
      <c r="H207" s="3"/>
      <c r="I207" s="1"/>
      <c r="J207" s="59">
        <f t="shared" ref="J207:J213" si="128">IF(ISTEXT(H207),0,I207-H207)</f>
        <v>0</v>
      </c>
      <c r="K207" s="3"/>
      <c r="L207" s="1"/>
      <c r="M207" s="59">
        <f t="shared" ref="M207:M213" si="129">IF(ISTEXT(K207),0,L207-K207)</f>
        <v>0</v>
      </c>
      <c r="N207" s="3"/>
      <c r="O207" s="1"/>
      <c r="P207" s="59">
        <f t="shared" ref="P207:P213" si="130">IF(ISTEXT(N207),0,O207-N207)</f>
        <v>0</v>
      </c>
      <c r="Q207" s="60">
        <f t="shared" ref="Q207:Q213" si="131">SUM(D207+G207+J207+M207+P207)</f>
        <v>0</v>
      </c>
      <c r="R207" s="100"/>
      <c r="S207" s="62"/>
    </row>
    <row r="208" spans="1:19" s="25" customFormat="1">
      <c r="A208" s="106" t="s">
        <v>6</v>
      </c>
      <c r="B208" s="2"/>
      <c r="C208" s="1"/>
      <c r="D208" s="59">
        <f t="shared" si="126"/>
        <v>0</v>
      </c>
      <c r="E208" s="4"/>
      <c r="F208" s="1"/>
      <c r="G208" s="59">
        <f t="shared" si="127"/>
        <v>0</v>
      </c>
      <c r="H208" s="4"/>
      <c r="I208" s="1"/>
      <c r="J208" s="59">
        <f t="shared" si="128"/>
        <v>0</v>
      </c>
      <c r="K208" s="4"/>
      <c r="L208" s="1"/>
      <c r="M208" s="59">
        <f t="shared" si="129"/>
        <v>0</v>
      </c>
      <c r="N208" s="4"/>
      <c r="O208" s="1"/>
      <c r="P208" s="59">
        <f t="shared" si="130"/>
        <v>0</v>
      </c>
      <c r="Q208" s="60">
        <f t="shared" si="131"/>
        <v>0</v>
      </c>
      <c r="R208" s="100"/>
      <c r="S208" s="62"/>
    </row>
    <row r="209" spans="1:19" s="25" customFormat="1">
      <c r="A209" s="106" t="s">
        <v>7</v>
      </c>
      <c r="B209" s="4"/>
      <c r="C209" s="1"/>
      <c r="D209" s="59">
        <f t="shared" si="126"/>
        <v>0</v>
      </c>
      <c r="E209" s="4"/>
      <c r="F209" s="1"/>
      <c r="G209" s="59">
        <f t="shared" si="127"/>
        <v>0</v>
      </c>
      <c r="H209" s="4"/>
      <c r="I209" s="1"/>
      <c r="J209" s="59">
        <f t="shared" si="128"/>
        <v>0</v>
      </c>
      <c r="K209" s="4"/>
      <c r="L209" s="1"/>
      <c r="M209" s="59">
        <f t="shared" si="129"/>
        <v>0</v>
      </c>
      <c r="N209" s="4"/>
      <c r="O209" s="1"/>
      <c r="P209" s="59">
        <f t="shared" si="130"/>
        <v>0</v>
      </c>
      <c r="Q209" s="60">
        <f t="shared" si="131"/>
        <v>0</v>
      </c>
      <c r="R209" s="100"/>
      <c r="S209" s="62"/>
    </row>
    <row r="210" spans="1:19" s="25" customFormat="1">
      <c r="A210" s="106" t="s">
        <v>8</v>
      </c>
      <c r="B210" s="3"/>
      <c r="C210" s="1"/>
      <c r="D210" s="59">
        <f t="shared" si="126"/>
        <v>0</v>
      </c>
      <c r="E210" s="3"/>
      <c r="F210" s="1"/>
      <c r="G210" s="59">
        <f t="shared" si="127"/>
        <v>0</v>
      </c>
      <c r="H210" s="3"/>
      <c r="I210" s="1"/>
      <c r="J210" s="59">
        <f t="shared" si="128"/>
        <v>0</v>
      </c>
      <c r="K210" s="3"/>
      <c r="L210" s="1"/>
      <c r="M210" s="59">
        <f t="shared" si="129"/>
        <v>0</v>
      </c>
      <c r="N210" s="3"/>
      <c r="O210" s="1"/>
      <c r="P210" s="59">
        <f t="shared" si="130"/>
        <v>0</v>
      </c>
      <c r="Q210" s="60">
        <f t="shared" si="131"/>
        <v>0</v>
      </c>
      <c r="R210" s="100"/>
      <c r="S210" s="62"/>
    </row>
    <row r="211" spans="1:19" s="25" customFormat="1">
      <c r="A211" s="106" t="s">
        <v>10</v>
      </c>
      <c r="B211" s="3"/>
      <c r="C211" s="1"/>
      <c r="D211" s="59">
        <f t="shared" si="126"/>
        <v>0</v>
      </c>
      <c r="E211" s="3"/>
      <c r="F211" s="1"/>
      <c r="G211" s="59">
        <f t="shared" si="127"/>
        <v>0</v>
      </c>
      <c r="H211" s="3"/>
      <c r="I211" s="1"/>
      <c r="J211" s="59">
        <f t="shared" si="128"/>
        <v>0</v>
      </c>
      <c r="K211" s="3"/>
      <c r="L211" s="1"/>
      <c r="M211" s="59">
        <f t="shared" si="129"/>
        <v>0</v>
      </c>
      <c r="N211" s="3"/>
      <c r="O211" s="1"/>
      <c r="P211" s="59">
        <f t="shared" si="130"/>
        <v>0</v>
      </c>
      <c r="Q211" s="60">
        <f t="shared" si="131"/>
        <v>0</v>
      </c>
      <c r="R211" s="100"/>
      <c r="S211" s="62"/>
    </row>
    <row r="212" spans="1:19" s="25" customFormat="1">
      <c r="A212" s="106" t="s">
        <v>11</v>
      </c>
      <c r="B212" s="3"/>
      <c r="C212" s="1"/>
      <c r="D212" s="59">
        <f t="shared" si="126"/>
        <v>0</v>
      </c>
      <c r="E212" s="3"/>
      <c r="F212" s="1"/>
      <c r="G212" s="59">
        <f t="shared" si="127"/>
        <v>0</v>
      </c>
      <c r="H212" s="3"/>
      <c r="I212" s="1"/>
      <c r="J212" s="59">
        <f t="shared" si="128"/>
        <v>0</v>
      </c>
      <c r="K212" s="3"/>
      <c r="L212" s="1"/>
      <c r="M212" s="59">
        <f t="shared" si="129"/>
        <v>0</v>
      </c>
      <c r="N212" s="3"/>
      <c r="O212" s="1"/>
      <c r="P212" s="59">
        <f t="shared" si="130"/>
        <v>0</v>
      </c>
      <c r="Q212" s="60">
        <f t="shared" si="131"/>
        <v>0</v>
      </c>
      <c r="R212" s="100"/>
      <c r="S212" s="62"/>
    </row>
    <row r="213" spans="1:19" s="25" customFormat="1" ht="13.5" thickBot="1">
      <c r="A213" s="106" t="s">
        <v>9</v>
      </c>
      <c r="B213" s="23"/>
      <c r="C213" s="18"/>
      <c r="D213" s="70">
        <f t="shared" si="126"/>
        <v>0</v>
      </c>
      <c r="E213" s="23"/>
      <c r="F213" s="18"/>
      <c r="G213" s="70">
        <f t="shared" si="127"/>
        <v>0</v>
      </c>
      <c r="H213" s="23"/>
      <c r="I213" s="18"/>
      <c r="J213" s="70">
        <f t="shared" si="128"/>
        <v>0</v>
      </c>
      <c r="K213" s="23"/>
      <c r="L213" s="18"/>
      <c r="M213" s="70">
        <f t="shared" si="129"/>
        <v>0</v>
      </c>
      <c r="N213" s="23"/>
      <c r="O213" s="18"/>
      <c r="P213" s="70">
        <f t="shared" si="130"/>
        <v>0</v>
      </c>
      <c r="Q213" s="72">
        <f t="shared" si="131"/>
        <v>0</v>
      </c>
      <c r="R213" s="101"/>
      <c r="S213" s="74"/>
    </row>
    <row r="214" spans="1:19" s="25" customFormat="1"/>
    <row r="215" spans="1:19" s="25" customFormat="1"/>
    <row r="216" spans="1:19" s="25" customFormat="1"/>
    <row r="217" spans="1:19" s="25" customFormat="1"/>
    <row r="218" spans="1:19" s="25" customFormat="1"/>
    <row r="219" spans="1:19" s="25" customFormat="1"/>
    <row r="220" spans="1:19" s="25" customFormat="1"/>
    <row r="221" spans="1:19" s="25" customFormat="1"/>
    <row r="222" spans="1:19" s="25" customFormat="1"/>
    <row r="223" spans="1:19" s="25" customFormat="1"/>
    <row r="224" spans="1:19" s="25" customFormat="1"/>
    <row r="225" s="25" customFormat="1"/>
    <row r="226" s="25" customFormat="1"/>
    <row r="227" s="25" customFormat="1"/>
    <row r="228" s="25" customFormat="1"/>
    <row r="229" s="25" customFormat="1"/>
    <row r="230" s="25" customFormat="1"/>
    <row r="231" s="25" customFormat="1"/>
    <row r="232" s="25" customFormat="1"/>
    <row r="233" s="25" customFormat="1"/>
    <row r="234" s="25" customFormat="1"/>
    <row r="235" s="25" customFormat="1"/>
    <row r="236" s="25" customFormat="1"/>
    <row r="237" s="25" customFormat="1"/>
    <row r="238" s="25" customFormat="1"/>
    <row r="239" s="25" customFormat="1"/>
    <row r="240" s="25" customFormat="1"/>
    <row r="241" s="25" customFormat="1"/>
    <row r="242" s="25" customFormat="1"/>
    <row r="243" s="25" customFormat="1"/>
    <row r="244" s="25" customFormat="1"/>
    <row r="245" s="25" customFormat="1"/>
    <row r="246" s="25" customFormat="1"/>
    <row r="247" s="25" customFormat="1"/>
    <row r="248" s="25" customFormat="1"/>
    <row r="249" s="25" customFormat="1"/>
    <row r="250" s="25" customFormat="1"/>
    <row r="251" s="25" customFormat="1"/>
    <row r="252" s="25" customFormat="1"/>
    <row r="253" s="25" customFormat="1"/>
    <row r="254" s="25" customFormat="1"/>
    <row r="255" s="25" customFormat="1"/>
    <row r="256" s="25" customFormat="1"/>
    <row r="257" s="25" customFormat="1"/>
    <row r="258" s="25" customFormat="1"/>
    <row r="259" s="25" customFormat="1"/>
    <row r="260" s="25" customFormat="1"/>
    <row r="261" s="25" customFormat="1"/>
    <row r="262" s="25" customFormat="1"/>
    <row r="263" s="25" customFormat="1"/>
    <row r="264" s="25" customFormat="1"/>
    <row r="265" s="25" customFormat="1"/>
    <row r="266" s="25" customFormat="1"/>
    <row r="267" s="25" customFormat="1"/>
    <row r="268" s="25" customFormat="1"/>
    <row r="269" s="25" customFormat="1"/>
    <row r="270" s="25" customFormat="1"/>
    <row r="271" s="25" customFormat="1"/>
    <row r="272" s="25" customFormat="1"/>
    <row r="273" s="25" customFormat="1"/>
    <row r="274" s="25" customFormat="1"/>
    <row r="275" s="25" customFormat="1"/>
    <row r="276" s="25" customFormat="1"/>
    <row r="277" s="25" customFormat="1"/>
    <row r="278" s="25" customFormat="1"/>
    <row r="279" s="25" customFormat="1"/>
    <row r="280" s="25" customFormat="1"/>
    <row r="281" s="25" customFormat="1"/>
    <row r="282" s="25" customFormat="1"/>
    <row r="283" s="25" customFormat="1"/>
    <row r="284" s="25" customFormat="1"/>
    <row r="285" s="25" customFormat="1"/>
    <row r="286" s="25" customFormat="1"/>
    <row r="287" s="25" customFormat="1"/>
    <row r="288" s="25" customFormat="1"/>
    <row r="289" s="25" customFormat="1"/>
    <row r="290" s="25" customFormat="1"/>
    <row r="291" s="25" customFormat="1"/>
    <row r="292" s="25" customFormat="1"/>
    <row r="293" s="25" customFormat="1"/>
    <row r="294" s="25" customFormat="1"/>
    <row r="295" s="25" customFormat="1"/>
    <row r="296" s="25" customFormat="1"/>
    <row r="297" s="25" customFormat="1"/>
    <row r="298" s="25" customFormat="1"/>
    <row r="299" s="25" customFormat="1"/>
    <row r="300" s="25" customFormat="1"/>
    <row r="301" s="25" customFormat="1"/>
    <row r="302" s="25" customFormat="1"/>
    <row r="303" s="25" customFormat="1"/>
    <row r="304" s="25" customFormat="1"/>
    <row r="305" s="25" customFormat="1"/>
    <row r="306" s="25" customFormat="1"/>
    <row r="307" s="25" customFormat="1"/>
    <row r="308" s="25" customFormat="1"/>
    <row r="309" s="25" customFormat="1"/>
    <row r="310" s="25" customFormat="1"/>
    <row r="311" s="25" customFormat="1"/>
    <row r="312" s="25" customFormat="1"/>
    <row r="313" s="25" customFormat="1"/>
    <row r="314" s="25" customFormat="1"/>
    <row r="315" s="25" customFormat="1"/>
    <row r="316" s="25" customFormat="1"/>
    <row r="317" s="25" customFormat="1"/>
    <row r="318" s="25" customFormat="1"/>
    <row r="319" s="25" customFormat="1"/>
    <row r="320" s="25" customFormat="1"/>
    <row r="321" s="25" customFormat="1"/>
    <row r="322" s="25" customFormat="1"/>
    <row r="323" s="25" customFormat="1"/>
    <row r="324" s="25" customFormat="1"/>
    <row r="325" s="25" customFormat="1"/>
    <row r="326" s="25" customFormat="1"/>
    <row r="327" s="25" customFormat="1"/>
    <row r="328" s="25" customFormat="1"/>
    <row r="329" s="25" customFormat="1"/>
    <row r="330" s="25" customFormat="1"/>
    <row r="331" s="25" customFormat="1"/>
    <row r="332" s="25" customFormat="1"/>
    <row r="333" s="25" customFormat="1"/>
    <row r="334" s="25" customFormat="1"/>
    <row r="335" s="25" customFormat="1"/>
    <row r="336" s="25" customFormat="1"/>
    <row r="337" s="25" customFormat="1"/>
    <row r="338" s="25" customFormat="1"/>
    <row r="339" s="25" customFormat="1"/>
    <row r="340" s="25" customFormat="1"/>
    <row r="341" s="25" customFormat="1"/>
    <row r="342" s="25" customFormat="1"/>
    <row r="343" s="25" customFormat="1"/>
    <row r="344" s="25" customFormat="1"/>
    <row r="345" s="25" customFormat="1"/>
    <row r="346" s="25" customFormat="1"/>
    <row r="347" s="25" customFormat="1"/>
    <row r="348" s="25" customFormat="1"/>
    <row r="349" s="25" customFormat="1"/>
    <row r="350" s="25" customFormat="1"/>
    <row r="351" s="25" customFormat="1"/>
    <row r="352" s="25" customFormat="1"/>
    <row r="353" s="25" customFormat="1"/>
    <row r="354" s="25" customFormat="1"/>
    <row r="355" s="25" customFormat="1"/>
    <row r="356" s="25" customFormat="1"/>
    <row r="357" s="25" customFormat="1"/>
    <row r="358" s="25" customFormat="1"/>
    <row r="359" s="25" customFormat="1"/>
    <row r="360" s="25" customFormat="1"/>
    <row r="361" s="25" customFormat="1"/>
    <row r="362" s="25" customFormat="1"/>
    <row r="363" s="25" customFormat="1"/>
    <row r="364" s="25" customFormat="1"/>
    <row r="365" s="25" customFormat="1"/>
    <row r="366" s="25" customFormat="1"/>
    <row r="367" s="25" customFormat="1"/>
    <row r="368" s="25" customFormat="1"/>
    <row r="369" s="25" customFormat="1"/>
    <row r="370" s="25" customFormat="1"/>
    <row r="371" s="25" customFormat="1"/>
    <row r="372" s="25" customFormat="1"/>
    <row r="373" s="25" customFormat="1"/>
    <row r="374" s="25" customFormat="1"/>
    <row r="375" s="25" customFormat="1"/>
    <row r="376" s="25" customFormat="1"/>
    <row r="377" s="25" customFormat="1"/>
    <row r="378" s="25" customFormat="1"/>
    <row r="379" s="25" customFormat="1"/>
    <row r="380" s="25" customFormat="1"/>
    <row r="381" s="25" customFormat="1"/>
    <row r="382" s="25" customFormat="1"/>
    <row r="383" s="25" customFormat="1"/>
    <row r="384" s="25" customFormat="1"/>
    <row r="385" s="25" customFormat="1"/>
    <row r="386" s="25" customFormat="1"/>
    <row r="387" s="25" customFormat="1"/>
    <row r="388" s="25" customFormat="1"/>
    <row r="389" s="25" customFormat="1"/>
    <row r="390" s="25" customFormat="1"/>
    <row r="391" s="25" customFormat="1"/>
    <row r="392" s="25" customFormat="1"/>
  </sheetData>
  <mergeCells count="281">
    <mergeCell ref="R208:S208"/>
    <mergeCell ref="R209:S209"/>
    <mergeCell ref="R210:S210"/>
    <mergeCell ref="R211:S211"/>
    <mergeCell ref="R212:S212"/>
    <mergeCell ref="R213:S213"/>
    <mergeCell ref="R204:S204"/>
    <mergeCell ref="R205:S205"/>
    <mergeCell ref="B206:D206"/>
    <mergeCell ref="E206:G206"/>
    <mergeCell ref="H206:J206"/>
    <mergeCell ref="K206:M206"/>
    <mergeCell ref="N206:P206"/>
    <mergeCell ref="R206:S206"/>
    <mergeCell ref="R207:S207"/>
    <mergeCell ref="R190:S190"/>
    <mergeCell ref="R191:S191"/>
    <mergeCell ref="R192:S192"/>
    <mergeCell ref="R193:S193"/>
    <mergeCell ref="R194:S194"/>
    <mergeCell ref="R195:S195"/>
    <mergeCell ref="A201:A203"/>
    <mergeCell ref="B201:D201"/>
    <mergeCell ref="E201:G201"/>
    <mergeCell ref="H201:J201"/>
    <mergeCell ref="K201:M201"/>
    <mergeCell ref="N201:P201"/>
    <mergeCell ref="Q201:Q202"/>
    <mergeCell ref="R201:S202"/>
    <mergeCell ref="B203:S203"/>
    <mergeCell ref="R186:S186"/>
    <mergeCell ref="R187:S187"/>
    <mergeCell ref="B188:D188"/>
    <mergeCell ref="E188:G188"/>
    <mergeCell ref="H188:J188"/>
    <mergeCell ref="K188:M188"/>
    <mergeCell ref="N188:P188"/>
    <mergeCell ref="R188:S188"/>
    <mergeCell ref="R189:S189"/>
    <mergeCell ref="R172:S172"/>
    <mergeCell ref="R173:S173"/>
    <mergeCell ref="R174:S174"/>
    <mergeCell ref="R175:S175"/>
    <mergeCell ref="R176:S176"/>
    <mergeCell ref="R177:S177"/>
    <mergeCell ref="A183:A185"/>
    <mergeCell ref="B183:D183"/>
    <mergeCell ref="E183:G183"/>
    <mergeCell ref="H183:J183"/>
    <mergeCell ref="K183:M183"/>
    <mergeCell ref="N183:P183"/>
    <mergeCell ref="Q183:Q184"/>
    <mergeCell ref="R183:S184"/>
    <mergeCell ref="B185:S185"/>
    <mergeCell ref="R168:S168"/>
    <mergeCell ref="R169:S169"/>
    <mergeCell ref="B170:D170"/>
    <mergeCell ref="E170:G170"/>
    <mergeCell ref="H170:J170"/>
    <mergeCell ref="K170:M170"/>
    <mergeCell ref="N170:P170"/>
    <mergeCell ref="R170:S170"/>
    <mergeCell ref="R171:S171"/>
    <mergeCell ref="R153:S153"/>
    <mergeCell ref="R154:S154"/>
    <mergeCell ref="R155:S155"/>
    <mergeCell ref="R156:S156"/>
    <mergeCell ref="R157:S157"/>
    <mergeCell ref="R158:S158"/>
    <mergeCell ref="A165:A167"/>
    <mergeCell ref="B165:D165"/>
    <mergeCell ref="E165:G165"/>
    <mergeCell ref="H165:J165"/>
    <mergeCell ref="K165:M165"/>
    <mergeCell ref="N165:P165"/>
    <mergeCell ref="Q165:Q166"/>
    <mergeCell ref="R165:S166"/>
    <mergeCell ref="B167:S167"/>
    <mergeCell ref="R149:S149"/>
    <mergeCell ref="R150:S150"/>
    <mergeCell ref="B151:D151"/>
    <mergeCell ref="E151:G151"/>
    <mergeCell ref="H151:J151"/>
    <mergeCell ref="K151:M151"/>
    <mergeCell ref="N151:P151"/>
    <mergeCell ref="R151:S151"/>
    <mergeCell ref="R152:S152"/>
    <mergeCell ref="R135:S135"/>
    <mergeCell ref="R136:S136"/>
    <mergeCell ref="R137:S137"/>
    <mergeCell ref="R138:S138"/>
    <mergeCell ref="R139:S139"/>
    <mergeCell ref="A146:A148"/>
    <mergeCell ref="B146:D146"/>
    <mergeCell ref="E146:G146"/>
    <mergeCell ref="H146:J146"/>
    <mergeCell ref="K146:M146"/>
    <mergeCell ref="N146:P146"/>
    <mergeCell ref="Q146:Q147"/>
    <mergeCell ref="R146:S147"/>
    <mergeCell ref="B148:S148"/>
    <mergeCell ref="R131:S131"/>
    <mergeCell ref="R132:S132"/>
    <mergeCell ref="B133:D133"/>
    <mergeCell ref="E133:G133"/>
    <mergeCell ref="H133:J133"/>
    <mergeCell ref="K133:M133"/>
    <mergeCell ref="N133:P133"/>
    <mergeCell ref="R133:S133"/>
    <mergeCell ref="R134:S134"/>
    <mergeCell ref="R117:S117"/>
    <mergeCell ref="R118:S118"/>
    <mergeCell ref="R119:S119"/>
    <mergeCell ref="R120:S120"/>
    <mergeCell ref="R121:S121"/>
    <mergeCell ref="A128:A130"/>
    <mergeCell ref="B128:D128"/>
    <mergeCell ref="E128:G128"/>
    <mergeCell ref="H128:J128"/>
    <mergeCell ref="K128:M128"/>
    <mergeCell ref="N128:P128"/>
    <mergeCell ref="Q128:Q129"/>
    <mergeCell ref="R128:S129"/>
    <mergeCell ref="B130:S130"/>
    <mergeCell ref="R113:S113"/>
    <mergeCell ref="R114:S114"/>
    <mergeCell ref="B115:D115"/>
    <mergeCell ref="E115:G115"/>
    <mergeCell ref="H115:J115"/>
    <mergeCell ref="K115:M115"/>
    <mergeCell ref="N115:P115"/>
    <mergeCell ref="R115:S115"/>
    <mergeCell ref="R116:S116"/>
    <mergeCell ref="R31:S31"/>
    <mergeCell ref="B31:D31"/>
    <mergeCell ref="E31:G31"/>
    <mergeCell ref="H31:J31"/>
    <mergeCell ref="K31:M31"/>
    <mergeCell ref="N31:P31"/>
    <mergeCell ref="R32:S32"/>
    <mergeCell ref="R60:S61"/>
    <mergeCell ref="R50:S50"/>
    <mergeCell ref="R51:S51"/>
    <mergeCell ref="R53:S53"/>
    <mergeCell ref="R54:S54"/>
    <mergeCell ref="R47:S47"/>
    <mergeCell ref="R48:S48"/>
    <mergeCell ref="B49:D49"/>
    <mergeCell ref="E49:G49"/>
    <mergeCell ref="H49:J49"/>
    <mergeCell ref="K49:M49"/>
    <mergeCell ref="N49:P49"/>
    <mergeCell ref="R49:S49"/>
    <mergeCell ref="A110:A112"/>
    <mergeCell ref="B110:D110"/>
    <mergeCell ref="E110:G110"/>
    <mergeCell ref="H110:J110"/>
    <mergeCell ref="K110:M110"/>
    <mergeCell ref="N110:P110"/>
    <mergeCell ref="Q110:Q111"/>
    <mergeCell ref="R110:S111"/>
    <mergeCell ref="B112:S112"/>
    <mergeCell ref="R11:S11"/>
    <mergeCell ref="R12:S12"/>
    <mergeCell ref="B13:D13"/>
    <mergeCell ref="E13:G13"/>
    <mergeCell ref="H13:J13"/>
    <mergeCell ref="K13:M13"/>
    <mergeCell ref="N13:P13"/>
    <mergeCell ref="R18:S18"/>
    <mergeCell ref="R19:S19"/>
    <mergeCell ref="R13:S13"/>
    <mergeCell ref="R14:S14"/>
    <mergeCell ref="R15:S15"/>
    <mergeCell ref="R16:S16"/>
    <mergeCell ref="R17:S17"/>
    <mergeCell ref="A1:C1"/>
    <mergeCell ref="A44:A46"/>
    <mergeCell ref="B44:D44"/>
    <mergeCell ref="E44:G44"/>
    <mergeCell ref="H44:J44"/>
    <mergeCell ref="K44:M44"/>
    <mergeCell ref="N44:P44"/>
    <mergeCell ref="R33:S33"/>
    <mergeCell ref="R34:S34"/>
    <mergeCell ref="R35:S35"/>
    <mergeCell ref="R36:S36"/>
    <mergeCell ref="R37:S37"/>
    <mergeCell ref="A8:A10"/>
    <mergeCell ref="B8:D8"/>
    <mergeCell ref="E8:G8"/>
    <mergeCell ref="H8:J8"/>
    <mergeCell ref="K8:M8"/>
    <mergeCell ref="N8:P8"/>
    <mergeCell ref="R80:S80"/>
    <mergeCell ref="R81:S81"/>
    <mergeCell ref="R66:S66"/>
    <mergeCell ref="R67:S67"/>
    <mergeCell ref="R68:S68"/>
    <mergeCell ref="R69:S69"/>
    <mergeCell ref="R70:S70"/>
    <mergeCell ref="R103:S103"/>
    <mergeCell ref="R104:S104"/>
    <mergeCell ref="R88:S88"/>
    <mergeCell ref="R71:S71"/>
    <mergeCell ref="R98:S98"/>
    <mergeCell ref="R99:S99"/>
    <mergeCell ref="R100:S100"/>
    <mergeCell ref="R101:S101"/>
    <mergeCell ref="R102:S102"/>
    <mergeCell ref="R96:S96"/>
    <mergeCell ref="R97:S97"/>
    <mergeCell ref="B98:D98"/>
    <mergeCell ref="E98:G98"/>
    <mergeCell ref="H98:J98"/>
    <mergeCell ref="K98:M98"/>
    <mergeCell ref="N98:P98"/>
    <mergeCell ref="Q93:Q94"/>
    <mergeCell ref="R93:S94"/>
    <mergeCell ref="B95:S95"/>
    <mergeCell ref="B82:D82"/>
    <mergeCell ref="E82:G82"/>
    <mergeCell ref="H82:J82"/>
    <mergeCell ref="K82:M82"/>
    <mergeCell ref="N82:P82"/>
    <mergeCell ref="R87:S87"/>
    <mergeCell ref="R82:S82"/>
    <mergeCell ref="R83:S83"/>
    <mergeCell ref="R84:S84"/>
    <mergeCell ref="R85:S85"/>
    <mergeCell ref="R86:S86"/>
    <mergeCell ref="Q8:Q9"/>
    <mergeCell ref="R8:S9"/>
    <mergeCell ref="B10:S10"/>
    <mergeCell ref="N26:P26"/>
    <mergeCell ref="Q26:Q27"/>
    <mergeCell ref="R26:S27"/>
    <mergeCell ref="B28:S28"/>
    <mergeCell ref="R30:S30"/>
    <mergeCell ref="A26:A28"/>
    <mergeCell ref="B26:D26"/>
    <mergeCell ref="E26:G26"/>
    <mergeCell ref="H26:J26"/>
    <mergeCell ref="K26:M26"/>
    <mergeCell ref="R29:S29"/>
    <mergeCell ref="Q77:Q78"/>
    <mergeCell ref="R77:S78"/>
    <mergeCell ref="B79:S79"/>
    <mergeCell ref="Q44:Q45"/>
    <mergeCell ref="R44:S45"/>
    <mergeCell ref="B46:S46"/>
    <mergeCell ref="A60:A62"/>
    <mergeCell ref="B62:S62"/>
    <mergeCell ref="R63:S63"/>
    <mergeCell ref="R64:S64"/>
    <mergeCell ref="R65:S65"/>
    <mergeCell ref="B65:D65"/>
    <mergeCell ref="E65:G65"/>
    <mergeCell ref="H65:J65"/>
    <mergeCell ref="K65:M65"/>
    <mergeCell ref="N65:P65"/>
    <mergeCell ref="R55:S55"/>
    <mergeCell ref="B60:D60"/>
    <mergeCell ref="E60:G60"/>
    <mergeCell ref="H60:J60"/>
    <mergeCell ref="K60:M60"/>
    <mergeCell ref="N60:P60"/>
    <mergeCell ref="Q60:Q61"/>
    <mergeCell ref="R52:S52"/>
    <mergeCell ref="A93:A95"/>
    <mergeCell ref="B93:D93"/>
    <mergeCell ref="E93:G93"/>
    <mergeCell ref="H93:J93"/>
    <mergeCell ref="K93:M93"/>
    <mergeCell ref="N93:P93"/>
    <mergeCell ref="A77:A79"/>
    <mergeCell ref="B77:D77"/>
    <mergeCell ref="E77:G77"/>
    <mergeCell ref="H77:J77"/>
    <mergeCell ref="K77:M77"/>
    <mergeCell ref="N77:P77"/>
  </mergeCells>
  <conditionalFormatting sqref="U24:XFD24 A160:XFD160 A178:XFD1048576 T161:XFD177 A21:XFD22 T23:XFD23 T6:XFD20 A1:XFD5">
    <cfRule type="containsText" dxfId="1603" priority="2972" operator="containsText" text="jubail">
      <formula>NOT(ISERROR(SEARCH("jubail",A1)))</formula>
    </cfRule>
    <cfRule type="containsText" dxfId="1602" priority="2973" operator="containsText" text="training">
      <formula>NOT(ISERROR(SEARCH("training",A1)))</formula>
    </cfRule>
    <cfRule type="containsText" dxfId="1601" priority="2974" operator="containsText" text="sick">
      <formula>NOT(ISERROR(SEARCH("sick",A1)))</formula>
    </cfRule>
    <cfRule type="containsText" dxfId="1600" priority="2994" operator="containsText" text="vacation">
      <formula>NOT(ISERROR(SEARCH("vacation",A1)))</formula>
    </cfRule>
    <cfRule type="cellIs" dxfId="1599" priority="2996" operator="equal">
      <formula>"""vacation"""</formula>
    </cfRule>
  </conditionalFormatting>
  <conditionalFormatting sqref="U24:XFD24 A160:XFD160 A178:XFD1048576 T161:XFD177 A21:XFD22 T23:XFD23 T6:XFD20 A1:XFD5">
    <cfRule type="containsText" dxfId="1598" priority="2951" operator="containsText" text="vac">
      <formula>NOT(ISERROR(SEARCH("vac",A1)))</formula>
    </cfRule>
  </conditionalFormatting>
  <conditionalFormatting sqref="U24:XFD24 A160:XFD160 A178:XFD1048576 T161:XFD177 A21:XFD22 T23:XFD23 T6:XFD20 A1:XFD5">
    <cfRule type="containsText" dxfId="1597" priority="2875" operator="containsText" text="sadara">
      <formula>NOT(ISERROR(SEARCH("sadara",A1)))</formula>
    </cfRule>
  </conditionalFormatting>
  <conditionalFormatting sqref="B15">
    <cfRule type="cellIs" dxfId="1596" priority="1294" operator="equal">
      <formula>"""Vacation"""</formula>
    </cfRule>
  </conditionalFormatting>
  <conditionalFormatting sqref="A13:B13 Q13:S13 A14:S15 A16:R19 A6:S8 B10 B9:S9 A11:S12">
    <cfRule type="containsText" dxfId="1595" priority="1270" operator="containsText" text="jubail">
      <formula>NOT(ISERROR(SEARCH("jubail",A6)))</formula>
    </cfRule>
    <cfRule type="containsText" dxfId="1594" priority="1271" operator="containsText" text="training">
      <formula>NOT(ISERROR(SEARCH("training",A6)))</formula>
    </cfRule>
    <cfRule type="containsText" dxfId="1593" priority="1272" operator="containsText" text="sick">
      <formula>NOT(ISERROR(SEARCH("sick",A6)))</formula>
    </cfRule>
    <cfRule type="containsText" dxfId="1592" priority="1292" operator="containsText" text="vacation">
      <formula>NOT(ISERROR(SEARCH("vacation",A6)))</formula>
    </cfRule>
    <cfRule type="cellIs" dxfId="1591" priority="1293" operator="equal">
      <formula>"""vacation"""</formula>
    </cfRule>
  </conditionalFormatting>
  <conditionalFormatting sqref="C15">
    <cfRule type="cellIs" dxfId="1590" priority="1291" operator="equal">
      <formula>"""Vacation"""</formula>
    </cfRule>
  </conditionalFormatting>
  <conditionalFormatting sqref="E15">
    <cfRule type="cellIs" dxfId="1589" priority="1290" operator="equal">
      <formula>"""Vacation"""</formula>
    </cfRule>
  </conditionalFormatting>
  <conditionalFormatting sqref="F15">
    <cfRule type="cellIs" dxfId="1588" priority="1289" operator="equal">
      <formula>"""Vacation"""</formula>
    </cfRule>
  </conditionalFormatting>
  <conditionalFormatting sqref="B16">
    <cfRule type="cellIs" dxfId="1587" priority="1288" operator="equal">
      <formula>"""Vacation"""</formula>
    </cfRule>
  </conditionalFormatting>
  <conditionalFormatting sqref="C16">
    <cfRule type="cellIs" dxfId="1586" priority="1287" operator="equal">
      <formula>"""Vacation"""</formula>
    </cfRule>
  </conditionalFormatting>
  <conditionalFormatting sqref="E16">
    <cfRule type="cellIs" dxfId="1585" priority="1286" operator="equal">
      <formula>"""Vacation"""</formula>
    </cfRule>
  </conditionalFormatting>
  <conditionalFormatting sqref="F16">
    <cfRule type="cellIs" dxfId="1584" priority="1285" operator="equal">
      <formula>"""Vacation"""</formula>
    </cfRule>
  </conditionalFormatting>
  <conditionalFormatting sqref="H16">
    <cfRule type="cellIs" dxfId="1583" priority="1284" operator="equal">
      <formula>"""Vacation"""</formula>
    </cfRule>
  </conditionalFormatting>
  <conditionalFormatting sqref="I16">
    <cfRule type="cellIs" dxfId="1582" priority="1283" operator="equal">
      <formula>"""Vacation"""</formula>
    </cfRule>
  </conditionalFormatting>
  <conditionalFormatting sqref="H15">
    <cfRule type="cellIs" dxfId="1581" priority="1282" operator="equal">
      <formula>"""Vacation"""</formula>
    </cfRule>
  </conditionalFormatting>
  <conditionalFormatting sqref="I15">
    <cfRule type="cellIs" dxfId="1580" priority="1281" operator="equal">
      <formula>"""Vacation"""</formula>
    </cfRule>
  </conditionalFormatting>
  <conditionalFormatting sqref="K15">
    <cfRule type="cellIs" dxfId="1579" priority="1280" operator="equal">
      <formula>"""Vacation"""</formula>
    </cfRule>
  </conditionalFormatting>
  <conditionalFormatting sqref="L15">
    <cfRule type="cellIs" dxfId="1578" priority="1279" operator="equal">
      <formula>"""Vacation"""</formula>
    </cfRule>
  </conditionalFormatting>
  <conditionalFormatting sqref="K16">
    <cfRule type="cellIs" dxfId="1577" priority="1278" operator="equal">
      <formula>"""Vacation"""</formula>
    </cfRule>
  </conditionalFormatting>
  <conditionalFormatting sqref="L16">
    <cfRule type="cellIs" dxfId="1576" priority="1277" operator="equal">
      <formula>"""Vacation"""</formula>
    </cfRule>
  </conditionalFormatting>
  <conditionalFormatting sqref="N15">
    <cfRule type="cellIs" dxfId="1575" priority="1276" operator="equal">
      <formula>"""Vacation"""</formula>
    </cfRule>
  </conditionalFormatting>
  <conditionalFormatting sqref="O15">
    <cfRule type="cellIs" dxfId="1574" priority="1275" operator="equal">
      <formula>"""Vacation"""</formula>
    </cfRule>
  </conditionalFormatting>
  <conditionalFormatting sqref="N16">
    <cfRule type="cellIs" dxfId="1573" priority="1274" operator="equal">
      <formula>"""Vacation"""</formula>
    </cfRule>
  </conditionalFormatting>
  <conditionalFormatting sqref="O16">
    <cfRule type="cellIs" dxfId="1572" priority="1273" operator="equal">
      <formula>"""Vacation"""</formula>
    </cfRule>
  </conditionalFormatting>
  <conditionalFormatting sqref="E13">
    <cfRule type="containsText" dxfId="1571" priority="1265" operator="containsText" text="jubail">
      <formula>NOT(ISERROR(SEARCH("jubail",E13)))</formula>
    </cfRule>
    <cfRule type="containsText" dxfId="1570" priority="1266" operator="containsText" text="training">
      <formula>NOT(ISERROR(SEARCH("training",E13)))</formula>
    </cfRule>
    <cfRule type="containsText" dxfId="1569" priority="1267" operator="containsText" text="sick">
      <formula>NOT(ISERROR(SEARCH("sick",E13)))</formula>
    </cfRule>
    <cfRule type="containsText" dxfId="1568" priority="1268" operator="containsText" text="vacation">
      <formula>NOT(ISERROR(SEARCH("vacation",E13)))</formula>
    </cfRule>
    <cfRule type="cellIs" dxfId="1567" priority="1269" operator="equal">
      <formula>"""vacation"""</formula>
    </cfRule>
  </conditionalFormatting>
  <conditionalFormatting sqref="H13">
    <cfRule type="containsText" dxfId="1566" priority="1260" operator="containsText" text="jubail">
      <formula>NOT(ISERROR(SEARCH("jubail",H13)))</formula>
    </cfRule>
    <cfRule type="containsText" dxfId="1565" priority="1261" operator="containsText" text="training">
      <formula>NOT(ISERROR(SEARCH("training",H13)))</formula>
    </cfRule>
    <cfRule type="containsText" dxfId="1564" priority="1262" operator="containsText" text="sick">
      <formula>NOT(ISERROR(SEARCH("sick",H13)))</formula>
    </cfRule>
    <cfRule type="containsText" dxfId="1563" priority="1263" operator="containsText" text="vacation">
      <formula>NOT(ISERROR(SEARCH("vacation",H13)))</formula>
    </cfRule>
    <cfRule type="cellIs" dxfId="1562" priority="1264" operator="equal">
      <formula>"""vacation"""</formula>
    </cfRule>
  </conditionalFormatting>
  <conditionalFormatting sqref="K13">
    <cfRule type="containsText" dxfId="1561" priority="1255" operator="containsText" text="jubail">
      <formula>NOT(ISERROR(SEARCH("jubail",K13)))</formula>
    </cfRule>
    <cfRule type="containsText" dxfId="1560" priority="1256" operator="containsText" text="training">
      <formula>NOT(ISERROR(SEARCH("training",K13)))</formula>
    </cfRule>
    <cfRule type="containsText" dxfId="1559" priority="1257" operator="containsText" text="sick">
      <formula>NOT(ISERROR(SEARCH("sick",K13)))</formula>
    </cfRule>
    <cfRule type="containsText" dxfId="1558" priority="1258" operator="containsText" text="vacation">
      <formula>NOT(ISERROR(SEARCH("vacation",K13)))</formula>
    </cfRule>
    <cfRule type="cellIs" dxfId="1557" priority="1259" operator="equal">
      <formula>"""vacation"""</formula>
    </cfRule>
  </conditionalFormatting>
  <conditionalFormatting sqref="N13">
    <cfRule type="containsText" dxfId="1556" priority="1250" operator="containsText" text="jubail">
      <formula>NOT(ISERROR(SEARCH("jubail",N13)))</formula>
    </cfRule>
    <cfRule type="containsText" dxfId="1555" priority="1251" operator="containsText" text="training">
      <formula>NOT(ISERROR(SEARCH("training",N13)))</formula>
    </cfRule>
    <cfRule type="containsText" dxfId="1554" priority="1252" operator="containsText" text="sick">
      <formula>NOT(ISERROR(SEARCH("sick",N13)))</formula>
    </cfRule>
    <cfRule type="containsText" dxfId="1553" priority="1253" operator="containsText" text="vacation">
      <formula>NOT(ISERROR(SEARCH("vacation",N13)))</formula>
    </cfRule>
    <cfRule type="cellIs" dxfId="1552" priority="1254" operator="equal">
      <formula>"""vacation"""</formula>
    </cfRule>
  </conditionalFormatting>
  <conditionalFormatting sqref="A6:S8 B10 B9:S9 A11:S19">
    <cfRule type="containsText" dxfId="1551" priority="1249" operator="containsText" text="vac">
      <formula>NOT(ISERROR(SEARCH("vac",A6)))</formula>
    </cfRule>
  </conditionalFormatting>
  <conditionalFormatting sqref="C16">
    <cfRule type="cellIs" dxfId="1550" priority="1248" operator="equal">
      <formula>"""Vacation"""</formula>
    </cfRule>
  </conditionalFormatting>
  <conditionalFormatting sqref="E15">
    <cfRule type="cellIs" dxfId="1549" priority="1247" operator="equal">
      <formula>"""Vacation"""</formula>
    </cfRule>
  </conditionalFormatting>
  <conditionalFormatting sqref="F15">
    <cfRule type="cellIs" dxfId="1548" priority="1246" operator="equal">
      <formula>"""Vacation"""</formula>
    </cfRule>
  </conditionalFormatting>
  <conditionalFormatting sqref="E16">
    <cfRule type="cellIs" dxfId="1547" priority="1245" operator="equal">
      <formula>"""Vacation"""</formula>
    </cfRule>
  </conditionalFormatting>
  <conditionalFormatting sqref="F16">
    <cfRule type="cellIs" dxfId="1546" priority="1244" operator="equal">
      <formula>"""Vacation"""</formula>
    </cfRule>
  </conditionalFormatting>
  <conditionalFormatting sqref="H15">
    <cfRule type="cellIs" dxfId="1545" priority="1243" operator="equal">
      <formula>"""Vacation"""</formula>
    </cfRule>
  </conditionalFormatting>
  <conditionalFormatting sqref="I15">
    <cfRule type="cellIs" dxfId="1544" priority="1242" operator="equal">
      <formula>"""Vacation"""</formula>
    </cfRule>
  </conditionalFormatting>
  <conditionalFormatting sqref="H16">
    <cfRule type="cellIs" dxfId="1543" priority="1241" operator="equal">
      <formula>"""Vacation"""</formula>
    </cfRule>
  </conditionalFormatting>
  <conditionalFormatting sqref="I16">
    <cfRule type="cellIs" dxfId="1542" priority="1240" operator="equal">
      <formula>"""Vacation"""</formula>
    </cfRule>
  </conditionalFormatting>
  <conditionalFormatting sqref="K15">
    <cfRule type="cellIs" dxfId="1541" priority="1239" operator="equal">
      <formula>"""Vacation"""</formula>
    </cfRule>
  </conditionalFormatting>
  <conditionalFormatting sqref="L15">
    <cfRule type="cellIs" dxfId="1540" priority="1238" operator="equal">
      <formula>"""Vacation"""</formula>
    </cfRule>
  </conditionalFormatting>
  <conditionalFormatting sqref="K16">
    <cfRule type="cellIs" dxfId="1539" priority="1237" operator="equal">
      <formula>"""Vacation"""</formula>
    </cfRule>
  </conditionalFormatting>
  <conditionalFormatting sqref="L16">
    <cfRule type="cellIs" dxfId="1538" priority="1236" operator="equal">
      <formula>"""Vacation"""</formula>
    </cfRule>
  </conditionalFormatting>
  <conditionalFormatting sqref="N15">
    <cfRule type="cellIs" dxfId="1537" priority="1235" operator="equal">
      <formula>"""Vacation"""</formula>
    </cfRule>
  </conditionalFormatting>
  <conditionalFormatting sqref="O15">
    <cfRule type="cellIs" dxfId="1536" priority="1234" operator="equal">
      <formula>"""Vacation"""</formula>
    </cfRule>
  </conditionalFormatting>
  <conditionalFormatting sqref="N16">
    <cfRule type="cellIs" dxfId="1535" priority="1233" operator="equal">
      <formula>"""Vacation"""</formula>
    </cfRule>
  </conditionalFormatting>
  <conditionalFormatting sqref="O16">
    <cfRule type="cellIs" dxfId="1534" priority="1232" operator="equal">
      <formula>"""Vacation"""</formula>
    </cfRule>
  </conditionalFormatting>
  <conditionalFormatting sqref="A6:S8 B10 B9:S9 A11:S19">
    <cfRule type="containsText" dxfId="1533" priority="1231" operator="containsText" text="sadara">
      <formula>NOT(ISERROR(SEARCH("sadara",A6)))</formula>
    </cfRule>
  </conditionalFormatting>
  <conditionalFormatting sqref="B33">
    <cfRule type="cellIs" dxfId="1532" priority="1229" operator="equal">
      <formula>"""Vacation"""</formula>
    </cfRule>
  </conditionalFormatting>
  <conditionalFormatting sqref="A31:B31 Q31:S31 A32:S33 A34:R37 A24:S26 A29:S30 B28 B27:S27">
    <cfRule type="containsText" dxfId="1531" priority="1205" operator="containsText" text="jubail">
      <formula>NOT(ISERROR(SEARCH("jubail",A24)))</formula>
    </cfRule>
    <cfRule type="containsText" dxfId="1530" priority="1206" operator="containsText" text="training">
      <formula>NOT(ISERROR(SEARCH("training",A24)))</formula>
    </cfRule>
    <cfRule type="containsText" dxfId="1529" priority="1207" operator="containsText" text="sick">
      <formula>NOT(ISERROR(SEARCH("sick",A24)))</formula>
    </cfRule>
    <cfRule type="containsText" dxfId="1528" priority="1227" operator="containsText" text="vacation">
      <formula>NOT(ISERROR(SEARCH("vacation",A24)))</formula>
    </cfRule>
    <cfRule type="cellIs" dxfId="1527" priority="1228" operator="equal">
      <formula>"""vacation"""</formula>
    </cfRule>
  </conditionalFormatting>
  <conditionalFormatting sqref="C33">
    <cfRule type="cellIs" dxfId="1526" priority="1226" operator="equal">
      <formula>"""Vacation"""</formula>
    </cfRule>
  </conditionalFormatting>
  <conditionalFormatting sqref="E33">
    <cfRule type="cellIs" dxfId="1525" priority="1225" operator="equal">
      <formula>"""Vacation"""</formula>
    </cfRule>
  </conditionalFormatting>
  <conditionalFormatting sqref="F33">
    <cfRule type="cellIs" dxfId="1524" priority="1224" operator="equal">
      <formula>"""Vacation"""</formula>
    </cfRule>
  </conditionalFormatting>
  <conditionalFormatting sqref="B34">
    <cfRule type="cellIs" dxfId="1523" priority="1223" operator="equal">
      <formula>"""Vacation"""</formula>
    </cfRule>
  </conditionalFormatting>
  <conditionalFormatting sqref="C34">
    <cfRule type="cellIs" dxfId="1522" priority="1222" operator="equal">
      <formula>"""Vacation"""</formula>
    </cfRule>
  </conditionalFormatting>
  <conditionalFormatting sqref="E34">
    <cfRule type="cellIs" dxfId="1521" priority="1221" operator="equal">
      <formula>"""Vacation"""</formula>
    </cfRule>
  </conditionalFormatting>
  <conditionalFormatting sqref="F34">
    <cfRule type="cellIs" dxfId="1520" priority="1220" operator="equal">
      <formula>"""Vacation"""</formula>
    </cfRule>
  </conditionalFormatting>
  <conditionalFormatting sqref="H34">
    <cfRule type="cellIs" dxfId="1519" priority="1219" operator="equal">
      <formula>"""Vacation"""</formula>
    </cfRule>
  </conditionalFormatting>
  <conditionalFormatting sqref="I34">
    <cfRule type="cellIs" dxfId="1518" priority="1218" operator="equal">
      <formula>"""Vacation"""</formula>
    </cfRule>
  </conditionalFormatting>
  <conditionalFormatting sqref="H33">
    <cfRule type="cellIs" dxfId="1517" priority="1217" operator="equal">
      <formula>"""Vacation"""</formula>
    </cfRule>
  </conditionalFormatting>
  <conditionalFormatting sqref="I33">
    <cfRule type="cellIs" dxfId="1516" priority="1216" operator="equal">
      <formula>"""Vacation"""</formula>
    </cfRule>
  </conditionalFormatting>
  <conditionalFormatting sqref="K33">
    <cfRule type="cellIs" dxfId="1515" priority="1215" operator="equal">
      <formula>"""Vacation"""</formula>
    </cfRule>
  </conditionalFormatting>
  <conditionalFormatting sqref="L33">
    <cfRule type="cellIs" dxfId="1514" priority="1214" operator="equal">
      <formula>"""Vacation"""</formula>
    </cfRule>
  </conditionalFormatting>
  <conditionalFormatting sqref="K34">
    <cfRule type="cellIs" dxfId="1513" priority="1213" operator="equal">
      <formula>"""Vacation"""</formula>
    </cfRule>
  </conditionalFormatting>
  <conditionalFormatting sqref="L34">
    <cfRule type="cellIs" dxfId="1512" priority="1212" operator="equal">
      <formula>"""Vacation"""</formula>
    </cfRule>
  </conditionalFormatting>
  <conditionalFormatting sqref="N33">
    <cfRule type="cellIs" dxfId="1511" priority="1211" operator="equal">
      <formula>"""Vacation"""</formula>
    </cfRule>
  </conditionalFormatting>
  <conditionalFormatting sqref="O33">
    <cfRule type="cellIs" dxfId="1510" priority="1210" operator="equal">
      <formula>"""Vacation"""</formula>
    </cfRule>
  </conditionalFormatting>
  <conditionalFormatting sqref="N34">
    <cfRule type="cellIs" dxfId="1509" priority="1209" operator="equal">
      <formula>"""Vacation"""</formula>
    </cfRule>
  </conditionalFormatting>
  <conditionalFormatting sqref="O34">
    <cfRule type="cellIs" dxfId="1508" priority="1208" operator="equal">
      <formula>"""Vacation"""</formula>
    </cfRule>
  </conditionalFormatting>
  <conditionalFormatting sqref="E31">
    <cfRule type="containsText" dxfId="1507" priority="1200" operator="containsText" text="jubail">
      <formula>NOT(ISERROR(SEARCH("jubail",E31)))</formula>
    </cfRule>
    <cfRule type="containsText" dxfId="1506" priority="1201" operator="containsText" text="training">
      <formula>NOT(ISERROR(SEARCH("training",E31)))</formula>
    </cfRule>
    <cfRule type="containsText" dxfId="1505" priority="1202" operator="containsText" text="sick">
      <formula>NOT(ISERROR(SEARCH("sick",E31)))</formula>
    </cfRule>
    <cfRule type="containsText" dxfId="1504" priority="1203" operator="containsText" text="vacation">
      <formula>NOT(ISERROR(SEARCH("vacation",E31)))</formula>
    </cfRule>
    <cfRule type="cellIs" dxfId="1503" priority="1204" operator="equal">
      <formula>"""vacation"""</formula>
    </cfRule>
  </conditionalFormatting>
  <conditionalFormatting sqref="H31">
    <cfRule type="containsText" dxfId="1502" priority="1195" operator="containsText" text="jubail">
      <formula>NOT(ISERROR(SEARCH("jubail",H31)))</formula>
    </cfRule>
    <cfRule type="containsText" dxfId="1501" priority="1196" operator="containsText" text="training">
      <formula>NOT(ISERROR(SEARCH("training",H31)))</formula>
    </cfRule>
    <cfRule type="containsText" dxfId="1500" priority="1197" operator="containsText" text="sick">
      <formula>NOT(ISERROR(SEARCH("sick",H31)))</formula>
    </cfRule>
    <cfRule type="containsText" dxfId="1499" priority="1198" operator="containsText" text="vacation">
      <formula>NOT(ISERROR(SEARCH("vacation",H31)))</formula>
    </cfRule>
    <cfRule type="cellIs" dxfId="1498" priority="1199" operator="equal">
      <formula>"""vacation"""</formula>
    </cfRule>
  </conditionalFormatting>
  <conditionalFormatting sqref="K31">
    <cfRule type="containsText" dxfId="1497" priority="1190" operator="containsText" text="jubail">
      <formula>NOT(ISERROR(SEARCH("jubail",K31)))</formula>
    </cfRule>
    <cfRule type="containsText" dxfId="1496" priority="1191" operator="containsText" text="training">
      <formula>NOT(ISERROR(SEARCH("training",K31)))</formula>
    </cfRule>
    <cfRule type="containsText" dxfId="1495" priority="1192" operator="containsText" text="sick">
      <formula>NOT(ISERROR(SEARCH("sick",K31)))</formula>
    </cfRule>
    <cfRule type="containsText" dxfId="1494" priority="1193" operator="containsText" text="vacation">
      <formula>NOT(ISERROR(SEARCH("vacation",K31)))</formula>
    </cfRule>
    <cfRule type="cellIs" dxfId="1493" priority="1194" operator="equal">
      <formula>"""vacation"""</formula>
    </cfRule>
  </conditionalFormatting>
  <conditionalFormatting sqref="N31">
    <cfRule type="containsText" dxfId="1492" priority="1185" operator="containsText" text="jubail">
      <formula>NOT(ISERROR(SEARCH("jubail",N31)))</formula>
    </cfRule>
    <cfRule type="containsText" dxfId="1491" priority="1186" operator="containsText" text="training">
      <formula>NOT(ISERROR(SEARCH("training",N31)))</formula>
    </cfRule>
    <cfRule type="containsText" dxfId="1490" priority="1187" operator="containsText" text="sick">
      <formula>NOT(ISERROR(SEARCH("sick",N31)))</formula>
    </cfRule>
    <cfRule type="containsText" dxfId="1489" priority="1188" operator="containsText" text="vacation">
      <formula>NOT(ISERROR(SEARCH("vacation",N31)))</formula>
    </cfRule>
    <cfRule type="cellIs" dxfId="1488" priority="1189" operator="equal">
      <formula>"""vacation"""</formula>
    </cfRule>
  </conditionalFormatting>
  <conditionalFormatting sqref="A24:S26 A29:S37 B28 B27:S27">
    <cfRule type="containsText" dxfId="1487" priority="1184" operator="containsText" text="vac">
      <formula>NOT(ISERROR(SEARCH("vac",A24)))</formula>
    </cfRule>
  </conditionalFormatting>
  <conditionalFormatting sqref="C34">
    <cfRule type="cellIs" dxfId="1486" priority="1183" operator="equal">
      <formula>"""Vacation"""</formula>
    </cfRule>
  </conditionalFormatting>
  <conditionalFormatting sqref="E33">
    <cfRule type="cellIs" dxfId="1485" priority="1182" operator="equal">
      <formula>"""Vacation"""</formula>
    </cfRule>
  </conditionalFormatting>
  <conditionalFormatting sqref="F33">
    <cfRule type="cellIs" dxfId="1484" priority="1181" operator="equal">
      <formula>"""Vacation"""</formula>
    </cfRule>
  </conditionalFormatting>
  <conditionalFormatting sqref="E34">
    <cfRule type="cellIs" dxfId="1483" priority="1180" operator="equal">
      <formula>"""Vacation"""</formula>
    </cfRule>
  </conditionalFormatting>
  <conditionalFormatting sqref="F34">
    <cfRule type="cellIs" dxfId="1482" priority="1179" operator="equal">
      <formula>"""Vacation"""</formula>
    </cfRule>
  </conditionalFormatting>
  <conditionalFormatting sqref="H33">
    <cfRule type="cellIs" dxfId="1481" priority="1178" operator="equal">
      <formula>"""Vacation"""</formula>
    </cfRule>
  </conditionalFormatting>
  <conditionalFormatting sqref="I33">
    <cfRule type="cellIs" dxfId="1480" priority="1177" operator="equal">
      <formula>"""Vacation"""</formula>
    </cfRule>
  </conditionalFormatting>
  <conditionalFormatting sqref="H34">
    <cfRule type="cellIs" dxfId="1479" priority="1176" operator="equal">
      <formula>"""Vacation"""</formula>
    </cfRule>
  </conditionalFormatting>
  <conditionalFormatting sqref="I34">
    <cfRule type="cellIs" dxfId="1478" priority="1175" operator="equal">
      <formula>"""Vacation"""</formula>
    </cfRule>
  </conditionalFormatting>
  <conditionalFormatting sqref="K33">
    <cfRule type="cellIs" dxfId="1477" priority="1174" operator="equal">
      <formula>"""Vacation"""</formula>
    </cfRule>
  </conditionalFormatting>
  <conditionalFormatting sqref="L33">
    <cfRule type="cellIs" dxfId="1476" priority="1173" operator="equal">
      <formula>"""Vacation"""</formula>
    </cfRule>
  </conditionalFormatting>
  <conditionalFormatting sqref="K34">
    <cfRule type="cellIs" dxfId="1475" priority="1172" operator="equal">
      <formula>"""Vacation"""</formula>
    </cfRule>
  </conditionalFormatting>
  <conditionalFormatting sqref="L34">
    <cfRule type="cellIs" dxfId="1474" priority="1171" operator="equal">
      <formula>"""Vacation"""</formula>
    </cfRule>
  </conditionalFormatting>
  <conditionalFormatting sqref="N33">
    <cfRule type="cellIs" dxfId="1473" priority="1170" operator="equal">
      <formula>"""Vacation"""</formula>
    </cfRule>
  </conditionalFormatting>
  <conditionalFormatting sqref="O33">
    <cfRule type="cellIs" dxfId="1472" priority="1169" operator="equal">
      <formula>"""Vacation"""</formula>
    </cfRule>
  </conditionalFormatting>
  <conditionalFormatting sqref="N34">
    <cfRule type="cellIs" dxfId="1471" priority="1168" operator="equal">
      <formula>"""Vacation"""</formula>
    </cfRule>
  </conditionalFormatting>
  <conditionalFormatting sqref="O34">
    <cfRule type="cellIs" dxfId="1470" priority="1167" operator="equal">
      <formula>"""Vacation"""</formula>
    </cfRule>
  </conditionalFormatting>
  <conditionalFormatting sqref="A24:S26 A29:S37 B28 B27:S27">
    <cfRule type="containsText" dxfId="1469" priority="1166" operator="containsText" text="sadara">
      <formula>NOT(ISERROR(SEARCH("sadara",A24)))</formula>
    </cfRule>
  </conditionalFormatting>
  <conditionalFormatting sqref="B51">
    <cfRule type="cellIs" dxfId="1468" priority="1164" operator="equal">
      <formula>"""Vacation"""</formula>
    </cfRule>
  </conditionalFormatting>
  <conditionalFormatting sqref="A49:B49 Q49:S49 A50:S51 A52:R55 A42:S44 A47:S48 B46 B45:S45">
    <cfRule type="containsText" dxfId="1467" priority="1140" operator="containsText" text="jubail">
      <formula>NOT(ISERROR(SEARCH("jubail",A42)))</formula>
    </cfRule>
    <cfRule type="containsText" dxfId="1466" priority="1141" operator="containsText" text="training">
      <formula>NOT(ISERROR(SEARCH("training",A42)))</formula>
    </cfRule>
    <cfRule type="containsText" dxfId="1465" priority="1142" operator="containsText" text="sick">
      <formula>NOT(ISERROR(SEARCH("sick",A42)))</formula>
    </cfRule>
    <cfRule type="containsText" dxfId="1464" priority="1162" operator="containsText" text="vacation">
      <formula>NOT(ISERROR(SEARCH("vacation",A42)))</formula>
    </cfRule>
    <cfRule type="cellIs" dxfId="1463" priority="1163" operator="equal">
      <formula>"""vacation"""</formula>
    </cfRule>
  </conditionalFormatting>
  <conditionalFormatting sqref="C51">
    <cfRule type="cellIs" dxfId="1462" priority="1161" operator="equal">
      <formula>"""Vacation"""</formula>
    </cfRule>
  </conditionalFormatting>
  <conditionalFormatting sqref="E51">
    <cfRule type="cellIs" dxfId="1461" priority="1160" operator="equal">
      <formula>"""Vacation"""</formula>
    </cfRule>
  </conditionalFormatting>
  <conditionalFormatting sqref="F51">
    <cfRule type="cellIs" dxfId="1460" priority="1159" operator="equal">
      <formula>"""Vacation"""</formula>
    </cfRule>
  </conditionalFormatting>
  <conditionalFormatting sqref="B52">
    <cfRule type="cellIs" dxfId="1459" priority="1158" operator="equal">
      <formula>"""Vacation"""</formula>
    </cfRule>
  </conditionalFormatting>
  <conditionalFormatting sqref="C52">
    <cfRule type="cellIs" dxfId="1458" priority="1157" operator="equal">
      <formula>"""Vacation"""</formula>
    </cfRule>
  </conditionalFormatting>
  <conditionalFormatting sqref="E52">
    <cfRule type="cellIs" dxfId="1457" priority="1156" operator="equal">
      <formula>"""Vacation"""</formula>
    </cfRule>
  </conditionalFormatting>
  <conditionalFormatting sqref="F52">
    <cfRule type="cellIs" dxfId="1456" priority="1155" operator="equal">
      <formula>"""Vacation"""</formula>
    </cfRule>
  </conditionalFormatting>
  <conditionalFormatting sqref="H52">
    <cfRule type="cellIs" dxfId="1455" priority="1154" operator="equal">
      <formula>"""Vacation"""</formula>
    </cfRule>
  </conditionalFormatting>
  <conditionalFormatting sqref="I52">
    <cfRule type="cellIs" dxfId="1454" priority="1153" operator="equal">
      <formula>"""Vacation"""</formula>
    </cfRule>
  </conditionalFormatting>
  <conditionalFormatting sqref="H51">
    <cfRule type="cellIs" dxfId="1453" priority="1152" operator="equal">
      <formula>"""Vacation"""</formula>
    </cfRule>
  </conditionalFormatting>
  <conditionalFormatting sqref="I51">
    <cfRule type="cellIs" dxfId="1452" priority="1151" operator="equal">
      <formula>"""Vacation"""</formula>
    </cfRule>
  </conditionalFormatting>
  <conditionalFormatting sqref="K51">
    <cfRule type="cellIs" dxfId="1451" priority="1150" operator="equal">
      <formula>"""Vacation"""</formula>
    </cfRule>
  </conditionalFormatting>
  <conditionalFormatting sqref="L51">
    <cfRule type="cellIs" dxfId="1450" priority="1149" operator="equal">
      <formula>"""Vacation"""</formula>
    </cfRule>
  </conditionalFormatting>
  <conditionalFormatting sqref="K52">
    <cfRule type="cellIs" dxfId="1449" priority="1148" operator="equal">
      <formula>"""Vacation"""</formula>
    </cfRule>
  </conditionalFormatting>
  <conditionalFormatting sqref="L52">
    <cfRule type="cellIs" dxfId="1448" priority="1147" operator="equal">
      <formula>"""Vacation"""</formula>
    </cfRule>
  </conditionalFormatting>
  <conditionalFormatting sqref="N51">
    <cfRule type="cellIs" dxfId="1447" priority="1146" operator="equal">
      <formula>"""Vacation"""</formula>
    </cfRule>
  </conditionalFormatting>
  <conditionalFormatting sqref="O51">
    <cfRule type="cellIs" dxfId="1446" priority="1145" operator="equal">
      <formula>"""Vacation"""</formula>
    </cfRule>
  </conditionalFormatting>
  <conditionalFormatting sqref="N52">
    <cfRule type="cellIs" dxfId="1445" priority="1144" operator="equal">
      <formula>"""Vacation"""</formula>
    </cfRule>
  </conditionalFormatting>
  <conditionalFormatting sqref="O52">
    <cfRule type="cellIs" dxfId="1444" priority="1143" operator="equal">
      <formula>"""Vacation"""</formula>
    </cfRule>
  </conditionalFormatting>
  <conditionalFormatting sqref="E49">
    <cfRule type="containsText" dxfId="1443" priority="1135" operator="containsText" text="jubail">
      <formula>NOT(ISERROR(SEARCH("jubail",E49)))</formula>
    </cfRule>
    <cfRule type="containsText" dxfId="1442" priority="1136" operator="containsText" text="training">
      <formula>NOT(ISERROR(SEARCH("training",E49)))</formula>
    </cfRule>
    <cfRule type="containsText" dxfId="1441" priority="1137" operator="containsText" text="sick">
      <formula>NOT(ISERROR(SEARCH("sick",E49)))</formula>
    </cfRule>
    <cfRule type="containsText" dxfId="1440" priority="1138" operator="containsText" text="vacation">
      <formula>NOT(ISERROR(SEARCH("vacation",E49)))</formula>
    </cfRule>
    <cfRule type="cellIs" dxfId="1439" priority="1139" operator="equal">
      <formula>"""vacation"""</formula>
    </cfRule>
  </conditionalFormatting>
  <conditionalFormatting sqref="H49">
    <cfRule type="containsText" dxfId="1438" priority="1130" operator="containsText" text="jubail">
      <formula>NOT(ISERROR(SEARCH("jubail",H49)))</formula>
    </cfRule>
    <cfRule type="containsText" dxfId="1437" priority="1131" operator="containsText" text="training">
      <formula>NOT(ISERROR(SEARCH("training",H49)))</formula>
    </cfRule>
    <cfRule type="containsText" dxfId="1436" priority="1132" operator="containsText" text="sick">
      <formula>NOT(ISERROR(SEARCH("sick",H49)))</formula>
    </cfRule>
    <cfRule type="containsText" dxfId="1435" priority="1133" operator="containsText" text="vacation">
      <formula>NOT(ISERROR(SEARCH("vacation",H49)))</formula>
    </cfRule>
    <cfRule type="cellIs" dxfId="1434" priority="1134" operator="equal">
      <formula>"""vacation"""</formula>
    </cfRule>
  </conditionalFormatting>
  <conditionalFormatting sqref="K49">
    <cfRule type="containsText" dxfId="1433" priority="1125" operator="containsText" text="jubail">
      <formula>NOT(ISERROR(SEARCH("jubail",K49)))</formula>
    </cfRule>
    <cfRule type="containsText" dxfId="1432" priority="1126" operator="containsText" text="training">
      <formula>NOT(ISERROR(SEARCH("training",K49)))</formula>
    </cfRule>
    <cfRule type="containsText" dxfId="1431" priority="1127" operator="containsText" text="sick">
      <formula>NOT(ISERROR(SEARCH("sick",K49)))</formula>
    </cfRule>
    <cfRule type="containsText" dxfId="1430" priority="1128" operator="containsText" text="vacation">
      <formula>NOT(ISERROR(SEARCH("vacation",K49)))</formula>
    </cfRule>
    <cfRule type="cellIs" dxfId="1429" priority="1129" operator="equal">
      <formula>"""vacation"""</formula>
    </cfRule>
  </conditionalFormatting>
  <conditionalFormatting sqref="N49">
    <cfRule type="containsText" dxfId="1428" priority="1120" operator="containsText" text="jubail">
      <formula>NOT(ISERROR(SEARCH("jubail",N49)))</formula>
    </cfRule>
    <cfRule type="containsText" dxfId="1427" priority="1121" operator="containsText" text="training">
      <formula>NOT(ISERROR(SEARCH("training",N49)))</formula>
    </cfRule>
    <cfRule type="containsText" dxfId="1426" priority="1122" operator="containsText" text="sick">
      <formula>NOT(ISERROR(SEARCH("sick",N49)))</formula>
    </cfRule>
    <cfRule type="containsText" dxfId="1425" priority="1123" operator="containsText" text="vacation">
      <formula>NOT(ISERROR(SEARCH("vacation",N49)))</formula>
    </cfRule>
    <cfRule type="cellIs" dxfId="1424" priority="1124" operator="equal">
      <formula>"""vacation"""</formula>
    </cfRule>
  </conditionalFormatting>
  <conditionalFormatting sqref="A42:S44 A47:S55 B46 B45:S45">
    <cfRule type="containsText" dxfId="1423" priority="1119" operator="containsText" text="vac">
      <formula>NOT(ISERROR(SEARCH("vac",A42)))</formula>
    </cfRule>
  </conditionalFormatting>
  <conditionalFormatting sqref="C52">
    <cfRule type="cellIs" dxfId="1422" priority="1118" operator="equal">
      <formula>"""Vacation"""</formula>
    </cfRule>
  </conditionalFormatting>
  <conditionalFormatting sqref="E51">
    <cfRule type="cellIs" dxfId="1421" priority="1117" operator="equal">
      <formula>"""Vacation"""</formula>
    </cfRule>
  </conditionalFormatting>
  <conditionalFormatting sqref="F51">
    <cfRule type="cellIs" dxfId="1420" priority="1116" operator="equal">
      <formula>"""Vacation"""</formula>
    </cfRule>
  </conditionalFormatting>
  <conditionalFormatting sqref="E52">
    <cfRule type="cellIs" dxfId="1419" priority="1115" operator="equal">
      <formula>"""Vacation"""</formula>
    </cfRule>
  </conditionalFormatting>
  <conditionalFormatting sqref="F52">
    <cfRule type="cellIs" dxfId="1418" priority="1114" operator="equal">
      <formula>"""Vacation"""</formula>
    </cfRule>
  </conditionalFormatting>
  <conditionalFormatting sqref="H51">
    <cfRule type="cellIs" dxfId="1417" priority="1113" operator="equal">
      <formula>"""Vacation"""</formula>
    </cfRule>
  </conditionalFormatting>
  <conditionalFormatting sqref="I51">
    <cfRule type="cellIs" dxfId="1416" priority="1112" operator="equal">
      <formula>"""Vacation"""</formula>
    </cfRule>
  </conditionalFormatting>
  <conditionalFormatting sqref="H52">
    <cfRule type="cellIs" dxfId="1415" priority="1111" operator="equal">
      <formula>"""Vacation"""</formula>
    </cfRule>
  </conditionalFormatting>
  <conditionalFormatting sqref="I52">
    <cfRule type="cellIs" dxfId="1414" priority="1110" operator="equal">
      <formula>"""Vacation"""</formula>
    </cfRule>
  </conditionalFormatting>
  <conditionalFormatting sqref="K51">
    <cfRule type="cellIs" dxfId="1413" priority="1109" operator="equal">
      <formula>"""Vacation"""</formula>
    </cfRule>
  </conditionalFormatting>
  <conditionalFormatting sqref="L51">
    <cfRule type="cellIs" dxfId="1412" priority="1108" operator="equal">
      <formula>"""Vacation"""</formula>
    </cfRule>
  </conditionalFormatting>
  <conditionalFormatting sqref="K52">
    <cfRule type="cellIs" dxfId="1411" priority="1107" operator="equal">
      <formula>"""Vacation"""</formula>
    </cfRule>
  </conditionalFormatting>
  <conditionalFormatting sqref="L52">
    <cfRule type="cellIs" dxfId="1410" priority="1106" operator="equal">
      <formula>"""Vacation"""</formula>
    </cfRule>
  </conditionalFormatting>
  <conditionalFormatting sqref="N51">
    <cfRule type="cellIs" dxfId="1409" priority="1105" operator="equal">
      <formula>"""Vacation"""</formula>
    </cfRule>
  </conditionalFormatting>
  <conditionalFormatting sqref="O51">
    <cfRule type="cellIs" dxfId="1408" priority="1104" operator="equal">
      <formula>"""Vacation"""</formula>
    </cfRule>
  </conditionalFormatting>
  <conditionalFormatting sqref="N52">
    <cfRule type="cellIs" dxfId="1407" priority="1103" operator="equal">
      <formula>"""Vacation"""</formula>
    </cfRule>
  </conditionalFormatting>
  <conditionalFormatting sqref="O52">
    <cfRule type="cellIs" dxfId="1406" priority="1102" operator="equal">
      <formula>"""Vacation"""</formula>
    </cfRule>
  </conditionalFormatting>
  <conditionalFormatting sqref="A42:S44 A47:S55 B46 B45:S45">
    <cfRule type="containsText" dxfId="1405" priority="1101" operator="containsText" text="sadara">
      <formula>NOT(ISERROR(SEARCH("sadara",A42)))</formula>
    </cfRule>
  </conditionalFormatting>
  <conditionalFormatting sqref="B67">
    <cfRule type="cellIs" dxfId="1404" priority="1099" operator="equal">
      <formula>"""Vacation"""</formula>
    </cfRule>
  </conditionalFormatting>
  <conditionalFormatting sqref="A65:B65 Q65:S65 A66:S67 A58:S60 B62 B61:S61 A63:S64 A68:R71">
    <cfRule type="containsText" dxfId="1403" priority="1075" operator="containsText" text="jubail">
      <formula>NOT(ISERROR(SEARCH("jubail",A58)))</formula>
    </cfRule>
    <cfRule type="containsText" dxfId="1402" priority="1076" operator="containsText" text="training">
      <formula>NOT(ISERROR(SEARCH("training",A58)))</formula>
    </cfRule>
    <cfRule type="containsText" dxfId="1401" priority="1077" operator="containsText" text="sick">
      <formula>NOT(ISERROR(SEARCH("sick",A58)))</formula>
    </cfRule>
    <cfRule type="containsText" dxfId="1400" priority="1097" operator="containsText" text="vacation">
      <formula>NOT(ISERROR(SEARCH("vacation",A58)))</formula>
    </cfRule>
    <cfRule type="cellIs" dxfId="1399" priority="1098" operator="equal">
      <formula>"""vacation"""</formula>
    </cfRule>
  </conditionalFormatting>
  <conditionalFormatting sqref="C67">
    <cfRule type="cellIs" dxfId="1398" priority="1096" operator="equal">
      <formula>"""Vacation"""</formula>
    </cfRule>
  </conditionalFormatting>
  <conditionalFormatting sqref="E67">
    <cfRule type="cellIs" dxfId="1397" priority="1095" operator="equal">
      <formula>"""Vacation"""</formula>
    </cfRule>
  </conditionalFormatting>
  <conditionalFormatting sqref="F67">
    <cfRule type="cellIs" dxfId="1396" priority="1094" operator="equal">
      <formula>"""Vacation"""</formula>
    </cfRule>
  </conditionalFormatting>
  <conditionalFormatting sqref="B68">
    <cfRule type="cellIs" dxfId="1395" priority="1093" operator="equal">
      <formula>"""Vacation"""</formula>
    </cfRule>
  </conditionalFormatting>
  <conditionalFormatting sqref="C68">
    <cfRule type="cellIs" dxfId="1394" priority="1092" operator="equal">
      <formula>"""Vacation"""</formula>
    </cfRule>
  </conditionalFormatting>
  <conditionalFormatting sqref="E68">
    <cfRule type="cellIs" dxfId="1393" priority="1091" operator="equal">
      <formula>"""Vacation"""</formula>
    </cfRule>
  </conditionalFormatting>
  <conditionalFormatting sqref="F68">
    <cfRule type="cellIs" dxfId="1392" priority="1090" operator="equal">
      <formula>"""Vacation"""</formula>
    </cfRule>
  </conditionalFormatting>
  <conditionalFormatting sqref="H68">
    <cfRule type="cellIs" dxfId="1391" priority="1089" operator="equal">
      <formula>"""Vacation"""</formula>
    </cfRule>
  </conditionalFormatting>
  <conditionalFormatting sqref="I68">
    <cfRule type="cellIs" dxfId="1390" priority="1088" operator="equal">
      <formula>"""Vacation"""</formula>
    </cfRule>
  </conditionalFormatting>
  <conditionalFormatting sqref="H67">
    <cfRule type="cellIs" dxfId="1389" priority="1087" operator="equal">
      <formula>"""Vacation"""</formula>
    </cfRule>
  </conditionalFormatting>
  <conditionalFormatting sqref="I67">
    <cfRule type="cellIs" dxfId="1388" priority="1086" operator="equal">
      <formula>"""Vacation"""</formula>
    </cfRule>
  </conditionalFormatting>
  <conditionalFormatting sqref="K67">
    <cfRule type="cellIs" dxfId="1387" priority="1085" operator="equal">
      <formula>"""Vacation"""</formula>
    </cfRule>
  </conditionalFormatting>
  <conditionalFormatting sqref="L67">
    <cfRule type="cellIs" dxfId="1386" priority="1084" operator="equal">
      <formula>"""Vacation"""</formula>
    </cfRule>
  </conditionalFormatting>
  <conditionalFormatting sqref="K68">
    <cfRule type="cellIs" dxfId="1385" priority="1083" operator="equal">
      <formula>"""Vacation"""</formula>
    </cfRule>
  </conditionalFormatting>
  <conditionalFormatting sqref="L68">
    <cfRule type="cellIs" dxfId="1384" priority="1082" operator="equal">
      <formula>"""Vacation"""</formula>
    </cfRule>
  </conditionalFormatting>
  <conditionalFormatting sqref="N67">
    <cfRule type="cellIs" dxfId="1383" priority="1081" operator="equal">
      <formula>"""Vacation"""</formula>
    </cfRule>
  </conditionalFormatting>
  <conditionalFormatting sqref="O67">
    <cfRule type="cellIs" dxfId="1382" priority="1080" operator="equal">
      <formula>"""Vacation"""</formula>
    </cfRule>
  </conditionalFormatting>
  <conditionalFormatting sqref="N68">
    <cfRule type="cellIs" dxfId="1381" priority="1079" operator="equal">
      <formula>"""Vacation"""</formula>
    </cfRule>
  </conditionalFormatting>
  <conditionalFormatting sqref="O68">
    <cfRule type="cellIs" dxfId="1380" priority="1078" operator="equal">
      <formula>"""Vacation"""</formula>
    </cfRule>
  </conditionalFormatting>
  <conditionalFormatting sqref="E65">
    <cfRule type="containsText" dxfId="1379" priority="1070" operator="containsText" text="jubail">
      <formula>NOT(ISERROR(SEARCH("jubail",E65)))</formula>
    </cfRule>
    <cfRule type="containsText" dxfId="1378" priority="1071" operator="containsText" text="training">
      <formula>NOT(ISERROR(SEARCH("training",E65)))</formula>
    </cfRule>
    <cfRule type="containsText" dxfId="1377" priority="1072" operator="containsText" text="sick">
      <formula>NOT(ISERROR(SEARCH("sick",E65)))</formula>
    </cfRule>
    <cfRule type="containsText" dxfId="1376" priority="1073" operator="containsText" text="vacation">
      <formula>NOT(ISERROR(SEARCH("vacation",E65)))</formula>
    </cfRule>
    <cfRule type="cellIs" dxfId="1375" priority="1074" operator="equal">
      <formula>"""vacation"""</formula>
    </cfRule>
  </conditionalFormatting>
  <conditionalFormatting sqref="H65">
    <cfRule type="containsText" dxfId="1374" priority="1065" operator="containsText" text="jubail">
      <formula>NOT(ISERROR(SEARCH("jubail",H65)))</formula>
    </cfRule>
    <cfRule type="containsText" dxfId="1373" priority="1066" operator="containsText" text="training">
      <formula>NOT(ISERROR(SEARCH("training",H65)))</formula>
    </cfRule>
    <cfRule type="containsText" dxfId="1372" priority="1067" operator="containsText" text="sick">
      <formula>NOT(ISERROR(SEARCH("sick",H65)))</formula>
    </cfRule>
    <cfRule type="containsText" dxfId="1371" priority="1068" operator="containsText" text="vacation">
      <formula>NOT(ISERROR(SEARCH("vacation",H65)))</formula>
    </cfRule>
    <cfRule type="cellIs" dxfId="1370" priority="1069" operator="equal">
      <formula>"""vacation"""</formula>
    </cfRule>
  </conditionalFormatting>
  <conditionalFormatting sqref="K65">
    <cfRule type="containsText" dxfId="1369" priority="1060" operator="containsText" text="jubail">
      <formula>NOT(ISERROR(SEARCH("jubail",K65)))</formula>
    </cfRule>
    <cfRule type="containsText" dxfId="1368" priority="1061" operator="containsText" text="training">
      <formula>NOT(ISERROR(SEARCH("training",K65)))</formula>
    </cfRule>
    <cfRule type="containsText" dxfId="1367" priority="1062" operator="containsText" text="sick">
      <formula>NOT(ISERROR(SEARCH("sick",K65)))</formula>
    </cfRule>
    <cfRule type="containsText" dxfId="1366" priority="1063" operator="containsText" text="vacation">
      <formula>NOT(ISERROR(SEARCH("vacation",K65)))</formula>
    </cfRule>
    <cfRule type="cellIs" dxfId="1365" priority="1064" operator="equal">
      <formula>"""vacation"""</formula>
    </cfRule>
  </conditionalFormatting>
  <conditionalFormatting sqref="N65">
    <cfRule type="containsText" dxfId="1364" priority="1055" operator="containsText" text="jubail">
      <formula>NOT(ISERROR(SEARCH("jubail",N65)))</formula>
    </cfRule>
    <cfRule type="containsText" dxfId="1363" priority="1056" operator="containsText" text="training">
      <formula>NOT(ISERROR(SEARCH("training",N65)))</formula>
    </cfRule>
    <cfRule type="containsText" dxfId="1362" priority="1057" operator="containsText" text="sick">
      <formula>NOT(ISERROR(SEARCH("sick",N65)))</formula>
    </cfRule>
    <cfRule type="containsText" dxfId="1361" priority="1058" operator="containsText" text="vacation">
      <formula>NOT(ISERROR(SEARCH("vacation",N65)))</formula>
    </cfRule>
    <cfRule type="cellIs" dxfId="1360" priority="1059" operator="equal">
      <formula>"""vacation"""</formula>
    </cfRule>
  </conditionalFormatting>
  <conditionalFormatting sqref="A58:S60 B62 B61:S61 A63:S71">
    <cfRule type="containsText" dxfId="1359" priority="1054" operator="containsText" text="vac">
      <formula>NOT(ISERROR(SEARCH("vac",A58)))</formula>
    </cfRule>
  </conditionalFormatting>
  <conditionalFormatting sqref="C68">
    <cfRule type="cellIs" dxfId="1358" priority="1053" operator="equal">
      <formula>"""Vacation"""</formula>
    </cfRule>
  </conditionalFormatting>
  <conditionalFormatting sqref="E67">
    <cfRule type="cellIs" dxfId="1357" priority="1052" operator="equal">
      <formula>"""Vacation"""</formula>
    </cfRule>
  </conditionalFormatting>
  <conditionalFormatting sqref="F67">
    <cfRule type="cellIs" dxfId="1356" priority="1051" operator="equal">
      <formula>"""Vacation"""</formula>
    </cfRule>
  </conditionalFormatting>
  <conditionalFormatting sqref="E68">
    <cfRule type="cellIs" dxfId="1355" priority="1050" operator="equal">
      <formula>"""Vacation"""</formula>
    </cfRule>
  </conditionalFormatting>
  <conditionalFormatting sqref="F68">
    <cfRule type="cellIs" dxfId="1354" priority="1049" operator="equal">
      <formula>"""Vacation"""</formula>
    </cfRule>
  </conditionalFormatting>
  <conditionalFormatting sqref="H67">
    <cfRule type="cellIs" dxfId="1353" priority="1048" operator="equal">
      <formula>"""Vacation"""</formula>
    </cfRule>
  </conditionalFormatting>
  <conditionalFormatting sqref="I67">
    <cfRule type="cellIs" dxfId="1352" priority="1047" operator="equal">
      <formula>"""Vacation"""</formula>
    </cfRule>
  </conditionalFormatting>
  <conditionalFormatting sqref="H68">
    <cfRule type="cellIs" dxfId="1351" priority="1046" operator="equal">
      <formula>"""Vacation"""</formula>
    </cfRule>
  </conditionalFormatting>
  <conditionalFormatting sqref="I68">
    <cfRule type="cellIs" dxfId="1350" priority="1045" operator="equal">
      <formula>"""Vacation"""</formula>
    </cfRule>
  </conditionalFormatting>
  <conditionalFormatting sqref="K67">
    <cfRule type="cellIs" dxfId="1349" priority="1044" operator="equal">
      <formula>"""Vacation"""</formula>
    </cfRule>
  </conditionalFormatting>
  <conditionalFormatting sqref="L67">
    <cfRule type="cellIs" dxfId="1348" priority="1043" operator="equal">
      <formula>"""Vacation"""</formula>
    </cfRule>
  </conditionalFormatting>
  <conditionalFormatting sqref="K68">
    <cfRule type="cellIs" dxfId="1347" priority="1042" operator="equal">
      <formula>"""Vacation"""</formula>
    </cfRule>
  </conditionalFormatting>
  <conditionalFormatting sqref="L68">
    <cfRule type="cellIs" dxfId="1346" priority="1041" operator="equal">
      <formula>"""Vacation"""</formula>
    </cfRule>
  </conditionalFormatting>
  <conditionalFormatting sqref="N67">
    <cfRule type="cellIs" dxfId="1345" priority="1040" operator="equal">
      <formula>"""Vacation"""</formula>
    </cfRule>
  </conditionalFormatting>
  <conditionalFormatting sqref="O67">
    <cfRule type="cellIs" dxfId="1344" priority="1039" operator="equal">
      <formula>"""Vacation"""</formula>
    </cfRule>
  </conditionalFormatting>
  <conditionalFormatting sqref="N68">
    <cfRule type="cellIs" dxfId="1343" priority="1038" operator="equal">
      <formula>"""Vacation"""</formula>
    </cfRule>
  </conditionalFormatting>
  <conditionalFormatting sqref="O68">
    <cfRule type="cellIs" dxfId="1342" priority="1037" operator="equal">
      <formula>"""Vacation"""</formula>
    </cfRule>
  </conditionalFormatting>
  <conditionalFormatting sqref="A58:S60 B62 B61:S61 A63:S71">
    <cfRule type="containsText" dxfId="1341" priority="1036" operator="containsText" text="sadara">
      <formula>NOT(ISERROR(SEARCH("sadara",A58)))</formula>
    </cfRule>
  </conditionalFormatting>
  <conditionalFormatting sqref="B84">
    <cfRule type="cellIs" dxfId="1340" priority="1034" operator="equal">
      <formula>"""Vacation"""</formula>
    </cfRule>
  </conditionalFormatting>
  <conditionalFormatting sqref="A82:B82 Q82:S82 A83:S84 A75:S77 A80:S81 B79 B78:S78 A85:R88">
    <cfRule type="containsText" dxfId="1339" priority="1010" operator="containsText" text="jubail">
      <formula>NOT(ISERROR(SEARCH("jubail",A75)))</formula>
    </cfRule>
    <cfRule type="containsText" dxfId="1338" priority="1011" operator="containsText" text="training">
      <formula>NOT(ISERROR(SEARCH("training",A75)))</formula>
    </cfRule>
    <cfRule type="containsText" dxfId="1337" priority="1012" operator="containsText" text="sick">
      <formula>NOT(ISERROR(SEARCH("sick",A75)))</formula>
    </cfRule>
    <cfRule type="containsText" dxfId="1336" priority="1032" operator="containsText" text="vacation">
      <formula>NOT(ISERROR(SEARCH("vacation",A75)))</formula>
    </cfRule>
    <cfRule type="cellIs" dxfId="1335" priority="1033" operator="equal">
      <formula>"""vacation"""</formula>
    </cfRule>
  </conditionalFormatting>
  <conditionalFormatting sqref="C84">
    <cfRule type="cellIs" dxfId="1334" priority="1031" operator="equal">
      <formula>"""Vacation"""</formula>
    </cfRule>
  </conditionalFormatting>
  <conditionalFormatting sqref="E84">
    <cfRule type="cellIs" dxfId="1333" priority="1030" operator="equal">
      <formula>"""Vacation"""</formula>
    </cfRule>
  </conditionalFormatting>
  <conditionalFormatting sqref="F84">
    <cfRule type="cellIs" dxfId="1332" priority="1029" operator="equal">
      <formula>"""Vacation"""</formula>
    </cfRule>
  </conditionalFormatting>
  <conditionalFormatting sqref="B85">
    <cfRule type="cellIs" dxfId="1331" priority="1028" operator="equal">
      <formula>"""Vacation"""</formula>
    </cfRule>
  </conditionalFormatting>
  <conditionalFormatting sqref="C85">
    <cfRule type="cellIs" dxfId="1330" priority="1027" operator="equal">
      <formula>"""Vacation"""</formula>
    </cfRule>
  </conditionalFormatting>
  <conditionalFormatting sqref="E85">
    <cfRule type="cellIs" dxfId="1329" priority="1026" operator="equal">
      <formula>"""Vacation"""</formula>
    </cfRule>
  </conditionalFormatting>
  <conditionalFormatting sqref="F85">
    <cfRule type="cellIs" dxfId="1328" priority="1025" operator="equal">
      <formula>"""Vacation"""</formula>
    </cfRule>
  </conditionalFormatting>
  <conditionalFormatting sqref="H85">
    <cfRule type="cellIs" dxfId="1327" priority="1024" operator="equal">
      <formula>"""Vacation"""</formula>
    </cfRule>
  </conditionalFormatting>
  <conditionalFormatting sqref="I85">
    <cfRule type="cellIs" dxfId="1326" priority="1023" operator="equal">
      <formula>"""Vacation"""</formula>
    </cfRule>
  </conditionalFormatting>
  <conditionalFormatting sqref="H84">
    <cfRule type="cellIs" dxfId="1325" priority="1022" operator="equal">
      <formula>"""Vacation"""</formula>
    </cfRule>
  </conditionalFormatting>
  <conditionalFormatting sqref="I84">
    <cfRule type="cellIs" dxfId="1324" priority="1021" operator="equal">
      <formula>"""Vacation"""</formula>
    </cfRule>
  </conditionalFormatting>
  <conditionalFormatting sqref="K84">
    <cfRule type="cellIs" dxfId="1323" priority="1020" operator="equal">
      <formula>"""Vacation"""</formula>
    </cfRule>
  </conditionalFormatting>
  <conditionalFormatting sqref="L84">
    <cfRule type="cellIs" dxfId="1322" priority="1019" operator="equal">
      <formula>"""Vacation"""</formula>
    </cfRule>
  </conditionalFormatting>
  <conditionalFormatting sqref="K85">
    <cfRule type="cellIs" dxfId="1321" priority="1018" operator="equal">
      <formula>"""Vacation"""</formula>
    </cfRule>
  </conditionalFormatting>
  <conditionalFormatting sqref="L85">
    <cfRule type="cellIs" dxfId="1320" priority="1017" operator="equal">
      <formula>"""Vacation"""</formula>
    </cfRule>
  </conditionalFormatting>
  <conditionalFormatting sqref="N84">
    <cfRule type="cellIs" dxfId="1319" priority="1016" operator="equal">
      <formula>"""Vacation"""</formula>
    </cfRule>
  </conditionalFormatting>
  <conditionalFormatting sqref="O84">
    <cfRule type="cellIs" dxfId="1318" priority="1015" operator="equal">
      <formula>"""Vacation"""</formula>
    </cfRule>
  </conditionalFormatting>
  <conditionalFormatting sqref="N85">
    <cfRule type="cellIs" dxfId="1317" priority="1014" operator="equal">
      <formula>"""Vacation"""</formula>
    </cfRule>
  </conditionalFormatting>
  <conditionalFormatting sqref="O85">
    <cfRule type="cellIs" dxfId="1316" priority="1013" operator="equal">
      <formula>"""Vacation"""</formula>
    </cfRule>
  </conditionalFormatting>
  <conditionalFormatting sqref="E82">
    <cfRule type="containsText" dxfId="1315" priority="1005" operator="containsText" text="jubail">
      <formula>NOT(ISERROR(SEARCH("jubail",E82)))</formula>
    </cfRule>
    <cfRule type="containsText" dxfId="1314" priority="1006" operator="containsText" text="training">
      <formula>NOT(ISERROR(SEARCH("training",E82)))</formula>
    </cfRule>
    <cfRule type="containsText" dxfId="1313" priority="1007" operator="containsText" text="sick">
      <formula>NOT(ISERROR(SEARCH("sick",E82)))</formula>
    </cfRule>
    <cfRule type="containsText" dxfId="1312" priority="1008" operator="containsText" text="vacation">
      <formula>NOT(ISERROR(SEARCH("vacation",E82)))</formula>
    </cfRule>
    <cfRule type="cellIs" dxfId="1311" priority="1009" operator="equal">
      <formula>"""vacation"""</formula>
    </cfRule>
  </conditionalFormatting>
  <conditionalFormatting sqref="H82">
    <cfRule type="containsText" dxfId="1310" priority="1000" operator="containsText" text="jubail">
      <formula>NOT(ISERROR(SEARCH("jubail",H82)))</formula>
    </cfRule>
    <cfRule type="containsText" dxfId="1309" priority="1001" operator="containsText" text="training">
      <formula>NOT(ISERROR(SEARCH("training",H82)))</formula>
    </cfRule>
    <cfRule type="containsText" dxfId="1308" priority="1002" operator="containsText" text="sick">
      <formula>NOT(ISERROR(SEARCH("sick",H82)))</formula>
    </cfRule>
    <cfRule type="containsText" dxfId="1307" priority="1003" operator="containsText" text="vacation">
      <formula>NOT(ISERROR(SEARCH("vacation",H82)))</formula>
    </cfRule>
    <cfRule type="cellIs" dxfId="1306" priority="1004" operator="equal">
      <formula>"""vacation"""</formula>
    </cfRule>
  </conditionalFormatting>
  <conditionalFormatting sqref="K82">
    <cfRule type="containsText" dxfId="1305" priority="995" operator="containsText" text="jubail">
      <formula>NOT(ISERROR(SEARCH("jubail",K82)))</formula>
    </cfRule>
    <cfRule type="containsText" dxfId="1304" priority="996" operator="containsText" text="training">
      <formula>NOT(ISERROR(SEARCH("training",K82)))</formula>
    </cfRule>
    <cfRule type="containsText" dxfId="1303" priority="997" operator="containsText" text="sick">
      <formula>NOT(ISERROR(SEARCH("sick",K82)))</formula>
    </cfRule>
    <cfRule type="containsText" dxfId="1302" priority="998" operator="containsText" text="vacation">
      <formula>NOT(ISERROR(SEARCH("vacation",K82)))</formula>
    </cfRule>
    <cfRule type="cellIs" dxfId="1301" priority="999" operator="equal">
      <formula>"""vacation"""</formula>
    </cfRule>
  </conditionalFormatting>
  <conditionalFormatting sqref="N82">
    <cfRule type="containsText" dxfId="1300" priority="990" operator="containsText" text="jubail">
      <formula>NOT(ISERROR(SEARCH("jubail",N82)))</formula>
    </cfRule>
    <cfRule type="containsText" dxfId="1299" priority="991" operator="containsText" text="training">
      <formula>NOT(ISERROR(SEARCH("training",N82)))</formula>
    </cfRule>
    <cfRule type="containsText" dxfId="1298" priority="992" operator="containsText" text="sick">
      <formula>NOT(ISERROR(SEARCH("sick",N82)))</formula>
    </cfRule>
    <cfRule type="containsText" dxfId="1297" priority="993" operator="containsText" text="vacation">
      <formula>NOT(ISERROR(SEARCH("vacation",N82)))</formula>
    </cfRule>
    <cfRule type="cellIs" dxfId="1296" priority="994" operator="equal">
      <formula>"""vacation"""</formula>
    </cfRule>
  </conditionalFormatting>
  <conditionalFormatting sqref="A75:S77 B79 B78:S78 A80:S88">
    <cfRule type="containsText" dxfId="1295" priority="989" operator="containsText" text="vac">
      <formula>NOT(ISERROR(SEARCH("vac",A75)))</formula>
    </cfRule>
  </conditionalFormatting>
  <conditionalFormatting sqref="C85">
    <cfRule type="cellIs" dxfId="1294" priority="988" operator="equal">
      <formula>"""Vacation"""</formula>
    </cfRule>
  </conditionalFormatting>
  <conditionalFormatting sqref="E84">
    <cfRule type="cellIs" dxfId="1293" priority="987" operator="equal">
      <formula>"""Vacation"""</formula>
    </cfRule>
  </conditionalFormatting>
  <conditionalFormatting sqref="F84">
    <cfRule type="cellIs" dxfId="1292" priority="986" operator="equal">
      <formula>"""Vacation"""</formula>
    </cfRule>
  </conditionalFormatting>
  <conditionalFormatting sqref="E85">
    <cfRule type="cellIs" dxfId="1291" priority="985" operator="equal">
      <formula>"""Vacation"""</formula>
    </cfRule>
  </conditionalFormatting>
  <conditionalFormatting sqref="F85">
    <cfRule type="cellIs" dxfId="1290" priority="984" operator="equal">
      <formula>"""Vacation"""</formula>
    </cfRule>
  </conditionalFormatting>
  <conditionalFormatting sqref="H84">
    <cfRule type="cellIs" dxfId="1289" priority="983" operator="equal">
      <formula>"""Vacation"""</formula>
    </cfRule>
  </conditionalFormatting>
  <conditionalFormatting sqref="I84">
    <cfRule type="cellIs" dxfId="1288" priority="982" operator="equal">
      <formula>"""Vacation"""</formula>
    </cfRule>
  </conditionalFormatting>
  <conditionalFormatting sqref="H85">
    <cfRule type="cellIs" dxfId="1287" priority="981" operator="equal">
      <formula>"""Vacation"""</formula>
    </cfRule>
  </conditionalFormatting>
  <conditionalFormatting sqref="I85">
    <cfRule type="cellIs" dxfId="1286" priority="980" operator="equal">
      <formula>"""Vacation"""</formula>
    </cfRule>
  </conditionalFormatting>
  <conditionalFormatting sqref="K84">
    <cfRule type="cellIs" dxfId="1285" priority="979" operator="equal">
      <formula>"""Vacation"""</formula>
    </cfRule>
  </conditionalFormatting>
  <conditionalFormatting sqref="L84">
    <cfRule type="cellIs" dxfId="1284" priority="978" operator="equal">
      <formula>"""Vacation"""</formula>
    </cfRule>
  </conditionalFormatting>
  <conditionalFormatting sqref="K85">
    <cfRule type="cellIs" dxfId="1283" priority="977" operator="equal">
      <formula>"""Vacation"""</formula>
    </cfRule>
  </conditionalFormatting>
  <conditionalFormatting sqref="L85">
    <cfRule type="cellIs" dxfId="1282" priority="976" operator="equal">
      <formula>"""Vacation"""</formula>
    </cfRule>
  </conditionalFormatting>
  <conditionalFormatting sqref="N84">
    <cfRule type="cellIs" dxfId="1281" priority="975" operator="equal">
      <formula>"""Vacation"""</formula>
    </cfRule>
  </conditionalFormatting>
  <conditionalFormatting sqref="O84">
    <cfRule type="cellIs" dxfId="1280" priority="974" operator="equal">
      <formula>"""Vacation"""</formula>
    </cfRule>
  </conditionalFormatting>
  <conditionalFormatting sqref="N85">
    <cfRule type="cellIs" dxfId="1279" priority="973" operator="equal">
      <formula>"""Vacation"""</formula>
    </cfRule>
  </conditionalFormatting>
  <conditionalFormatting sqref="O85">
    <cfRule type="cellIs" dxfId="1278" priority="972" operator="equal">
      <formula>"""Vacation"""</formula>
    </cfRule>
  </conditionalFormatting>
  <conditionalFormatting sqref="A75:S77 B79 B78:S78 A80:S88">
    <cfRule type="containsText" dxfId="1277" priority="971" operator="containsText" text="sadara">
      <formula>NOT(ISERROR(SEARCH("sadara",A75)))</formula>
    </cfRule>
  </conditionalFormatting>
  <conditionalFormatting sqref="B100">
    <cfRule type="cellIs" dxfId="1276" priority="969" operator="equal">
      <formula>"""Vacation"""</formula>
    </cfRule>
  </conditionalFormatting>
  <conditionalFormatting sqref="A98:B98 Q98:S98 A99:S100 A101:R104 A91:S93 A96:S97 B95 B94:S94">
    <cfRule type="containsText" dxfId="1275" priority="945" operator="containsText" text="jubail">
      <formula>NOT(ISERROR(SEARCH("jubail",A91)))</formula>
    </cfRule>
    <cfRule type="containsText" dxfId="1274" priority="946" operator="containsText" text="training">
      <formula>NOT(ISERROR(SEARCH("training",A91)))</formula>
    </cfRule>
    <cfRule type="containsText" dxfId="1273" priority="947" operator="containsText" text="sick">
      <formula>NOT(ISERROR(SEARCH("sick",A91)))</formula>
    </cfRule>
    <cfRule type="containsText" dxfId="1272" priority="967" operator="containsText" text="vacation">
      <formula>NOT(ISERROR(SEARCH("vacation",A91)))</formula>
    </cfRule>
    <cfRule type="cellIs" dxfId="1271" priority="968" operator="equal">
      <formula>"""vacation"""</formula>
    </cfRule>
  </conditionalFormatting>
  <conditionalFormatting sqref="C100">
    <cfRule type="cellIs" dxfId="1270" priority="966" operator="equal">
      <formula>"""Vacation"""</formula>
    </cfRule>
  </conditionalFormatting>
  <conditionalFormatting sqref="E100">
    <cfRule type="cellIs" dxfId="1269" priority="965" operator="equal">
      <formula>"""Vacation"""</formula>
    </cfRule>
  </conditionalFormatting>
  <conditionalFormatting sqref="F100">
    <cfRule type="cellIs" dxfId="1268" priority="964" operator="equal">
      <formula>"""Vacation"""</formula>
    </cfRule>
  </conditionalFormatting>
  <conditionalFormatting sqref="B101">
    <cfRule type="cellIs" dxfId="1267" priority="963" operator="equal">
      <formula>"""Vacation"""</formula>
    </cfRule>
  </conditionalFormatting>
  <conditionalFormatting sqref="C101">
    <cfRule type="cellIs" dxfId="1266" priority="962" operator="equal">
      <formula>"""Vacation"""</formula>
    </cfRule>
  </conditionalFormatting>
  <conditionalFormatting sqref="E101">
    <cfRule type="cellIs" dxfId="1265" priority="961" operator="equal">
      <formula>"""Vacation"""</formula>
    </cfRule>
  </conditionalFormatting>
  <conditionalFormatting sqref="F101">
    <cfRule type="cellIs" dxfId="1264" priority="960" operator="equal">
      <formula>"""Vacation"""</formula>
    </cfRule>
  </conditionalFormatting>
  <conditionalFormatting sqref="H101">
    <cfRule type="cellIs" dxfId="1263" priority="959" operator="equal">
      <formula>"""Vacation"""</formula>
    </cfRule>
  </conditionalFormatting>
  <conditionalFormatting sqref="I101">
    <cfRule type="cellIs" dxfId="1262" priority="958" operator="equal">
      <formula>"""Vacation"""</formula>
    </cfRule>
  </conditionalFormatting>
  <conditionalFormatting sqref="H100">
    <cfRule type="cellIs" dxfId="1261" priority="957" operator="equal">
      <formula>"""Vacation"""</formula>
    </cfRule>
  </conditionalFormatting>
  <conditionalFormatting sqref="I100">
    <cfRule type="cellIs" dxfId="1260" priority="956" operator="equal">
      <formula>"""Vacation"""</formula>
    </cfRule>
  </conditionalFormatting>
  <conditionalFormatting sqref="K100">
    <cfRule type="cellIs" dxfId="1259" priority="955" operator="equal">
      <formula>"""Vacation"""</formula>
    </cfRule>
  </conditionalFormatting>
  <conditionalFormatting sqref="L100">
    <cfRule type="cellIs" dxfId="1258" priority="954" operator="equal">
      <formula>"""Vacation"""</formula>
    </cfRule>
  </conditionalFormatting>
  <conditionalFormatting sqref="K101">
    <cfRule type="cellIs" dxfId="1257" priority="953" operator="equal">
      <formula>"""Vacation"""</formula>
    </cfRule>
  </conditionalFormatting>
  <conditionalFormatting sqref="L101">
    <cfRule type="cellIs" dxfId="1256" priority="952" operator="equal">
      <formula>"""Vacation"""</formula>
    </cfRule>
  </conditionalFormatting>
  <conditionalFormatting sqref="N100">
    <cfRule type="cellIs" dxfId="1255" priority="951" operator="equal">
      <formula>"""Vacation"""</formula>
    </cfRule>
  </conditionalFormatting>
  <conditionalFormatting sqref="O100">
    <cfRule type="cellIs" dxfId="1254" priority="950" operator="equal">
      <formula>"""Vacation"""</formula>
    </cfRule>
  </conditionalFormatting>
  <conditionalFormatting sqref="N101">
    <cfRule type="cellIs" dxfId="1253" priority="949" operator="equal">
      <formula>"""Vacation"""</formula>
    </cfRule>
  </conditionalFormatting>
  <conditionalFormatting sqref="O101">
    <cfRule type="cellIs" dxfId="1252" priority="948" operator="equal">
      <formula>"""Vacation"""</formula>
    </cfRule>
  </conditionalFormatting>
  <conditionalFormatting sqref="E98">
    <cfRule type="containsText" dxfId="1251" priority="940" operator="containsText" text="jubail">
      <formula>NOT(ISERROR(SEARCH("jubail",E98)))</formula>
    </cfRule>
    <cfRule type="containsText" dxfId="1250" priority="941" operator="containsText" text="training">
      <formula>NOT(ISERROR(SEARCH("training",E98)))</formula>
    </cfRule>
    <cfRule type="containsText" dxfId="1249" priority="942" operator="containsText" text="sick">
      <formula>NOT(ISERROR(SEARCH("sick",E98)))</formula>
    </cfRule>
    <cfRule type="containsText" dxfId="1248" priority="943" operator="containsText" text="vacation">
      <formula>NOT(ISERROR(SEARCH("vacation",E98)))</formula>
    </cfRule>
    <cfRule type="cellIs" dxfId="1247" priority="944" operator="equal">
      <formula>"""vacation"""</formula>
    </cfRule>
  </conditionalFormatting>
  <conditionalFormatting sqref="H98">
    <cfRule type="containsText" dxfId="1246" priority="935" operator="containsText" text="jubail">
      <formula>NOT(ISERROR(SEARCH("jubail",H98)))</formula>
    </cfRule>
    <cfRule type="containsText" dxfId="1245" priority="936" operator="containsText" text="training">
      <formula>NOT(ISERROR(SEARCH("training",H98)))</formula>
    </cfRule>
    <cfRule type="containsText" dxfId="1244" priority="937" operator="containsText" text="sick">
      <formula>NOT(ISERROR(SEARCH("sick",H98)))</formula>
    </cfRule>
    <cfRule type="containsText" dxfId="1243" priority="938" operator="containsText" text="vacation">
      <formula>NOT(ISERROR(SEARCH("vacation",H98)))</formula>
    </cfRule>
    <cfRule type="cellIs" dxfId="1242" priority="939" operator="equal">
      <formula>"""vacation"""</formula>
    </cfRule>
  </conditionalFormatting>
  <conditionalFormatting sqref="K98">
    <cfRule type="containsText" dxfId="1241" priority="930" operator="containsText" text="jubail">
      <formula>NOT(ISERROR(SEARCH("jubail",K98)))</formula>
    </cfRule>
    <cfRule type="containsText" dxfId="1240" priority="931" operator="containsText" text="training">
      <formula>NOT(ISERROR(SEARCH("training",K98)))</formula>
    </cfRule>
    <cfRule type="containsText" dxfId="1239" priority="932" operator="containsText" text="sick">
      <formula>NOT(ISERROR(SEARCH("sick",K98)))</formula>
    </cfRule>
    <cfRule type="containsText" dxfId="1238" priority="933" operator="containsText" text="vacation">
      <formula>NOT(ISERROR(SEARCH("vacation",K98)))</formula>
    </cfRule>
    <cfRule type="cellIs" dxfId="1237" priority="934" operator="equal">
      <formula>"""vacation"""</formula>
    </cfRule>
  </conditionalFormatting>
  <conditionalFormatting sqref="N98">
    <cfRule type="containsText" dxfId="1236" priority="925" operator="containsText" text="jubail">
      <formula>NOT(ISERROR(SEARCH("jubail",N98)))</formula>
    </cfRule>
    <cfRule type="containsText" dxfId="1235" priority="926" operator="containsText" text="training">
      <formula>NOT(ISERROR(SEARCH("training",N98)))</formula>
    </cfRule>
    <cfRule type="containsText" dxfId="1234" priority="927" operator="containsText" text="sick">
      <formula>NOT(ISERROR(SEARCH("sick",N98)))</formula>
    </cfRule>
    <cfRule type="containsText" dxfId="1233" priority="928" operator="containsText" text="vacation">
      <formula>NOT(ISERROR(SEARCH("vacation",N98)))</formula>
    </cfRule>
    <cfRule type="cellIs" dxfId="1232" priority="929" operator="equal">
      <formula>"""vacation"""</formula>
    </cfRule>
  </conditionalFormatting>
  <conditionalFormatting sqref="A91:S93 A96:S104 B95 B94:S94">
    <cfRule type="containsText" dxfId="1231" priority="924" operator="containsText" text="vac">
      <formula>NOT(ISERROR(SEARCH("vac",A91)))</formula>
    </cfRule>
  </conditionalFormatting>
  <conditionalFormatting sqref="C101">
    <cfRule type="cellIs" dxfId="1230" priority="923" operator="equal">
      <formula>"""Vacation"""</formula>
    </cfRule>
  </conditionalFormatting>
  <conditionalFormatting sqref="E100">
    <cfRule type="cellIs" dxfId="1229" priority="922" operator="equal">
      <formula>"""Vacation"""</formula>
    </cfRule>
  </conditionalFormatting>
  <conditionalFormatting sqref="F100">
    <cfRule type="cellIs" dxfId="1228" priority="921" operator="equal">
      <formula>"""Vacation"""</formula>
    </cfRule>
  </conditionalFormatting>
  <conditionalFormatting sqref="E101">
    <cfRule type="cellIs" dxfId="1227" priority="920" operator="equal">
      <formula>"""Vacation"""</formula>
    </cfRule>
  </conditionalFormatting>
  <conditionalFormatting sqref="F101">
    <cfRule type="cellIs" dxfId="1226" priority="919" operator="equal">
      <formula>"""Vacation"""</formula>
    </cfRule>
  </conditionalFormatting>
  <conditionalFormatting sqref="H100">
    <cfRule type="cellIs" dxfId="1225" priority="918" operator="equal">
      <formula>"""Vacation"""</formula>
    </cfRule>
  </conditionalFormatting>
  <conditionalFormatting sqref="I100">
    <cfRule type="cellIs" dxfId="1224" priority="917" operator="equal">
      <formula>"""Vacation"""</formula>
    </cfRule>
  </conditionalFormatting>
  <conditionalFormatting sqref="H101">
    <cfRule type="cellIs" dxfId="1223" priority="916" operator="equal">
      <formula>"""Vacation"""</formula>
    </cfRule>
  </conditionalFormatting>
  <conditionalFormatting sqref="I101">
    <cfRule type="cellIs" dxfId="1222" priority="915" operator="equal">
      <formula>"""Vacation"""</formula>
    </cfRule>
  </conditionalFormatting>
  <conditionalFormatting sqref="K100">
    <cfRule type="cellIs" dxfId="1221" priority="914" operator="equal">
      <formula>"""Vacation"""</formula>
    </cfRule>
  </conditionalFormatting>
  <conditionalFormatting sqref="L100">
    <cfRule type="cellIs" dxfId="1220" priority="913" operator="equal">
      <formula>"""Vacation"""</formula>
    </cfRule>
  </conditionalFormatting>
  <conditionalFormatting sqref="K101">
    <cfRule type="cellIs" dxfId="1219" priority="912" operator="equal">
      <formula>"""Vacation"""</formula>
    </cfRule>
  </conditionalFormatting>
  <conditionalFormatting sqref="L101">
    <cfRule type="cellIs" dxfId="1218" priority="911" operator="equal">
      <formula>"""Vacation"""</formula>
    </cfRule>
  </conditionalFormatting>
  <conditionalFormatting sqref="N100">
    <cfRule type="cellIs" dxfId="1217" priority="910" operator="equal">
      <formula>"""Vacation"""</formula>
    </cfRule>
  </conditionalFormatting>
  <conditionalFormatting sqref="O100">
    <cfRule type="cellIs" dxfId="1216" priority="909" operator="equal">
      <formula>"""Vacation"""</formula>
    </cfRule>
  </conditionalFormatting>
  <conditionalFormatting sqref="N101">
    <cfRule type="cellIs" dxfId="1215" priority="908" operator="equal">
      <formula>"""Vacation"""</formula>
    </cfRule>
  </conditionalFormatting>
  <conditionalFormatting sqref="O101">
    <cfRule type="cellIs" dxfId="1214" priority="907" operator="equal">
      <formula>"""Vacation"""</formula>
    </cfRule>
  </conditionalFormatting>
  <conditionalFormatting sqref="A91:S93 A96:S104 B95 B94:S94">
    <cfRule type="containsText" dxfId="1213" priority="906" operator="containsText" text="sadara">
      <formula>NOT(ISERROR(SEARCH("sadara",A91)))</formula>
    </cfRule>
  </conditionalFormatting>
  <conditionalFormatting sqref="A1:XFD1048576">
    <cfRule type="containsText" dxfId="1212" priority="500" operator="containsText" text="bsn. Trip">
      <formula>NOT(ISERROR(SEARCH("bsn. Trip",A1)))</formula>
    </cfRule>
    <cfRule type="containsText" dxfId="1211" priority="903" operator="containsText" text="bus">
      <formula>NOT(ISERROR(SEARCH("bus",A1)))</formula>
    </cfRule>
    <cfRule type="containsText" dxfId="802" priority="905" operator="containsText" text="jubail">
      <formula>NOT(ISERROR(SEARCH("jubail",A1)))</formula>
    </cfRule>
  </conditionalFormatting>
  <conditionalFormatting sqref="H69">
    <cfRule type="cellIs" dxfId="1210" priority="902" operator="equal">
      <formula>"""Vacation"""</formula>
    </cfRule>
  </conditionalFormatting>
  <conditionalFormatting sqref="H69">
    <cfRule type="cellIs" dxfId="1209" priority="901" operator="equal">
      <formula>"""Vacation"""</formula>
    </cfRule>
  </conditionalFormatting>
  <conditionalFormatting sqref="I69">
    <cfRule type="cellIs" dxfId="1208" priority="900" operator="equal">
      <formula>"""Vacation"""</formula>
    </cfRule>
  </conditionalFormatting>
  <conditionalFormatting sqref="I69">
    <cfRule type="cellIs" dxfId="1207" priority="899" operator="equal">
      <formula>"""Vacation"""</formula>
    </cfRule>
  </conditionalFormatting>
  <conditionalFormatting sqref="K69">
    <cfRule type="cellIs" dxfId="1206" priority="898" operator="equal">
      <formula>"""Vacation"""</formula>
    </cfRule>
  </conditionalFormatting>
  <conditionalFormatting sqref="K69">
    <cfRule type="cellIs" dxfId="1205" priority="897" operator="equal">
      <formula>"""Vacation"""</formula>
    </cfRule>
  </conditionalFormatting>
  <conditionalFormatting sqref="L69">
    <cfRule type="cellIs" dxfId="1204" priority="896" operator="equal">
      <formula>"""Vacation"""</formula>
    </cfRule>
  </conditionalFormatting>
  <conditionalFormatting sqref="L69">
    <cfRule type="cellIs" dxfId="1203" priority="895" operator="equal">
      <formula>"""Vacation"""</formula>
    </cfRule>
  </conditionalFormatting>
  <conditionalFormatting sqref="N69">
    <cfRule type="cellIs" dxfId="1202" priority="894" operator="equal">
      <formula>"""Vacation"""</formula>
    </cfRule>
  </conditionalFormatting>
  <conditionalFormatting sqref="N69">
    <cfRule type="cellIs" dxfId="1201" priority="893" operator="equal">
      <formula>"""Vacation"""</formula>
    </cfRule>
  </conditionalFormatting>
  <conditionalFormatting sqref="O69">
    <cfRule type="cellIs" dxfId="1200" priority="892" operator="equal">
      <formula>"""Vacation"""</formula>
    </cfRule>
  </conditionalFormatting>
  <conditionalFormatting sqref="O69">
    <cfRule type="cellIs" dxfId="1199" priority="891" operator="equal">
      <formula>"""Vacation"""</formula>
    </cfRule>
  </conditionalFormatting>
  <conditionalFormatting sqref="A63:A71">
    <cfRule type="duplicateValues" dxfId="1198" priority="3038" stopIfTrue="1"/>
  </conditionalFormatting>
  <conditionalFormatting sqref="A80:A88">
    <cfRule type="duplicateValues" dxfId="1197" priority="3039" stopIfTrue="1"/>
  </conditionalFormatting>
  <conditionalFormatting sqref="A47:A55">
    <cfRule type="duplicateValues" dxfId="1196" priority="3040" stopIfTrue="1"/>
  </conditionalFormatting>
  <conditionalFormatting sqref="A29:A37">
    <cfRule type="duplicateValues" dxfId="1195" priority="3041" stopIfTrue="1"/>
  </conditionalFormatting>
  <conditionalFormatting sqref="A11:A19">
    <cfRule type="duplicateValues" dxfId="1194" priority="3056" stopIfTrue="1"/>
  </conditionalFormatting>
  <conditionalFormatting sqref="B117">
    <cfRule type="cellIs" dxfId="1193" priority="889" operator="equal">
      <formula>"""Vacation"""</formula>
    </cfRule>
  </conditionalFormatting>
  <conditionalFormatting sqref="A115:B115 Q115:S115 A116:S117 A118:R121 A108:S110 A113:S114 B112 B111:S111">
    <cfRule type="containsText" dxfId="1192" priority="865" operator="containsText" text="jubail">
      <formula>NOT(ISERROR(SEARCH("jubail",A108)))</formula>
    </cfRule>
    <cfRule type="containsText" dxfId="1191" priority="866" operator="containsText" text="training">
      <formula>NOT(ISERROR(SEARCH("training",A108)))</formula>
    </cfRule>
    <cfRule type="containsText" dxfId="1190" priority="867" operator="containsText" text="sick">
      <formula>NOT(ISERROR(SEARCH("sick",A108)))</formula>
    </cfRule>
    <cfRule type="containsText" dxfId="1189" priority="887" operator="containsText" text="vacation">
      <formula>NOT(ISERROR(SEARCH("vacation",A108)))</formula>
    </cfRule>
    <cfRule type="cellIs" dxfId="1188" priority="888" operator="equal">
      <formula>"""vacation"""</formula>
    </cfRule>
  </conditionalFormatting>
  <conditionalFormatting sqref="C117">
    <cfRule type="cellIs" dxfId="1187" priority="886" operator="equal">
      <formula>"""Vacation"""</formula>
    </cfRule>
  </conditionalFormatting>
  <conditionalFormatting sqref="E117">
    <cfRule type="cellIs" dxfId="1186" priority="885" operator="equal">
      <formula>"""Vacation"""</formula>
    </cfRule>
  </conditionalFormatting>
  <conditionalFormatting sqref="F117">
    <cfRule type="cellIs" dxfId="1185" priority="884" operator="equal">
      <formula>"""Vacation"""</formula>
    </cfRule>
  </conditionalFormatting>
  <conditionalFormatting sqref="B118">
    <cfRule type="cellIs" dxfId="1184" priority="883" operator="equal">
      <formula>"""Vacation"""</formula>
    </cfRule>
  </conditionalFormatting>
  <conditionalFormatting sqref="C118">
    <cfRule type="cellIs" dxfId="1183" priority="882" operator="equal">
      <formula>"""Vacation"""</formula>
    </cfRule>
  </conditionalFormatting>
  <conditionalFormatting sqref="E118">
    <cfRule type="cellIs" dxfId="1182" priority="881" operator="equal">
      <formula>"""Vacation"""</formula>
    </cfRule>
  </conditionalFormatting>
  <conditionalFormatting sqref="F118">
    <cfRule type="cellIs" dxfId="1181" priority="880" operator="equal">
      <formula>"""Vacation"""</formula>
    </cfRule>
  </conditionalFormatting>
  <conditionalFormatting sqref="H118">
    <cfRule type="cellIs" dxfId="1180" priority="879" operator="equal">
      <formula>"""Vacation"""</formula>
    </cfRule>
  </conditionalFormatting>
  <conditionalFormatting sqref="I118">
    <cfRule type="cellIs" dxfId="1179" priority="878" operator="equal">
      <formula>"""Vacation"""</formula>
    </cfRule>
  </conditionalFormatting>
  <conditionalFormatting sqref="H117">
    <cfRule type="cellIs" dxfId="1178" priority="877" operator="equal">
      <formula>"""Vacation"""</formula>
    </cfRule>
  </conditionalFormatting>
  <conditionalFormatting sqref="I117">
    <cfRule type="cellIs" dxfId="1177" priority="876" operator="equal">
      <formula>"""Vacation"""</formula>
    </cfRule>
  </conditionalFormatting>
  <conditionalFormatting sqref="K117">
    <cfRule type="cellIs" dxfId="1176" priority="875" operator="equal">
      <formula>"""Vacation"""</formula>
    </cfRule>
  </conditionalFormatting>
  <conditionalFormatting sqref="L117">
    <cfRule type="cellIs" dxfId="1175" priority="874" operator="equal">
      <formula>"""Vacation"""</formula>
    </cfRule>
  </conditionalFormatting>
  <conditionalFormatting sqref="K118">
    <cfRule type="cellIs" dxfId="1174" priority="873" operator="equal">
      <formula>"""Vacation"""</formula>
    </cfRule>
  </conditionalFormatting>
  <conditionalFormatting sqref="L118">
    <cfRule type="cellIs" dxfId="1173" priority="872" operator="equal">
      <formula>"""Vacation"""</formula>
    </cfRule>
  </conditionalFormatting>
  <conditionalFormatting sqref="N117">
    <cfRule type="cellIs" dxfId="1172" priority="871" operator="equal">
      <formula>"""Vacation"""</formula>
    </cfRule>
  </conditionalFormatting>
  <conditionalFormatting sqref="O117">
    <cfRule type="cellIs" dxfId="1171" priority="870" operator="equal">
      <formula>"""Vacation"""</formula>
    </cfRule>
  </conditionalFormatting>
  <conditionalFormatting sqref="N118">
    <cfRule type="cellIs" dxfId="1170" priority="869" operator="equal">
      <formula>"""Vacation"""</formula>
    </cfRule>
  </conditionalFormatting>
  <conditionalFormatting sqref="O118">
    <cfRule type="cellIs" dxfId="1169" priority="868" operator="equal">
      <formula>"""Vacation"""</formula>
    </cfRule>
  </conditionalFormatting>
  <conditionalFormatting sqref="E115">
    <cfRule type="containsText" dxfId="1168" priority="860" operator="containsText" text="jubail">
      <formula>NOT(ISERROR(SEARCH("jubail",E115)))</formula>
    </cfRule>
    <cfRule type="containsText" dxfId="1167" priority="861" operator="containsText" text="training">
      <formula>NOT(ISERROR(SEARCH("training",E115)))</formula>
    </cfRule>
    <cfRule type="containsText" dxfId="1166" priority="862" operator="containsText" text="sick">
      <formula>NOT(ISERROR(SEARCH("sick",E115)))</formula>
    </cfRule>
    <cfRule type="containsText" dxfId="1165" priority="863" operator="containsText" text="vacation">
      <formula>NOT(ISERROR(SEARCH("vacation",E115)))</formula>
    </cfRule>
    <cfRule type="cellIs" dxfId="1164" priority="864" operator="equal">
      <formula>"""vacation"""</formula>
    </cfRule>
  </conditionalFormatting>
  <conditionalFormatting sqref="H115">
    <cfRule type="containsText" dxfId="1163" priority="855" operator="containsText" text="jubail">
      <formula>NOT(ISERROR(SEARCH("jubail",H115)))</formula>
    </cfRule>
    <cfRule type="containsText" dxfId="1162" priority="856" operator="containsText" text="training">
      <formula>NOT(ISERROR(SEARCH("training",H115)))</formula>
    </cfRule>
    <cfRule type="containsText" dxfId="1161" priority="857" operator="containsText" text="sick">
      <formula>NOT(ISERROR(SEARCH("sick",H115)))</formula>
    </cfRule>
    <cfRule type="containsText" dxfId="1160" priority="858" operator="containsText" text="vacation">
      <formula>NOT(ISERROR(SEARCH("vacation",H115)))</formula>
    </cfRule>
    <cfRule type="cellIs" dxfId="1159" priority="859" operator="equal">
      <formula>"""vacation"""</formula>
    </cfRule>
  </conditionalFormatting>
  <conditionalFormatting sqref="K115">
    <cfRule type="containsText" dxfId="1158" priority="850" operator="containsText" text="jubail">
      <formula>NOT(ISERROR(SEARCH("jubail",K115)))</formula>
    </cfRule>
    <cfRule type="containsText" dxfId="1157" priority="851" operator="containsText" text="training">
      <formula>NOT(ISERROR(SEARCH("training",K115)))</formula>
    </cfRule>
    <cfRule type="containsText" dxfId="1156" priority="852" operator="containsText" text="sick">
      <formula>NOT(ISERROR(SEARCH("sick",K115)))</formula>
    </cfRule>
    <cfRule type="containsText" dxfId="1155" priority="853" operator="containsText" text="vacation">
      <formula>NOT(ISERROR(SEARCH("vacation",K115)))</formula>
    </cfRule>
    <cfRule type="cellIs" dxfId="1154" priority="854" operator="equal">
      <formula>"""vacation"""</formula>
    </cfRule>
  </conditionalFormatting>
  <conditionalFormatting sqref="N115">
    <cfRule type="containsText" dxfId="1153" priority="845" operator="containsText" text="jubail">
      <formula>NOT(ISERROR(SEARCH("jubail",N115)))</formula>
    </cfRule>
    <cfRule type="containsText" dxfId="1152" priority="846" operator="containsText" text="training">
      <formula>NOT(ISERROR(SEARCH("training",N115)))</formula>
    </cfRule>
    <cfRule type="containsText" dxfId="1151" priority="847" operator="containsText" text="sick">
      <formula>NOT(ISERROR(SEARCH("sick",N115)))</formula>
    </cfRule>
    <cfRule type="containsText" dxfId="1150" priority="848" operator="containsText" text="vacation">
      <formula>NOT(ISERROR(SEARCH("vacation",N115)))</formula>
    </cfRule>
    <cfRule type="cellIs" dxfId="1149" priority="849" operator="equal">
      <formula>"""vacation"""</formula>
    </cfRule>
  </conditionalFormatting>
  <conditionalFormatting sqref="A108:S110 A113:S121 B112 B111:S111">
    <cfRule type="containsText" dxfId="1148" priority="844" operator="containsText" text="vac">
      <formula>NOT(ISERROR(SEARCH("vac",A108)))</formula>
    </cfRule>
  </conditionalFormatting>
  <conditionalFormatting sqref="C118">
    <cfRule type="cellIs" dxfId="1147" priority="843" operator="equal">
      <formula>"""Vacation"""</formula>
    </cfRule>
  </conditionalFormatting>
  <conditionalFormatting sqref="E117">
    <cfRule type="cellIs" dxfId="1146" priority="842" operator="equal">
      <formula>"""Vacation"""</formula>
    </cfRule>
  </conditionalFormatting>
  <conditionalFormatting sqref="F117">
    <cfRule type="cellIs" dxfId="1145" priority="841" operator="equal">
      <formula>"""Vacation"""</formula>
    </cfRule>
  </conditionalFormatting>
  <conditionalFormatting sqref="E118">
    <cfRule type="cellIs" dxfId="1144" priority="840" operator="equal">
      <formula>"""Vacation"""</formula>
    </cfRule>
  </conditionalFormatting>
  <conditionalFormatting sqref="F118">
    <cfRule type="cellIs" dxfId="1143" priority="839" operator="equal">
      <formula>"""Vacation"""</formula>
    </cfRule>
  </conditionalFormatting>
  <conditionalFormatting sqref="H117">
    <cfRule type="cellIs" dxfId="1142" priority="838" operator="equal">
      <formula>"""Vacation"""</formula>
    </cfRule>
  </conditionalFormatting>
  <conditionalFormatting sqref="I117">
    <cfRule type="cellIs" dxfId="1141" priority="837" operator="equal">
      <formula>"""Vacation"""</formula>
    </cfRule>
  </conditionalFormatting>
  <conditionalFormatting sqref="H118">
    <cfRule type="cellIs" dxfId="1140" priority="836" operator="equal">
      <formula>"""Vacation"""</formula>
    </cfRule>
  </conditionalFormatting>
  <conditionalFormatting sqref="I118">
    <cfRule type="cellIs" dxfId="1139" priority="835" operator="equal">
      <formula>"""Vacation"""</formula>
    </cfRule>
  </conditionalFormatting>
  <conditionalFormatting sqref="K117">
    <cfRule type="cellIs" dxfId="1138" priority="834" operator="equal">
      <formula>"""Vacation"""</formula>
    </cfRule>
  </conditionalFormatting>
  <conditionalFormatting sqref="L117">
    <cfRule type="cellIs" dxfId="1137" priority="833" operator="equal">
      <formula>"""Vacation"""</formula>
    </cfRule>
  </conditionalFormatting>
  <conditionalFormatting sqref="K118">
    <cfRule type="cellIs" dxfId="1136" priority="832" operator="equal">
      <formula>"""Vacation"""</formula>
    </cfRule>
  </conditionalFormatting>
  <conditionalFormatting sqref="L118">
    <cfRule type="cellIs" dxfId="1135" priority="831" operator="equal">
      <formula>"""Vacation"""</formula>
    </cfRule>
  </conditionalFormatting>
  <conditionalFormatting sqref="N117">
    <cfRule type="cellIs" dxfId="1134" priority="830" operator="equal">
      <formula>"""Vacation"""</formula>
    </cfRule>
  </conditionalFormatting>
  <conditionalFormatting sqref="O117">
    <cfRule type="cellIs" dxfId="1133" priority="829" operator="equal">
      <formula>"""Vacation"""</formula>
    </cfRule>
  </conditionalFormatting>
  <conditionalFormatting sqref="N118">
    <cfRule type="cellIs" dxfId="1132" priority="828" operator="equal">
      <formula>"""Vacation"""</formula>
    </cfRule>
  </conditionalFormatting>
  <conditionalFormatting sqref="O118">
    <cfRule type="cellIs" dxfId="1131" priority="827" operator="equal">
      <formula>"""Vacation"""</formula>
    </cfRule>
  </conditionalFormatting>
  <conditionalFormatting sqref="A108:S110 A113:S121 B112 B111:S111">
    <cfRule type="containsText" dxfId="1130" priority="826" operator="containsText" text="sadara">
      <formula>NOT(ISERROR(SEARCH("sadara",A108)))</formula>
    </cfRule>
  </conditionalFormatting>
  <conditionalFormatting sqref="B135">
    <cfRule type="cellIs" dxfId="1129" priority="824" operator="equal">
      <formula>"""Vacation"""</formula>
    </cfRule>
  </conditionalFormatting>
  <conditionalFormatting sqref="A133:B133 Q133:S133 A134:S135 A136:R139 A126:S128 A131:S132 B130 B129:S129">
    <cfRule type="containsText" dxfId="1128" priority="800" operator="containsText" text="jubail">
      <formula>NOT(ISERROR(SEARCH("jubail",A126)))</formula>
    </cfRule>
    <cfRule type="containsText" dxfId="1127" priority="801" operator="containsText" text="training">
      <formula>NOT(ISERROR(SEARCH("training",A126)))</formula>
    </cfRule>
    <cfRule type="containsText" dxfId="1126" priority="802" operator="containsText" text="sick">
      <formula>NOT(ISERROR(SEARCH("sick",A126)))</formula>
    </cfRule>
    <cfRule type="containsText" dxfId="1125" priority="822" operator="containsText" text="vacation">
      <formula>NOT(ISERROR(SEARCH("vacation",A126)))</formula>
    </cfRule>
    <cfRule type="cellIs" dxfId="1124" priority="823" operator="equal">
      <formula>"""vacation"""</formula>
    </cfRule>
  </conditionalFormatting>
  <conditionalFormatting sqref="C135">
    <cfRule type="cellIs" dxfId="1123" priority="821" operator="equal">
      <formula>"""Vacation"""</formula>
    </cfRule>
  </conditionalFormatting>
  <conditionalFormatting sqref="E135">
    <cfRule type="cellIs" dxfId="1122" priority="820" operator="equal">
      <formula>"""Vacation"""</formula>
    </cfRule>
  </conditionalFormatting>
  <conditionalFormatting sqref="F135">
    <cfRule type="cellIs" dxfId="1121" priority="819" operator="equal">
      <formula>"""Vacation"""</formula>
    </cfRule>
  </conditionalFormatting>
  <conditionalFormatting sqref="B136">
    <cfRule type="cellIs" dxfId="1120" priority="818" operator="equal">
      <formula>"""Vacation"""</formula>
    </cfRule>
  </conditionalFormatting>
  <conditionalFormatting sqref="C136">
    <cfRule type="cellIs" dxfId="1119" priority="817" operator="equal">
      <formula>"""Vacation"""</formula>
    </cfRule>
  </conditionalFormatting>
  <conditionalFormatting sqref="E136">
    <cfRule type="cellIs" dxfId="1118" priority="816" operator="equal">
      <formula>"""Vacation"""</formula>
    </cfRule>
  </conditionalFormatting>
  <conditionalFormatting sqref="F136">
    <cfRule type="cellIs" dxfId="1117" priority="815" operator="equal">
      <formula>"""Vacation"""</formula>
    </cfRule>
  </conditionalFormatting>
  <conditionalFormatting sqref="H136">
    <cfRule type="cellIs" dxfId="1116" priority="814" operator="equal">
      <formula>"""Vacation"""</formula>
    </cfRule>
  </conditionalFormatting>
  <conditionalFormatting sqref="I136">
    <cfRule type="cellIs" dxfId="1115" priority="813" operator="equal">
      <formula>"""Vacation"""</formula>
    </cfRule>
  </conditionalFormatting>
  <conditionalFormatting sqref="H135">
    <cfRule type="cellIs" dxfId="1114" priority="812" operator="equal">
      <formula>"""Vacation"""</formula>
    </cfRule>
  </conditionalFormatting>
  <conditionalFormatting sqref="I135">
    <cfRule type="cellIs" dxfId="1113" priority="811" operator="equal">
      <formula>"""Vacation"""</formula>
    </cfRule>
  </conditionalFormatting>
  <conditionalFormatting sqref="K135">
    <cfRule type="cellIs" dxfId="1112" priority="810" operator="equal">
      <formula>"""Vacation"""</formula>
    </cfRule>
  </conditionalFormatting>
  <conditionalFormatting sqref="L135">
    <cfRule type="cellIs" dxfId="1111" priority="809" operator="equal">
      <formula>"""Vacation"""</formula>
    </cfRule>
  </conditionalFormatting>
  <conditionalFormatting sqref="K136">
    <cfRule type="cellIs" dxfId="1110" priority="808" operator="equal">
      <formula>"""Vacation"""</formula>
    </cfRule>
  </conditionalFormatting>
  <conditionalFormatting sqref="L136">
    <cfRule type="cellIs" dxfId="1109" priority="807" operator="equal">
      <formula>"""Vacation"""</formula>
    </cfRule>
  </conditionalFormatting>
  <conditionalFormatting sqref="N135">
    <cfRule type="cellIs" dxfId="1108" priority="806" operator="equal">
      <formula>"""Vacation"""</formula>
    </cfRule>
  </conditionalFormatting>
  <conditionalFormatting sqref="O135">
    <cfRule type="cellIs" dxfId="1107" priority="805" operator="equal">
      <formula>"""Vacation"""</formula>
    </cfRule>
  </conditionalFormatting>
  <conditionalFormatting sqref="N136">
    <cfRule type="cellIs" dxfId="1106" priority="804" operator="equal">
      <formula>"""Vacation"""</formula>
    </cfRule>
  </conditionalFormatting>
  <conditionalFormatting sqref="O136">
    <cfRule type="cellIs" dxfId="1105" priority="803" operator="equal">
      <formula>"""Vacation"""</formula>
    </cfRule>
  </conditionalFormatting>
  <conditionalFormatting sqref="E133">
    <cfRule type="containsText" dxfId="1104" priority="795" operator="containsText" text="jubail">
      <formula>NOT(ISERROR(SEARCH("jubail",E133)))</formula>
    </cfRule>
    <cfRule type="containsText" dxfId="1103" priority="796" operator="containsText" text="training">
      <formula>NOT(ISERROR(SEARCH("training",E133)))</formula>
    </cfRule>
    <cfRule type="containsText" dxfId="1102" priority="797" operator="containsText" text="sick">
      <formula>NOT(ISERROR(SEARCH("sick",E133)))</formula>
    </cfRule>
    <cfRule type="containsText" dxfId="1101" priority="798" operator="containsText" text="vacation">
      <formula>NOT(ISERROR(SEARCH("vacation",E133)))</formula>
    </cfRule>
    <cfRule type="cellIs" dxfId="1100" priority="799" operator="equal">
      <formula>"""vacation"""</formula>
    </cfRule>
  </conditionalFormatting>
  <conditionalFormatting sqref="H133">
    <cfRule type="containsText" dxfId="1099" priority="790" operator="containsText" text="jubail">
      <formula>NOT(ISERROR(SEARCH("jubail",H133)))</formula>
    </cfRule>
    <cfRule type="containsText" dxfId="1098" priority="791" operator="containsText" text="training">
      <formula>NOT(ISERROR(SEARCH("training",H133)))</formula>
    </cfRule>
    <cfRule type="containsText" dxfId="1097" priority="792" operator="containsText" text="sick">
      <formula>NOT(ISERROR(SEARCH("sick",H133)))</formula>
    </cfRule>
    <cfRule type="containsText" dxfId="1096" priority="793" operator="containsText" text="vacation">
      <formula>NOT(ISERROR(SEARCH("vacation",H133)))</formula>
    </cfRule>
    <cfRule type="cellIs" dxfId="1095" priority="794" operator="equal">
      <formula>"""vacation"""</formula>
    </cfRule>
  </conditionalFormatting>
  <conditionalFormatting sqref="K133">
    <cfRule type="containsText" dxfId="1094" priority="785" operator="containsText" text="jubail">
      <formula>NOT(ISERROR(SEARCH("jubail",K133)))</formula>
    </cfRule>
    <cfRule type="containsText" dxfId="1093" priority="786" operator="containsText" text="training">
      <formula>NOT(ISERROR(SEARCH("training",K133)))</formula>
    </cfRule>
    <cfRule type="containsText" dxfId="1092" priority="787" operator="containsText" text="sick">
      <formula>NOT(ISERROR(SEARCH("sick",K133)))</formula>
    </cfRule>
    <cfRule type="containsText" dxfId="1091" priority="788" operator="containsText" text="vacation">
      <formula>NOT(ISERROR(SEARCH("vacation",K133)))</formula>
    </cfRule>
    <cfRule type="cellIs" dxfId="1090" priority="789" operator="equal">
      <formula>"""vacation"""</formula>
    </cfRule>
  </conditionalFormatting>
  <conditionalFormatting sqref="N133">
    <cfRule type="containsText" dxfId="1089" priority="780" operator="containsText" text="jubail">
      <formula>NOT(ISERROR(SEARCH("jubail",N133)))</formula>
    </cfRule>
    <cfRule type="containsText" dxfId="1088" priority="781" operator="containsText" text="training">
      <formula>NOT(ISERROR(SEARCH("training",N133)))</formula>
    </cfRule>
    <cfRule type="containsText" dxfId="1087" priority="782" operator="containsText" text="sick">
      <formula>NOT(ISERROR(SEARCH("sick",N133)))</formula>
    </cfRule>
    <cfRule type="containsText" dxfId="1086" priority="783" operator="containsText" text="vacation">
      <formula>NOT(ISERROR(SEARCH("vacation",N133)))</formula>
    </cfRule>
    <cfRule type="cellIs" dxfId="1085" priority="784" operator="equal">
      <formula>"""vacation"""</formula>
    </cfRule>
  </conditionalFormatting>
  <conditionalFormatting sqref="A126:S128 A131:S139 B130 B129:S129">
    <cfRule type="containsText" dxfId="1084" priority="779" operator="containsText" text="vac">
      <formula>NOT(ISERROR(SEARCH("vac",A126)))</formula>
    </cfRule>
  </conditionalFormatting>
  <conditionalFormatting sqref="C136">
    <cfRule type="cellIs" dxfId="1083" priority="778" operator="equal">
      <formula>"""Vacation"""</formula>
    </cfRule>
  </conditionalFormatting>
  <conditionalFormatting sqref="E135">
    <cfRule type="cellIs" dxfId="1082" priority="777" operator="equal">
      <formula>"""Vacation"""</formula>
    </cfRule>
  </conditionalFormatting>
  <conditionalFormatting sqref="F135">
    <cfRule type="cellIs" dxfId="1081" priority="776" operator="equal">
      <formula>"""Vacation"""</formula>
    </cfRule>
  </conditionalFormatting>
  <conditionalFormatting sqref="E136">
    <cfRule type="cellIs" dxfId="1080" priority="775" operator="equal">
      <formula>"""Vacation"""</formula>
    </cfRule>
  </conditionalFormatting>
  <conditionalFormatting sqref="F136">
    <cfRule type="cellIs" dxfId="1079" priority="774" operator="equal">
      <formula>"""Vacation"""</formula>
    </cfRule>
  </conditionalFormatting>
  <conditionalFormatting sqref="H135">
    <cfRule type="cellIs" dxfId="1078" priority="773" operator="equal">
      <formula>"""Vacation"""</formula>
    </cfRule>
  </conditionalFormatting>
  <conditionalFormatting sqref="I135">
    <cfRule type="cellIs" dxfId="1077" priority="772" operator="equal">
      <formula>"""Vacation"""</formula>
    </cfRule>
  </conditionalFormatting>
  <conditionalFormatting sqref="H136">
    <cfRule type="cellIs" dxfId="1076" priority="771" operator="equal">
      <formula>"""Vacation"""</formula>
    </cfRule>
  </conditionalFormatting>
  <conditionalFormatting sqref="I136">
    <cfRule type="cellIs" dxfId="1075" priority="770" operator="equal">
      <formula>"""Vacation"""</formula>
    </cfRule>
  </conditionalFormatting>
  <conditionalFormatting sqref="K135">
    <cfRule type="cellIs" dxfId="1074" priority="769" operator="equal">
      <formula>"""Vacation"""</formula>
    </cfRule>
  </conditionalFormatting>
  <conditionalFormatting sqref="L135">
    <cfRule type="cellIs" dxfId="1073" priority="768" operator="equal">
      <formula>"""Vacation"""</formula>
    </cfRule>
  </conditionalFormatting>
  <conditionalFormatting sqref="K136">
    <cfRule type="cellIs" dxfId="1072" priority="767" operator="equal">
      <formula>"""Vacation"""</formula>
    </cfRule>
  </conditionalFormatting>
  <conditionalFormatting sqref="L136">
    <cfRule type="cellIs" dxfId="1071" priority="766" operator="equal">
      <formula>"""Vacation"""</formula>
    </cfRule>
  </conditionalFormatting>
  <conditionalFormatting sqref="N135">
    <cfRule type="cellIs" dxfId="1070" priority="765" operator="equal">
      <formula>"""Vacation"""</formula>
    </cfRule>
  </conditionalFormatting>
  <conditionalFormatting sqref="O135">
    <cfRule type="cellIs" dxfId="1069" priority="764" operator="equal">
      <formula>"""Vacation"""</formula>
    </cfRule>
  </conditionalFormatting>
  <conditionalFormatting sqref="N136">
    <cfRule type="cellIs" dxfId="1068" priority="763" operator="equal">
      <formula>"""Vacation"""</formula>
    </cfRule>
  </conditionalFormatting>
  <conditionalFormatting sqref="O136">
    <cfRule type="cellIs" dxfId="1067" priority="762" operator="equal">
      <formula>"""Vacation"""</formula>
    </cfRule>
  </conditionalFormatting>
  <conditionalFormatting sqref="A126:S128 A131:S139 B130 B129:S129">
    <cfRule type="containsText" dxfId="1066" priority="761" operator="containsText" text="sadara">
      <formula>NOT(ISERROR(SEARCH("sadara",A126)))</formula>
    </cfRule>
  </conditionalFormatting>
  <conditionalFormatting sqref="A149:A158">
    <cfRule type="duplicateValues" dxfId="1065" priority="760" stopIfTrue="1"/>
  </conditionalFormatting>
  <conditionalFormatting sqref="B153">
    <cfRule type="cellIs" dxfId="1064" priority="759" operator="equal">
      <formula>"""Vacation"""</formula>
    </cfRule>
  </conditionalFormatting>
  <conditionalFormatting sqref="A151:B151 Q151:S151 A152:S153 A154:R157 A144:S146 A158:S158 A149:S150 B148 B147:S147">
    <cfRule type="containsText" dxfId="1063" priority="735" operator="containsText" text="jubail">
      <formula>NOT(ISERROR(SEARCH("jubail",A144)))</formula>
    </cfRule>
    <cfRule type="containsText" dxfId="1062" priority="736" operator="containsText" text="training">
      <formula>NOT(ISERROR(SEARCH("training",A144)))</formula>
    </cfRule>
    <cfRule type="containsText" dxfId="1061" priority="737" operator="containsText" text="sick">
      <formula>NOT(ISERROR(SEARCH("sick",A144)))</formula>
    </cfRule>
    <cfRule type="containsText" dxfId="1060" priority="757" operator="containsText" text="vacation">
      <formula>NOT(ISERROR(SEARCH("vacation",A144)))</formula>
    </cfRule>
    <cfRule type="cellIs" dxfId="1059" priority="758" operator="equal">
      <formula>"""vacation"""</formula>
    </cfRule>
  </conditionalFormatting>
  <conditionalFormatting sqref="C153">
    <cfRule type="cellIs" dxfId="1058" priority="756" operator="equal">
      <formula>"""Vacation"""</formula>
    </cfRule>
  </conditionalFormatting>
  <conditionalFormatting sqref="E153">
    <cfRule type="cellIs" dxfId="1057" priority="755" operator="equal">
      <formula>"""Vacation"""</formula>
    </cfRule>
  </conditionalFormatting>
  <conditionalFormatting sqref="F153">
    <cfRule type="cellIs" dxfId="1056" priority="754" operator="equal">
      <formula>"""Vacation"""</formula>
    </cfRule>
  </conditionalFormatting>
  <conditionalFormatting sqref="B154">
    <cfRule type="cellIs" dxfId="1055" priority="753" operator="equal">
      <formula>"""Vacation"""</formula>
    </cfRule>
  </conditionalFormatting>
  <conditionalFormatting sqref="C154">
    <cfRule type="cellIs" dxfId="1054" priority="752" operator="equal">
      <formula>"""Vacation"""</formula>
    </cfRule>
  </conditionalFormatting>
  <conditionalFormatting sqref="E154">
    <cfRule type="cellIs" dxfId="1053" priority="751" operator="equal">
      <formula>"""Vacation"""</formula>
    </cfRule>
  </conditionalFormatting>
  <conditionalFormatting sqref="F154">
    <cfRule type="cellIs" dxfId="1052" priority="750" operator="equal">
      <formula>"""Vacation"""</formula>
    </cfRule>
  </conditionalFormatting>
  <conditionalFormatting sqref="H154">
    <cfRule type="cellIs" dxfId="1051" priority="749" operator="equal">
      <formula>"""Vacation"""</formula>
    </cfRule>
  </conditionalFormatting>
  <conditionalFormatting sqref="I154">
    <cfRule type="cellIs" dxfId="1050" priority="748" operator="equal">
      <formula>"""Vacation"""</formula>
    </cfRule>
  </conditionalFormatting>
  <conditionalFormatting sqref="H153">
    <cfRule type="cellIs" dxfId="1049" priority="747" operator="equal">
      <formula>"""Vacation"""</formula>
    </cfRule>
  </conditionalFormatting>
  <conditionalFormatting sqref="I153">
    <cfRule type="cellIs" dxfId="1048" priority="746" operator="equal">
      <formula>"""Vacation"""</formula>
    </cfRule>
  </conditionalFormatting>
  <conditionalFormatting sqref="K153">
    <cfRule type="cellIs" dxfId="1047" priority="745" operator="equal">
      <formula>"""Vacation"""</formula>
    </cfRule>
  </conditionalFormatting>
  <conditionalFormatting sqref="L153">
    <cfRule type="cellIs" dxfId="1046" priority="744" operator="equal">
      <formula>"""Vacation"""</formula>
    </cfRule>
  </conditionalFormatting>
  <conditionalFormatting sqref="K154">
    <cfRule type="cellIs" dxfId="1045" priority="743" operator="equal">
      <formula>"""Vacation"""</formula>
    </cfRule>
  </conditionalFormatting>
  <conditionalFormatting sqref="L154">
    <cfRule type="cellIs" dxfId="1044" priority="742" operator="equal">
      <formula>"""Vacation"""</formula>
    </cfRule>
  </conditionalFormatting>
  <conditionalFormatting sqref="N153">
    <cfRule type="cellIs" dxfId="1043" priority="741" operator="equal">
      <formula>"""Vacation"""</formula>
    </cfRule>
  </conditionalFormatting>
  <conditionalFormatting sqref="O153">
    <cfRule type="cellIs" dxfId="1042" priority="740" operator="equal">
      <formula>"""Vacation"""</formula>
    </cfRule>
  </conditionalFormatting>
  <conditionalFormatting sqref="N154">
    <cfRule type="cellIs" dxfId="1041" priority="739" operator="equal">
      <formula>"""Vacation"""</formula>
    </cfRule>
  </conditionalFormatting>
  <conditionalFormatting sqref="O154">
    <cfRule type="cellIs" dxfId="1040" priority="738" operator="equal">
      <formula>"""Vacation"""</formula>
    </cfRule>
  </conditionalFormatting>
  <conditionalFormatting sqref="E151">
    <cfRule type="containsText" dxfId="1039" priority="730" operator="containsText" text="jubail">
      <formula>NOT(ISERROR(SEARCH("jubail",E151)))</formula>
    </cfRule>
    <cfRule type="containsText" dxfId="1038" priority="731" operator="containsText" text="training">
      <formula>NOT(ISERROR(SEARCH("training",E151)))</formula>
    </cfRule>
    <cfRule type="containsText" dxfId="1037" priority="732" operator="containsText" text="sick">
      <formula>NOT(ISERROR(SEARCH("sick",E151)))</formula>
    </cfRule>
    <cfRule type="containsText" dxfId="1036" priority="733" operator="containsText" text="vacation">
      <formula>NOT(ISERROR(SEARCH("vacation",E151)))</formula>
    </cfRule>
    <cfRule type="cellIs" dxfId="1035" priority="734" operator="equal">
      <formula>"""vacation"""</formula>
    </cfRule>
  </conditionalFormatting>
  <conditionalFormatting sqref="H151">
    <cfRule type="containsText" dxfId="1034" priority="725" operator="containsText" text="jubail">
      <formula>NOT(ISERROR(SEARCH("jubail",H151)))</formula>
    </cfRule>
    <cfRule type="containsText" dxfId="1033" priority="726" operator="containsText" text="training">
      <formula>NOT(ISERROR(SEARCH("training",H151)))</formula>
    </cfRule>
    <cfRule type="containsText" dxfId="1032" priority="727" operator="containsText" text="sick">
      <formula>NOT(ISERROR(SEARCH("sick",H151)))</formula>
    </cfRule>
    <cfRule type="containsText" dxfId="1031" priority="728" operator="containsText" text="vacation">
      <formula>NOT(ISERROR(SEARCH("vacation",H151)))</formula>
    </cfRule>
    <cfRule type="cellIs" dxfId="1030" priority="729" operator="equal">
      <formula>"""vacation"""</formula>
    </cfRule>
  </conditionalFormatting>
  <conditionalFormatting sqref="K151">
    <cfRule type="containsText" dxfId="1029" priority="720" operator="containsText" text="jubail">
      <formula>NOT(ISERROR(SEARCH("jubail",K151)))</formula>
    </cfRule>
    <cfRule type="containsText" dxfId="1028" priority="721" operator="containsText" text="training">
      <formula>NOT(ISERROR(SEARCH("training",K151)))</formula>
    </cfRule>
    <cfRule type="containsText" dxfId="1027" priority="722" operator="containsText" text="sick">
      <formula>NOT(ISERROR(SEARCH("sick",K151)))</formula>
    </cfRule>
    <cfRule type="containsText" dxfId="1026" priority="723" operator="containsText" text="vacation">
      <formula>NOT(ISERROR(SEARCH("vacation",K151)))</formula>
    </cfRule>
    <cfRule type="cellIs" dxfId="1025" priority="724" operator="equal">
      <formula>"""vacation"""</formula>
    </cfRule>
  </conditionalFormatting>
  <conditionalFormatting sqref="N151">
    <cfRule type="containsText" dxfId="1024" priority="715" operator="containsText" text="jubail">
      <formula>NOT(ISERROR(SEARCH("jubail",N151)))</formula>
    </cfRule>
    <cfRule type="containsText" dxfId="1023" priority="716" operator="containsText" text="training">
      <formula>NOT(ISERROR(SEARCH("training",N151)))</formula>
    </cfRule>
    <cfRule type="containsText" dxfId="1022" priority="717" operator="containsText" text="sick">
      <formula>NOT(ISERROR(SEARCH("sick",N151)))</formula>
    </cfRule>
    <cfRule type="containsText" dxfId="1021" priority="718" operator="containsText" text="vacation">
      <formula>NOT(ISERROR(SEARCH("vacation",N151)))</formula>
    </cfRule>
    <cfRule type="cellIs" dxfId="1020" priority="719" operator="equal">
      <formula>"""vacation"""</formula>
    </cfRule>
  </conditionalFormatting>
  <conditionalFormatting sqref="A144:S146 A149:S158 B148 B147:S147">
    <cfRule type="containsText" dxfId="1019" priority="714" operator="containsText" text="vac">
      <formula>NOT(ISERROR(SEARCH("vac",A144)))</formula>
    </cfRule>
  </conditionalFormatting>
  <conditionalFormatting sqref="C154">
    <cfRule type="cellIs" dxfId="1018" priority="713" operator="equal">
      <formula>"""Vacation"""</formula>
    </cfRule>
  </conditionalFormatting>
  <conditionalFormatting sqref="E153">
    <cfRule type="cellIs" dxfId="1017" priority="712" operator="equal">
      <formula>"""Vacation"""</formula>
    </cfRule>
  </conditionalFormatting>
  <conditionalFormatting sqref="F153">
    <cfRule type="cellIs" dxfId="1016" priority="711" operator="equal">
      <formula>"""Vacation"""</formula>
    </cfRule>
  </conditionalFormatting>
  <conditionalFormatting sqref="E154">
    <cfRule type="cellIs" dxfId="1015" priority="710" operator="equal">
      <formula>"""Vacation"""</formula>
    </cfRule>
  </conditionalFormatting>
  <conditionalFormatting sqref="F154">
    <cfRule type="cellIs" dxfId="1014" priority="709" operator="equal">
      <formula>"""Vacation"""</formula>
    </cfRule>
  </conditionalFormatting>
  <conditionalFormatting sqref="H153">
    <cfRule type="cellIs" dxfId="1013" priority="708" operator="equal">
      <formula>"""Vacation"""</formula>
    </cfRule>
  </conditionalFormatting>
  <conditionalFormatting sqref="I153">
    <cfRule type="cellIs" dxfId="1012" priority="707" operator="equal">
      <formula>"""Vacation"""</formula>
    </cfRule>
  </conditionalFormatting>
  <conditionalFormatting sqref="H154">
    <cfRule type="cellIs" dxfId="1011" priority="706" operator="equal">
      <formula>"""Vacation"""</formula>
    </cfRule>
  </conditionalFormatting>
  <conditionalFormatting sqref="I154">
    <cfRule type="cellIs" dxfId="1010" priority="705" operator="equal">
      <formula>"""Vacation"""</formula>
    </cfRule>
  </conditionalFormatting>
  <conditionalFormatting sqref="K153">
    <cfRule type="cellIs" dxfId="1009" priority="704" operator="equal">
      <formula>"""Vacation"""</formula>
    </cfRule>
  </conditionalFormatting>
  <conditionalFormatting sqref="L153">
    <cfRule type="cellIs" dxfId="1008" priority="703" operator="equal">
      <formula>"""Vacation"""</formula>
    </cfRule>
  </conditionalFormatting>
  <conditionalFormatting sqref="K154">
    <cfRule type="cellIs" dxfId="1007" priority="702" operator="equal">
      <formula>"""Vacation"""</formula>
    </cfRule>
  </conditionalFormatting>
  <conditionalFormatting sqref="L154">
    <cfRule type="cellIs" dxfId="1006" priority="701" operator="equal">
      <formula>"""Vacation"""</formula>
    </cfRule>
  </conditionalFormatting>
  <conditionalFormatting sqref="N153">
    <cfRule type="cellIs" dxfId="1005" priority="700" operator="equal">
      <formula>"""Vacation"""</formula>
    </cfRule>
  </conditionalFormatting>
  <conditionalFormatting sqref="O153">
    <cfRule type="cellIs" dxfId="1004" priority="699" operator="equal">
      <formula>"""Vacation"""</formula>
    </cfRule>
  </conditionalFormatting>
  <conditionalFormatting sqref="N154">
    <cfRule type="cellIs" dxfId="1003" priority="698" operator="equal">
      <formula>"""Vacation"""</formula>
    </cfRule>
  </conditionalFormatting>
  <conditionalFormatting sqref="O154">
    <cfRule type="cellIs" dxfId="1002" priority="697" operator="equal">
      <formula>"""Vacation"""</formula>
    </cfRule>
  </conditionalFormatting>
  <conditionalFormatting sqref="A144:S146 A149:S158 B148 B147:S147">
    <cfRule type="containsText" dxfId="1001" priority="696" operator="containsText" text="sadara">
      <formula>NOT(ISERROR(SEARCH("sadara",A144)))</formula>
    </cfRule>
  </conditionalFormatting>
  <conditionalFormatting sqref="A168:A177">
    <cfRule type="duplicateValues" dxfId="1000" priority="695" stopIfTrue="1"/>
  </conditionalFormatting>
  <conditionalFormatting sqref="B172">
    <cfRule type="cellIs" dxfId="999" priority="694" operator="equal">
      <formula>"""Vacation"""</formula>
    </cfRule>
  </conditionalFormatting>
  <conditionalFormatting sqref="A170:B170 Q170:S170 A171:S172 A173:R176 A163:S165 A177:S177 A168:S169 B167 B166:S166">
    <cfRule type="containsText" dxfId="998" priority="670" operator="containsText" text="jubail">
      <formula>NOT(ISERROR(SEARCH("jubail",A163)))</formula>
    </cfRule>
    <cfRule type="containsText" dxfId="997" priority="671" operator="containsText" text="training">
      <formula>NOT(ISERROR(SEARCH("training",A163)))</formula>
    </cfRule>
    <cfRule type="containsText" dxfId="996" priority="672" operator="containsText" text="sick">
      <formula>NOT(ISERROR(SEARCH("sick",A163)))</formula>
    </cfRule>
    <cfRule type="containsText" dxfId="995" priority="692" operator="containsText" text="vacation">
      <formula>NOT(ISERROR(SEARCH("vacation",A163)))</formula>
    </cfRule>
    <cfRule type="cellIs" dxfId="994" priority="693" operator="equal">
      <formula>"""vacation"""</formula>
    </cfRule>
  </conditionalFormatting>
  <conditionalFormatting sqref="C172">
    <cfRule type="cellIs" dxfId="993" priority="691" operator="equal">
      <formula>"""Vacation"""</formula>
    </cfRule>
  </conditionalFormatting>
  <conditionalFormatting sqref="E172">
    <cfRule type="cellIs" dxfId="992" priority="690" operator="equal">
      <formula>"""Vacation"""</formula>
    </cfRule>
  </conditionalFormatting>
  <conditionalFormatting sqref="F172">
    <cfRule type="cellIs" dxfId="991" priority="689" operator="equal">
      <formula>"""Vacation"""</formula>
    </cfRule>
  </conditionalFormatting>
  <conditionalFormatting sqref="B173">
    <cfRule type="cellIs" dxfId="990" priority="688" operator="equal">
      <formula>"""Vacation"""</formula>
    </cfRule>
  </conditionalFormatting>
  <conditionalFormatting sqref="C173">
    <cfRule type="cellIs" dxfId="989" priority="687" operator="equal">
      <formula>"""Vacation"""</formula>
    </cfRule>
  </conditionalFormatting>
  <conditionalFormatting sqref="E173">
    <cfRule type="cellIs" dxfId="988" priority="686" operator="equal">
      <formula>"""Vacation"""</formula>
    </cfRule>
  </conditionalFormatting>
  <conditionalFormatting sqref="F173">
    <cfRule type="cellIs" dxfId="987" priority="685" operator="equal">
      <formula>"""Vacation"""</formula>
    </cfRule>
  </conditionalFormatting>
  <conditionalFormatting sqref="H173">
    <cfRule type="cellIs" dxfId="986" priority="684" operator="equal">
      <formula>"""Vacation"""</formula>
    </cfRule>
  </conditionalFormatting>
  <conditionalFormatting sqref="I173">
    <cfRule type="cellIs" dxfId="985" priority="683" operator="equal">
      <formula>"""Vacation"""</formula>
    </cfRule>
  </conditionalFormatting>
  <conditionalFormatting sqref="H172">
    <cfRule type="cellIs" dxfId="984" priority="682" operator="equal">
      <formula>"""Vacation"""</formula>
    </cfRule>
  </conditionalFormatting>
  <conditionalFormatting sqref="I172">
    <cfRule type="cellIs" dxfId="983" priority="681" operator="equal">
      <formula>"""Vacation"""</formula>
    </cfRule>
  </conditionalFormatting>
  <conditionalFormatting sqref="K172">
    <cfRule type="cellIs" dxfId="982" priority="680" operator="equal">
      <formula>"""Vacation"""</formula>
    </cfRule>
  </conditionalFormatting>
  <conditionalFormatting sqref="L172">
    <cfRule type="cellIs" dxfId="981" priority="679" operator="equal">
      <formula>"""Vacation"""</formula>
    </cfRule>
  </conditionalFormatting>
  <conditionalFormatting sqref="K173">
    <cfRule type="cellIs" dxfId="980" priority="678" operator="equal">
      <formula>"""Vacation"""</formula>
    </cfRule>
  </conditionalFormatting>
  <conditionalFormatting sqref="L173">
    <cfRule type="cellIs" dxfId="979" priority="677" operator="equal">
      <formula>"""Vacation"""</formula>
    </cfRule>
  </conditionalFormatting>
  <conditionalFormatting sqref="N172">
    <cfRule type="cellIs" dxfId="978" priority="676" operator="equal">
      <formula>"""Vacation"""</formula>
    </cfRule>
  </conditionalFormatting>
  <conditionalFormatting sqref="O172">
    <cfRule type="cellIs" dxfId="977" priority="675" operator="equal">
      <formula>"""Vacation"""</formula>
    </cfRule>
  </conditionalFormatting>
  <conditionalFormatting sqref="N173">
    <cfRule type="cellIs" dxfId="976" priority="674" operator="equal">
      <formula>"""Vacation"""</formula>
    </cfRule>
  </conditionalFormatting>
  <conditionalFormatting sqref="O173">
    <cfRule type="cellIs" dxfId="975" priority="673" operator="equal">
      <formula>"""Vacation"""</formula>
    </cfRule>
  </conditionalFormatting>
  <conditionalFormatting sqref="E170">
    <cfRule type="containsText" dxfId="974" priority="665" operator="containsText" text="jubail">
      <formula>NOT(ISERROR(SEARCH("jubail",E170)))</formula>
    </cfRule>
    <cfRule type="containsText" dxfId="973" priority="666" operator="containsText" text="training">
      <formula>NOT(ISERROR(SEARCH("training",E170)))</formula>
    </cfRule>
    <cfRule type="containsText" dxfId="972" priority="667" operator="containsText" text="sick">
      <formula>NOT(ISERROR(SEARCH("sick",E170)))</formula>
    </cfRule>
    <cfRule type="containsText" dxfId="971" priority="668" operator="containsText" text="vacation">
      <formula>NOT(ISERROR(SEARCH("vacation",E170)))</formula>
    </cfRule>
    <cfRule type="cellIs" dxfId="970" priority="669" operator="equal">
      <formula>"""vacation"""</formula>
    </cfRule>
  </conditionalFormatting>
  <conditionalFormatting sqref="H170">
    <cfRule type="containsText" dxfId="969" priority="660" operator="containsText" text="jubail">
      <formula>NOT(ISERROR(SEARCH("jubail",H170)))</formula>
    </cfRule>
    <cfRule type="containsText" dxfId="968" priority="661" operator="containsText" text="training">
      <formula>NOT(ISERROR(SEARCH("training",H170)))</formula>
    </cfRule>
    <cfRule type="containsText" dxfId="967" priority="662" operator="containsText" text="sick">
      <formula>NOT(ISERROR(SEARCH("sick",H170)))</formula>
    </cfRule>
    <cfRule type="containsText" dxfId="966" priority="663" operator="containsText" text="vacation">
      <formula>NOT(ISERROR(SEARCH("vacation",H170)))</formula>
    </cfRule>
    <cfRule type="cellIs" dxfId="965" priority="664" operator="equal">
      <formula>"""vacation"""</formula>
    </cfRule>
  </conditionalFormatting>
  <conditionalFormatting sqref="K170">
    <cfRule type="containsText" dxfId="964" priority="655" operator="containsText" text="jubail">
      <formula>NOT(ISERROR(SEARCH("jubail",K170)))</formula>
    </cfRule>
    <cfRule type="containsText" dxfId="963" priority="656" operator="containsText" text="training">
      <formula>NOT(ISERROR(SEARCH("training",K170)))</formula>
    </cfRule>
    <cfRule type="containsText" dxfId="962" priority="657" operator="containsText" text="sick">
      <formula>NOT(ISERROR(SEARCH("sick",K170)))</formula>
    </cfRule>
    <cfRule type="containsText" dxfId="961" priority="658" operator="containsText" text="vacation">
      <formula>NOT(ISERROR(SEARCH("vacation",K170)))</formula>
    </cfRule>
    <cfRule type="cellIs" dxfId="960" priority="659" operator="equal">
      <formula>"""vacation"""</formula>
    </cfRule>
  </conditionalFormatting>
  <conditionalFormatting sqref="N170">
    <cfRule type="containsText" dxfId="959" priority="650" operator="containsText" text="jubail">
      <formula>NOT(ISERROR(SEARCH("jubail",N170)))</formula>
    </cfRule>
    <cfRule type="containsText" dxfId="958" priority="651" operator="containsText" text="training">
      <formula>NOT(ISERROR(SEARCH("training",N170)))</formula>
    </cfRule>
    <cfRule type="containsText" dxfId="957" priority="652" operator="containsText" text="sick">
      <formula>NOT(ISERROR(SEARCH("sick",N170)))</formula>
    </cfRule>
    <cfRule type="containsText" dxfId="956" priority="653" operator="containsText" text="vacation">
      <formula>NOT(ISERROR(SEARCH("vacation",N170)))</formula>
    </cfRule>
    <cfRule type="cellIs" dxfId="955" priority="654" operator="equal">
      <formula>"""vacation"""</formula>
    </cfRule>
  </conditionalFormatting>
  <conditionalFormatting sqref="A163:S165 A168:S177 B167 B166:S166">
    <cfRule type="containsText" dxfId="954" priority="649" operator="containsText" text="vac">
      <formula>NOT(ISERROR(SEARCH("vac",A163)))</formula>
    </cfRule>
  </conditionalFormatting>
  <conditionalFormatting sqref="C173">
    <cfRule type="cellIs" dxfId="953" priority="648" operator="equal">
      <formula>"""Vacation"""</formula>
    </cfRule>
  </conditionalFormatting>
  <conditionalFormatting sqref="E172">
    <cfRule type="cellIs" dxfId="952" priority="647" operator="equal">
      <formula>"""Vacation"""</formula>
    </cfRule>
  </conditionalFormatting>
  <conditionalFormatting sqref="F172">
    <cfRule type="cellIs" dxfId="951" priority="646" operator="equal">
      <formula>"""Vacation"""</formula>
    </cfRule>
  </conditionalFormatting>
  <conditionalFormatting sqref="E173">
    <cfRule type="cellIs" dxfId="950" priority="645" operator="equal">
      <formula>"""Vacation"""</formula>
    </cfRule>
  </conditionalFormatting>
  <conditionalFormatting sqref="F173">
    <cfRule type="cellIs" dxfId="949" priority="644" operator="equal">
      <formula>"""Vacation"""</formula>
    </cfRule>
  </conditionalFormatting>
  <conditionalFormatting sqref="H172">
    <cfRule type="cellIs" dxfId="948" priority="643" operator="equal">
      <formula>"""Vacation"""</formula>
    </cfRule>
  </conditionalFormatting>
  <conditionalFormatting sqref="I172">
    <cfRule type="cellIs" dxfId="947" priority="642" operator="equal">
      <formula>"""Vacation"""</formula>
    </cfRule>
  </conditionalFormatting>
  <conditionalFormatting sqref="H173">
    <cfRule type="cellIs" dxfId="946" priority="641" operator="equal">
      <formula>"""Vacation"""</formula>
    </cfRule>
  </conditionalFormatting>
  <conditionalFormatting sqref="I173">
    <cfRule type="cellIs" dxfId="945" priority="640" operator="equal">
      <formula>"""Vacation"""</formula>
    </cfRule>
  </conditionalFormatting>
  <conditionalFormatting sqref="K172">
    <cfRule type="cellIs" dxfId="944" priority="639" operator="equal">
      <formula>"""Vacation"""</formula>
    </cfRule>
  </conditionalFormatting>
  <conditionalFormatting sqref="L172">
    <cfRule type="cellIs" dxfId="943" priority="638" operator="equal">
      <formula>"""Vacation"""</formula>
    </cfRule>
  </conditionalFormatting>
  <conditionalFormatting sqref="K173">
    <cfRule type="cellIs" dxfId="942" priority="637" operator="equal">
      <formula>"""Vacation"""</formula>
    </cfRule>
  </conditionalFormatting>
  <conditionalFormatting sqref="L173">
    <cfRule type="cellIs" dxfId="941" priority="636" operator="equal">
      <formula>"""Vacation"""</formula>
    </cfRule>
  </conditionalFormatting>
  <conditionalFormatting sqref="N172">
    <cfRule type="cellIs" dxfId="940" priority="635" operator="equal">
      <formula>"""Vacation"""</formula>
    </cfRule>
  </conditionalFormatting>
  <conditionalFormatting sqref="O172">
    <cfRule type="cellIs" dxfId="939" priority="634" operator="equal">
      <formula>"""Vacation"""</formula>
    </cfRule>
  </conditionalFormatting>
  <conditionalFormatting sqref="N173">
    <cfRule type="cellIs" dxfId="938" priority="633" operator="equal">
      <formula>"""Vacation"""</formula>
    </cfRule>
  </conditionalFormatting>
  <conditionalFormatting sqref="O173">
    <cfRule type="cellIs" dxfId="937" priority="632" operator="equal">
      <formula>"""Vacation"""</formula>
    </cfRule>
  </conditionalFormatting>
  <conditionalFormatting sqref="A163:S165 A168:S177 B167 B166:S166">
    <cfRule type="containsText" dxfId="936" priority="631" operator="containsText" text="sadara">
      <formula>NOT(ISERROR(SEARCH("sadara",A163)))</formula>
    </cfRule>
  </conditionalFormatting>
  <conditionalFormatting sqref="A186:A195">
    <cfRule type="duplicateValues" dxfId="935" priority="630" stopIfTrue="1"/>
  </conditionalFormatting>
  <conditionalFormatting sqref="B190">
    <cfRule type="cellIs" dxfId="934" priority="629" operator="equal">
      <formula>"""Vacation"""</formula>
    </cfRule>
  </conditionalFormatting>
  <conditionalFormatting sqref="A188:B188 Q188:S188 A189:S190 A191:R194 A181:S183 A195:S195 A186:S187 B185 B184:S184">
    <cfRule type="containsText" dxfId="933" priority="605" operator="containsText" text="jubail">
      <formula>NOT(ISERROR(SEARCH("jubail",A181)))</formula>
    </cfRule>
    <cfRule type="containsText" dxfId="932" priority="606" operator="containsText" text="training">
      <formula>NOT(ISERROR(SEARCH("training",A181)))</formula>
    </cfRule>
    <cfRule type="containsText" dxfId="931" priority="607" operator="containsText" text="sick">
      <formula>NOT(ISERROR(SEARCH("sick",A181)))</formula>
    </cfRule>
    <cfRule type="containsText" dxfId="930" priority="627" operator="containsText" text="vacation">
      <formula>NOT(ISERROR(SEARCH("vacation",A181)))</formula>
    </cfRule>
    <cfRule type="cellIs" dxfId="929" priority="628" operator="equal">
      <formula>"""vacation"""</formula>
    </cfRule>
  </conditionalFormatting>
  <conditionalFormatting sqref="C190">
    <cfRule type="cellIs" dxfId="928" priority="626" operator="equal">
      <formula>"""Vacation"""</formula>
    </cfRule>
  </conditionalFormatting>
  <conditionalFormatting sqref="E190">
    <cfRule type="cellIs" dxfId="927" priority="625" operator="equal">
      <formula>"""Vacation"""</formula>
    </cfRule>
  </conditionalFormatting>
  <conditionalFormatting sqref="F190">
    <cfRule type="cellIs" dxfId="926" priority="624" operator="equal">
      <formula>"""Vacation"""</formula>
    </cfRule>
  </conditionalFormatting>
  <conditionalFormatting sqref="B191">
    <cfRule type="cellIs" dxfId="925" priority="623" operator="equal">
      <formula>"""Vacation"""</formula>
    </cfRule>
  </conditionalFormatting>
  <conditionalFormatting sqref="C191">
    <cfRule type="cellIs" dxfId="924" priority="622" operator="equal">
      <formula>"""Vacation"""</formula>
    </cfRule>
  </conditionalFormatting>
  <conditionalFormatting sqref="E191">
    <cfRule type="cellIs" dxfId="923" priority="621" operator="equal">
      <formula>"""Vacation"""</formula>
    </cfRule>
  </conditionalFormatting>
  <conditionalFormatting sqref="F191">
    <cfRule type="cellIs" dxfId="922" priority="620" operator="equal">
      <formula>"""Vacation"""</formula>
    </cfRule>
  </conditionalFormatting>
  <conditionalFormatting sqref="H191">
    <cfRule type="cellIs" dxfId="921" priority="619" operator="equal">
      <formula>"""Vacation"""</formula>
    </cfRule>
  </conditionalFormatting>
  <conditionalFormatting sqref="I191">
    <cfRule type="cellIs" dxfId="920" priority="618" operator="equal">
      <formula>"""Vacation"""</formula>
    </cfRule>
  </conditionalFormatting>
  <conditionalFormatting sqref="H190">
    <cfRule type="cellIs" dxfId="919" priority="617" operator="equal">
      <formula>"""Vacation"""</formula>
    </cfRule>
  </conditionalFormatting>
  <conditionalFormatting sqref="I190">
    <cfRule type="cellIs" dxfId="918" priority="616" operator="equal">
      <formula>"""Vacation"""</formula>
    </cfRule>
  </conditionalFormatting>
  <conditionalFormatting sqref="K190">
    <cfRule type="cellIs" dxfId="917" priority="615" operator="equal">
      <formula>"""Vacation"""</formula>
    </cfRule>
  </conditionalFormatting>
  <conditionalFormatting sqref="L190">
    <cfRule type="cellIs" dxfId="916" priority="614" operator="equal">
      <formula>"""Vacation"""</formula>
    </cfRule>
  </conditionalFormatting>
  <conditionalFormatting sqref="K191">
    <cfRule type="cellIs" dxfId="915" priority="613" operator="equal">
      <formula>"""Vacation"""</formula>
    </cfRule>
  </conditionalFormatting>
  <conditionalFormatting sqref="L191">
    <cfRule type="cellIs" dxfId="914" priority="612" operator="equal">
      <formula>"""Vacation"""</formula>
    </cfRule>
  </conditionalFormatting>
  <conditionalFormatting sqref="N190">
    <cfRule type="cellIs" dxfId="913" priority="611" operator="equal">
      <formula>"""Vacation"""</formula>
    </cfRule>
  </conditionalFormatting>
  <conditionalFormatting sqref="O190">
    <cfRule type="cellIs" dxfId="912" priority="610" operator="equal">
      <formula>"""Vacation"""</formula>
    </cfRule>
  </conditionalFormatting>
  <conditionalFormatting sqref="N191">
    <cfRule type="cellIs" dxfId="911" priority="609" operator="equal">
      <formula>"""Vacation"""</formula>
    </cfRule>
  </conditionalFormatting>
  <conditionalFormatting sqref="O191">
    <cfRule type="cellIs" dxfId="910" priority="608" operator="equal">
      <formula>"""Vacation"""</formula>
    </cfRule>
  </conditionalFormatting>
  <conditionalFormatting sqref="E188">
    <cfRule type="containsText" dxfId="909" priority="600" operator="containsText" text="jubail">
      <formula>NOT(ISERROR(SEARCH("jubail",E188)))</formula>
    </cfRule>
    <cfRule type="containsText" dxfId="908" priority="601" operator="containsText" text="training">
      <formula>NOT(ISERROR(SEARCH("training",E188)))</formula>
    </cfRule>
    <cfRule type="containsText" dxfId="907" priority="602" operator="containsText" text="sick">
      <formula>NOT(ISERROR(SEARCH("sick",E188)))</formula>
    </cfRule>
    <cfRule type="containsText" dxfId="906" priority="603" operator="containsText" text="vacation">
      <formula>NOT(ISERROR(SEARCH("vacation",E188)))</formula>
    </cfRule>
    <cfRule type="cellIs" dxfId="905" priority="604" operator="equal">
      <formula>"""vacation"""</formula>
    </cfRule>
  </conditionalFormatting>
  <conditionalFormatting sqref="H188">
    <cfRule type="containsText" dxfId="904" priority="595" operator="containsText" text="jubail">
      <formula>NOT(ISERROR(SEARCH("jubail",H188)))</formula>
    </cfRule>
    <cfRule type="containsText" dxfId="903" priority="596" operator="containsText" text="training">
      <formula>NOT(ISERROR(SEARCH("training",H188)))</formula>
    </cfRule>
    <cfRule type="containsText" dxfId="902" priority="597" operator="containsText" text="sick">
      <formula>NOT(ISERROR(SEARCH("sick",H188)))</formula>
    </cfRule>
    <cfRule type="containsText" dxfId="901" priority="598" operator="containsText" text="vacation">
      <formula>NOT(ISERROR(SEARCH("vacation",H188)))</formula>
    </cfRule>
    <cfRule type="cellIs" dxfId="900" priority="599" operator="equal">
      <formula>"""vacation"""</formula>
    </cfRule>
  </conditionalFormatting>
  <conditionalFormatting sqref="K188">
    <cfRule type="containsText" dxfId="899" priority="590" operator="containsText" text="jubail">
      <formula>NOT(ISERROR(SEARCH("jubail",K188)))</formula>
    </cfRule>
    <cfRule type="containsText" dxfId="898" priority="591" operator="containsText" text="training">
      <formula>NOT(ISERROR(SEARCH("training",K188)))</formula>
    </cfRule>
    <cfRule type="containsText" dxfId="897" priority="592" operator="containsText" text="sick">
      <formula>NOT(ISERROR(SEARCH("sick",K188)))</formula>
    </cfRule>
    <cfRule type="containsText" dxfId="896" priority="593" operator="containsText" text="vacation">
      <formula>NOT(ISERROR(SEARCH("vacation",K188)))</formula>
    </cfRule>
    <cfRule type="cellIs" dxfId="895" priority="594" operator="equal">
      <formula>"""vacation"""</formula>
    </cfRule>
  </conditionalFormatting>
  <conditionalFormatting sqref="N188">
    <cfRule type="containsText" dxfId="894" priority="585" operator="containsText" text="jubail">
      <formula>NOT(ISERROR(SEARCH("jubail",N188)))</formula>
    </cfRule>
    <cfRule type="containsText" dxfId="893" priority="586" operator="containsText" text="training">
      <formula>NOT(ISERROR(SEARCH("training",N188)))</formula>
    </cfRule>
    <cfRule type="containsText" dxfId="892" priority="587" operator="containsText" text="sick">
      <formula>NOT(ISERROR(SEARCH("sick",N188)))</formula>
    </cfRule>
    <cfRule type="containsText" dxfId="891" priority="588" operator="containsText" text="vacation">
      <formula>NOT(ISERROR(SEARCH("vacation",N188)))</formula>
    </cfRule>
    <cfRule type="cellIs" dxfId="890" priority="589" operator="equal">
      <formula>"""vacation"""</formula>
    </cfRule>
  </conditionalFormatting>
  <conditionalFormatting sqref="A181:S183 A186:S195 B185 B184:S184">
    <cfRule type="containsText" dxfId="889" priority="584" operator="containsText" text="vac">
      <formula>NOT(ISERROR(SEARCH("vac",A181)))</formula>
    </cfRule>
  </conditionalFormatting>
  <conditionalFormatting sqref="C191">
    <cfRule type="cellIs" dxfId="888" priority="583" operator="equal">
      <formula>"""Vacation"""</formula>
    </cfRule>
  </conditionalFormatting>
  <conditionalFormatting sqref="E190">
    <cfRule type="cellIs" dxfId="887" priority="582" operator="equal">
      <formula>"""Vacation"""</formula>
    </cfRule>
  </conditionalFormatting>
  <conditionalFormatting sqref="F190">
    <cfRule type="cellIs" dxfId="886" priority="581" operator="equal">
      <formula>"""Vacation"""</formula>
    </cfRule>
  </conditionalFormatting>
  <conditionalFormatting sqref="E191">
    <cfRule type="cellIs" dxfId="885" priority="580" operator="equal">
      <formula>"""Vacation"""</formula>
    </cfRule>
  </conditionalFormatting>
  <conditionalFormatting sqref="F191">
    <cfRule type="cellIs" dxfId="884" priority="579" operator="equal">
      <formula>"""Vacation"""</formula>
    </cfRule>
  </conditionalFormatting>
  <conditionalFormatting sqref="H190">
    <cfRule type="cellIs" dxfId="883" priority="578" operator="equal">
      <formula>"""Vacation"""</formula>
    </cfRule>
  </conditionalFormatting>
  <conditionalFormatting sqref="I190">
    <cfRule type="cellIs" dxfId="882" priority="577" operator="equal">
      <formula>"""Vacation"""</formula>
    </cfRule>
  </conditionalFormatting>
  <conditionalFormatting sqref="H191">
    <cfRule type="cellIs" dxfId="881" priority="576" operator="equal">
      <formula>"""Vacation"""</formula>
    </cfRule>
  </conditionalFormatting>
  <conditionalFormatting sqref="I191">
    <cfRule type="cellIs" dxfId="880" priority="575" operator="equal">
      <formula>"""Vacation"""</formula>
    </cfRule>
  </conditionalFormatting>
  <conditionalFormatting sqref="K190">
    <cfRule type="cellIs" dxfId="879" priority="574" operator="equal">
      <formula>"""Vacation"""</formula>
    </cfRule>
  </conditionalFormatting>
  <conditionalFormatting sqref="L190">
    <cfRule type="cellIs" dxfId="878" priority="573" operator="equal">
      <formula>"""Vacation"""</formula>
    </cfRule>
  </conditionalFormatting>
  <conditionalFormatting sqref="K191">
    <cfRule type="cellIs" dxfId="877" priority="572" operator="equal">
      <formula>"""Vacation"""</formula>
    </cfRule>
  </conditionalFormatting>
  <conditionalFormatting sqref="L191">
    <cfRule type="cellIs" dxfId="876" priority="571" operator="equal">
      <formula>"""Vacation"""</formula>
    </cfRule>
  </conditionalFormatting>
  <conditionalFormatting sqref="N190">
    <cfRule type="cellIs" dxfId="875" priority="570" operator="equal">
      <formula>"""Vacation"""</formula>
    </cfRule>
  </conditionalFormatting>
  <conditionalFormatting sqref="O190">
    <cfRule type="cellIs" dxfId="874" priority="569" operator="equal">
      <formula>"""Vacation"""</formula>
    </cfRule>
  </conditionalFormatting>
  <conditionalFormatting sqref="N191">
    <cfRule type="cellIs" dxfId="873" priority="568" operator="equal">
      <formula>"""Vacation"""</formula>
    </cfRule>
  </conditionalFormatting>
  <conditionalFormatting sqref="O191">
    <cfRule type="cellIs" dxfId="872" priority="567" operator="equal">
      <formula>"""Vacation"""</formula>
    </cfRule>
  </conditionalFormatting>
  <conditionalFormatting sqref="A181:S183 A186:S195 B185 B184:S184">
    <cfRule type="containsText" dxfId="871" priority="566" operator="containsText" text="sadara">
      <formula>NOT(ISERROR(SEARCH("sadara",A181)))</formula>
    </cfRule>
  </conditionalFormatting>
  <conditionalFormatting sqref="A204:A213">
    <cfRule type="duplicateValues" dxfId="870" priority="565" stopIfTrue="1"/>
  </conditionalFormatting>
  <conditionalFormatting sqref="B208">
    <cfRule type="cellIs" dxfId="869" priority="564" operator="equal">
      <formula>"""Vacation"""</formula>
    </cfRule>
  </conditionalFormatting>
  <conditionalFormatting sqref="A206:B206 Q206:S206 A207:S208 A209:R212 A199:S201 A213:S213 A204:S205 B203 B202:S202">
    <cfRule type="containsText" dxfId="868" priority="540" operator="containsText" text="jubail">
      <formula>NOT(ISERROR(SEARCH("jubail",A199)))</formula>
    </cfRule>
    <cfRule type="containsText" dxfId="867" priority="541" operator="containsText" text="training">
      <formula>NOT(ISERROR(SEARCH("training",A199)))</formula>
    </cfRule>
    <cfRule type="containsText" dxfId="866" priority="542" operator="containsText" text="sick">
      <formula>NOT(ISERROR(SEARCH("sick",A199)))</formula>
    </cfRule>
    <cfRule type="containsText" dxfId="865" priority="562" operator="containsText" text="vacation">
      <formula>NOT(ISERROR(SEARCH("vacation",A199)))</formula>
    </cfRule>
    <cfRule type="cellIs" dxfId="864" priority="563" operator="equal">
      <formula>"""vacation"""</formula>
    </cfRule>
  </conditionalFormatting>
  <conditionalFormatting sqref="C208">
    <cfRule type="cellIs" dxfId="863" priority="561" operator="equal">
      <formula>"""Vacation"""</formula>
    </cfRule>
  </conditionalFormatting>
  <conditionalFormatting sqref="E208">
    <cfRule type="cellIs" dxfId="862" priority="560" operator="equal">
      <formula>"""Vacation"""</formula>
    </cfRule>
  </conditionalFormatting>
  <conditionalFormatting sqref="F208">
    <cfRule type="cellIs" dxfId="861" priority="559" operator="equal">
      <formula>"""Vacation"""</formula>
    </cfRule>
  </conditionalFormatting>
  <conditionalFormatting sqref="B209">
    <cfRule type="cellIs" dxfId="860" priority="558" operator="equal">
      <formula>"""Vacation"""</formula>
    </cfRule>
  </conditionalFormatting>
  <conditionalFormatting sqref="C209">
    <cfRule type="cellIs" dxfId="859" priority="557" operator="equal">
      <formula>"""Vacation"""</formula>
    </cfRule>
  </conditionalFormatting>
  <conditionalFormatting sqref="E209">
    <cfRule type="cellIs" dxfId="858" priority="556" operator="equal">
      <formula>"""Vacation"""</formula>
    </cfRule>
  </conditionalFormatting>
  <conditionalFormatting sqref="F209">
    <cfRule type="cellIs" dxfId="857" priority="555" operator="equal">
      <formula>"""Vacation"""</formula>
    </cfRule>
  </conditionalFormatting>
  <conditionalFormatting sqref="H209">
    <cfRule type="cellIs" dxfId="856" priority="554" operator="equal">
      <formula>"""Vacation"""</formula>
    </cfRule>
  </conditionalFormatting>
  <conditionalFormatting sqref="I209">
    <cfRule type="cellIs" dxfId="855" priority="553" operator="equal">
      <formula>"""Vacation"""</formula>
    </cfRule>
  </conditionalFormatting>
  <conditionalFormatting sqref="H208">
    <cfRule type="cellIs" dxfId="854" priority="552" operator="equal">
      <formula>"""Vacation"""</formula>
    </cfRule>
  </conditionalFormatting>
  <conditionalFormatting sqref="I208">
    <cfRule type="cellIs" dxfId="853" priority="551" operator="equal">
      <formula>"""Vacation"""</formula>
    </cfRule>
  </conditionalFormatting>
  <conditionalFormatting sqref="K208">
    <cfRule type="cellIs" dxfId="852" priority="550" operator="equal">
      <formula>"""Vacation"""</formula>
    </cfRule>
  </conditionalFormatting>
  <conditionalFormatting sqref="L208">
    <cfRule type="cellIs" dxfId="851" priority="549" operator="equal">
      <formula>"""Vacation"""</formula>
    </cfRule>
  </conditionalFormatting>
  <conditionalFormatting sqref="K209">
    <cfRule type="cellIs" dxfId="850" priority="548" operator="equal">
      <formula>"""Vacation"""</formula>
    </cfRule>
  </conditionalFormatting>
  <conditionalFormatting sqref="L209">
    <cfRule type="cellIs" dxfId="849" priority="547" operator="equal">
      <formula>"""Vacation"""</formula>
    </cfRule>
  </conditionalFormatting>
  <conditionalFormatting sqref="N208">
    <cfRule type="cellIs" dxfId="848" priority="546" operator="equal">
      <formula>"""Vacation"""</formula>
    </cfRule>
  </conditionalFormatting>
  <conditionalFormatting sqref="O208">
    <cfRule type="cellIs" dxfId="847" priority="545" operator="equal">
      <formula>"""Vacation"""</formula>
    </cfRule>
  </conditionalFormatting>
  <conditionalFormatting sqref="N209">
    <cfRule type="cellIs" dxfId="846" priority="544" operator="equal">
      <formula>"""Vacation"""</formula>
    </cfRule>
  </conditionalFormatting>
  <conditionalFormatting sqref="O209">
    <cfRule type="cellIs" dxfId="845" priority="543" operator="equal">
      <formula>"""Vacation"""</formula>
    </cfRule>
  </conditionalFormatting>
  <conditionalFormatting sqref="E206">
    <cfRule type="containsText" dxfId="844" priority="535" operator="containsText" text="jubail">
      <formula>NOT(ISERROR(SEARCH("jubail",E206)))</formula>
    </cfRule>
    <cfRule type="containsText" dxfId="843" priority="536" operator="containsText" text="training">
      <formula>NOT(ISERROR(SEARCH("training",E206)))</formula>
    </cfRule>
    <cfRule type="containsText" dxfId="842" priority="537" operator="containsText" text="sick">
      <formula>NOT(ISERROR(SEARCH("sick",E206)))</formula>
    </cfRule>
    <cfRule type="containsText" dxfId="841" priority="538" operator="containsText" text="vacation">
      <formula>NOT(ISERROR(SEARCH("vacation",E206)))</formula>
    </cfRule>
    <cfRule type="cellIs" dxfId="840" priority="539" operator="equal">
      <formula>"""vacation"""</formula>
    </cfRule>
  </conditionalFormatting>
  <conditionalFormatting sqref="H206">
    <cfRule type="containsText" dxfId="839" priority="530" operator="containsText" text="jubail">
      <formula>NOT(ISERROR(SEARCH("jubail",H206)))</formula>
    </cfRule>
    <cfRule type="containsText" dxfId="838" priority="531" operator="containsText" text="training">
      <formula>NOT(ISERROR(SEARCH("training",H206)))</formula>
    </cfRule>
    <cfRule type="containsText" dxfId="837" priority="532" operator="containsText" text="sick">
      <formula>NOT(ISERROR(SEARCH("sick",H206)))</formula>
    </cfRule>
    <cfRule type="containsText" dxfId="836" priority="533" operator="containsText" text="vacation">
      <formula>NOT(ISERROR(SEARCH("vacation",H206)))</formula>
    </cfRule>
    <cfRule type="cellIs" dxfId="835" priority="534" operator="equal">
      <formula>"""vacation"""</formula>
    </cfRule>
  </conditionalFormatting>
  <conditionalFormatting sqref="K206">
    <cfRule type="containsText" dxfId="834" priority="525" operator="containsText" text="jubail">
      <formula>NOT(ISERROR(SEARCH("jubail",K206)))</formula>
    </cfRule>
    <cfRule type="containsText" dxfId="833" priority="526" operator="containsText" text="training">
      <formula>NOT(ISERROR(SEARCH("training",K206)))</formula>
    </cfRule>
    <cfRule type="containsText" dxfId="832" priority="527" operator="containsText" text="sick">
      <formula>NOT(ISERROR(SEARCH("sick",K206)))</formula>
    </cfRule>
    <cfRule type="containsText" dxfId="831" priority="528" operator="containsText" text="vacation">
      <formula>NOT(ISERROR(SEARCH("vacation",K206)))</formula>
    </cfRule>
    <cfRule type="cellIs" dxfId="830" priority="529" operator="equal">
      <formula>"""vacation"""</formula>
    </cfRule>
  </conditionalFormatting>
  <conditionalFormatting sqref="N206">
    <cfRule type="containsText" dxfId="829" priority="520" operator="containsText" text="jubail">
      <formula>NOT(ISERROR(SEARCH("jubail",N206)))</formula>
    </cfRule>
    <cfRule type="containsText" dxfId="828" priority="521" operator="containsText" text="training">
      <formula>NOT(ISERROR(SEARCH("training",N206)))</formula>
    </cfRule>
    <cfRule type="containsText" dxfId="827" priority="522" operator="containsText" text="sick">
      <formula>NOT(ISERROR(SEARCH("sick",N206)))</formula>
    </cfRule>
    <cfRule type="containsText" dxfId="826" priority="523" operator="containsText" text="vacation">
      <formula>NOT(ISERROR(SEARCH("vacation",N206)))</formula>
    </cfRule>
    <cfRule type="cellIs" dxfId="825" priority="524" operator="equal">
      <formula>"""vacation"""</formula>
    </cfRule>
  </conditionalFormatting>
  <conditionalFormatting sqref="A199:S201 A204:S213 B203 B202:S202">
    <cfRule type="containsText" dxfId="824" priority="519" operator="containsText" text="vac">
      <formula>NOT(ISERROR(SEARCH("vac",A199)))</formula>
    </cfRule>
  </conditionalFormatting>
  <conditionalFormatting sqref="C209">
    <cfRule type="cellIs" dxfId="823" priority="518" operator="equal">
      <formula>"""Vacation"""</formula>
    </cfRule>
  </conditionalFormatting>
  <conditionalFormatting sqref="E208">
    <cfRule type="cellIs" dxfId="822" priority="517" operator="equal">
      <formula>"""Vacation"""</formula>
    </cfRule>
  </conditionalFormatting>
  <conditionalFormatting sqref="F208">
    <cfRule type="cellIs" dxfId="821" priority="516" operator="equal">
      <formula>"""Vacation"""</formula>
    </cfRule>
  </conditionalFormatting>
  <conditionalFormatting sqref="E209">
    <cfRule type="cellIs" dxfId="820" priority="515" operator="equal">
      <formula>"""Vacation"""</formula>
    </cfRule>
  </conditionalFormatting>
  <conditionalFormatting sqref="F209">
    <cfRule type="cellIs" dxfId="819" priority="514" operator="equal">
      <formula>"""Vacation"""</formula>
    </cfRule>
  </conditionalFormatting>
  <conditionalFormatting sqref="H208">
    <cfRule type="cellIs" dxfId="818" priority="513" operator="equal">
      <formula>"""Vacation"""</formula>
    </cfRule>
  </conditionalFormatting>
  <conditionalFormatting sqref="I208">
    <cfRule type="cellIs" dxfId="817" priority="512" operator="equal">
      <formula>"""Vacation"""</formula>
    </cfRule>
  </conditionalFormatting>
  <conditionalFormatting sqref="H209">
    <cfRule type="cellIs" dxfId="816" priority="511" operator="equal">
      <formula>"""Vacation"""</formula>
    </cfRule>
  </conditionalFormatting>
  <conditionalFormatting sqref="I209">
    <cfRule type="cellIs" dxfId="815" priority="510" operator="equal">
      <formula>"""Vacation"""</formula>
    </cfRule>
  </conditionalFormatting>
  <conditionalFormatting sqref="K208">
    <cfRule type="cellIs" dxfId="814" priority="509" operator="equal">
      <formula>"""Vacation"""</formula>
    </cfRule>
  </conditionalFormatting>
  <conditionalFormatting sqref="L208">
    <cfRule type="cellIs" dxfId="813" priority="508" operator="equal">
      <formula>"""Vacation"""</formula>
    </cfRule>
  </conditionalFormatting>
  <conditionalFormatting sqref="K209">
    <cfRule type="cellIs" dxfId="812" priority="507" operator="equal">
      <formula>"""Vacation"""</formula>
    </cfRule>
  </conditionalFormatting>
  <conditionalFormatting sqref="L209">
    <cfRule type="cellIs" dxfId="811" priority="506" operator="equal">
      <formula>"""Vacation"""</formula>
    </cfRule>
  </conditionalFormatting>
  <conditionalFormatting sqref="N208">
    <cfRule type="cellIs" dxfId="810" priority="505" operator="equal">
      <formula>"""Vacation"""</formula>
    </cfRule>
  </conditionalFormatting>
  <conditionalFormatting sqref="O208">
    <cfRule type="cellIs" dxfId="809" priority="504" operator="equal">
      <formula>"""Vacation"""</formula>
    </cfRule>
  </conditionalFormatting>
  <conditionalFormatting sqref="N209">
    <cfRule type="cellIs" dxfId="808" priority="503" operator="equal">
      <formula>"""Vacation"""</formula>
    </cfRule>
  </conditionalFormatting>
  <conditionalFormatting sqref="O209">
    <cfRule type="cellIs" dxfId="807" priority="502" operator="equal">
      <formula>"""Vacation"""</formula>
    </cfRule>
  </conditionalFormatting>
  <conditionalFormatting sqref="A199:S201 A204:S213 B203 B202:S202">
    <cfRule type="containsText" dxfId="806" priority="501" operator="containsText" text="sadara">
      <formula>NOT(ISERROR(SEARCH("sadara",A199)))</formula>
    </cfRule>
  </conditionalFormatting>
  <conditionalFormatting sqref="A96:A104">
    <cfRule type="duplicateValues" dxfId="805" priority="3058" stopIfTrue="1"/>
  </conditionalFormatting>
  <conditionalFormatting sqref="A113:A121">
    <cfRule type="duplicateValues" dxfId="804" priority="3068" stopIfTrue="1"/>
  </conditionalFormatting>
  <conditionalFormatting sqref="A131:A139">
    <cfRule type="duplicateValues" dxfId="803" priority="3078" stopIfTrue="1"/>
  </conditionalFormatting>
  <pageMargins left="0.70866141732283472" right="0.70866141732283472" top="0.74803149606299213" bottom="0.74803149606299213" header="0.31496062992125984" footer="0.31496062992125984"/>
  <pageSetup paperSize="9" scale="50" orientation="landscape" horizontalDpi="4294967293" verticalDpi="429496729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Week!$B:$B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2" enableFormatConditionsCalculation="0"/>
  <dimension ref="A1:B12"/>
  <sheetViews>
    <sheetView workbookViewId="0">
      <selection activeCell="B18" sqref="B18"/>
    </sheetView>
  </sheetViews>
  <sheetFormatPr baseColWidth="10" defaultRowHeight="15"/>
  <sheetData>
    <row r="1" spans="1:2">
      <c r="A1" t="s">
        <v>35</v>
      </c>
    </row>
    <row r="2" spans="1:2">
      <c r="B2" s="15">
        <v>42190</v>
      </c>
    </row>
    <row r="3" spans="1:2">
      <c r="B3" s="15">
        <v>42183</v>
      </c>
    </row>
    <row r="4" spans="1:2">
      <c r="B4" s="15">
        <v>42176</v>
      </c>
    </row>
    <row r="5" spans="1:2">
      <c r="B5" s="15">
        <v>42169</v>
      </c>
    </row>
    <row r="6" spans="1:2">
      <c r="B6" s="15">
        <v>42162</v>
      </c>
    </row>
    <row r="7" spans="1:2">
      <c r="B7" s="15">
        <v>42155</v>
      </c>
    </row>
    <row r="8" spans="1:2">
      <c r="B8" s="15">
        <v>42148</v>
      </c>
    </row>
    <row r="9" spans="1:2">
      <c r="B9" s="15">
        <v>42141</v>
      </c>
    </row>
    <row r="10" spans="1:2">
      <c r="B10" s="15">
        <v>42134</v>
      </c>
    </row>
    <row r="11" spans="1:2">
      <c r="B11" s="15">
        <v>42127</v>
      </c>
    </row>
    <row r="12" spans="1:2">
      <c r="B12" s="15">
        <v>42120</v>
      </c>
    </row>
  </sheetData>
  <conditionalFormatting sqref="B2">
    <cfRule type="containsText" dxfId="1657" priority="50" operator="containsText" text="jubail">
      <formula>NOT(ISERROR(SEARCH("jubail",B2)))</formula>
    </cfRule>
    <cfRule type="containsText" dxfId="1656" priority="51" operator="containsText" text="training">
      <formula>NOT(ISERROR(SEARCH("training",B2)))</formula>
    </cfRule>
    <cfRule type="containsText" dxfId="1655" priority="52" operator="containsText" text="sick">
      <formula>NOT(ISERROR(SEARCH("sick",B2)))</formula>
    </cfRule>
    <cfRule type="containsText" dxfId="1654" priority="53" operator="containsText" text="vacation">
      <formula>NOT(ISERROR(SEARCH("vacation",B2)))</formula>
    </cfRule>
    <cfRule type="cellIs" dxfId="1653" priority="54" operator="equal">
      <formula>"""vacation"""</formula>
    </cfRule>
  </conditionalFormatting>
  <conditionalFormatting sqref="B2">
    <cfRule type="containsText" dxfId="1652" priority="49" operator="containsText" text="vac">
      <formula>NOT(ISERROR(SEARCH("vac",B2)))</formula>
    </cfRule>
  </conditionalFormatting>
  <conditionalFormatting sqref="B2">
    <cfRule type="containsText" dxfId="1651" priority="48" operator="containsText" text="sadara">
      <formula>NOT(ISERROR(SEARCH("sadara",B2)))</formula>
    </cfRule>
  </conditionalFormatting>
  <conditionalFormatting sqref="B2">
    <cfRule type="containsText" dxfId="1650" priority="46" operator="containsText" text="bus">
      <formula>NOT(ISERROR(SEARCH("bus",B2)))</formula>
    </cfRule>
    <cfRule type="containsText" dxfId="1649" priority="47" operator="containsText" text="jubail">
      <formula>NOT(ISERROR(SEARCH("jubail",B2)))</formula>
    </cfRule>
  </conditionalFormatting>
  <conditionalFormatting sqref="B3">
    <cfRule type="containsText" dxfId="1648" priority="41" operator="containsText" text="jubail">
      <formula>NOT(ISERROR(SEARCH("jubail",B3)))</formula>
    </cfRule>
    <cfRule type="containsText" dxfId="1647" priority="42" operator="containsText" text="training">
      <formula>NOT(ISERROR(SEARCH("training",B3)))</formula>
    </cfRule>
    <cfRule type="containsText" dxfId="1646" priority="43" operator="containsText" text="sick">
      <formula>NOT(ISERROR(SEARCH("sick",B3)))</formula>
    </cfRule>
    <cfRule type="containsText" dxfId="1645" priority="44" operator="containsText" text="vacation">
      <formula>NOT(ISERROR(SEARCH("vacation",B3)))</formula>
    </cfRule>
    <cfRule type="cellIs" dxfId="1644" priority="45" operator="equal">
      <formula>"""vacation"""</formula>
    </cfRule>
  </conditionalFormatting>
  <conditionalFormatting sqref="B3">
    <cfRule type="containsText" dxfId="1643" priority="40" operator="containsText" text="vac">
      <formula>NOT(ISERROR(SEARCH("vac",B3)))</formula>
    </cfRule>
  </conditionalFormatting>
  <conditionalFormatting sqref="B3">
    <cfRule type="containsText" dxfId="1642" priority="39" operator="containsText" text="sadara">
      <formula>NOT(ISERROR(SEARCH("sadara",B3)))</formula>
    </cfRule>
  </conditionalFormatting>
  <conditionalFormatting sqref="B3">
    <cfRule type="containsText" dxfId="1641" priority="37" operator="containsText" text="bus">
      <formula>NOT(ISERROR(SEARCH("bus",B3)))</formula>
    </cfRule>
    <cfRule type="containsText" dxfId="1640" priority="38" operator="containsText" text="jubail">
      <formula>NOT(ISERROR(SEARCH("jubail",B3)))</formula>
    </cfRule>
  </conditionalFormatting>
  <conditionalFormatting sqref="B4">
    <cfRule type="containsText" dxfId="1639" priority="32" operator="containsText" text="jubail">
      <formula>NOT(ISERROR(SEARCH("jubail",B4)))</formula>
    </cfRule>
    <cfRule type="containsText" dxfId="1638" priority="33" operator="containsText" text="training">
      <formula>NOT(ISERROR(SEARCH("training",B4)))</formula>
    </cfRule>
    <cfRule type="containsText" dxfId="1637" priority="34" operator="containsText" text="sick">
      <formula>NOT(ISERROR(SEARCH("sick",B4)))</formula>
    </cfRule>
    <cfRule type="containsText" dxfId="1636" priority="35" operator="containsText" text="vacation">
      <formula>NOT(ISERROR(SEARCH("vacation",B4)))</formula>
    </cfRule>
    <cfRule type="cellIs" dxfId="1635" priority="36" operator="equal">
      <formula>"""vacation"""</formula>
    </cfRule>
  </conditionalFormatting>
  <conditionalFormatting sqref="B4">
    <cfRule type="containsText" dxfId="1634" priority="31" operator="containsText" text="vac">
      <formula>NOT(ISERROR(SEARCH("vac",B4)))</formula>
    </cfRule>
  </conditionalFormatting>
  <conditionalFormatting sqref="B4">
    <cfRule type="containsText" dxfId="1633" priority="30" operator="containsText" text="sadara">
      <formula>NOT(ISERROR(SEARCH("sadara",B4)))</formula>
    </cfRule>
  </conditionalFormatting>
  <conditionalFormatting sqref="B4">
    <cfRule type="containsText" dxfId="1632" priority="28" operator="containsText" text="bus">
      <formula>NOT(ISERROR(SEARCH("bus",B4)))</formula>
    </cfRule>
    <cfRule type="containsText" dxfId="1631" priority="29" operator="containsText" text="jubail">
      <formula>NOT(ISERROR(SEARCH("jubail",B4)))</formula>
    </cfRule>
  </conditionalFormatting>
  <conditionalFormatting sqref="B5">
    <cfRule type="containsText" dxfId="1630" priority="23" operator="containsText" text="jubail">
      <formula>NOT(ISERROR(SEARCH("jubail",B5)))</formula>
    </cfRule>
    <cfRule type="containsText" dxfId="1629" priority="24" operator="containsText" text="training">
      <formula>NOT(ISERROR(SEARCH("training",B5)))</formula>
    </cfRule>
    <cfRule type="containsText" dxfId="1628" priority="25" operator="containsText" text="sick">
      <formula>NOT(ISERROR(SEARCH("sick",B5)))</formula>
    </cfRule>
    <cfRule type="containsText" dxfId="1627" priority="26" operator="containsText" text="vacation">
      <formula>NOT(ISERROR(SEARCH("vacation",B5)))</formula>
    </cfRule>
    <cfRule type="cellIs" dxfId="1626" priority="27" operator="equal">
      <formula>"""vacation"""</formula>
    </cfRule>
  </conditionalFormatting>
  <conditionalFormatting sqref="B5">
    <cfRule type="containsText" dxfId="1625" priority="22" operator="containsText" text="vac">
      <formula>NOT(ISERROR(SEARCH("vac",B5)))</formula>
    </cfRule>
  </conditionalFormatting>
  <conditionalFormatting sqref="B5">
    <cfRule type="containsText" dxfId="1624" priority="21" operator="containsText" text="sadara">
      <formula>NOT(ISERROR(SEARCH("sadara",B5)))</formula>
    </cfRule>
  </conditionalFormatting>
  <conditionalFormatting sqref="B5">
    <cfRule type="containsText" dxfId="1623" priority="19" operator="containsText" text="bus">
      <formula>NOT(ISERROR(SEARCH("bus",B5)))</formula>
    </cfRule>
    <cfRule type="containsText" dxfId="1622" priority="20" operator="containsText" text="jubail">
      <formula>NOT(ISERROR(SEARCH("jubail",B5)))</formula>
    </cfRule>
  </conditionalFormatting>
  <conditionalFormatting sqref="B6 B8:B9 B11:B12">
    <cfRule type="containsText" dxfId="1621" priority="14" operator="containsText" text="jubail">
      <formula>NOT(ISERROR(SEARCH("jubail",B6)))</formula>
    </cfRule>
    <cfRule type="containsText" dxfId="1620" priority="15" operator="containsText" text="training">
      <formula>NOT(ISERROR(SEARCH("training",B6)))</formula>
    </cfRule>
    <cfRule type="containsText" dxfId="1619" priority="16" operator="containsText" text="sick">
      <formula>NOT(ISERROR(SEARCH("sick",B6)))</formula>
    </cfRule>
    <cfRule type="containsText" dxfId="1618" priority="17" operator="containsText" text="vacation">
      <formula>NOT(ISERROR(SEARCH("vacation",B6)))</formula>
    </cfRule>
    <cfRule type="cellIs" dxfId="1617" priority="18" operator="equal">
      <formula>"""vacation"""</formula>
    </cfRule>
  </conditionalFormatting>
  <conditionalFormatting sqref="B6 B8:B9 B11:B12">
    <cfRule type="containsText" dxfId="1616" priority="13" operator="containsText" text="vac">
      <formula>NOT(ISERROR(SEARCH("vac",B6)))</formula>
    </cfRule>
  </conditionalFormatting>
  <conditionalFormatting sqref="B6 B8:B9 B11:B12">
    <cfRule type="containsText" dxfId="1615" priority="12" operator="containsText" text="sadara">
      <formula>NOT(ISERROR(SEARCH("sadara",B6)))</formula>
    </cfRule>
  </conditionalFormatting>
  <conditionalFormatting sqref="B6 B8:B9 B11:B12">
    <cfRule type="containsText" dxfId="1614" priority="10" operator="containsText" text="bus">
      <formula>NOT(ISERROR(SEARCH("bus",B6)))</formula>
    </cfRule>
    <cfRule type="containsText" dxfId="1613" priority="11" operator="containsText" text="jubail">
      <formula>NOT(ISERROR(SEARCH("jubail",B6)))</formula>
    </cfRule>
  </conditionalFormatting>
  <conditionalFormatting sqref="B7 B10">
    <cfRule type="containsText" dxfId="1612" priority="5" operator="containsText" text="jubail">
      <formula>NOT(ISERROR(SEARCH("jubail",B7)))</formula>
    </cfRule>
    <cfRule type="containsText" dxfId="1611" priority="6" operator="containsText" text="training">
      <formula>NOT(ISERROR(SEARCH("training",B7)))</formula>
    </cfRule>
    <cfRule type="containsText" dxfId="1610" priority="7" operator="containsText" text="sick">
      <formula>NOT(ISERROR(SEARCH("sick",B7)))</formula>
    </cfRule>
    <cfRule type="containsText" dxfId="1609" priority="8" operator="containsText" text="vacation">
      <formula>NOT(ISERROR(SEARCH("vacation",B7)))</formula>
    </cfRule>
    <cfRule type="cellIs" dxfId="1608" priority="9" operator="equal">
      <formula>"""vacation"""</formula>
    </cfRule>
  </conditionalFormatting>
  <conditionalFormatting sqref="B7 B10">
    <cfRule type="containsText" dxfId="1607" priority="4" operator="containsText" text="vac">
      <formula>NOT(ISERROR(SEARCH("vac",B7)))</formula>
    </cfRule>
  </conditionalFormatting>
  <conditionalFormatting sqref="B7 B10">
    <cfRule type="containsText" dxfId="1606" priority="3" operator="containsText" text="sadara">
      <formula>NOT(ISERROR(SEARCH("sadara",B7)))</formula>
    </cfRule>
  </conditionalFormatting>
  <conditionalFormatting sqref="B7 B10">
    <cfRule type="containsText" dxfId="1605" priority="1" operator="containsText" text="bus">
      <formula>NOT(ISERROR(SEARCH("bus",B7)))</formula>
    </cfRule>
    <cfRule type="containsText" dxfId="1604" priority="2" operator="containsText" text="jubail">
      <formula>NOT(ISERROR(SEARCH("jubail",B7)))</formula>
    </cfRule>
  </conditionalFormatting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Presence</vt:lpstr>
      <vt:lpstr>Week</vt:lpstr>
      <vt:lpstr>DebN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Abattoir</dc:creator>
  <cp:lastModifiedBy>Pierre</cp:lastModifiedBy>
  <cp:lastPrinted>2015-07-16T13:18:18Z</cp:lastPrinted>
  <dcterms:created xsi:type="dcterms:W3CDTF">2014-10-21T02:39:45Z</dcterms:created>
  <dcterms:modified xsi:type="dcterms:W3CDTF">2015-07-19T05:33:17Z</dcterms:modified>
</cp:coreProperties>
</file>