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240" yWindow="105" windowWidth="20115" windowHeight="9285"/>
  </bookViews>
  <sheets>
    <sheet name="BDD" sheetId="3" r:id="rId1"/>
    <sheet name="Recettes" sheetId="1" r:id="rId2"/>
    <sheet name="Tableau de Bord Qté" sheetId="8" r:id="rId3"/>
    <sheet name="Tableau de Bord Cout" sheetId="11" r:id="rId4"/>
  </sheets>
  <definedNames>
    <definedName name="BDD">OFFSET(BDD!$A$1,,,COUNTA(BDD!$A:$A),COUNTA(BDD!$1:$1))</definedName>
    <definedName name="BDDIngrédients">OFFSET(Recettes!$B$5,,,COUNTA(Recettes!$B:$B),2)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G3" i="3"/>
  <c r="G4"/>
  <c r="G5"/>
  <c r="G6"/>
  <c r="G7"/>
  <c r="G8"/>
  <c r="G9"/>
  <c r="G10"/>
  <c r="G11"/>
  <c r="G12"/>
  <c r="G13"/>
  <c r="G14"/>
  <c r="G15"/>
  <c r="G16"/>
  <c r="G17"/>
  <c r="G18"/>
  <c r="G2"/>
  <c r="F3"/>
  <c r="F4"/>
  <c r="F5"/>
  <c r="F6"/>
  <c r="F7"/>
  <c r="F8"/>
  <c r="H8" s="1"/>
  <c r="F9"/>
  <c r="F10"/>
  <c r="F11"/>
  <c r="F12"/>
  <c r="F13"/>
  <c r="H13" s="1"/>
  <c r="F14"/>
  <c r="F15"/>
  <c r="H15" s="1"/>
  <c r="F16"/>
  <c r="H16" s="1"/>
  <c r="F17"/>
  <c r="F18"/>
  <c r="F2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J2" i="11"/>
  <c r="I5" i="3" s="1"/>
  <c r="J2" i="8"/>
  <c r="I3" i="3"/>
  <c r="I9"/>
  <c r="I15"/>
  <c r="I16"/>
  <c r="I17"/>
  <c r="G19"/>
  <c r="I19" s="1"/>
  <c r="G20"/>
  <c r="I20" s="1"/>
  <c r="G21"/>
  <c r="I21" s="1"/>
  <c r="G22"/>
  <c r="I22" s="1"/>
  <c r="G23"/>
  <c r="I23" s="1"/>
  <c r="G24"/>
  <c r="I24" s="1"/>
  <c r="G25"/>
  <c r="I25" s="1"/>
  <c r="G26"/>
  <c r="I26" s="1"/>
  <c r="G27"/>
  <c r="I27" s="1"/>
  <c r="G28"/>
  <c r="I28" s="1"/>
  <c r="G29"/>
  <c r="I29" s="1"/>
  <c r="G30"/>
  <c r="I30" s="1"/>
  <c r="G31"/>
  <c r="I31" s="1"/>
  <c r="H4"/>
  <c r="H11"/>
  <c r="H14"/>
  <c r="H17"/>
  <c r="H18"/>
  <c r="F19"/>
  <c r="H19" s="1"/>
  <c r="F20"/>
  <c r="H20" s="1"/>
  <c r="F21"/>
  <c r="H21" s="1"/>
  <c r="F22"/>
  <c r="H22" s="1"/>
  <c r="F23"/>
  <c r="H23" s="1"/>
  <c r="N7" i="1"/>
  <c r="O6"/>
  <c r="N6"/>
  <c r="F6"/>
  <c r="J6"/>
  <c r="BJ6"/>
  <c r="BJ7"/>
  <c r="BJ8"/>
  <c r="BJ9"/>
  <c r="BJ10"/>
  <c r="BJ11"/>
  <c r="BJ12"/>
  <c r="BJ13"/>
  <c r="BJ14"/>
  <c r="BJ15"/>
  <c r="BJ16"/>
  <c r="BJ17"/>
  <c r="BJ18"/>
  <c r="BJ19"/>
  <c r="BF6"/>
  <c r="BF7"/>
  <c r="BF8"/>
  <c r="BF9"/>
  <c r="BF10"/>
  <c r="BF11"/>
  <c r="BF12"/>
  <c r="BF13"/>
  <c r="BF14"/>
  <c r="BF15"/>
  <c r="BF16"/>
  <c r="BF17"/>
  <c r="BF18"/>
  <c r="BF19"/>
  <c r="BB6"/>
  <c r="BB7"/>
  <c r="BB8"/>
  <c r="BB9"/>
  <c r="BB10"/>
  <c r="BB11"/>
  <c r="BB12"/>
  <c r="BB13"/>
  <c r="BB14"/>
  <c r="BB15"/>
  <c r="BB16"/>
  <c r="BB17"/>
  <c r="BB18"/>
  <c r="BB19"/>
  <c r="AX6"/>
  <c r="AX7"/>
  <c r="AX8"/>
  <c r="AX9"/>
  <c r="AX10"/>
  <c r="AX11"/>
  <c r="AX12"/>
  <c r="AX13"/>
  <c r="AX14"/>
  <c r="AX15"/>
  <c r="AX16"/>
  <c r="AX17"/>
  <c r="AX18"/>
  <c r="AX19"/>
  <c r="AT8"/>
  <c r="AT9"/>
  <c r="AT10"/>
  <c r="AT11"/>
  <c r="AT12"/>
  <c r="AT13"/>
  <c r="AT14"/>
  <c r="AT15"/>
  <c r="AT16"/>
  <c r="AT17"/>
  <c r="AT18"/>
  <c r="AT19"/>
  <c r="AT6"/>
  <c r="AT7"/>
  <c r="AP8"/>
  <c r="AP9"/>
  <c r="AP10"/>
  <c r="AP11"/>
  <c r="AP12"/>
  <c r="AP13"/>
  <c r="AP14"/>
  <c r="AP15"/>
  <c r="AP16"/>
  <c r="AP17"/>
  <c r="AP18"/>
  <c r="AP19"/>
  <c r="AP6"/>
  <c r="AP7"/>
  <c r="AL8"/>
  <c r="AL9"/>
  <c r="AL10"/>
  <c r="AL11"/>
  <c r="AL12"/>
  <c r="AL13"/>
  <c r="AL14"/>
  <c r="AL15"/>
  <c r="AL16"/>
  <c r="AL17"/>
  <c r="AL18"/>
  <c r="AL19"/>
  <c r="AL6"/>
  <c r="AL7"/>
  <c r="AH15"/>
  <c r="AH16"/>
  <c r="AH19"/>
  <c r="AD8"/>
  <c r="AD9"/>
  <c r="AD10"/>
  <c r="AD11"/>
  <c r="AD12"/>
  <c r="AD13"/>
  <c r="AD14"/>
  <c r="AD15"/>
  <c r="AD16"/>
  <c r="AD17"/>
  <c r="AD18"/>
  <c r="AD19"/>
  <c r="AD6"/>
  <c r="AD7"/>
  <c r="Z8"/>
  <c r="Z9"/>
  <c r="Z10"/>
  <c r="Z11"/>
  <c r="Z12"/>
  <c r="Z13"/>
  <c r="Z14"/>
  <c r="Z15"/>
  <c r="Z16"/>
  <c r="Z17"/>
  <c r="Z18"/>
  <c r="Z19"/>
  <c r="Z6"/>
  <c r="Z7"/>
  <c r="V8"/>
  <c r="V9"/>
  <c r="V10"/>
  <c r="V11"/>
  <c r="V12"/>
  <c r="V13"/>
  <c r="V14"/>
  <c r="V15"/>
  <c r="V16"/>
  <c r="V17"/>
  <c r="V18"/>
  <c r="V19"/>
  <c r="V6"/>
  <c r="V7"/>
  <c r="R8"/>
  <c r="R9"/>
  <c r="R10"/>
  <c r="R11"/>
  <c r="R12"/>
  <c r="R13"/>
  <c r="R14"/>
  <c r="R15"/>
  <c r="R16"/>
  <c r="R17"/>
  <c r="R18"/>
  <c r="R19"/>
  <c r="R7"/>
  <c r="N8"/>
  <c r="N9"/>
  <c r="N10"/>
  <c r="N11"/>
  <c r="N12"/>
  <c r="N13"/>
  <c r="N14"/>
  <c r="N15"/>
  <c r="N16"/>
  <c r="N17"/>
  <c r="N18"/>
  <c r="N19"/>
  <c r="J8"/>
  <c r="J9"/>
  <c r="J10"/>
  <c r="J11"/>
  <c r="J12"/>
  <c r="J13"/>
  <c r="J14"/>
  <c r="J15"/>
  <c r="J16"/>
  <c r="J17"/>
  <c r="J18"/>
  <c r="J19"/>
  <c r="J7"/>
  <c r="F14"/>
  <c r="F15"/>
  <c r="F16"/>
  <c r="F17"/>
  <c r="F18"/>
  <c r="F19"/>
  <c r="K6"/>
  <c r="G13"/>
  <c r="F13" s="1"/>
  <c r="G12"/>
  <c r="F12" s="1"/>
  <c r="G11"/>
  <c r="F11" s="1"/>
  <c r="G10"/>
  <c r="F10" s="1"/>
  <c r="G9"/>
  <c r="F9" s="1"/>
  <c r="G8"/>
  <c r="F8" s="1"/>
  <c r="G7"/>
  <c r="F7" s="1"/>
  <c r="G6"/>
  <c r="BM7"/>
  <c r="BM8"/>
  <c r="BM9"/>
  <c r="BM10"/>
  <c r="BM11"/>
  <c r="BM12"/>
  <c r="BM13"/>
  <c r="BM14"/>
  <c r="BM15"/>
  <c r="BM16"/>
  <c r="BM17"/>
  <c r="BM18"/>
  <c r="BM19"/>
  <c r="BM6"/>
  <c r="BM20" s="1"/>
  <c r="BM22" s="1"/>
  <c r="BI7"/>
  <c r="BI8"/>
  <c r="BI9"/>
  <c r="BI10"/>
  <c r="BI11"/>
  <c r="BI12"/>
  <c r="BI13"/>
  <c r="BI14"/>
  <c r="BI15"/>
  <c r="BI16"/>
  <c r="BI17"/>
  <c r="BI18"/>
  <c r="BI19"/>
  <c r="BI6"/>
  <c r="BE7"/>
  <c r="BE8"/>
  <c r="BE9"/>
  <c r="BE10"/>
  <c r="BE11"/>
  <c r="BE12"/>
  <c r="BE13"/>
  <c r="BE14"/>
  <c r="BE15"/>
  <c r="BE16"/>
  <c r="BE17"/>
  <c r="BE18"/>
  <c r="BE19"/>
  <c r="BE6"/>
  <c r="BA7"/>
  <c r="BA8"/>
  <c r="BA9"/>
  <c r="BA10"/>
  <c r="BA11"/>
  <c r="BA12"/>
  <c r="BA13"/>
  <c r="BA14"/>
  <c r="BA15"/>
  <c r="BA16"/>
  <c r="BA17"/>
  <c r="BA18"/>
  <c r="BA19"/>
  <c r="BA6"/>
  <c r="AW7"/>
  <c r="AW8"/>
  <c r="AW9"/>
  <c r="AW10"/>
  <c r="AW11"/>
  <c r="AW12"/>
  <c r="AW13"/>
  <c r="AW14"/>
  <c r="AW15"/>
  <c r="AW16"/>
  <c r="AW17"/>
  <c r="AW18"/>
  <c r="AW19"/>
  <c r="AW6"/>
  <c r="AS7"/>
  <c r="AS8"/>
  <c r="AS9"/>
  <c r="AS10"/>
  <c r="AS11"/>
  <c r="AS12"/>
  <c r="AS13"/>
  <c r="AS14"/>
  <c r="AS15"/>
  <c r="AS16"/>
  <c r="AS17"/>
  <c r="AS18"/>
  <c r="AS19"/>
  <c r="AS6"/>
  <c r="AO7"/>
  <c r="AO8"/>
  <c r="AO9"/>
  <c r="AO10"/>
  <c r="AO11"/>
  <c r="AO12"/>
  <c r="AO13"/>
  <c r="AO14"/>
  <c r="AO15"/>
  <c r="AO16"/>
  <c r="AO17"/>
  <c r="AO18"/>
  <c r="AO19"/>
  <c r="AO6"/>
  <c r="AK7"/>
  <c r="AK8"/>
  <c r="AK9"/>
  <c r="AK10"/>
  <c r="AK11"/>
  <c r="AK12"/>
  <c r="AK13"/>
  <c r="AK14"/>
  <c r="AK15"/>
  <c r="AK16"/>
  <c r="AK17"/>
  <c r="AK18"/>
  <c r="AK19"/>
  <c r="AK6"/>
  <c r="AG7"/>
  <c r="AG8"/>
  <c r="AG9"/>
  <c r="AG10"/>
  <c r="AG11"/>
  <c r="AG12"/>
  <c r="AG13"/>
  <c r="AG14"/>
  <c r="AG15"/>
  <c r="AG16"/>
  <c r="AG17"/>
  <c r="AG18"/>
  <c r="AG19"/>
  <c r="AG6"/>
  <c r="AC7"/>
  <c r="AC8"/>
  <c r="AC9"/>
  <c r="AC10"/>
  <c r="AC11"/>
  <c r="AC12"/>
  <c r="AC13"/>
  <c r="AC14"/>
  <c r="AC15"/>
  <c r="AC16"/>
  <c r="AC17"/>
  <c r="AC18"/>
  <c r="AC19"/>
  <c r="AC6"/>
  <c r="Y7"/>
  <c r="Y8"/>
  <c r="Y9"/>
  <c r="Y10"/>
  <c r="Y11"/>
  <c r="Y12"/>
  <c r="Y13"/>
  <c r="Y14"/>
  <c r="Y15"/>
  <c r="Y16"/>
  <c r="Y17"/>
  <c r="Y18"/>
  <c r="Y19"/>
  <c r="Y6"/>
  <c r="H12" i="3" l="1"/>
  <c r="I2"/>
  <c r="I13"/>
  <c r="I12"/>
  <c r="H9"/>
  <c r="H7"/>
  <c r="H3"/>
  <c r="I7"/>
  <c r="H5"/>
  <c r="H10"/>
  <c r="H6"/>
  <c r="I8"/>
  <c r="I4"/>
  <c r="I11"/>
  <c r="I18"/>
  <c r="I14"/>
  <c r="I10"/>
  <c r="I6"/>
  <c r="H2"/>
  <c r="BI20" i="1"/>
  <c r="BI22" s="1"/>
  <c r="BE20"/>
  <c r="BE22" s="1"/>
  <c r="BA20"/>
  <c r="BA22" s="1"/>
  <c r="AW20"/>
  <c r="AW22" s="1"/>
  <c r="AS20"/>
  <c r="AS22" s="1"/>
  <c r="AO20"/>
  <c r="AK20" s="1"/>
  <c r="AK22" s="1"/>
  <c r="AG20"/>
  <c r="AG22" s="1"/>
  <c r="AC20"/>
  <c r="AC22" s="1"/>
  <c r="Y20"/>
  <c r="Y22" s="1"/>
  <c r="U19"/>
  <c r="Q19"/>
  <c r="M19"/>
  <c r="I19"/>
  <c r="U18"/>
  <c r="Q18"/>
  <c r="M18"/>
  <c r="I18"/>
  <c r="U17"/>
  <c r="Q17"/>
  <c r="M17"/>
  <c r="I17"/>
  <c r="U16"/>
  <c r="Q16"/>
  <c r="M16"/>
  <c r="I16"/>
  <c r="U15"/>
  <c r="Q15"/>
  <c r="M15"/>
  <c r="I15"/>
  <c r="U14"/>
  <c r="Q14"/>
  <c r="M14"/>
  <c r="I14"/>
  <c r="U13"/>
  <c r="Q13"/>
  <c r="M13"/>
  <c r="I13"/>
  <c r="U12"/>
  <c r="Q12"/>
  <c r="M12"/>
  <c r="I12"/>
  <c r="U11"/>
  <c r="Q11"/>
  <c r="M11"/>
  <c r="I11"/>
  <c r="U10"/>
  <c r="Q10"/>
  <c r="M10"/>
  <c r="I10"/>
  <c r="U9"/>
  <c r="Q9"/>
  <c r="M9"/>
  <c r="I9"/>
  <c r="U8"/>
  <c r="Q8"/>
  <c r="M8"/>
  <c r="I8"/>
  <c r="U7"/>
  <c r="Q7"/>
  <c r="M7"/>
  <c r="I7"/>
  <c r="U6"/>
  <c r="Q6"/>
  <c r="Q20" s="1"/>
  <c r="M6"/>
  <c r="I6"/>
  <c r="M20" l="1"/>
  <c r="AO22"/>
  <c r="U20"/>
  <c r="U22" s="1"/>
  <c r="Q22" s="1"/>
  <c r="I20"/>
  <c r="I22" s="1"/>
  <c r="M22" l="1"/>
  <c r="AH12"/>
  <c r="AH17"/>
  <c r="AH18"/>
  <c r="AH14"/>
  <c r="AH11"/>
  <c r="AH8"/>
  <c r="AH9"/>
  <c r="AH7"/>
  <c r="AH13"/>
  <c r="AH10"/>
</calcChain>
</file>

<file path=xl/sharedStrings.xml><?xml version="1.0" encoding="utf-8"?>
<sst xmlns="http://schemas.openxmlformats.org/spreadsheetml/2006/main" count="242" uniqueCount="131">
  <si>
    <t>Féroce avocat</t>
  </si>
  <si>
    <t>Salade tropicale</t>
  </si>
  <si>
    <t>Gratin de christophines</t>
  </si>
  <si>
    <t>riz creole</t>
  </si>
  <si>
    <t>2 tranches de mangues</t>
  </si>
  <si>
    <t>2 tanches d'ananas</t>
  </si>
  <si>
    <t>accras</t>
  </si>
  <si>
    <t>bokit sucré</t>
  </si>
  <si>
    <t>pancake</t>
  </si>
  <si>
    <t>pain perdu</t>
  </si>
  <si>
    <t>beignet</t>
  </si>
  <si>
    <t>confiture goyage</t>
  </si>
  <si>
    <t>confiture ananas</t>
  </si>
  <si>
    <t>confiture mangue</t>
  </si>
  <si>
    <t>Mini bokit poulet</t>
  </si>
  <si>
    <t>Coût</t>
  </si>
  <si>
    <t>TOTAL</t>
  </si>
  <si>
    <t>Nb de pers</t>
  </si>
  <si>
    <t>Cout unitaire</t>
  </si>
  <si>
    <t>1 bouquet garni</t>
  </si>
  <si>
    <t>1 oignon</t>
  </si>
  <si>
    <t>fromage rapé</t>
  </si>
  <si>
    <t>250g morue</t>
  </si>
  <si>
    <t>4 cives</t>
  </si>
  <si>
    <t>2 branches persil</t>
  </si>
  <si>
    <t>1 L d'huile</t>
  </si>
  <si>
    <t>150g farine</t>
  </si>
  <si>
    <t>10cl de lait</t>
  </si>
  <si>
    <t>2 œufs</t>
  </si>
  <si>
    <t>piment en poudre</t>
  </si>
  <si>
    <t>1/2 cc levure</t>
  </si>
  <si>
    <t>Coût2</t>
  </si>
  <si>
    <t>Coût3</t>
  </si>
  <si>
    <t>Coût4</t>
  </si>
  <si>
    <t>Coût5</t>
  </si>
  <si>
    <t>Coût6</t>
  </si>
  <si>
    <t>Coût7</t>
  </si>
  <si>
    <t>Coût8</t>
  </si>
  <si>
    <t>Coût9</t>
  </si>
  <si>
    <t>Coût10</t>
  </si>
  <si>
    <t>Coût11</t>
  </si>
  <si>
    <t>Coût12</t>
  </si>
  <si>
    <t>Coût13</t>
  </si>
  <si>
    <t>Coût14</t>
  </si>
  <si>
    <t>LISTE PLATS</t>
  </si>
  <si>
    <t>Cout ingédient</t>
  </si>
  <si>
    <t>Unité</t>
  </si>
  <si>
    <t>Liste ingrédient</t>
  </si>
  <si>
    <t>morue</t>
  </si>
  <si>
    <t>avocats</t>
  </si>
  <si>
    <t>citron vert</t>
  </si>
  <si>
    <t>oignons</t>
  </si>
  <si>
    <t>piment rouge</t>
  </si>
  <si>
    <t>persil</t>
  </si>
  <si>
    <t>christophine</t>
  </si>
  <si>
    <t>farine</t>
  </si>
  <si>
    <t>lait concentré</t>
  </si>
  <si>
    <t>ail</t>
  </si>
  <si>
    <t>cive</t>
  </si>
  <si>
    <t xml:space="preserve">lait </t>
  </si>
  <si>
    <t>levure</t>
  </si>
  <si>
    <t>œuf</t>
  </si>
  <si>
    <t>kg</t>
  </si>
  <si>
    <t>unité</t>
  </si>
  <si>
    <t>Quantité</t>
  </si>
  <si>
    <t>L</t>
  </si>
  <si>
    <t>gousse d'ail</t>
  </si>
  <si>
    <t>Quantité2</t>
  </si>
  <si>
    <t>Quantité3</t>
  </si>
  <si>
    <t>Quantité4</t>
  </si>
  <si>
    <t>Quantité5</t>
  </si>
  <si>
    <t>Quantité6</t>
  </si>
  <si>
    <t>Quantité7</t>
  </si>
  <si>
    <t>Quantité8</t>
  </si>
  <si>
    <t>Quantité9</t>
  </si>
  <si>
    <t>Quantité10</t>
  </si>
  <si>
    <t>Quantité11</t>
  </si>
  <si>
    <t>Quantité12</t>
  </si>
  <si>
    <t>Quantité13</t>
  </si>
  <si>
    <t>Quantité14</t>
  </si>
  <si>
    <t>Quantité15</t>
  </si>
  <si>
    <t>oignon</t>
  </si>
  <si>
    <t>Coût15</t>
  </si>
  <si>
    <t>huile de tournesol</t>
  </si>
  <si>
    <t>bouquet garni</t>
  </si>
  <si>
    <t>Étiquettes de lignes</t>
  </si>
  <si>
    <t>Total général</t>
  </si>
  <si>
    <t>Plat</t>
  </si>
  <si>
    <t>Ingrédients Mini bokit
 poulet</t>
  </si>
  <si>
    <t>PLAT</t>
  </si>
  <si>
    <t>PLAT 2</t>
  </si>
  <si>
    <t>PLAT 3</t>
  </si>
  <si>
    <t>Ingrédients Salade 
tropicale</t>
  </si>
  <si>
    <t xml:space="preserve">PLAT 4 </t>
  </si>
  <si>
    <t>Ingrédients Gratin 
christophines</t>
  </si>
  <si>
    <t>PLAT 5</t>
  </si>
  <si>
    <t>Ingrédients riz 
creole</t>
  </si>
  <si>
    <t>PLAT 6</t>
  </si>
  <si>
    <t>Ingrédients tranches de
 mangue</t>
  </si>
  <si>
    <t>PLAT 7</t>
  </si>
  <si>
    <t>Ingrédients tranches
 d'ananas</t>
  </si>
  <si>
    <t>PLAT 8</t>
  </si>
  <si>
    <t>Ingrédients accras</t>
  </si>
  <si>
    <t>PLAT 9</t>
  </si>
  <si>
    <t>Ingrédients bokit
sucré</t>
  </si>
  <si>
    <t>PLAT 10</t>
  </si>
  <si>
    <t>PLAT 11</t>
  </si>
  <si>
    <t>Ingrédients pain perdu</t>
  </si>
  <si>
    <t>PLAT 12</t>
  </si>
  <si>
    <t>Ingrédients beignet</t>
  </si>
  <si>
    <t>PLAT 13</t>
  </si>
  <si>
    <t>Ingrédients confiture
goyage</t>
  </si>
  <si>
    <t>PLAT 14</t>
  </si>
  <si>
    <t>Ingrédients confiture
 ananas</t>
  </si>
  <si>
    <t>PLAT 15</t>
  </si>
  <si>
    <t>Ingrédients confiture
mangue</t>
  </si>
  <si>
    <t>Gratin Christophine</t>
  </si>
  <si>
    <t>Accras</t>
  </si>
  <si>
    <t>Ingrédients Féroce
 avocat</t>
  </si>
  <si>
    <t xml:space="preserve">Ingrédient </t>
  </si>
  <si>
    <t>Étiquettes de colonnes</t>
  </si>
  <si>
    <t>Nombre de personne</t>
  </si>
  <si>
    <t>qté unitaire</t>
  </si>
  <si>
    <t>Coût unitaire</t>
  </si>
  <si>
    <t>qté soirée</t>
  </si>
  <si>
    <t>Coût soirée</t>
  </si>
  <si>
    <t>Somme de qté soirée</t>
  </si>
  <si>
    <t>qté ingrédient soirée</t>
  </si>
  <si>
    <t>Somme de Coût soirée</t>
  </si>
  <si>
    <t>Nbre de participant</t>
  </si>
  <si>
    <t>Nbre de personne pour la recette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</si>
</sst>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4" tint="0.5999938962981048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FF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" xfId="0" applyBorder="1"/>
    <xf numFmtId="0" fontId="0" fillId="2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164" fontId="0" fillId="0" borderId="6" xfId="0" applyNumberFormat="1" applyBorder="1"/>
    <xf numFmtId="0" fontId="0" fillId="3" borderId="5" xfId="0" applyFill="1" applyBorder="1"/>
    <xf numFmtId="0" fontId="0" fillId="3" borderId="0" xfId="0" applyFill="1" applyBorder="1"/>
    <xf numFmtId="164" fontId="0" fillId="3" borderId="6" xfId="0" applyNumberFormat="1" applyFill="1" applyBorder="1"/>
    <xf numFmtId="0" fontId="0" fillId="3" borderId="7" xfId="0" applyFill="1" applyBorder="1"/>
    <xf numFmtId="0" fontId="0" fillId="3" borderId="8" xfId="0" applyFill="1" applyBorder="1"/>
    <xf numFmtId="164" fontId="0" fillId="3" borderId="9" xfId="0" applyNumberFormat="1" applyFill="1" applyBorder="1"/>
    <xf numFmtId="164" fontId="0" fillId="3" borderId="0" xfId="0" applyNumberFormat="1" applyFill="1" applyBorder="1"/>
    <xf numFmtId="0" fontId="0" fillId="0" borderId="2" xfId="0" applyBorder="1" applyAlignment="1">
      <alignment wrapText="1"/>
    </xf>
    <xf numFmtId="164" fontId="0" fillId="3" borderId="5" xfId="0" applyNumberFormat="1" applyFill="1" applyBorder="1"/>
    <xf numFmtId="164" fontId="0" fillId="3" borderId="7" xfId="0" applyNumberFormat="1" applyFill="1" applyBorder="1"/>
    <xf numFmtId="164" fontId="0" fillId="3" borderId="8" xfId="0" applyNumberFormat="1" applyFill="1" applyBorder="1"/>
    <xf numFmtId="0" fontId="0" fillId="0" borderId="3" xfId="0" applyBorder="1"/>
    <xf numFmtId="0" fontId="0" fillId="2" borderId="3" xfId="0" applyFill="1" applyBorder="1"/>
    <xf numFmtId="0" fontId="0" fillId="3" borderId="5" xfId="0" applyNumberFormat="1" applyFill="1" applyBorder="1"/>
    <xf numFmtId="0" fontId="1" fillId="4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164" fontId="1" fillId="4" borderId="1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0" fillId="0" borderId="0" xfId="0" pivotButton="1" applyNumberFormat="1"/>
    <xf numFmtId="2" fontId="0" fillId="0" borderId="0" xfId="0" applyNumberFormat="1"/>
    <xf numFmtId="2" fontId="0" fillId="0" borderId="0" xfId="0" applyNumberFormat="1" applyAlignment="1">
      <alignment wrapText="1"/>
    </xf>
    <xf numFmtId="2" fontId="1" fillId="4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5" borderId="0" xfId="0" applyFill="1"/>
    <xf numFmtId="0" fontId="0" fillId="6" borderId="0" xfId="0" applyFill="1" applyBorder="1" applyProtection="1">
      <protection locked="0"/>
    </xf>
    <xf numFmtId="0" fontId="0" fillId="6" borderId="5" xfId="0" applyFill="1" applyBorder="1"/>
    <xf numFmtId="0" fontId="0" fillId="6" borderId="6" xfId="0" applyFill="1" applyBorder="1"/>
    <xf numFmtId="164" fontId="0" fillId="6" borderId="5" xfId="0" applyNumberFormat="1" applyFill="1" applyBorder="1"/>
    <xf numFmtId="164" fontId="0" fillId="6" borderId="0" xfId="0" applyNumberFormat="1" applyFill="1" applyBorder="1" applyProtection="1">
      <protection locked="0"/>
    </xf>
    <xf numFmtId="0" fontId="3" fillId="0" borderId="5" xfId="0" applyFont="1" applyBorder="1"/>
    <xf numFmtId="0" fontId="4" fillId="0" borderId="5" xfId="0" applyFont="1" applyBorder="1"/>
    <xf numFmtId="0" fontId="3" fillId="7" borderId="12" xfId="0" applyFont="1" applyFill="1" applyBorder="1"/>
    <xf numFmtId="0" fontId="0" fillId="6" borderId="1" xfId="0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8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numFmt numFmtId="164" formatCode="#,##0.00\ &quot;€&quot;"/>
    </dxf>
    <dxf>
      <numFmt numFmtId="0" formatCode="General"/>
      <border diagonalUp="0" diagonalDown="0" outline="0">
        <left style="medium">
          <color indexed="64"/>
        </left>
        <right/>
        <top/>
        <bottom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general" vertical="bottom" textRotation="0" wrapText="1" indent="0" relativeIndent="0" justifyLastLine="0" shrinkToFit="0" readingOrder="0"/>
    </dxf>
  </dxfs>
  <tableStyles count="0" defaultTableStyle="TableStyleMedium9" defaultPivotStyle="PivotStyleLight16"/>
  <colors>
    <mruColors>
      <color rgb="FFFFFF85"/>
      <color rgb="FFFF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285751</xdr:colOff>
      <xdr:row>0</xdr:row>
      <xdr:rowOff>361950</xdr:rowOff>
    </xdr:from>
    <xdr:to>
      <xdr:col>15</xdr:col>
      <xdr:colOff>314325</xdr:colOff>
      <xdr:row>11</xdr:row>
      <xdr:rowOff>161925</xdr:rowOff>
    </xdr:to>
    <xdr:sp macro="" textlink="">
      <xdr:nvSpPr>
        <xdr:cNvPr id="2" name="ZoneTexte 1"/>
        <xdr:cNvSpPr txBox="1"/>
      </xdr:nvSpPr>
      <xdr:spPr>
        <a:xfrm>
          <a:off x="7791451" y="361950"/>
          <a:ext cx="4600574" cy="21050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l'onglet BDD, je souhaiterai que dans la colonne E vienne s'inscrire le nombre de personne pour la recette, inscrit lui dans l'onglet recette. Or, ce nombre est directement dépendant de la recette.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dans mon fichier ci-joint. </a:t>
          </a:r>
          <a:br>
            <a:rPr lang="fr-FR"/>
          </a:br>
          <a:r>
            <a:rPr lang="fr-FR"/>
            <a:t>Pour le féroce d'avocat, je souhaiterai que vienne s'inscrire sur BDD en colonne E le nombre 6 aussi longtps que féroce est écrit en colonne A.</a:t>
          </a:r>
          <a:br>
            <a:rPr lang="fr-FR"/>
          </a:br>
          <a:r>
            <a:rPr lang="fr-FR"/>
            <a:t>Puis lorsqu'on passe à minibokit dans BDD colonne A, c'est le chiffre inscrit sur l'onglet recettes en M21 qui doit venir s'inscrire en colonne E etc...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sais même pas si il faut macro, ou si il existe une fonction...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OCO" refreshedDate="42026.541616666669" createdVersion="3" refreshedVersion="3" minRefreshableVersion="3" recordCount="10">
  <cacheSource type="worksheet">
    <worksheetSource name="BDD"/>
  </cacheSource>
  <cacheFields count="10">
    <cacheField name="Plat" numFmtId="0">
      <sharedItems count="3">
        <s v="Féroce avocat"/>
        <s v="Mini bokit poulet"/>
        <s v="Salade tropicale"/>
      </sharedItems>
    </cacheField>
    <cacheField name="Ingrédient " numFmtId="0">
      <sharedItems count="9">
        <s v="morue"/>
        <s v="avocats"/>
        <s v="citron vert"/>
        <s v="ail"/>
        <s v="oignons"/>
        <s v="piment rouge"/>
        <s v="persil"/>
        <s v="huile de tournesol"/>
        <s v="farine"/>
      </sharedItems>
    </cacheField>
    <cacheField name="Quantité" numFmtId="0">
      <sharedItems containsString="0" containsBlank="1" containsNumber="1" minValue="1.4999999999999999E-2" maxValue="2"/>
    </cacheField>
    <cacheField name="Coût" numFmtId="164">
      <sharedItems containsSemiMixedTypes="0" containsString="0" containsNumber="1" minValue="0" maxValue="7.5"/>
    </cacheField>
    <cacheField name="qté unitaire" numFmtId="2">
      <sharedItems containsMixedTypes="1" containsNumber="1" minValue="2.5000000000000001E-3" maxValue="0.33333333333333331"/>
    </cacheField>
    <cacheField name="Coût unitaire" numFmtId="2">
      <sharedItems containsSemiMixedTypes="0" containsString="0" containsNumber="1" minValue="0" maxValue="1.25"/>
    </cacheField>
    <cacheField name="qté soirée" numFmtId="0">
      <sharedItems containsMixedTypes="1" containsNumber="1" minValue="0.1125" maxValue="15"/>
    </cacheField>
    <cacheField name="Coût soirée" numFmtId="0">
      <sharedItems containsSemiMixedTypes="0" containsString="0" containsNumber="1" minValue="0" maxValue="56.25"/>
    </cacheField>
    <cacheField name="Total par personne" numFmtId="0" formula="Coût/6" databaseField="0"/>
    <cacheField name="Champ1" numFmtId="0" formula="#NAME? /6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0.2"/>
    <n v="3"/>
    <n v="3.3333333333333333E-2"/>
    <n v="0.5"/>
    <n v="1.5"/>
    <n v="22.5"/>
  </r>
  <r>
    <x v="0"/>
    <x v="1"/>
    <n v="2"/>
    <n v="4"/>
    <n v="0.33333333333333331"/>
    <n v="0.66666666666666663"/>
    <n v="15"/>
    <n v="30"/>
  </r>
  <r>
    <x v="0"/>
    <x v="2"/>
    <n v="2"/>
    <n v="1.4"/>
    <n v="0.33333333333333331"/>
    <n v="0.23333333333333331"/>
    <n v="15"/>
    <n v="10.499999999999998"/>
  </r>
  <r>
    <x v="0"/>
    <x v="3"/>
    <n v="0.1"/>
    <n v="0"/>
    <n v="1.6666666666666666E-2"/>
    <n v="0"/>
    <n v="0.75"/>
    <n v="0"/>
  </r>
  <r>
    <x v="0"/>
    <x v="4"/>
    <n v="0.4"/>
    <n v="1.6"/>
    <n v="6.6666666666666666E-2"/>
    <n v="0.26666666666666666"/>
    <n v="3"/>
    <n v="12"/>
  </r>
  <r>
    <x v="0"/>
    <x v="5"/>
    <n v="0.15"/>
    <n v="0"/>
    <n v="2.4999999999999998E-2"/>
    <n v="0"/>
    <n v="1.125"/>
    <n v="0"/>
  </r>
  <r>
    <x v="0"/>
    <x v="6"/>
    <m/>
    <n v="0"/>
    <s v=""/>
    <n v="0"/>
    <s v=""/>
    <n v="0"/>
  </r>
  <r>
    <x v="0"/>
    <x v="7"/>
    <n v="1.4999999999999999E-2"/>
    <n v="0.06"/>
    <n v="2.5000000000000001E-3"/>
    <n v="0.01"/>
    <n v="0.1125"/>
    <n v="0.45"/>
  </r>
  <r>
    <x v="1"/>
    <x v="0"/>
    <n v="0.5"/>
    <n v="7.5"/>
    <n v="8.3333333333333329E-2"/>
    <n v="1.25"/>
    <n v="3.75"/>
    <n v="56.25"/>
  </r>
  <r>
    <x v="2"/>
    <x v="8"/>
    <m/>
    <n v="0"/>
    <s v=""/>
    <n v="0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qté ingrédient soirée" updatedVersion="3" minRefreshableVersion="3" showCalcMbrs="0" useAutoFormatting="1" itemPrintTitles="1" createdVersion="3" indent="0" outline="1" outlineData="1" multipleFieldFilters="0">
  <location ref="A3:E14" firstHeaderRow="1" firstDataRow="2" firstDataCol="1"/>
  <pivotFields count="10">
    <pivotField axis="axisCol" showAll="0">
      <items count="4">
        <item x="0"/>
        <item x="1"/>
        <item x="2"/>
        <item t="default"/>
      </items>
    </pivotField>
    <pivotField axis="axisRow" showAll="0">
      <items count="10">
        <item x="3"/>
        <item x="1"/>
        <item x="2"/>
        <item x="8"/>
        <item x="7"/>
        <item x="0"/>
        <item x="4"/>
        <item x="6"/>
        <item x="5"/>
        <item t="default"/>
      </items>
    </pivotField>
    <pivotField showAll="0"/>
    <pivotField numFmtId="164" showAll="0"/>
    <pivotField showAll="0" defaultSubtotal="0"/>
    <pivotField numFmtId="2" showAll="0" defaultSubtotal="0"/>
    <pivotField dataField="1"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té soirée" fld="6" baseField="0" baseItem="0"/>
  </dataFields>
  <formats count="6"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0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E14" firstHeaderRow="1" firstDataRow="2" firstDataCol="1"/>
  <pivotFields count="10">
    <pivotField axis="axisCol" showAll="0">
      <items count="4">
        <item x="0"/>
        <item x="1"/>
        <item x="2"/>
        <item t="default"/>
      </items>
    </pivotField>
    <pivotField axis="axisRow" showAll="0">
      <items count="10">
        <item x="3"/>
        <item x="1"/>
        <item x="2"/>
        <item x="8"/>
        <item x="7"/>
        <item x="0"/>
        <item x="4"/>
        <item x="6"/>
        <item x="5"/>
        <item t="default"/>
      </items>
    </pivotField>
    <pivotField showAll="0"/>
    <pivotField numFmtId="164" showAll="0"/>
    <pivotField showAll="0" defaultSubtotal="0"/>
    <pivotField numFmtId="2" showAll="0" defaultSubtotal="0"/>
    <pivotField showAll="0" defaultSubtotal="0"/>
    <pivotField dataField="1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Coût soirée" fld="7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F5:BM22" totalsRowShown="0" headerRowDxfId="37">
  <autoFilter ref="F5:BM22">
    <filterColumn colId="2"/>
    <filterColumn colId="4"/>
    <filterColumn colId="6"/>
    <filterColumn colId="8"/>
    <filterColumn colId="10"/>
    <filterColumn colId="12"/>
    <filterColumn colId="14"/>
    <filterColumn colId="16"/>
    <filterColumn colId="18"/>
    <filterColumn colId="20"/>
    <filterColumn colId="22"/>
    <filterColumn colId="24"/>
    <filterColumn colId="26"/>
    <filterColumn colId="28"/>
    <filterColumn colId="30"/>
    <filterColumn colId="32"/>
    <filterColumn colId="34"/>
    <filterColumn colId="36"/>
    <filterColumn colId="38"/>
    <filterColumn colId="40"/>
    <filterColumn colId="42"/>
    <filterColumn colId="44"/>
    <filterColumn colId="46"/>
    <filterColumn colId="48"/>
    <filterColumn colId="50"/>
    <filterColumn colId="52"/>
    <filterColumn colId="54"/>
    <filterColumn colId="56"/>
    <filterColumn colId="58"/>
  </autoFilter>
  <tableColumns count="60">
    <tableColumn id="1" name="PLAT" dataDxfId="36"/>
    <tableColumn id="2" name="Ingrédients Féroce_x000a_ avocat"/>
    <tableColumn id="33" name="Quantité"/>
    <tableColumn id="3" name="Coût" dataDxfId="35"/>
    <tableColumn id="32" name="PLAT 2" dataDxfId="34">
      <calculatedColumnFormula>IF(K6&lt;&gt;"",J5,"")</calculatedColumnFormula>
    </tableColumn>
    <tableColumn id="4" name="Ingrédients Mini bokit_x000a_ poulet"/>
    <tableColumn id="34" name="Quantité2" dataDxfId="33">
      <calculatedColumnFormula>IF(K6&lt;&gt;"",(VLOOKUP(K6,$B$6:$C$30,2,FALSE))*L6,"")</calculatedColumnFormula>
    </tableColumn>
    <tableColumn id="5" name="Coût2" dataDxfId="32"/>
    <tableColumn id="48" name="PLAT 3" dataDxfId="31">
      <calculatedColumnFormula>IF(O6&lt;&gt;"",N$6,"")</calculatedColumnFormula>
    </tableColumn>
    <tableColumn id="6" name="Ingrédients Salade _x000a_tropicale"/>
    <tableColumn id="35" name="Quantité3"/>
    <tableColumn id="7" name="Coût3" dataDxfId="30"/>
    <tableColumn id="49" name="PLAT 4 " dataDxfId="29">
      <calculatedColumnFormula>IF(S6&lt;&gt;"",R5,"")</calculatedColumnFormula>
    </tableColumn>
    <tableColumn id="8" name="Ingrédients Gratin _x000a_christophines"/>
    <tableColumn id="36" name="Quantité4"/>
    <tableColumn id="9" name="Coût4" dataDxfId="28"/>
    <tableColumn id="50" name="PLAT 5" dataDxfId="27">
      <calculatedColumnFormula>IF(W6&lt;&gt;"",V$6,"")</calculatedColumnFormula>
    </tableColumn>
    <tableColumn id="10" name="Ingrédients riz _x000a_creole"/>
    <tableColumn id="37" name="Quantité5"/>
    <tableColumn id="11" name="Coût5" dataDxfId="26"/>
    <tableColumn id="51" name="PLAT 6" dataDxfId="25">
      <calculatedColumnFormula>IF(AA6&lt;&gt;"",Z$6,"")</calculatedColumnFormula>
    </tableColumn>
    <tableColumn id="12" name="Ingrédients tranches de_x000a_ mangue"/>
    <tableColumn id="38" name="Quantité6"/>
    <tableColumn id="13" name="Coût6" dataDxfId="24"/>
    <tableColumn id="52" name="PLAT 7" dataDxfId="23">
      <calculatedColumnFormula>IF(AE6&lt;&gt;"",AD$6,"")</calculatedColumnFormula>
    </tableColumn>
    <tableColumn id="14" name="Ingrédients tranches_x000a_ d'ananas"/>
    <tableColumn id="39" name="Quantité7"/>
    <tableColumn id="15" name="Coût7" dataDxfId="22"/>
    <tableColumn id="53" name="PLAT 8" dataDxfId="21">
      <calculatedColumnFormula>IF(AI6&lt;&gt;"",AH$6,"")</calculatedColumnFormula>
    </tableColumn>
    <tableColumn id="16" name="Ingrédients accras"/>
    <tableColumn id="40" name="Quantité8"/>
    <tableColumn id="17" name="Coût8" dataDxfId="20"/>
    <tableColumn id="54" name="PLAT 9" dataDxfId="19">
      <calculatedColumnFormula>IF(AM6&lt;&gt;"",AL$6,"")</calculatedColumnFormula>
    </tableColumn>
    <tableColumn id="18" name="Ingrédients bokit_x000a_sucré"/>
    <tableColumn id="41" name="Quantité9"/>
    <tableColumn id="19" name="Coût9" dataDxfId="18"/>
    <tableColumn id="55" name="PLAT 10" dataDxfId="17">
      <calculatedColumnFormula>IF(AQ6&lt;&gt;"",AP$6,"")</calculatedColumnFormula>
    </tableColumn>
    <tableColumn id="20" name="pancake"/>
    <tableColumn id="42" name="Quantité10"/>
    <tableColumn id="21" name="Coût10" dataDxfId="16"/>
    <tableColumn id="56" name="PLAT 11" dataDxfId="15">
      <calculatedColumnFormula>IF(AU6&lt;&gt;"",AT$6,"")</calculatedColumnFormula>
    </tableColumn>
    <tableColumn id="22" name="Ingrédients pain perdu"/>
    <tableColumn id="43" name="Quantité11"/>
    <tableColumn id="23" name="Coût11" dataDxfId="14"/>
    <tableColumn id="57" name="PLAT 12" dataDxfId="13">
      <calculatedColumnFormula>IF(AY6&lt;&gt;"",AX$6,"")</calculatedColumnFormula>
    </tableColumn>
    <tableColumn id="24" name="Ingrédients beignet"/>
    <tableColumn id="44" name="Quantité12"/>
    <tableColumn id="25" name="Coût12" dataDxfId="12"/>
    <tableColumn id="58" name="PLAT 13" dataDxfId="11">
      <calculatedColumnFormula>IF(BC6&lt;&gt;"",BB$6,"")</calculatedColumnFormula>
    </tableColumn>
    <tableColumn id="26" name="Ingrédients confiture_x000a_goyage"/>
    <tableColumn id="45" name="Quantité13"/>
    <tableColumn id="27" name="Coût13" dataDxfId="10"/>
    <tableColumn id="59" name="PLAT 14" dataDxfId="9">
      <calculatedColumnFormula>IF(BG6&lt;&gt;"",BF$6,"")</calculatedColumnFormula>
    </tableColumn>
    <tableColumn id="28" name="Ingrédients confiture_x000a_ ananas"/>
    <tableColumn id="46" name="Quantité14"/>
    <tableColumn id="29" name="Coût14" dataDxfId="8"/>
    <tableColumn id="60" name="PLAT 15" dataDxfId="7">
      <calculatedColumnFormula>IF(BK6&lt;&gt;"",BJ$6,"")</calculatedColumnFormula>
    </tableColumn>
    <tableColumn id="30" name="Ingrédients confiture_x000a_mangue"/>
    <tableColumn id="47" name="Quantité15"/>
    <tableColumn id="31" name="Coût15" dataDxfId="6">
      <calculatedColumnFormula>IF(BK6&lt;&gt;"",VLOOKUP(BK6,BDDIngrédients,2,FALSE)*BL6,"")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D24" totalsRowShown="0">
  <autoFilter ref="A5:D24">
    <filterColumn colId="1"/>
    <filterColumn colId="2"/>
    <filterColumn colId="3"/>
  </autoFilter>
  <tableColumns count="4">
    <tableColumn id="1" name="LISTE PLATS"/>
    <tableColumn id="4" name="Liste ingrédient"/>
    <tableColumn id="2" name="Cout ingédient"/>
    <tableColumn id="3" name="Un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1349"/>
  <sheetViews>
    <sheetView tabSelected="1" workbookViewId="0">
      <selection activeCell="K14" sqref="K14"/>
    </sheetView>
  </sheetViews>
  <sheetFormatPr baseColWidth="10" defaultRowHeight="15"/>
  <cols>
    <col min="1" max="1" width="18.42578125" bestFit="1" customWidth="1"/>
    <col min="2" max="2" width="17.42578125" bestFit="1" customWidth="1"/>
    <col min="3" max="3" width="8.85546875" bestFit="1" customWidth="1"/>
    <col min="4" max="4" width="5.5703125" bestFit="1" customWidth="1"/>
    <col min="5" max="5" width="17.140625" style="45" bestFit="1" customWidth="1"/>
    <col min="6" max="6" width="11.42578125" style="30" bestFit="1" customWidth="1"/>
    <col min="7" max="7" width="12.5703125" style="30" bestFit="1" customWidth="1"/>
    <col min="8" max="8" width="10" bestFit="1" customWidth="1"/>
    <col min="9" max="9" width="11.140625" bestFit="1" customWidth="1"/>
  </cols>
  <sheetData>
    <row r="1" spans="1:9" ht="30.75" thickBot="1">
      <c r="A1" s="24" t="s">
        <v>87</v>
      </c>
      <c r="B1" s="25" t="s">
        <v>119</v>
      </c>
      <c r="C1" s="26" t="s">
        <v>64</v>
      </c>
      <c r="D1" s="27" t="s">
        <v>15</v>
      </c>
      <c r="E1" s="27" t="s">
        <v>130</v>
      </c>
      <c r="F1" s="32" t="s">
        <v>122</v>
      </c>
      <c r="G1" s="27" t="s">
        <v>123</v>
      </c>
      <c r="H1" s="32" t="s">
        <v>124</v>
      </c>
      <c r="I1" s="27" t="s">
        <v>125</v>
      </c>
    </row>
    <row r="2" spans="1:9" ht="15.75" thickTop="1">
      <c r="A2" t="s">
        <v>0</v>
      </c>
      <c r="B2" t="s">
        <v>48</v>
      </c>
      <c r="C2">
        <v>0.2</v>
      </c>
      <c r="D2">
        <v>3</v>
      </c>
      <c r="E2" s="45">
        <v>6</v>
      </c>
      <c r="F2" s="30">
        <f>IF(C2&lt;&gt;"",C2/E2,"")</f>
        <v>3.3333333333333333E-2</v>
      </c>
      <c r="G2" s="30">
        <f>IF(D2&lt;&gt;"",D2/E2,"")</f>
        <v>0.5</v>
      </c>
      <c r="H2">
        <f>IF(F2&lt;&gt;"",F2*'Tableau de Bord Qté'!$J$2,"")</f>
        <v>1.5</v>
      </c>
      <c r="I2">
        <f>IF(G2&lt;&gt;"",G2*'Tableau de Bord Cout'!$J$2,"")</f>
        <v>22.5</v>
      </c>
    </row>
    <row r="3" spans="1:9">
      <c r="A3" t="s">
        <v>0</v>
      </c>
      <c r="B3" t="s">
        <v>49</v>
      </c>
      <c r="C3">
        <v>2</v>
      </c>
      <c r="D3">
        <v>4</v>
      </c>
      <c r="E3" s="45">
        <v>6</v>
      </c>
      <c r="F3" s="30">
        <f t="shared" ref="F3:F18" si="0">IF(C3&lt;&gt;"",C3/E3,"")</f>
        <v>0.33333333333333331</v>
      </c>
      <c r="G3" s="30">
        <f t="shared" ref="G3:G18" si="1">IF(D3&lt;&gt;"",D3/E3,"")</f>
        <v>0.66666666666666663</v>
      </c>
      <c r="H3">
        <f>IF(F3&lt;&gt;"",F3*'Tableau de Bord Qté'!$J$2,"")</f>
        <v>15</v>
      </c>
      <c r="I3">
        <f>IF(G3&lt;&gt;"",G3*'Tableau de Bord Cout'!$J$2,"")</f>
        <v>30</v>
      </c>
    </row>
    <row r="4" spans="1:9">
      <c r="A4" t="s">
        <v>0</v>
      </c>
      <c r="B4" t="s">
        <v>50</v>
      </c>
      <c r="C4">
        <v>2</v>
      </c>
      <c r="D4">
        <v>1.4</v>
      </c>
      <c r="E4" s="45">
        <v>6</v>
      </c>
      <c r="F4" s="30">
        <f t="shared" si="0"/>
        <v>0.33333333333333331</v>
      </c>
      <c r="G4" s="30">
        <f t="shared" si="1"/>
        <v>0.23333333333333331</v>
      </c>
      <c r="H4">
        <f>IF(F4&lt;&gt;"",F4*'Tableau de Bord Qté'!$J$2,"")</f>
        <v>15</v>
      </c>
      <c r="I4">
        <f>IF(G4&lt;&gt;"",G4*'Tableau de Bord Cout'!$J$2,"")</f>
        <v>10.499999999999998</v>
      </c>
    </row>
    <row r="5" spans="1:9">
      <c r="A5" t="s">
        <v>0</v>
      </c>
      <c r="B5" t="s">
        <v>57</v>
      </c>
      <c r="C5">
        <v>0.1</v>
      </c>
      <c r="D5">
        <v>0</v>
      </c>
      <c r="E5" s="45">
        <v>6</v>
      </c>
      <c r="F5" s="30">
        <f t="shared" si="0"/>
        <v>1.6666666666666666E-2</v>
      </c>
      <c r="G5" s="30">
        <f t="shared" si="1"/>
        <v>0</v>
      </c>
      <c r="H5">
        <f>IF(F5&lt;&gt;"",F5*'Tableau de Bord Qté'!$J$2,"")</f>
        <v>0.75</v>
      </c>
      <c r="I5">
        <f>IF(G5&lt;&gt;"",G5*'Tableau de Bord Cout'!$J$2,"")</f>
        <v>0</v>
      </c>
    </row>
    <row r="6" spans="1:9">
      <c r="A6" t="s">
        <v>0</v>
      </c>
      <c r="B6" t="s">
        <v>51</v>
      </c>
      <c r="C6">
        <v>0.4</v>
      </c>
      <c r="D6">
        <v>1.6</v>
      </c>
      <c r="E6" s="45">
        <v>6</v>
      </c>
      <c r="F6" s="30">
        <f t="shared" si="0"/>
        <v>6.6666666666666666E-2</v>
      </c>
      <c r="G6" s="30">
        <f t="shared" si="1"/>
        <v>0.26666666666666666</v>
      </c>
      <c r="H6">
        <f>IF(F6&lt;&gt;"",F6*'Tableau de Bord Qté'!$J$2,"")</f>
        <v>3</v>
      </c>
      <c r="I6">
        <f>IF(G6&lt;&gt;"",G6*'Tableau de Bord Cout'!$J$2,"")</f>
        <v>12</v>
      </c>
    </row>
    <row r="7" spans="1:9">
      <c r="A7" t="s">
        <v>0</v>
      </c>
      <c r="B7" t="s">
        <v>52</v>
      </c>
      <c r="C7">
        <v>0.15</v>
      </c>
      <c r="D7">
        <v>0</v>
      </c>
      <c r="E7" s="45">
        <v>6</v>
      </c>
      <c r="F7" s="30">
        <f t="shared" si="0"/>
        <v>2.4999999999999998E-2</v>
      </c>
      <c r="G7" s="30">
        <f t="shared" si="1"/>
        <v>0</v>
      </c>
      <c r="H7">
        <f>IF(F7&lt;&gt;"",F7*'Tableau de Bord Qté'!$J$2,"")</f>
        <v>1.125</v>
      </c>
      <c r="I7">
        <f>IF(G7&lt;&gt;"",G7*'Tableau de Bord Cout'!$J$2,"")</f>
        <v>0</v>
      </c>
    </row>
    <row r="8" spans="1:9">
      <c r="A8" t="s">
        <v>0</v>
      </c>
      <c r="B8" t="s">
        <v>53</v>
      </c>
      <c r="D8">
        <v>0</v>
      </c>
      <c r="E8" s="45">
        <v>6</v>
      </c>
      <c r="F8" s="30" t="str">
        <f t="shared" si="0"/>
        <v/>
      </c>
      <c r="G8" s="30">
        <f t="shared" si="1"/>
        <v>0</v>
      </c>
      <c r="H8" t="str">
        <f>IF(F8&lt;&gt;"",F8*'Tableau de Bord Qté'!$J$2,"")</f>
        <v/>
      </c>
      <c r="I8">
        <f>IF(G8&lt;&gt;"",G8*'Tableau de Bord Cout'!$J$2,"")</f>
        <v>0</v>
      </c>
    </row>
    <row r="9" spans="1:9">
      <c r="A9" t="s">
        <v>0</v>
      </c>
      <c r="B9" t="s">
        <v>83</v>
      </c>
      <c r="C9">
        <v>1.4999999999999999E-2</v>
      </c>
      <c r="D9">
        <v>0.06</v>
      </c>
      <c r="E9" s="45">
        <v>6</v>
      </c>
      <c r="F9" s="30">
        <f t="shared" si="0"/>
        <v>2.5000000000000001E-3</v>
      </c>
      <c r="G9" s="30">
        <f t="shared" si="1"/>
        <v>0.01</v>
      </c>
      <c r="H9">
        <f>IF(F9&lt;&gt;"",F9*'Tableau de Bord Qté'!$J$2,"")</f>
        <v>0.1125</v>
      </c>
      <c r="I9">
        <f>IF(G9&lt;&gt;"",G9*'Tableau de Bord Cout'!$J$2,"")</f>
        <v>0.45</v>
      </c>
    </row>
    <row r="10" spans="1:9">
      <c r="A10" t="s">
        <v>14</v>
      </c>
      <c r="B10" t="s">
        <v>48</v>
      </c>
      <c r="C10">
        <v>0.5</v>
      </c>
      <c r="D10">
        <v>7.5</v>
      </c>
      <c r="E10" s="45">
        <v>4</v>
      </c>
      <c r="F10" s="30">
        <f t="shared" si="0"/>
        <v>0.125</v>
      </c>
      <c r="G10" s="30">
        <f t="shared" si="1"/>
        <v>1.875</v>
      </c>
      <c r="H10">
        <f>IF(F10&lt;&gt;"",F10*'Tableau de Bord Qté'!$J$2,"")</f>
        <v>5.625</v>
      </c>
      <c r="I10">
        <f>IF(G10&lt;&gt;"",G10*'Tableau de Bord Cout'!$J$2,"")</f>
        <v>84.375</v>
      </c>
    </row>
    <row r="11" spans="1:9">
      <c r="A11" t="s">
        <v>1</v>
      </c>
      <c r="B11" t="s">
        <v>55</v>
      </c>
      <c r="D11">
        <v>0</v>
      </c>
      <c r="E11" s="45">
        <v>6</v>
      </c>
      <c r="F11" s="30" t="str">
        <f t="shared" si="0"/>
        <v/>
      </c>
      <c r="G11" s="30">
        <f t="shared" si="1"/>
        <v>0</v>
      </c>
      <c r="H11" t="str">
        <f>IF(F11&lt;&gt;"",F11*'Tableau de Bord Qté'!$J$2,"")</f>
        <v/>
      </c>
      <c r="I11">
        <f>IF(G11&lt;&gt;"",G11*'Tableau de Bord Cout'!$J$2,"")</f>
        <v>0</v>
      </c>
    </row>
    <row r="12" spans="1:9">
      <c r="A12" t="s">
        <v>116</v>
      </c>
      <c r="B12" t="s">
        <v>54</v>
      </c>
      <c r="C12">
        <v>7</v>
      </c>
      <c r="D12">
        <v>0</v>
      </c>
      <c r="E12" s="45">
        <v>3</v>
      </c>
      <c r="F12" s="30">
        <f t="shared" si="0"/>
        <v>2.3333333333333335</v>
      </c>
      <c r="G12" s="30">
        <f t="shared" si="1"/>
        <v>0</v>
      </c>
      <c r="H12">
        <f>IF(F12&lt;&gt;"",F12*'Tableau de Bord Qté'!$J$2,"")</f>
        <v>105</v>
      </c>
      <c r="I12">
        <f>IF(G12&lt;&gt;"",G12*'Tableau de Bord Cout'!$J$2,"")</f>
        <v>0</v>
      </c>
    </row>
    <row r="13" spans="1:9">
      <c r="A13" t="s">
        <v>116</v>
      </c>
      <c r="B13" t="s">
        <v>55</v>
      </c>
      <c r="D13">
        <v>0</v>
      </c>
      <c r="E13" s="45">
        <v>3</v>
      </c>
      <c r="F13" s="30" t="str">
        <f t="shared" si="0"/>
        <v/>
      </c>
      <c r="G13" s="30">
        <f t="shared" si="1"/>
        <v>0</v>
      </c>
      <c r="H13" t="str">
        <f>IF(F13&lt;&gt;"",F13*'Tableau de Bord Qté'!$J$2,"")</f>
        <v/>
      </c>
      <c r="I13">
        <f>IF(G13&lt;&gt;"",G13*'Tableau de Bord Cout'!$J$2,"")</f>
        <v>0</v>
      </c>
    </row>
    <row r="14" spans="1:9">
      <c r="A14" t="s">
        <v>116</v>
      </c>
      <c r="B14" t="s">
        <v>56</v>
      </c>
      <c r="D14">
        <v>0</v>
      </c>
      <c r="E14" s="45">
        <v>3</v>
      </c>
      <c r="F14" s="30" t="str">
        <f t="shared" si="0"/>
        <v/>
      </c>
      <c r="G14" s="30">
        <f t="shared" si="1"/>
        <v>0</v>
      </c>
      <c r="H14" t="str">
        <f>IF(F14&lt;&gt;"",F14*'Tableau de Bord Qté'!$J$2,"")</f>
        <v/>
      </c>
      <c r="I14">
        <f>IF(G14&lt;&gt;"",G14*'Tableau de Bord Cout'!$J$2,"")</f>
        <v>0</v>
      </c>
    </row>
    <row r="15" spans="1:9">
      <c r="A15" t="s">
        <v>116</v>
      </c>
      <c r="B15" t="s">
        <v>19</v>
      </c>
      <c r="D15" t="e">
        <v>#N/A</v>
      </c>
      <c r="E15" s="45">
        <v>3</v>
      </c>
      <c r="F15" s="30" t="str">
        <f t="shared" si="0"/>
        <v/>
      </c>
      <c r="G15" s="30" t="e">
        <f t="shared" si="1"/>
        <v>#N/A</v>
      </c>
      <c r="H15" t="str">
        <f>IF(F15&lt;&gt;"",F15*'Tableau de Bord Qté'!$J$2,"")</f>
        <v/>
      </c>
      <c r="I15" t="e">
        <f>IF(G15&lt;&gt;"",G15*'Tableau de Bord Cout'!$J$2,"")</f>
        <v>#N/A</v>
      </c>
    </row>
    <row r="16" spans="1:9">
      <c r="A16" t="s">
        <v>116</v>
      </c>
      <c r="B16" t="s">
        <v>81</v>
      </c>
      <c r="D16" t="e">
        <v>#N/A</v>
      </c>
      <c r="E16" s="45">
        <v>3</v>
      </c>
      <c r="F16" s="30" t="str">
        <f t="shared" si="0"/>
        <v/>
      </c>
      <c r="G16" s="30" t="e">
        <f t="shared" si="1"/>
        <v>#N/A</v>
      </c>
      <c r="H16" t="str">
        <f>IF(F16&lt;&gt;"",F16*'Tableau de Bord Qté'!$J$2,"")</f>
        <v/>
      </c>
      <c r="I16" t="e">
        <f>IF(G16&lt;&gt;"",G16*'Tableau de Bord Cout'!$J$2,"")</f>
        <v>#N/A</v>
      </c>
    </row>
    <row r="17" spans="1:9">
      <c r="A17" t="s">
        <v>116</v>
      </c>
      <c r="B17" t="s">
        <v>66</v>
      </c>
      <c r="D17" t="e">
        <v>#N/A</v>
      </c>
      <c r="E17" s="45">
        <v>3</v>
      </c>
      <c r="F17" s="30" t="str">
        <f t="shared" si="0"/>
        <v/>
      </c>
      <c r="G17" s="30" t="e">
        <f t="shared" si="1"/>
        <v>#N/A</v>
      </c>
      <c r="H17" t="str">
        <f>IF(F17&lt;&gt;"",F17*'Tableau de Bord Qté'!$J$2,"")</f>
        <v/>
      </c>
      <c r="I17" t="e">
        <f>IF(G17&lt;&gt;"",G17*'Tableau de Bord Cout'!$J$2,"")</f>
        <v>#N/A</v>
      </c>
    </row>
    <row r="18" spans="1:9">
      <c r="A18" t="s">
        <v>116</v>
      </c>
      <c r="B18" t="s">
        <v>21</v>
      </c>
      <c r="D18">
        <v>0</v>
      </c>
      <c r="E18" s="45">
        <v>3</v>
      </c>
      <c r="F18" s="30" t="str">
        <f t="shared" si="0"/>
        <v/>
      </c>
      <c r="G18" s="30">
        <f t="shared" si="1"/>
        <v>0</v>
      </c>
      <c r="H18" t="str">
        <f>IF(F18&lt;&gt;"",F18*'Tableau de Bord Qté'!$J$2,"")</f>
        <v/>
      </c>
      <c r="I18">
        <f>IF(G18&lt;&gt;"",G18*'Tableau de Bord Cout'!$J$2,"")</f>
        <v>0</v>
      </c>
    </row>
    <row r="19" spans="1:9">
      <c r="F19" s="30" t="str">
        <f t="shared" ref="F19:F23" si="2">IF(C19&lt;&gt;"",C19/6,"")</f>
        <v/>
      </c>
      <c r="G19" s="30" t="str">
        <f t="shared" ref="G19:G31" si="3">IF(D19&lt;&gt;"",D19/6,"")</f>
        <v/>
      </c>
      <c r="H19" t="str">
        <f>IF(F19&lt;&gt;"",F19*'Tableau de Bord Qté'!$J$2,"")</f>
        <v/>
      </c>
      <c r="I19" t="str">
        <f>IF(G19&lt;&gt;"",G19*'Tableau de Bord Cout'!$J$2,"")</f>
        <v/>
      </c>
    </row>
    <row r="20" spans="1:9">
      <c r="F20" s="30" t="str">
        <f t="shared" si="2"/>
        <v/>
      </c>
      <c r="G20" s="30" t="str">
        <f t="shared" si="3"/>
        <v/>
      </c>
      <c r="H20" t="str">
        <f>IF(F20&lt;&gt;"",F20*'Tableau de Bord Qté'!$J$2,"")</f>
        <v/>
      </c>
      <c r="I20" t="str">
        <f>IF(G20&lt;&gt;"",G20*'Tableau de Bord Cout'!$J$2,"")</f>
        <v/>
      </c>
    </row>
    <row r="21" spans="1:9">
      <c r="F21" s="30" t="str">
        <f t="shared" si="2"/>
        <v/>
      </c>
      <c r="G21" s="30" t="str">
        <f t="shared" si="3"/>
        <v/>
      </c>
      <c r="H21" t="str">
        <f>IF(F21&lt;&gt;"",F21*'Tableau de Bord Qté'!$J$2,"")</f>
        <v/>
      </c>
      <c r="I21" t="str">
        <f>IF(G21&lt;&gt;"",G21*'Tableau de Bord Cout'!$J$2,"")</f>
        <v/>
      </c>
    </row>
    <row r="22" spans="1:9">
      <c r="F22" s="30" t="str">
        <f t="shared" si="2"/>
        <v/>
      </c>
      <c r="G22" s="30" t="str">
        <f t="shared" si="3"/>
        <v/>
      </c>
      <c r="H22" t="str">
        <f>IF(F22&lt;&gt;"",F22*'Tableau de Bord Qté'!$J$2,"")</f>
        <v/>
      </c>
      <c r="I22" t="str">
        <f>IF(G22&lt;&gt;"",G22*'Tableau de Bord Cout'!$J$2,"")</f>
        <v/>
      </c>
    </row>
    <row r="23" spans="1:9">
      <c r="F23" s="30" t="str">
        <f t="shared" si="2"/>
        <v/>
      </c>
      <c r="G23" s="30" t="str">
        <f t="shared" si="3"/>
        <v/>
      </c>
      <c r="H23" t="str">
        <f>IF(F23&lt;&gt;"",F23*'Tableau de Bord Qté'!$J$2,"")</f>
        <v/>
      </c>
      <c r="I23" t="str">
        <f>IF(G23&lt;&gt;"",G23*'Tableau de Bord Cout'!$J$2,"")</f>
        <v/>
      </c>
    </row>
    <row r="24" spans="1:9">
      <c r="G24" s="30" t="str">
        <f t="shared" si="3"/>
        <v/>
      </c>
      <c r="H24" t="str">
        <f>IF(F24&lt;&gt;"",F24*'Tableau de Bord Qté'!$J$2,"")</f>
        <v/>
      </c>
      <c r="I24" t="str">
        <f>IF(G24&lt;&gt;"",G24*'Tableau de Bord Cout'!$J$2,"")</f>
        <v/>
      </c>
    </row>
    <row r="25" spans="1:9">
      <c r="G25" s="30" t="str">
        <f t="shared" si="3"/>
        <v/>
      </c>
      <c r="H25" t="str">
        <f>IF(F25&lt;&gt;"",F25*'Tableau de Bord Qté'!$J$2,"")</f>
        <v/>
      </c>
      <c r="I25" t="str">
        <f>IF(G25&lt;&gt;"",G25*'Tableau de Bord Cout'!$J$2,"")</f>
        <v/>
      </c>
    </row>
    <row r="26" spans="1:9">
      <c r="G26" s="30" t="str">
        <f t="shared" si="3"/>
        <v/>
      </c>
      <c r="H26" t="str">
        <f>IF(F26&lt;&gt;"",F26*'Tableau de Bord Qté'!$J$2,"")</f>
        <v/>
      </c>
      <c r="I26" t="str">
        <f>IF(G26&lt;&gt;"",G26*'Tableau de Bord Cout'!$J$2,"")</f>
        <v/>
      </c>
    </row>
    <row r="27" spans="1:9">
      <c r="G27" s="30" t="str">
        <f t="shared" si="3"/>
        <v/>
      </c>
      <c r="H27" t="str">
        <f>IF(F27&lt;&gt;"",F27*'Tableau de Bord Qté'!$J$2,"")</f>
        <v/>
      </c>
      <c r="I27" t="str">
        <f>IF(G27&lt;&gt;"",G27*'Tableau de Bord Cout'!$J$2,"")</f>
        <v/>
      </c>
    </row>
    <row r="28" spans="1:9">
      <c r="G28" s="30" t="str">
        <f t="shared" si="3"/>
        <v/>
      </c>
      <c r="H28" t="str">
        <f>IF(F28&lt;&gt;"",F28*'Tableau de Bord Qté'!$J$2,"")</f>
        <v/>
      </c>
      <c r="I28" t="str">
        <f>IF(G28&lt;&gt;"",G28*'Tableau de Bord Cout'!$J$2,"")</f>
        <v/>
      </c>
    </row>
    <row r="29" spans="1:9">
      <c r="G29" s="30" t="str">
        <f t="shared" si="3"/>
        <v/>
      </c>
      <c r="H29" t="str">
        <f>IF(F29&lt;&gt;"",F29*'Tableau de Bord Qté'!$J$2,"")</f>
        <v/>
      </c>
      <c r="I29" t="str">
        <f>IF(G29&lt;&gt;"",G29*'Tableau de Bord Cout'!$J$2,"")</f>
        <v/>
      </c>
    </row>
    <row r="30" spans="1:9">
      <c r="G30" s="30" t="str">
        <f t="shared" si="3"/>
        <v/>
      </c>
      <c r="H30" t="str">
        <f>IF(F30&lt;&gt;"",F30*'Tableau de Bord Qté'!$J$2,"")</f>
        <v/>
      </c>
      <c r="I30" t="str">
        <f>IF(G30&lt;&gt;"",G30*'Tableau de Bord Cout'!$J$2,"")</f>
        <v/>
      </c>
    </row>
    <row r="31" spans="1:9">
      <c r="G31" s="30" t="str">
        <f t="shared" si="3"/>
        <v/>
      </c>
      <c r="H31" t="str">
        <f>IF(F31&lt;&gt;"",F31*'Tableau de Bord Qté'!$J$2,"")</f>
        <v/>
      </c>
      <c r="I31" t="str">
        <f>IF(G31&lt;&gt;"",G31*'Tableau de Bord Cout'!$J$2,"")</f>
        <v/>
      </c>
    </row>
    <row r="32" spans="1:9">
      <c r="H32" t="str">
        <f>IF(F32&lt;&gt;"",F32*'Tableau de Bord Qté'!$J$2,"")</f>
        <v/>
      </c>
      <c r="I32" t="str">
        <f>IF(G32&lt;&gt;"",G32*'Tableau de Bord Cout'!$J$2,"")</f>
        <v/>
      </c>
    </row>
    <row r="33" spans="8:9">
      <c r="H33" t="str">
        <f>IF(F33&lt;&gt;"",F33*'Tableau de Bord Qté'!$J$2,"")</f>
        <v/>
      </c>
      <c r="I33" t="str">
        <f>IF(G33&lt;&gt;"",G33*'Tableau de Bord Cout'!$J$2,"")</f>
        <v/>
      </c>
    </row>
    <row r="34" spans="8:9">
      <c r="H34" t="str">
        <f>IF(F34&lt;&gt;"",F34*'Tableau de Bord Qté'!$J$2,"")</f>
        <v/>
      </c>
      <c r="I34" t="str">
        <f>IF(G34&lt;&gt;"",G34*'Tableau de Bord Cout'!$J$2,"")</f>
        <v/>
      </c>
    </row>
    <row r="35" spans="8:9">
      <c r="H35" t="str">
        <f>IF(F35&lt;&gt;"",F35*'Tableau de Bord Qté'!$J$2,"")</f>
        <v/>
      </c>
      <c r="I35" t="str">
        <f>IF(G35&lt;&gt;"",G35*'Tableau de Bord Cout'!$J$2,"")</f>
        <v/>
      </c>
    </row>
    <row r="36" spans="8:9">
      <c r="H36" t="str">
        <f>IF(F36&lt;&gt;"",F36*'Tableau de Bord Qté'!$J$2,"")</f>
        <v/>
      </c>
      <c r="I36" t="str">
        <f>IF(G36&lt;&gt;"",G36*'Tableau de Bord Cout'!$J$2,"")</f>
        <v/>
      </c>
    </row>
    <row r="37" spans="8:9">
      <c r="H37" t="str">
        <f>IF(F37&lt;&gt;"",F37*'Tableau de Bord Qté'!$J$2,"")</f>
        <v/>
      </c>
      <c r="I37" t="str">
        <f>IF(G37&lt;&gt;"",G37*'Tableau de Bord Cout'!$J$2,"")</f>
        <v/>
      </c>
    </row>
    <row r="38" spans="8:9">
      <c r="H38" t="str">
        <f>IF(F38&lt;&gt;"",F38*'Tableau de Bord Qté'!$J$2,"")</f>
        <v/>
      </c>
      <c r="I38" t="str">
        <f>IF(G38&lt;&gt;"",G38*'Tableau de Bord Cout'!$J$2,"")</f>
        <v/>
      </c>
    </row>
    <row r="39" spans="8:9">
      <c r="H39" t="str">
        <f>IF(F39&lt;&gt;"",F39*'Tableau de Bord Qté'!$J$2,"")</f>
        <v/>
      </c>
      <c r="I39" t="str">
        <f>IF(G39&lt;&gt;"",G39*'Tableau de Bord Cout'!$J$2,"")</f>
        <v/>
      </c>
    </row>
    <row r="40" spans="8:9">
      <c r="H40" t="str">
        <f>IF(F40&lt;&gt;"",F40*'Tableau de Bord Qté'!$J$2,"")</f>
        <v/>
      </c>
      <c r="I40" t="str">
        <f>IF(G40&lt;&gt;"",G40*'Tableau de Bord Cout'!$J$2,"")</f>
        <v/>
      </c>
    </row>
    <row r="41" spans="8:9">
      <c r="H41" t="str">
        <f>IF(F41&lt;&gt;"",F41*'Tableau de Bord Qté'!$J$2,"")</f>
        <v/>
      </c>
      <c r="I41" t="str">
        <f>IF(G41&lt;&gt;"",G41*'Tableau de Bord Cout'!$J$2,"")</f>
        <v/>
      </c>
    </row>
    <row r="42" spans="8:9">
      <c r="H42" t="str">
        <f>IF(F42&lt;&gt;"",F42*'Tableau de Bord Qté'!$J$2,"")</f>
        <v/>
      </c>
      <c r="I42" t="str">
        <f>IF(G42&lt;&gt;"",G42*'Tableau de Bord Cout'!$J$2,"")</f>
        <v/>
      </c>
    </row>
    <row r="43" spans="8:9">
      <c r="H43" t="str">
        <f>IF(F43&lt;&gt;"",F43*'Tableau de Bord Qté'!$J$2,"")</f>
        <v/>
      </c>
      <c r="I43" t="str">
        <f>IF(G43&lt;&gt;"",G43*'Tableau de Bord Cout'!$J$2,"")</f>
        <v/>
      </c>
    </row>
    <row r="44" spans="8:9">
      <c r="H44" t="str">
        <f>IF(F44&lt;&gt;"",F44*'Tableau de Bord Qté'!$J$2,"")</f>
        <v/>
      </c>
      <c r="I44" t="str">
        <f>IF(G44&lt;&gt;"",G44*'Tableau de Bord Cout'!$J$2,"")</f>
        <v/>
      </c>
    </row>
    <row r="45" spans="8:9">
      <c r="H45" t="str">
        <f>IF(F45&lt;&gt;"",F45*'Tableau de Bord Qté'!$J$2,"")</f>
        <v/>
      </c>
      <c r="I45" t="str">
        <f>IF(G45&lt;&gt;"",G45*'Tableau de Bord Cout'!$J$2,"")</f>
        <v/>
      </c>
    </row>
    <row r="46" spans="8:9">
      <c r="H46" t="str">
        <f>IF(F46&lt;&gt;"",F46*'Tableau de Bord Qté'!$J$2,"")</f>
        <v/>
      </c>
      <c r="I46" t="str">
        <f>IF(G46&lt;&gt;"",G46*'Tableau de Bord Cout'!$J$2,"")</f>
        <v/>
      </c>
    </row>
    <row r="47" spans="8:9">
      <c r="H47" t="str">
        <f>IF(F47&lt;&gt;"",F47*'Tableau de Bord Qté'!$J$2,"")</f>
        <v/>
      </c>
      <c r="I47" t="str">
        <f>IF(G47&lt;&gt;"",G47*'Tableau de Bord Cout'!$J$2,"")</f>
        <v/>
      </c>
    </row>
    <row r="48" spans="8:9">
      <c r="H48" t="str">
        <f>IF(F48&lt;&gt;"",F48*'Tableau de Bord Qté'!$J$2,"")</f>
        <v/>
      </c>
      <c r="I48" t="str">
        <f>IF(G48&lt;&gt;"",G48*'Tableau de Bord Cout'!$J$2,"")</f>
        <v/>
      </c>
    </row>
    <row r="49" spans="8:9">
      <c r="H49" t="str">
        <f>IF(F49&lt;&gt;"",F49*'Tableau de Bord Qté'!$J$2,"")</f>
        <v/>
      </c>
      <c r="I49" t="str">
        <f>IF(G49&lt;&gt;"",G49*'Tableau de Bord Cout'!$J$2,"")</f>
        <v/>
      </c>
    </row>
    <row r="50" spans="8:9">
      <c r="H50" t="str">
        <f>IF(F50&lt;&gt;"",F50*'Tableau de Bord Qté'!$J$2,"")</f>
        <v/>
      </c>
      <c r="I50" t="str">
        <f>IF(G50&lt;&gt;"",G50*'Tableau de Bord Cout'!$J$2,"")</f>
        <v/>
      </c>
    </row>
    <row r="51" spans="8:9">
      <c r="H51" t="str">
        <f>IF(F51&lt;&gt;"",F51*'Tableau de Bord Qté'!$J$2,"")</f>
        <v/>
      </c>
      <c r="I51" t="str">
        <f>IF(G51&lt;&gt;"",G51*'Tableau de Bord Cout'!$J$2,"")</f>
        <v/>
      </c>
    </row>
    <row r="52" spans="8:9">
      <c r="H52" t="str">
        <f>IF(F52&lt;&gt;"",F52*'Tableau de Bord Qté'!$J$2,"")</f>
        <v/>
      </c>
      <c r="I52" t="str">
        <f>IF(G52&lt;&gt;"",G52*'Tableau de Bord Cout'!$J$2,"")</f>
        <v/>
      </c>
    </row>
    <row r="53" spans="8:9">
      <c r="H53" t="str">
        <f>IF(F53&lt;&gt;"",F53*'Tableau de Bord Qté'!$J$2,"")</f>
        <v/>
      </c>
      <c r="I53" t="str">
        <f>IF(G53&lt;&gt;"",G53*'Tableau de Bord Cout'!$J$2,"")</f>
        <v/>
      </c>
    </row>
    <row r="54" spans="8:9">
      <c r="H54" t="str">
        <f>IF(F54&lt;&gt;"",F54*'Tableau de Bord Qté'!$J$2,"")</f>
        <v/>
      </c>
      <c r="I54" t="str">
        <f>IF(G54&lt;&gt;"",G54*'Tableau de Bord Cout'!$J$2,"")</f>
        <v/>
      </c>
    </row>
    <row r="55" spans="8:9">
      <c r="H55" t="str">
        <f>IF(F55&lt;&gt;"",F55*'Tableau de Bord Qté'!$J$2,"")</f>
        <v/>
      </c>
      <c r="I55" t="str">
        <f>IF(G55&lt;&gt;"",G55*'Tableau de Bord Cout'!$J$2,"")</f>
        <v/>
      </c>
    </row>
    <row r="56" spans="8:9">
      <c r="H56" t="str">
        <f>IF(F56&lt;&gt;"",F56*'Tableau de Bord Qté'!$J$2,"")</f>
        <v/>
      </c>
      <c r="I56" t="str">
        <f>IF(G56&lt;&gt;"",G56*'Tableau de Bord Cout'!$J$2,"")</f>
        <v/>
      </c>
    </row>
    <row r="57" spans="8:9">
      <c r="H57" t="str">
        <f>IF(F57&lt;&gt;"",F57*'Tableau de Bord Qté'!$J$2,"")</f>
        <v/>
      </c>
      <c r="I57" t="str">
        <f>IF(G57&lt;&gt;"",G57*'Tableau de Bord Cout'!$J$2,"")</f>
        <v/>
      </c>
    </row>
    <row r="58" spans="8:9">
      <c r="H58" t="str">
        <f>IF(F58&lt;&gt;"",F58*'Tableau de Bord Qté'!$J$2,"")</f>
        <v/>
      </c>
      <c r="I58" t="str">
        <f>IF(G58&lt;&gt;"",G58*'Tableau de Bord Cout'!$J$2,"")</f>
        <v/>
      </c>
    </row>
    <row r="59" spans="8:9">
      <c r="H59" t="str">
        <f>IF(F59&lt;&gt;"",F59*'Tableau de Bord Qté'!$J$2,"")</f>
        <v/>
      </c>
      <c r="I59" t="str">
        <f>IF(G59&lt;&gt;"",G59*'Tableau de Bord Cout'!$J$2,"")</f>
        <v/>
      </c>
    </row>
    <row r="60" spans="8:9">
      <c r="H60" t="str">
        <f>IF(F60&lt;&gt;"",F60*'Tableau de Bord Qté'!$J$2,"")</f>
        <v/>
      </c>
      <c r="I60" t="str">
        <f>IF(G60&lt;&gt;"",G60*'Tableau de Bord Cout'!$J$2,"")</f>
        <v/>
      </c>
    </row>
    <row r="61" spans="8:9">
      <c r="H61" t="str">
        <f>IF(F61&lt;&gt;"",F61*'Tableau de Bord Qté'!$J$2,"")</f>
        <v/>
      </c>
      <c r="I61" t="str">
        <f>IF(G61&lt;&gt;"",G61*'Tableau de Bord Cout'!$J$2,"")</f>
        <v/>
      </c>
    </row>
    <row r="62" spans="8:9">
      <c r="H62" t="str">
        <f>IF(F62&lt;&gt;"",F62*'Tableau de Bord Qté'!$J$2,"")</f>
        <v/>
      </c>
      <c r="I62" t="str">
        <f>IF(G62&lt;&gt;"",G62*'Tableau de Bord Cout'!$J$2,"")</f>
        <v/>
      </c>
    </row>
    <row r="63" spans="8:9">
      <c r="H63" t="str">
        <f>IF(F63&lt;&gt;"",F63*'Tableau de Bord Qté'!$J$2,"")</f>
        <v/>
      </c>
      <c r="I63" t="str">
        <f>IF(G63&lt;&gt;"",G63*'Tableau de Bord Cout'!$J$2,"")</f>
        <v/>
      </c>
    </row>
    <row r="64" spans="8:9">
      <c r="H64" t="str">
        <f>IF(F64&lt;&gt;"",F64*'Tableau de Bord Qté'!$J$2,"")</f>
        <v/>
      </c>
      <c r="I64" t="str">
        <f>IF(G64&lt;&gt;"",G64*'Tableau de Bord Cout'!$J$2,"")</f>
        <v/>
      </c>
    </row>
    <row r="65" spans="8:9">
      <c r="H65" t="str">
        <f>IF(F65&lt;&gt;"",F65*'Tableau de Bord Qté'!$J$2,"")</f>
        <v/>
      </c>
      <c r="I65" t="str">
        <f>IF(G65&lt;&gt;"",G65*'Tableau de Bord Cout'!$J$2,"")</f>
        <v/>
      </c>
    </row>
    <row r="66" spans="8:9">
      <c r="H66" t="str">
        <f>IF(F66&lt;&gt;"",F66*'Tableau de Bord Qté'!$J$2,"")</f>
        <v/>
      </c>
      <c r="I66" t="str">
        <f>IF(G66&lt;&gt;"",G66*'Tableau de Bord Cout'!$J$2,"")</f>
        <v/>
      </c>
    </row>
    <row r="67" spans="8:9">
      <c r="H67" t="str">
        <f>IF(F67&lt;&gt;"",F67*'Tableau de Bord Qté'!$J$2,"")</f>
        <v/>
      </c>
      <c r="I67" t="str">
        <f>IF(G67&lt;&gt;"",G67*'Tableau de Bord Cout'!$J$2,"")</f>
        <v/>
      </c>
    </row>
    <row r="68" spans="8:9">
      <c r="H68" t="str">
        <f>IF(F68&lt;&gt;"",F68*'Tableau de Bord Qté'!$J$2,"")</f>
        <v/>
      </c>
      <c r="I68" t="str">
        <f>IF(G68&lt;&gt;"",G68*'Tableau de Bord Cout'!$J$2,"")</f>
        <v/>
      </c>
    </row>
    <row r="69" spans="8:9">
      <c r="H69" t="str">
        <f>IF(F69&lt;&gt;"",F69*'Tableau de Bord Qté'!$J$2,"")</f>
        <v/>
      </c>
      <c r="I69" t="str">
        <f>IF(G69&lt;&gt;"",G69*'Tableau de Bord Cout'!$J$2,"")</f>
        <v/>
      </c>
    </row>
    <row r="70" spans="8:9">
      <c r="H70" t="str">
        <f>IF(F70&lt;&gt;"",F70*'Tableau de Bord Qté'!$J$2,"")</f>
        <v/>
      </c>
      <c r="I70" t="str">
        <f>IF(G70&lt;&gt;"",G70*'Tableau de Bord Cout'!$J$2,"")</f>
        <v/>
      </c>
    </row>
    <row r="71" spans="8:9">
      <c r="H71" t="str">
        <f>IF(F71&lt;&gt;"",F71*'Tableau de Bord Qté'!$J$2,"")</f>
        <v/>
      </c>
      <c r="I71" t="str">
        <f>IF(G71&lt;&gt;"",G71*'Tableau de Bord Cout'!$J$2,"")</f>
        <v/>
      </c>
    </row>
    <row r="72" spans="8:9">
      <c r="H72" t="str">
        <f>IF(F72&lt;&gt;"",F72*'Tableau de Bord Qté'!$J$2,"")</f>
        <v/>
      </c>
      <c r="I72" t="str">
        <f>IF(G72&lt;&gt;"",G72*'Tableau de Bord Cout'!$J$2,"")</f>
        <v/>
      </c>
    </row>
    <row r="73" spans="8:9">
      <c r="H73" t="str">
        <f>IF(F73&lt;&gt;"",F73*'Tableau de Bord Qté'!$J$2,"")</f>
        <v/>
      </c>
      <c r="I73" t="str">
        <f>IF(G73&lt;&gt;"",G73*'Tableau de Bord Cout'!$J$2,"")</f>
        <v/>
      </c>
    </row>
    <row r="74" spans="8:9">
      <c r="H74" t="str">
        <f>IF(F74&lt;&gt;"",F74*'Tableau de Bord Qté'!$J$2,"")</f>
        <v/>
      </c>
      <c r="I74" t="str">
        <f>IF(G74&lt;&gt;"",G74*'Tableau de Bord Cout'!$J$2,"")</f>
        <v/>
      </c>
    </row>
    <row r="75" spans="8:9">
      <c r="H75" t="str">
        <f>IF(F75&lt;&gt;"",F75*'Tableau de Bord Qté'!$J$2,"")</f>
        <v/>
      </c>
      <c r="I75" t="str">
        <f>IF(G75&lt;&gt;"",G75*'Tableau de Bord Cout'!$J$2,"")</f>
        <v/>
      </c>
    </row>
    <row r="76" spans="8:9">
      <c r="H76" t="str">
        <f>IF(F76&lt;&gt;"",F76*'Tableau de Bord Qté'!$J$2,"")</f>
        <v/>
      </c>
      <c r="I76" t="str">
        <f>IF(G76&lt;&gt;"",G76*'Tableau de Bord Cout'!$J$2,"")</f>
        <v/>
      </c>
    </row>
    <row r="77" spans="8:9">
      <c r="H77" t="str">
        <f>IF(F77&lt;&gt;"",F77*'Tableau de Bord Qté'!$J$2,"")</f>
        <v/>
      </c>
      <c r="I77" t="str">
        <f>IF(G77&lt;&gt;"",G77*'Tableau de Bord Cout'!$J$2,"")</f>
        <v/>
      </c>
    </row>
    <row r="78" spans="8:9">
      <c r="H78" t="str">
        <f>IF(F78&lt;&gt;"",F78*'Tableau de Bord Qté'!$J$2,"")</f>
        <v/>
      </c>
      <c r="I78" t="str">
        <f>IF(G78&lt;&gt;"",G78*'Tableau de Bord Cout'!$J$2,"")</f>
        <v/>
      </c>
    </row>
    <row r="79" spans="8:9">
      <c r="H79" t="str">
        <f>IF(F79&lt;&gt;"",F79*'Tableau de Bord Qté'!$J$2,"")</f>
        <v/>
      </c>
      <c r="I79" t="str">
        <f>IF(G79&lt;&gt;"",G79*'Tableau de Bord Cout'!$J$2,"")</f>
        <v/>
      </c>
    </row>
    <row r="80" spans="8:9">
      <c r="H80" t="str">
        <f>IF(F80&lt;&gt;"",F80*'Tableau de Bord Qté'!$J$2,"")</f>
        <v/>
      </c>
      <c r="I80" t="str">
        <f>IF(G80&lt;&gt;"",G80*'Tableau de Bord Cout'!$J$2,"")</f>
        <v/>
      </c>
    </row>
    <row r="81" spans="8:9">
      <c r="H81" t="str">
        <f>IF(F81&lt;&gt;"",F81*'Tableau de Bord Qté'!$J$2,"")</f>
        <v/>
      </c>
      <c r="I81" t="str">
        <f>IF(G81&lt;&gt;"",G81*'Tableau de Bord Cout'!$J$2,"")</f>
        <v/>
      </c>
    </row>
    <row r="82" spans="8:9">
      <c r="H82" t="str">
        <f>IF(F82&lt;&gt;"",F82*'Tableau de Bord Qté'!$J$2,"")</f>
        <v/>
      </c>
      <c r="I82" t="str">
        <f>IF(G82&lt;&gt;"",G82*'Tableau de Bord Cout'!$J$2,"")</f>
        <v/>
      </c>
    </row>
    <row r="83" spans="8:9">
      <c r="H83" t="str">
        <f>IF(F83&lt;&gt;"",F83*'Tableau de Bord Qté'!$J$2,"")</f>
        <v/>
      </c>
      <c r="I83" t="str">
        <f>IF(G83&lt;&gt;"",G83*'Tableau de Bord Cout'!$J$2,"")</f>
        <v/>
      </c>
    </row>
    <row r="84" spans="8:9">
      <c r="H84" t="str">
        <f>IF(F84&lt;&gt;"",F84*'Tableau de Bord Qté'!$J$2,"")</f>
        <v/>
      </c>
      <c r="I84" t="str">
        <f>IF(G84&lt;&gt;"",G84*'Tableau de Bord Cout'!$J$2,"")</f>
        <v/>
      </c>
    </row>
    <row r="85" spans="8:9">
      <c r="H85" t="str">
        <f>IF(F85&lt;&gt;"",F85*'Tableau de Bord Qté'!$J$2,"")</f>
        <v/>
      </c>
      <c r="I85" t="str">
        <f>IF(G85&lt;&gt;"",G85*'Tableau de Bord Cout'!$J$2,"")</f>
        <v/>
      </c>
    </row>
    <row r="86" spans="8:9">
      <c r="H86" t="str">
        <f>IF(F86&lt;&gt;"",F86*'Tableau de Bord Qté'!$J$2,"")</f>
        <v/>
      </c>
      <c r="I86" t="str">
        <f>IF(G86&lt;&gt;"",G86*'Tableau de Bord Cout'!$J$2,"")</f>
        <v/>
      </c>
    </row>
    <row r="87" spans="8:9">
      <c r="H87" t="str">
        <f>IF(F87&lt;&gt;"",F87*'Tableau de Bord Qté'!$J$2,"")</f>
        <v/>
      </c>
      <c r="I87" t="str">
        <f>IF(G87&lt;&gt;"",G87*'Tableau de Bord Cout'!$J$2,"")</f>
        <v/>
      </c>
    </row>
    <row r="88" spans="8:9">
      <c r="H88" t="str">
        <f>IF(F88&lt;&gt;"",F88*'Tableau de Bord Qté'!$J$2,"")</f>
        <v/>
      </c>
      <c r="I88" t="str">
        <f>IF(G88&lt;&gt;"",G88*'Tableau de Bord Cout'!$J$2,"")</f>
        <v/>
      </c>
    </row>
    <row r="89" spans="8:9">
      <c r="H89" t="str">
        <f>IF(F89&lt;&gt;"",F89*'Tableau de Bord Qté'!$J$2,"")</f>
        <v/>
      </c>
      <c r="I89" t="str">
        <f>IF(G89&lt;&gt;"",G89*'Tableau de Bord Cout'!$J$2,"")</f>
        <v/>
      </c>
    </row>
    <row r="90" spans="8:9">
      <c r="H90" t="str">
        <f>IF(F90&lt;&gt;"",F90*'Tableau de Bord Qté'!$J$2,"")</f>
        <v/>
      </c>
      <c r="I90" t="str">
        <f>IF(G90&lt;&gt;"",G90*'Tableau de Bord Cout'!$J$2,"")</f>
        <v/>
      </c>
    </row>
    <row r="91" spans="8:9">
      <c r="H91" t="str">
        <f>IF(F91&lt;&gt;"",F91*'Tableau de Bord Qté'!$J$2,"")</f>
        <v/>
      </c>
      <c r="I91" t="str">
        <f>IF(G91&lt;&gt;"",G91*'Tableau de Bord Cout'!$J$2,"")</f>
        <v/>
      </c>
    </row>
    <row r="92" spans="8:9">
      <c r="H92" t="str">
        <f>IF(F92&lt;&gt;"",F92*'Tableau de Bord Qté'!$J$2,"")</f>
        <v/>
      </c>
      <c r="I92" t="str">
        <f>IF(G92&lt;&gt;"",G92*'Tableau de Bord Cout'!$J$2,"")</f>
        <v/>
      </c>
    </row>
    <row r="93" spans="8:9">
      <c r="H93" t="str">
        <f>IF(F93&lt;&gt;"",F93*'Tableau de Bord Qté'!$J$2,"")</f>
        <v/>
      </c>
      <c r="I93" t="str">
        <f>IF(G93&lt;&gt;"",G93*'Tableau de Bord Cout'!$J$2,"")</f>
        <v/>
      </c>
    </row>
    <row r="94" spans="8:9">
      <c r="H94" t="str">
        <f>IF(F94&lt;&gt;"",F94*'Tableau de Bord Qté'!$J$2,"")</f>
        <v/>
      </c>
      <c r="I94" t="str">
        <f>IF(G94&lt;&gt;"",G94*'Tableau de Bord Cout'!$J$2,"")</f>
        <v/>
      </c>
    </row>
    <row r="95" spans="8:9">
      <c r="H95" t="str">
        <f>IF(F95&lt;&gt;"",F95*'Tableau de Bord Qté'!$J$2,"")</f>
        <v/>
      </c>
      <c r="I95" t="str">
        <f>IF(G95&lt;&gt;"",G95*'Tableau de Bord Cout'!$J$2,"")</f>
        <v/>
      </c>
    </row>
    <row r="96" spans="8:9">
      <c r="H96" t="str">
        <f>IF(F96&lt;&gt;"",F96*'Tableau de Bord Qté'!$J$2,"")</f>
        <v/>
      </c>
      <c r="I96" t="str">
        <f>IF(G96&lt;&gt;"",G96*'Tableau de Bord Cout'!$J$2,"")</f>
        <v/>
      </c>
    </row>
    <row r="97" spans="8:9">
      <c r="H97" t="str">
        <f>IF(F97&lt;&gt;"",F97*'Tableau de Bord Qté'!$J$2,"")</f>
        <v/>
      </c>
      <c r="I97" t="str">
        <f>IF(G97&lt;&gt;"",G97*'Tableau de Bord Cout'!$J$2,"")</f>
        <v/>
      </c>
    </row>
    <row r="98" spans="8:9">
      <c r="H98" t="str">
        <f>IF(F98&lt;&gt;"",F98*'Tableau de Bord Qté'!$J$2,"")</f>
        <v/>
      </c>
      <c r="I98" t="str">
        <f>IF(G98&lt;&gt;"",G98*'Tableau de Bord Cout'!$J$2,"")</f>
        <v/>
      </c>
    </row>
    <row r="99" spans="8:9">
      <c r="H99" t="str">
        <f>IF(F99&lt;&gt;"",F99*'Tableau de Bord Qté'!$J$2,"")</f>
        <v/>
      </c>
      <c r="I99" t="str">
        <f>IF(G99&lt;&gt;"",G99*'Tableau de Bord Cout'!$J$2,"")</f>
        <v/>
      </c>
    </row>
    <row r="100" spans="8:9">
      <c r="H100" t="str">
        <f>IF(F100&lt;&gt;"",F100*'Tableau de Bord Qté'!$J$2,"")</f>
        <v/>
      </c>
      <c r="I100" t="str">
        <f>IF(G100&lt;&gt;"",G100*'Tableau de Bord Cout'!$J$2,"")</f>
        <v/>
      </c>
    </row>
    <row r="101" spans="8:9">
      <c r="H101" t="str">
        <f>IF(F101&lt;&gt;"",F101*'Tableau de Bord Qté'!$J$2,"")</f>
        <v/>
      </c>
      <c r="I101" t="str">
        <f>IF(G101&lt;&gt;"",G101*'Tableau de Bord Cout'!$J$2,"")</f>
        <v/>
      </c>
    </row>
    <row r="102" spans="8:9">
      <c r="H102" t="str">
        <f>IF(F102&lt;&gt;"",F102*'Tableau de Bord Qté'!$J$2,"")</f>
        <v/>
      </c>
      <c r="I102" t="str">
        <f>IF(G102&lt;&gt;"",G102*'Tableau de Bord Cout'!$J$2,"")</f>
        <v/>
      </c>
    </row>
    <row r="103" spans="8:9">
      <c r="H103" t="str">
        <f>IF(F103&lt;&gt;"",F103*'Tableau de Bord Qté'!$J$2,"")</f>
        <v/>
      </c>
      <c r="I103" t="str">
        <f>IF(G103&lt;&gt;"",G103*'Tableau de Bord Cout'!$J$2,"")</f>
        <v/>
      </c>
    </row>
    <row r="104" spans="8:9">
      <c r="H104" t="str">
        <f>IF(F104&lt;&gt;"",F104*'Tableau de Bord Qté'!$J$2,"")</f>
        <v/>
      </c>
      <c r="I104" t="str">
        <f>IF(G104&lt;&gt;"",G104*'Tableau de Bord Cout'!$J$2,"")</f>
        <v/>
      </c>
    </row>
    <row r="105" spans="8:9">
      <c r="H105" t="str">
        <f>IF(F105&lt;&gt;"",F105*'Tableau de Bord Qté'!$J$2,"")</f>
        <v/>
      </c>
      <c r="I105" t="str">
        <f>IF(G105&lt;&gt;"",G105*'Tableau de Bord Cout'!$J$2,"")</f>
        <v/>
      </c>
    </row>
    <row r="106" spans="8:9">
      <c r="H106" t="str">
        <f>IF(F106&lt;&gt;"",F106*'Tableau de Bord Qté'!$J$2,"")</f>
        <v/>
      </c>
      <c r="I106" t="str">
        <f>IF(G106&lt;&gt;"",G106*'Tableau de Bord Cout'!$J$2,"")</f>
        <v/>
      </c>
    </row>
    <row r="107" spans="8:9">
      <c r="H107" t="str">
        <f>IF(F107&lt;&gt;"",F107*'Tableau de Bord Qté'!$J$2,"")</f>
        <v/>
      </c>
      <c r="I107" t="str">
        <f>IF(G107&lt;&gt;"",G107*'Tableau de Bord Cout'!$J$2,"")</f>
        <v/>
      </c>
    </row>
    <row r="108" spans="8:9">
      <c r="H108" t="str">
        <f>IF(F108&lt;&gt;"",F108*'Tableau de Bord Qté'!$J$2,"")</f>
        <v/>
      </c>
      <c r="I108" t="str">
        <f>IF(G108&lt;&gt;"",G108*'Tableau de Bord Cout'!$J$2,"")</f>
        <v/>
      </c>
    </row>
    <row r="109" spans="8:9">
      <c r="H109" t="str">
        <f>IF(F109&lt;&gt;"",F109*'Tableau de Bord Qté'!$J$2,"")</f>
        <v/>
      </c>
      <c r="I109" t="str">
        <f>IF(G109&lt;&gt;"",G109*'Tableau de Bord Cout'!$J$2,"")</f>
        <v/>
      </c>
    </row>
    <row r="110" spans="8:9">
      <c r="H110" t="str">
        <f>IF(F110&lt;&gt;"",F110*'Tableau de Bord Qté'!$J$2,"")</f>
        <v/>
      </c>
      <c r="I110" t="str">
        <f>IF(G110&lt;&gt;"",G110*'Tableau de Bord Cout'!$J$2,"")</f>
        <v/>
      </c>
    </row>
    <row r="111" spans="8:9">
      <c r="H111" t="str">
        <f>IF(F111&lt;&gt;"",F111*'Tableau de Bord Qté'!$J$2,"")</f>
        <v/>
      </c>
      <c r="I111" t="str">
        <f>IF(G111&lt;&gt;"",G111*'Tableau de Bord Cout'!$J$2,"")</f>
        <v/>
      </c>
    </row>
    <row r="112" spans="8:9">
      <c r="H112" t="str">
        <f>IF(F112&lt;&gt;"",F112*'Tableau de Bord Qté'!$J$2,"")</f>
        <v/>
      </c>
      <c r="I112" t="str">
        <f>IF(G112&lt;&gt;"",G112*'Tableau de Bord Cout'!$J$2,"")</f>
        <v/>
      </c>
    </row>
    <row r="113" spans="8:9">
      <c r="H113" t="str">
        <f>IF(F113&lt;&gt;"",F113*'Tableau de Bord Qté'!$J$2,"")</f>
        <v/>
      </c>
      <c r="I113" t="str">
        <f>IF(G113&lt;&gt;"",G113*'Tableau de Bord Cout'!$J$2,"")</f>
        <v/>
      </c>
    </row>
    <row r="114" spans="8:9">
      <c r="H114" t="str">
        <f>IF(F114&lt;&gt;"",F114*'Tableau de Bord Qté'!$J$2,"")</f>
        <v/>
      </c>
      <c r="I114" t="str">
        <f>IF(G114&lt;&gt;"",G114*'Tableau de Bord Cout'!$J$2,"")</f>
        <v/>
      </c>
    </row>
    <row r="115" spans="8:9">
      <c r="H115" t="str">
        <f>IF(F115&lt;&gt;"",F115*'Tableau de Bord Qté'!$J$2,"")</f>
        <v/>
      </c>
      <c r="I115" t="str">
        <f>IF(G115&lt;&gt;"",G115*'Tableau de Bord Cout'!$J$2,"")</f>
        <v/>
      </c>
    </row>
    <row r="116" spans="8:9">
      <c r="H116" t="str">
        <f>IF(F116&lt;&gt;"",F116*'Tableau de Bord Qté'!$J$2,"")</f>
        <v/>
      </c>
      <c r="I116" t="str">
        <f>IF(G116&lt;&gt;"",G116*'Tableau de Bord Cout'!$J$2,"")</f>
        <v/>
      </c>
    </row>
    <row r="117" spans="8:9">
      <c r="H117" t="str">
        <f>IF(F117&lt;&gt;"",F117*'Tableau de Bord Qté'!$J$2,"")</f>
        <v/>
      </c>
      <c r="I117" t="str">
        <f>IF(G117&lt;&gt;"",G117*'Tableau de Bord Cout'!$J$2,"")</f>
        <v/>
      </c>
    </row>
    <row r="118" spans="8:9">
      <c r="H118" t="str">
        <f>IF(F118&lt;&gt;"",F118*'Tableau de Bord Qté'!$J$2,"")</f>
        <v/>
      </c>
      <c r="I118" t="str">
        <f>IF(G118&lt;&gt;"",G118*'Tableau de Bord Cout'!$J$2,"")</f>
        <v/>
      </c>
    </row>
    <row r="119" spans="8:9">
      <c r="H119" t="str">
        <f>IF(F119&lt;&gt;"",F119*'Tableau de Bord Qté'!$J$2,"")</f>
        <v/>
      </c>
      <c r="I119" t="str">
        <f>IF(G119&lt;&gt;"",G119*'Tableau de Bord Cout'!$J$2,"")</f>
        <v/>
      </c>
    </row>
    <row r="120" spans="8:9">
      <c r="H120" t="str">
        <f>IF(F120&lt;&gt;"",F120*'Tableau de Bord Qté'!$J$2,"")</f>
        <v/>
      </c>
      <c r="I120" t="str">
        <f>IF(G120&lt;&gt;"",G120*'Tableau de Bord Cout'!$J$2,"")</f>
        <v/>
      </c>
    </row>
    <row r="121" spans="8:9">
      <c r="H121" t="str">
        <f>IF(F121&lt;&gt;"",F121*'Tableau de Bord Qté'!$J$2,"")</f>
        <v/>
      </c>
      <c r="I121" t="str">
        <f>IF(G121&lt;&gt;"",G121*'Tableau de Bord Cout'!$J$2,"")</f>
        <v/>
      </c>
    </row>
    <row r="122" spans="8:9">
      <c r="H122" t="str">
        <f>IF(F122&lt;&gt;"",F122*'Tableau de Bord Qté'!$J$2,"")</f>
        <v/>
      </c>
      <c r="I122" t="str">
        <f>IF(G122&lt;&gt;"",G122*'Tableau de Bord Cout'!$J$2,"")</f>
        <v/>
      </c>
    </row>
    <row r="123" spans="8:9">
      <c r="H123" t="str">
        <f>IF(F123&lt;&gt;"",F123*'Tableau de Bord Qté'!$J$2,"")</f>
        <v/>
      </c>
      <c r="I123" t="str">
        <f>IF(G123&lt;&gt;"",G123*'Tableau de Bord Cout'!$J$2,"")</f>
        <v/>
      </c>
    </row>
    <row r="124" spans="8:9">
      <c r="H124" t="str">
        <f>IF(F124&lt;&gt;"",F124*'Tableau de Bord Qté'!$J$2,"")</f>
        <v/>
      </c>
      <c r="I124" t="str">
        <f>IF(G124&lt;&gt;"",G124*'Tableau de Bord Cout'!$J$2,"")</f>
        <v/>
      </c>
    </row>
    <row r="125" spans="8:9">
      <c r="H125" t="str">
        <f>IF(F125&lt;&gt;"",F125*'Tableau de Bord Qté'!$J$2,"")</f>
        <v/>
      </c>
      <c r="I125" t="str">
        <f>IF(G125&lt;&gt;"",G125*'Tableau de Bord Cout'!$J$2,"")</f>
        <v/>
      </c>
    </row>
    <row r="126" spans="8:9">
      <c r="H126" t="str">
        <f>IF(F126&lt;&gt;"",F126*'Tableau de Bord Qté'!$J$2,"")</f>
        <v/>
      </c>
      <c r="I126" t="str">
        <f>IF(G126&lt;&gt;"",G126*'Tableau de Bord Cout'!$J$2,"")</f>
        <v/>
      </c>
    </row>
    <row r="127" spans="8:9">
      <c r="H127" t="str">
        <f>IF(F127&lt;&gt;"",F127*'Tableau de Bord Qté'!$J$2,"")</f>
        <v/>
      </c>
      <c r="I127" t="str">
        <f>IF(G127&lt;&gt;"",G127*'Tableau de Bord Cout'!$J$2,"")</f>
        <v/>
      </c>
    </row>
    <row r="128" spans="8:9">
      <c r="H128" t="str">
        <f>IF(F128&lt;&gt;"",F128*'Tableau de Bord Qté'!$J$2,"")</f>
        <v/>
      </c>
      <c r="I128" t="str">
        <f>IF(G128&lt;&gt;"",G128*'Tableau de Bord Cout'!$J$2,"")</f>
        <v/>
      </c>
    </row>
    <row r="129" spans="8:9">
      <c r="H129" t="str">
        <f>IF(F129&lt;&gt;"",F129*'Tableau de Bord Qté'!$J$2,"")</f>
        <v/>
      </c>
      <c r="I129" t="str">
        <f>IF(G129&lt;&gt;"",G129*'Tableau de Bord Cout'!$J$2,"")</f>
        <v/>
      </c>
    </row>
    <row r="130" spans="8:9">
      <c r="H130" t="str">
        <f>IF(F130&lt;&gt;"",F130*'Tableau de Bord Qté'!$J$2,"")</f>
        <v/>
      </c>
      <c r="I130" t="str">
        <f>IF(G130&lt;&gt;"",G130*'Tableau de Bord Cout'!$J$2,"")</f>
        <v/>
      </c>
    </row>
    <row r="131" spans="8:9">
      <c r="H131" t="str">
        <f>IF(F131&lt;&gt;"",F131*'Tableau de Bord Qté'!$J$2,"")</f>
        <v/>
      </c>
      <c r="I131" t="str">
        <f>IF(G131&lt;&gt;"",G131*'Tableau de Bord Cout'!$J$2,"")</f>
        <v/>
      </c>
    </row>
    <row r="132" spans="8:9">
      <c r="H132" t="str">
        <f>IF(F132&lt;&gt;"",F132*'Tableau de Bord Qté'!$J$2,"")</f>
        <v/>
      </c>
      <c r="I132" t="str">
        <f>IF(G132&lt;&gt;"",G132*'Tableau de Bord Cout'!$J$2,"")</f>
        <v/>
      </c>
    </row>
    <row r="133" spans="8:9">
      <c r="H133" t="str">
        <f>IF(F133&lt;&gt;"",F133*'Tableau de Bord Qté'!$J$2,"")</f>
        <v/>
      </c>
      <c r="I133" t="str">
        <f>IF(G133&lt;&gt;"",G133*'Tableau de Bord Cout'!$J$2,"")</f>
        <v/>
      </c>
    </row>
    <row r="134" spans="8:9">
      <c r="H134" t="str">
        <f>IF(F134&lt;&gt;"",F134*'Tableau de Bord Qté'!$J$2,"")</f>
        <v/>
      </c>
      <c r="I134" t="str">
        <f>IF(G134&lt;&gt;"",G134*'Tableau de Bord Cout'!$J$2,"")</f>
        <v/>
      </c>
    </row>
    <row r="135" spans="8:9">
      <c r="H135" t="str">
        <f>IF(F135&lt;&gt;"",F135*'Tableau de Bord Qté'!$J$2,"")</f>
        <v/>
      </c>
      <c r="I135" t="str">
        <f>IF(G135&lt;&gt;"",G135*'Tableau de Bord Cout'!$J$2,"")</f>
        <v/>
      </c>
    </row>
    <row r="136" spans="8:9">
      <c r="H136" t="str">
        <f>IF(F136&lt;&gt;"",F136*'Tableau de Bord Qté'!$J$2,"")</f>
        <v/>
      </c>
      <c r="I136" t="str">
        <f>IF(G136&lt;&gt;"",G136*'Tableau de Bord Cout'!$J$2,"")</f>
        <v/>
      </c>
    </row>
    <row r="137" spans="8:9">
      <c r="H137" t="str">
        <f>IF(F137&lt;&gt;"",F137*'Tableau de Bord Qté'!$J$2,"")</f>
        <v/>
      </c>
      <c r="I137" t="str">
        <f>IF(G137&lt;&gt;"",G137*'Tableau de Bord Cout'!$J$2,"")</f>
        <v/>
      </c>
    </row>
    <row r="138" spans="8:9">
      <c r="H138" t="str">
        <f>IF(F138&lt;&gt;"",F138*'Tableau de Bord Qté'!$J$2,"")</f>
        <v/>
      </c>
      <c r="I138" t="str">
        <f>IF(G138&lt;&gt;"",G138*'Tableau de Bord Cout'!$J$2,"")</f>
        <v/>
      </c>
    </row>
    <row r="139" spans="8:9">
      <c r="H139" t="str">
        <f>IF(F139&lt;&gt;"",F139*'Tableau de Bord Qté'!$J$2,"")</f>
        <v/>
      </c>
      <c r="I139" t="str">
        <f>IF(G139&lt;&gt;"",G139*'Tableau de Bord Cout'!$J$2,"")</f>
        <v/>
      </c>
    </row>
    <row r="140" spans="8:9">
      <c r="H140" t="str">
        <f>IF(F140&lt;&gt;"",F140*'Tableau de Bord Qté'!$J$2,"")</f>
        <v/>
      </c>
      <c r="I140" t="str">
        <f>IF(G140&lt;&gt;"",G140*'Tableau de Bord Cout'!$J$2,"")</f>
        <v/>
      </c>
    </row>
    <row r="141" spans="8:9">
      <c r="H141" t="str">
        <f>IF(F141&lt;&gt;"",F141*'Tableau de Bord Qté'!$J$2,"")</f>
        <v/>
      </c>
      <c r="I141" t="str">
        <f>IF(G141&lt;&gt;"",G141*'Tableau de Bord Cout'!$J$2,"")</f>
        <v/>
      </c>
    </row>
    <row r="142" spans="8:9">
      <c r="H142" t="str">
        <f>IF(F142&lt;&gt;"",F142*'Tableau de Bord Qté'!$J$2,"")</f>
        <v/>
      </c>
      <c r="I142" t="str">
        <f>IF(G142&lt;&gt;"",G142*'Tableau de Bord Cout'!$J$2,"")</f>
        <v/>
      </c>
    </row>
    <row r="143" spans="8:9">
      <c r="H143" t="str">
        <f>IF(F143&lt;&gt;"",F143*'Tableau de Bord Qté'!$J$2,"")</f>
        <v/>
      </c>
      <c r="I143" t="str">
        <f>IF(G143&lt;&gt;"",G143*'Tableau de Bord Cout'!$J$2,"")</f>
        <v/>
      </c>
    </row>
    <row r="144" spans="8:9">
      <c r="H144" t="str">
        <f>IF(F144&lt;&gt;"",F144*'Tableau de Bord Qté'!$J$2,"")</f>
        <v/>
      </c>
      <c r="I144" t="str">
        <f>IF(G144&lt;&gt;"",G144*'Tableau de Bord Cout'!$J$2,"")</f>
        <v/>
      </c>
    </row>
    <row r="145" spans="8:9">
      <c r="H145" t="str">
        <f>IF(F145&lt;&gt;"",F145*'Tableau de Bord Qté'!$J$2,"")</f>
        <v/>
      </c>
      <c r="I145" t="str">
        <f>IF(G145&lt;&gt;"",G145*'Tableau de Bord Cout'!$J$2,"")</f>
        <v/>
      </c>
    </row>
    <row r="146" spans="8:9">
      <c r="H146" t="str">
        <f>IF(F146&lt;&gt;"",F146*'Tableau de Bord Qté'!$J$2,"")</f>
        <v/>
      </c>
      <c r="I146" t="str">
        <f>IF(G146&lt;&gt;"",G146*'Tableau de Bord Cout'!$J$2,"")</f>
        <v/>
      </c>
    </row>
    <row r="147" spans="8:9">
      <c r="H147" t="str">
        <f>IF(F147&lt;&gt;"",F147*'Tableau de Bord Qté'!$J$2,"")</f>
        <v/>
      </c>
      <c r="I147" t="str">
        <f>IF(G147&lt;&gt;"",G147*'Tableau de Bord Cout'!$J$2,"")</f>
        <v/>
      </c>
    </row>
    <row r="148" spans="8:9">
      <c r="H148" t="str">
        <f>IF(F148&lt;&gt;"",F148*'Tableau de Bord Qté'!$J$2,"")</f>
        <v/>
      </c>
      <c r="I148" t="str">
        <f>IF(G148&lt;&gt;"",G148*'Tableau de Bord Cout'!$J$2,"")</f>
        <v/>
      </c>
    </row>
    <row r="149" spans="8:9">
      <c r="H149" t="str">
        <f>IF(F149&lt;&gt;"",F149*'Tableau de Bord Qté'!$J$2,"")</f>
        <v/>
      </c>
      <c r="I149" t="str">
        <f>IF(G149&lt;&gt;"",G149*'Tableau de Bord Cout'!$J$2,"")</f>
        <v/>
      </c>
    </row>
    <row r="150" spans="8:9">
      <c r="H150" t="str">
        <f>IF(F150&lt;&gt;"",F150*'Tableau de Bord Qté'!$J$2,"")</f>
        <v/>
      </c>
      <c r="I150" t="str">
        <f>IF(G150&lt;&gt;"",G150*'Tableau de Bord Cout'!$J$2,"")</f>
        <v/>
      </c>
    </row>
    <row r="151" spans="8:9">
      <c r="H151" t="str">
        <f>IF(F151&lt;&gt;"",F151*'Tableau de Bord Qté'!$J$2,"")</f>
        <v/>
      </c>
      <c r="I151" t="str">
        <f>IF(G151&lt;&gt;"",G151*'Tableau de Bord Cout'!$J$2,"")</f>
        <v/>
      </c>
    </row>
    <row r="152" spans="8:9">
      <c r="H152" t="str">
        <f>IF(F152&lt;&gt;"",F152*'Tableau de Bord Qté'!$J$2,"")</f>
        <v/>
      </c>
      <c r="I152" t="str">
        <f>IF(G152&lt;&gt;"",G152*'Tableau de Bord Cout'!$J$2,"")</f>
        <v/>
      </c>
    </row>
    <row r="153" spans="8:9">
      <c r="H153" t="str">
        <f>IF(F153&lt;&gt;"",F153*'Tableau de Bord Qté'!$J$2,"")</f>
        <v/>
      </c>
      <c r="I153" t="str">
        <f>IF(G153&lt;&gt;"",G153*'Tableau de Bord Cout'!$J$2,"")</f>
        <v/>
      </c>
    </row>
    <row r="154" spans="8:9">
      <c r="H154" t="str">
        <f>IF(F154&lt;&gt;"",F154*'Tableau de Bord Qté'!$J$2,"")</f>
        <v/>
      </c>
      <c r="I154" t="str">
        <f>IF(G154&lt;&gt;"",G154*'Tableau de Bord Cout'!$J$2,"")</f>
        <v/>
      </c>
    </row>
    <row r="155" spans="8:9">
      <c r="H155" t="str">
        <f>IF(F155&lt;&gt;"",F155*'Tableau de Bord Qté'!$J$2,"")</f>
        <v/>
      </c>
      <c r="I155" t="str">
        <f>IF(G155&lt;&gt;"",G155*'Tableau de Bord Cout'!$J$2,"")</f>
        <v/>
      </c>
    </row>
    <row r="156" spans="8:9">
      <c r="H156" t="str">
        <f>IF(F156&lt;&gt;"",F156*'Tableau de Bord Qté'!$J$2,"")</f>
        <v/>
      </c>
      <c r="I156" t="str">
        <f>IF(G156&lt;&gt;"",G156*'Tableau de Bord Cout'!$J$2,"")</f>
        <v/>
      </c>
    </row>
    <row r="157" spans="8:9">
      <c r="H157" t="str">
        <f>IF(F157&lt;&gt;"",F157*'Tableau de Bord Qté'!$J$2,"")</f>
        <v/>
      </c>
      <c r="I157" t="str">
        <f>IF(G157&lt;&gt;"",G157*'Tableau de Bord Cout'!$J$2,"")</f>
        <v/>
      </c>
    </row>
    <row r="158" spans="8:9">
      <c r="H158" t="str">
        <f>IF(F158&lt;&gt;"",F158*'Tableau de Bord Qté'!$J$2,"")</f>
        <v/>
      </c>
      <c r="I158" t="str">
        <f>IF(G158&lt;&gt;"",G158*'Tableau de Bord Cout'!$J$2,"")</f>
        <v/>
      </c>
    </row>
    <row r="159" spans="8:9">
      <c r="H159" t="str">
        <f>IF(F159&lt;&gt;"",F159*'Tableau de Bord Qté'!$J$2,"")</f>
        <v/>
      </c>
      <c r="I159" t="str">
        <f>IF(G159&lt;&gt;"",G159*'Tableau de Bord Cout'!$J$2,"")</f>
        <v/>
      </c>
    </row>
    <row r="160" spans="8:9">
      <c r="H160" t="str">
        <f>IF(F160&lt;&gt;"",F160*'Tableau de Bord Qté'!$J$2,"")</f>
        <v/>
      </c>
      <c r="I160" t="str">
        <f>IF(G160&lt;&gt;"",G160*'Tableau de Bord Cout'!$J$2,"")</f>
        <v/>
      </c>
    </row>
    <row r="161" spans="8:9">
      <c r="H161" t="str">
        <f>IF(F161&lt;&gt;"",F161*'Tableau de Bord Qté'!$J$2,"")</f>
        <v/>
      </c>
      <c r="I161" t="str">
        <f>IF(G161&lt;&gt;"",G161*'Tableau de Bord Cout'!$J$2,"")</f>
        <v/>
      </c>
    </row>
    <row r="162" spans="8:9">
      <c r="H162" t="str">
        <f>IF(F162&lt;&gt;"",F162*'Tableau de Bord Qté'!$J$2,"")</f>
        <v/>
      </c>
      <c r="I162" t="str">
        <f>IF(G162&lt;&gt;"",G162*'Tableau de Bord Cout'!$J$2,"")</f>
        <v/>
      </c>
    </row>
    <row r="163" spans="8:9">
      <c r="H163" t="str">
        <f>IF(F163&lt;&gt;"",F163*'Tableau de Bord Qté'!$J$2,"")</f>
        <v/>
      </c>
      <c r="I163" t="str">
        <f>IF(G163&lt;&gt;"",G163*'Tableau de Bord Cout'!$J$2,"")</f>
        <v/>
      </c>
    </row>
    <row r="164" spans="8:9">
      <c r="H164" t="str">
        <f>IF(F164&lt;&gt;"",F164*'Tableau de Bord Qté'!$J$2,"")</f>
        <v/>
      </c>
      <c r="I164" t="str">
        <f>IF(G164&lt;&gt;"",G164*'Tableau de Bord Cout'!$J$2,"")</f>
        <v/>
      </c>
    </row>
    <row r="165" spans="8:9">
      <c r="H165" t="str">
        <f>IF(F165&lt;&gt;"",F165*'Tableau de Bord Qté'!$J$2,"")</f>
        <v/>
      </c>
      <c r="I165" t="str">
        <f>IF(G165&lt;&gt;"",G165*'Tableau de Bord Cout'!$J$2,"")</f>
        <v/>
      </c>
    </row>
    <row r="166" spans="8:9">
      <c r="H166" t="str">
        <f>IF(F166&lt;&gt;"",F166*'Tableau de Bord Qté'!$J$2,"")</f>
        <v/>
      </c>
      <c r="I166" t="str">
        <f>IF(G166&lt;&gt;"",G166*'Tableau de Bord Cout'!$J$2,"")</f>
        <v/>
      </c>
    </row>
    <row r="167" spans="8:9">
      <c r="H167" t="str">
        <f>IF(F167&lt;&gt;"",F167*'Tableau de Bord Qté'!$J$2,"")</f>
        <v/>
      </c>
      <c r="I167" t="str">
        <f>IF(G167&lt;&gt;"",G167*'Tableau de Bord Cout'!$J$2,"")</f>
        <v/>
      </c>
    </row>
    <row r="168" spans="8:9">
      <c r="H168" t="str">
        <f>IF(F168&lt;&gt;"",F168*'Tableau de Bord Qté'!$J$2,"")</f>
        <v/>
      </c>
      <c r="I168" t="str">
        <f>IF(G168&lt;&gt;"",G168*'Tableau de Bord Cout'!$J$2,"")</f>
        <v/>
      </c>
    </row>
    <row r="169" spans="8:9">
      <c r="H169" t="str">
        <f>IF(F169&lt;&gt;"",F169*'Tableau de Bord Qté'!$J$2,"")</f>
        <v/>
      </c>
      <c r="I169" t="str">
        <f>IF(G169&lt;&gt;"",G169*'Tableau de Bord Cout'!$J$2,"")</f>
        <v/>
      </c>
    </row>
    <row r="170" spans="8:9">
      <c r="H170" t="str">
        <f>IF(F170&lt;&gt;"",F170*'Tableau de Bord Qté'!$J$2,"")</f>
        <v/>
      </c>
      <c r="I170" t="str">
        <f>IF(G170&lt;&gt;"",G170*'Tableau de Bord Cout'!$J$2,"")</f>
        <v/>
      </c>
    </row>
    <row r="171" spans="8:9">
      <c r="H171" t="str">
        <f>IF(F171&lt;&gt;"",F171*'Tableau de Bord Qté'!$J$2,"")</f>
        <v/>
      </c>
      <c r="I171" t="str">
        <f>IF(G171&lt;&gt;"",G171*'Tableau de Bord Cout'!$J$2,"")</f>
        <v/>
      </c>
    </row>
    <row r="172" spans="8:9">
      <c r="H172" t="str">
        <f>IF(F172&lt;&gt;"",F172*'Tableau de Bord Qté'!$J$2,"")</f>
        <v/>
      </c>
      <c r="I172" t="str">
        <f>IF(G172&lt;&gt;"",G172*'Tableau de Bord Cout'!$J$2,"")</f>
        <v/>
      </c>
    </row>
    <row r="173" spans="8:9">
      <c r="H173" t="str">
        <f>IF(F173&lt;&gt;"",F173*'Tableau de Bord Qté'!$J$2,"")</f>
        <v/>
      </c>
      <c r="I173" t="str">
        <f>IF(G173&lt;&gt;"",G173*'Tableau de Bord Cout'!$J$2,"")</f>
        <v/>
      </c>
    </row>
    <row r="174" spans="8:9">
      <c r="H174" t="str">
        <f>IF(F174&lt;&gt;"",F174*'Tableau de Bord Qté'!$J$2,"")</f>
        <v/>
      </c>
      <c r="I174" t="str">
        <f>IF(G174&lt;&gt;"",G174*'Tableau de Bord Cout'!$J$2,"")</f>
        <v/>
      </c>
    </row>
    <row r="175" spans="8:9">
      <c r="H175" t="str">
        <f>IF(F175&lt;&gt;"",F175*'Tableau de Bord Qté'!$J$2,"")</f>
        <v/>
      </c>
      <c r="I175" t="str">
        <f>IF(G175&lt;&gt;"",G175*'Tableau de Bord Cout'!$J$2,"")</f>
        <v/>
      </c>
    </row>
    <row r="176" spans="8:9">
      <c r="H176" t="str">
        <f>IF(F176&lt;&gt;"",F176*'Tableau de Bord Qté'!$J$2,"")</f>
        <v/>
      </c>
      <c r="I176" t="str">
        <f>IF(G176&lt;&gt;"",G176*'Tableau de Bord Cout'!$J$2,"")</f>
        <v/>
      </c>
    </row>
    <row r="177" spans="8:9">
      <c r="H177" t="str">
        <f>IF(F177&lt;&gt;"",F177*'Tableau de Bord Qté'!$J$2,"")</f>
        <v/>
      </c>
      <c r="I177" t="str">
        <f>IF(G177&lt;&gt;"",G177*'Tableau de Bord Cout'!$J$2,"")</f>
        <v/>
      </c>
    </row>
    <row r="178" spans="8:9">
      <c r="H178" t="str">
        <f>IF(F178&lt;&gt;"",F178*'Tableau de Bord Qté'!$J$2,"")</f>
        <v/>
      </c>
      <c r="I178" t="str">
        <f>IF(G178&lt;&gt;"",G178*'Tableau de Bord Cout'!$J$2,"")</f>
        <v/>
      </c>
    </row>
    <row r="179" spans="8:9">
      <c r="H179" t="str">
        <f>IF(F179&lt;&gt;"",F179*'Tableau de Bord Qté'!$J$2,"")</f>
        <v/>
      </c>
      <c r="I179" t="str">
        <f>IF(G179&lt;&gt;"",G179*'Tableau de Bord Cout'!$J$2,"")</f>
        <v/>
      </c>
    </row>
    <row r="180" spans="8:9">
      <c r="H180" t="str">
        <f>IF(F180&lt;&gt;"",F180*'Tableau de Bord Qté'!$J$2,"")</f>
        <v/>
      </c>
      <c r="I180" t="str">
        <f>IF(G180&lt;&gt;"",G180*'Tableau de Bord Cout'!$J$2,"")</f>
        <v/>
      </c>
    </row>
    <row r="181" spans="8:9">
      <c r="H181" t="str">
        <f>IF(F181&lt;&gt;"",F181*'Tableau de Bord Qté'!$J$2,"")</f>
        <v/>
      </c>
      <c r="I181" t="str">
        <f>IF(G181&lt;&gt;"",G181*'Tableau de Bord Cout'!$J$2,"")</f>
        <v/>
      </c>
    </row>
    <row r="182" spans="8:9">
      <c r="H182" t="str">
        <f>IF(F182&lt;&gt;"",F182*'Tableau de Bord Qté'!$J$2,"")</f>
        <v/>
      </c>
      <c r="I182" t="str">
        <f>IF(G182&lt;&gt;"",G182*'Tableau de Bord Cout'!$J$2,"")</f>
        <v/>
      </c>
    </row>
    <row r="183" spans="8:9">
      <c r="H183" t="str">
        <f>IF(F183&lt;&gt;"",F183*'Tableau de Bord Qté'!$J$2,"")</f>
        <v/>
      </c>
      <c r="I183" t="str">
        <f>IF(G183&lt;&gt;"",G183*'Tableau de Bord Cout'!$J$2,"")</f>
        <v/>
      </c>
    </row>
    <row r="184" spans="8:9">
      <c r="H184" t="str">
        <f>IF(F184&lt;&gt;"",F184*'Tableau de Bord Qté'!$J$2,"")</f>
        <v/>
      </c>
      <c r="I184" t="str">
        <f>IF(G184&lt;&gt;"",G184*'Tableau de Bord Cout'!$J$2,"")</f>
        <v/>
      </c>
    </row>
    <row r="185" spans="8:9">
      <c r="H185" t="str">
        <f>IF(F185&lt;&gt;"",F185*'Tableau de Bord Qté'!$J$2,"")</f>
        <v/>
      </c>
      <c r="I185" t="str">
        <f>IF(G185&lt;&gt;"",G185*'Tableau de Bord Cout'!$J$2,"")</f>
        <v/>
      </c>
    </row>
    <row r="186" spans="8:9">
      <c r="H186" t="str">
        <f>IF(F186&lt;&gt;"",F186*'Tableau de Bord Qté'!$J$2,"")</f>
        <v/>
      </c>
      <c r="I186" t="str">
        <f>IF(G186&lt;&gt;"",G186*'Tableau de Bord Cout'!$J$2,"")</f>
        <v/>
      </c>
    </row>
    <row r="187" spans="8:9">
      <c r="H187" t="str">
        <f>IF(F187&lt;&gt;"",F187*'Tableau de Bord Qté'!$J$2,"")</f>
        <v/>
      </c>
      <c r="I187" t="str">
        <f>IF(G187&lt;&gt;"",G187*'Tableau de Bord Cout'!$J$2,"")</f>
        <v/>
      </c>
    </row>
    <row r="188" spans="8:9">
      <c r="H188" t="str">
        <f>IF(F188&lt;&gt;"",F188*'Tableau de Bord Qté'!$J$2,"")</f>
        <v/>
      </c>
      <c r="I188" t="str">
        <f>IF(G188&lt;&gt;"",G188*'Tableau de Bord Cout'!$J$2,"")</f>
        <v/>
      </c>
    </row>
    <row r="189" spans="8:9">
      <c r="H189" t="str">
        <f>IF(F189&lt;&gt;"",F189*'Tableau de Bord Qté'!$J$2,"")</f>
        <v/>
      </c>
      <c r="I189" t="str">
        <f>IF(G189&lt;&gt;"",G189*'Tableau de Bord Cout'!$J$2,"")</f>
        <v/>
      </c>
    </row>
    <row r="190" spans="8:9">
      <c r="H190" t="str">
        <f>IF(F190&lt;&gt;"",F190*'Tableau de Bord Qté'!$J$2,"")</f>
        <v/>
      </c>
      <c r="I190" t="str">
        <f>IF(G190&lt;&gt;"",G190*'Tableau de Bord Cout'!$J$2,"")</f>
        <v/>
      </c>
    </row>
    <row r="191" spans="8:9">
      <c r="H191" t="str">
        <f>IF(F191&lt;&gt;"",F191*'Tableau de Bord Qté'!$J$2,"")</f>
        <v/>
      </c>
      <c r="I191" t="str">
        <f>IF(G191&lt;&gt;"",G191*'Tableau de Bord Cout'!$J$2,"")</f>
        <v/>
      </c>
    </row>
    <row r="192" spans="8:9">
      <c r="H192" t="str">
        <f>IF(F192&lt;&gt;"",F192*'Tableau de Bord Qté'!$J$2,"")</f>
        <v/>
      </c>
      <c r="I192" t="str">
        <f>IF(G192&lt;&gt;"",G192*'Tableau de Bord Cout'!$J$2,"")</f>
        <v/>
      </c>
    </row>
    <row r="193" spans="8:9">
      <c r="H193" t="str">
        <f>IF(F193&lt;&gt;"",F193*'Tableau de Bord Qté'!$J$2,"")</f>
        <v/>
      </c>
      <c r="I193" t="str">
        <f>IF(G193&lt;&gt;"",G193*'Tableau de Bord Cout'!$J$2,"")</f>
        <v/>
      </c>
    </row>
    <row r="194" spans="8:9">
      <c r="H194" t="str">
        <f>IF(F194&lt;&gt;"",F194*'Tableau de Bord Qté'!$J$2,"")</f>
        <v/>
      </c>
      <c r="I194" t="str">
        <f>IF(G194&lt;&gt;"",G194*'Tableau de Bord Cout'!$J$2,"")</f>
        <v/>
      </c>
    </row>
    <row r="195" spans="8:9">
      <c r="H195" t="str">
        <f>IF(F195&lt;&gt;"",F195*'Tableau de Bord Qté'!$J$2,"")</f>
        <v/>
      </c>
      <c r="I195" t="str">
        <f>IF(G195&lt;&gt;"",G195*'Tableau de Bord Cout'!$J$2,"")</f>
        <v/>
      </c>
    </row>
    <row r="196" spans="8:9">
      <c r="H196" t="str">
        <f>IF(F196&lt;&gt;"",F196*'Tableau de Bord Qté'!$J$2,"")</f>
        <v/>
      </c>
      <c r="I196" t="str">
        <f>IF(G196&lt;&gt;"",G196*'Tableau de Bord Cout'!$J$2,"")</f>
        <v/>
      </c>
    </row>
    <row r="197" spans="8:9">
      <c r="H197" t="str">
        <f>IF(F197&lt;&gt;"",F197*'Tableau de Bord Qté'!$J$2,"")</f>
        <v/>
      </c>
      <c r="I197" t="str">
        <f>IF(G197&lt;&gt;"",G197*'Tableau de Bord Cout'!$J$2,"")</f>
        <v/>
      </c>
    </row>
    <row r="198" spans="8:9">
      <c r="H198" t="str">
        <f>IF(F198&lt;&gt;"",F198*'Tableau de Bord Qté'!$J$2,"")</f>
        <v/>
      </c>
      <c r="I198" t="str">
        <f>IF(G198&lt;&gt;"",G198*'Tableau de Bord Cout'!$J$2,"")</f>
        <v/>
      </c>
    </row>
    <row r="199" spans="8:9">
      <c r="H199" t="str">
        <f>IF(F199&lt;&gt;"",F199*'Tableau de Bord Qté'!$J$2,"")</f>
        <v/>
      </c>
      <c r="I199" t="str">
        <f>IF(G199&lt;&gt;"",G199*'Tableau de Bord Cout'!$J$2,"")</f>
        <v/>
      </c>
    </row>
    <row r="200" spans="8:9">
      <c r="H200" t="str">
        <f>IF(F200&lt;&gt;"",F200*'Tableau de Bord Qté'!$J$2,"")</f>
        <v/>
      </c>
      <c r="I200" t="str">
        <f>IF(G200&lt;&gt;"",G200*'Tableau de Bord Cout'!$J$2,"")</f>
        <v/>
      </c>
    </row>
    <row r="201" spans="8:9">
      <c r="H201" t="str">
        <f>IF(F201&lt;&gt;"",F201*'Tableau de Bord Qté'!$J$2,"")</f>
        <v/>
      </c>
      <c r="I201" t="str">
        <f>IF(G201&lt;&gt;"",G201*'Tableau de Bord Cout'!$J$2,"")</f>
        <v/>
      </c>
    </row>
    <row r="202" spans="8:9">
      <c r="H202" t="str">
        <f>IF(F202&lt;&gt;"",F202*'Tableau de Bord Qté'!$J$2,"")</f>
        <v/>
      </c>
      <c r="I202" t="str">
        <f>IF(G202&lt;&gt;"",G202*'Tableau de Bord Cout'!$J$2,"")</f>
        <v/>
      </c>
    </row>
    <row r="203" spans="8:9">
      <c r="H203" t="str">
        <f>IF(F203&lt;&gt;"",F203*'Tableau de Bord Qté'!$J$2,"")</f>
        <v/>
      </c>
      <c r="I203" t="str">
        <f>IF(G203&lt;&gt;"",G203*'Tableau de Bord Cout'!$J$2,"")</f>
        <v/>
      </c>
    </row>
    <row r="204" spans="8:9">
      <c r="H204" t="str">
        <f>IF(F204&lt;&gt;"",F204*'Tableau de Bord Qté'!$J$2,"")</f>
        <v/>
      </c>
      <c r="I204" t="str">
        <f>IF(G204&lt;&gt;"",G204*'Tableau de Bord Cout'!$J$2,"")</f>
        <v/>
      </c>
    </row>
    <row r="205" spans="8:9">
      <c r="H205" t="str">
        <f>IF(F205&lt;&gt;"",F205*'Tableau de Bord Qté'!$J$2,"")</f>
        <v/>
      </c>
      <c r="I205" t="str">
        <f>IF(G205&lt;&gt;"",G205*'Tableau de Bord Cout'!$J$2,"")</f>
        <v/>
      </c>
    </row>
    <row r="206" spans="8:9">
      <c r="H206" t="str">
        <f>IF(F206&lt;&gt;"",F206*'Tableau de Bord Qté'!$J$2,"")</f>
        <v/>
      </c>
      <c r="I206" t="str">
        <f>IF(G206&lt;&gt;"",G206*'Tableau de Bord Cout'!$J$2,"")</f>
        <v/>
      </c>
    </row>
    <row r="207" spans="8:9">
      <c r="H207" t="str">
        <f>IF(F207&lt;&gt;"",F207*'Tableau de Bord Qté'!$J$2,"")</f>
        <v/>
      </c>
      <c r="I207" t="str">
        <f>IF(G207&lt;&gt;"",G207*'Tableau de Bord Cout'!$J$2,"")</f>
        <v/>
      </c>
    </row>
    <row r="208" spans="8:9">
      <c r="H208" t="str">
        <f>IF(F208&lt;&gt;"",F208*'Tableau de Bord Qté'!$J$2,"")</f>
        <v/>
      </c>
      <c r="I208" t="str">
        <f>IF(G208&lt;&gt;"",G208*'Tableau de Bord Cout'!$J$2,"")</f>
        <v/>
      </c>
    </row>
    <row r="209" spans="8:9">
      <c r="H209" t="str">
        <f>IF(F209&lt;&gt;"",F209*'Tableau de Bord Qté'!$J$2,"")</f>
        <v/>
      </c>
      <c r="I209" t="str">
        <f>IF(G209&lt;&gt;"",G209*'Tableau de Bord Cout'!$J$2,"")</f>
        <v/>
      </c>
    </row>
    <row r="210" spans="8:9">
      <c r="H210" t="str">
        <f>IF(F210&lt;&gt;"",F210*'Tableau de Bord Qté'!$J$2,"")</f>
        <v/>
      </c>
      <c r="I210" t="str">
        <f>IF(G210&lt;&gt;"",G210*'Tableau de Bord Cout'!$J$2,"")</f>
        <v/>
      </c>
    </row>
    <row r="211" spans="8:9">
      <c r="H211" t="str">
        <f>IF(F211&lt;&gt;"",F211*'Tableau de Bord Qté'!$J$2,"")</f>
        <v/>
      </c>
      <c r="I211" t="str">
        <f>IF(G211&lt;&gt;"",G211*'Tableau de Bord Cout'!$J$2,"")</f>
        <v/>
      </c>
    </row>
    <row r="212" spans="8:9">
      <c r="H212" t="str">
        <f>IF(F212&lt;&gt;"",F212*'Tableau de Bord Qté'!$J$2,"")</f>
        <v/>
      </c>
      <c r="I212" t="str">
        <f>IF(G212&lt;&gt;"",G212*'Tableau de Bord Cout'!$J$2,"")</f>
        <v/>
      </c>
    </row>
    <row r="213" spans="8:9">
      <c r="H213" t="str">
        <f>IF(F213&lt;&gt;"",F213*'Tableau de Bord Qté'!$J$2,"")</f>
        <v/>
      </c>
      <c r="I213" t="str">
        <f>IF(G213&lt;&gt;"",G213*'Tableau de Bord Cout'!$J$2,"")</f>
        <v/>
      </c>
    </row>
    <row r="214" spans="8:9">
      <c r="H214" t="str">
        <f>IF(F214&lt;&gt;"",F214*'Tableau de Bord Qté'!$J$2,"")</f>
        <v/>
      </c>
      <c r="I214" t="str">
        <f>IF(G214&lt;&gt;"",G214*'Tableau de Bord Cout'!$J$2,"")</f>
        <v/>
      </c>
    </row>
    <row r="215" spans="8:9">
      <c r="H215" t="str">
        <f>IF(F215&lt;&gt;"",F215*'Tableau de Bord Qté'!$J$2,"")</f>
        <v/>
      </c>
      <c r="I215" t="str">
        <f>IF(G215&lt;&gt;"",G215*'Tableau de Bord Cout'!$J$2,"")</f>
        <v/>
      </c>
    </row>
    <row r="216" spans="8:9">
      <c r="H216" t="str">
        <f>IF(F216&lt;&gt;"",F216*'Tableau de Bord Qté'!$J$2,"")</f>
        <v/>
      </c>
      <c r="I216" t="str">
        <f>IF(G216&lt;&gt;"",G216*'Tableau de Bord Cout'!$J$2,"")</f>
        <v/>
      </c>
    </row>
    <row r="217" spans="8:9">
      <c r="H217" t="str">
        <f>IF(F217&lt;&gt;"",F217*'Tableau de Bord Qté'!$J$2,"")</f>
        <v/>
      </c>
      <c r="I217" t="str">
        <f>IF(G217&lt;&gt;"",G217*'Tableau de Bord Cout'!$J$2,"")</f>
        <v/>
      </c>
    </row>
    <row r="218" spans="8:9">
      <c r="H218" t="str">
        <f>IF(F218&lt;&gt;"",F218*'Tableau de Bord Qté'!$J$2,"")</f>
        <v/>
      </c>
      <c r="I218" t="str">
        <f>IF(G218&lt;&gt;"",G218*'Tableau de Bord Cout'!$J$2,"")</f>
        <v/>
      </c>
    </row>
    <row r="219" spans="8:9">
      <c r="H219" t="str">
        <f>IF(F219&lt;&gt;"",F219*'Tableau de Bord Qté'!$J$2,"")</f>
        <v/>
      </c>
      <c r="I219" t="str">
        <f>IF(G219&lt;&gt;"",G219*'Tableau de Bord Cout'!$J$2,"")</f>
        <v/>
      </c>
    </row>
    <row r="220" spans="8:9">
      <c r="H220" t="str">
        <f>IF(F220&lt;&gt;"",F220*'Tableau de Bord Qté'!$J$2,"")</f>
        <v/>
      </c>
      <c r="I220" t="str">
        <f>IF(G220&lt;&gt;"",G220*'Tableau de Bord Cout'!$J$2,"")</f>
        <v/>
      </c>
    </row>
    <row r="221" spans="8:9">
      <c r="H221" t="str">
        <f>IF(F221&lt;&gt;"",F221*'Tableau de Bord Qté'!$J$2,"")</f>
        <v/>
      </c>
      <c r="I221" t="str">
        <f>IF(G221&lt;&gt;"",G221*'Tableau de Bord Cout'!$J$2,"")</f>
        <v/>
      </c>
    </row>
    <row r="222" spans="8:9">
      <c r="H222" t="str">
        <f>IF(F222&lt;&gt;"",F222*'Tableau de Bord Qté'!$J$2,"")</f>
        <v/>
      </c>
      <c r="I222" t="str">
        <f>IF(G222&lt;&gt;"",G222*'Tableau de Bord Cout'!$J$2,"")</f>
        <v/>
      </c>
    </row>
    <row r="223" spans="8:9">
      <c r="H223" t="str">
        <f>IF(F223&lt;&gt;"",F223*'Tableau de Bord Qté'!$J$2,"")</f>
        <v/>
      </c>
      <c r="I223" t="str">
        <f>IF(G223&lt;&gt;"",G223*'Tableau de Bord Cout'!$J$2,"")</f>
        <v/>
      </c>
    </row>
    <row r="224" spans="8:9">
      <c r="H224" t="str">
        <f>IF(F224&lt;&gt;"",F224*'Tableau de Bord Qté'!$J$2,"")</f>
        <v/>
      </c>
      <c r="I224" t="str">
        <f>IF(G224&lt;&gt;"",G224*'Tableau de Bord Cout'!$J$2,"")</f>
        <v/>
      </c>
    </row>
    <row r="225" spans="8:9">
      <c r="H225" t="str">
        <f>IF(F225&lt;&gt;"",F225*'Tableau de Bord Qté'!$J$2,"")</f>
        <v/>
      </c>
      <c r="I225" t="str">
        <f>IF(G225&lt;&gt;"",G225*'Tableau de Bord Cout'!$J$2,"")</f>
        <v/>
      </c>
    </row>
    <row r="226" spans="8:9">
      <c r="H226" t="str">
        <f>IF(F226&lt;&gt;"",F226*'Tableau de Bord Qté'!$J$2,"")</f>
        <v/>
      </c>
      <c r="I226" t="str">
        <f>IF(G226&lt;&gt;"",G226*'Tableau de Bord Cout'!$J$2,"")</f>
        <v/>
      </c>
    </row>
    <row r="227" spans="8:9">
      <c r="H227" t="str">
        <f>IF(F227&lt;&gt;"",F227*'Tableau de Bord Qté'!$J$2,"")</f>
        <v/>
      </c>
      <c r="I227" t="str">
        <f>IF(G227&lt;&gt;"",G227*'Tableau de Bord Cout'!$J$2,"")</f>
        <v/>
      </c>
    </row>
    <row r="228" spans="8:9">
      <c r="H228" t="str">
        <f>IF(F228&lt;&gt;"",F228*'Tableau de Bord Qté'!$J$2,"")</f>
        <v/>
      </c>
      <c r="I228" t="str">
        <f>IF(G228&lt;&gt;"",G228*'Tableau de Bord Cout'!$J$2,"")</f>
        <v/>
      </c>
    </row>
    <row r="229" spans="8:9">
      <c r="H229" t="str">
        <f>IF(F229&lt;&gt;"",F229*'Tableau de Bord Qté'!$J$2,"")</f>
        <v/>
      </c>
      <c r="I229" t="str">
        <f>IF(G229&lt;&gt;"",G229*'Tableau de Bord Cout'!$J$2,"")</f>
        <v/>
      </c>
    </row>
    <row r="230" spans="8:9">
      <c r="H230" t="str">
        <f>IF(F230&lt;&gt;"",F230*'Tableau de Bord Qté'!$J$2,"")</f>
        <v/>
      </c>
      <c r="I230" t="str">
        <f>IF(G230&lt;&gt;"",G230*'Tableau de Bord Cout'!$J$2,"")</f>
        <v/>
      </c>
    </row>
    <row r="231" spans="8:9">
      <c r="H231" t="str">
        <f>IF(F231&lt;&gt;"",F231*'Tableau de Bord Qté'!$J$2,"")</f>
        <v/>
      </c>
      <c r="I231" t="str">
        <f>IF(G231&lt;&gt;"",G231*'Tableau de Bord Cout'!$J$2,"")</f>
        <v/>
      </c>
    </row>
    <row r="232" spans="8:9">
      <c r="H232" t="str">
        <f>IF(F232&lt;&gt;"",F232*'Tableau de Bord Qté'!$J$2,"")</f>
        <v/>
      </c>
      <c r="I232" t="str">
        <f>IF(G232&lt;&gt;"",G232*'Tableau de Bord Cout'!$J$2,"")</f>
        <v/>
      </c>
    </row>
    <row r="233" spans="8:9">
      <c r="H233" t="str">
        <f>IF(F233&lt;&gt;"",F233*'Tableau de Bord Qté'!$J$2,"")</f>
        <v/>
      </c>
      <c r="I233" t="str">
        <f>IF(G233&lt;&gt;"",G233*'Tableau de Bord Cout'!$J$2,"")</f>
        <v/>
      </c>
    </row>
    <row r="234" spans="8:9">
      <c r="H234" t="str">
        <f>IF(F234&lt;&gt;"",F234*'Tableau de Bord Qté'!$J$2,"")</f>
        <v/>
      </c>
      <c r="I234" t="str">
        <f>IF(G234&lt;&gt;"",G234*'Tableau de Bord Cout'!$J$2,"")</f>
        <v/>
      </c>
    </row>
    <row r="235" spans="8:9">
      <c r="H235" t="str">
        <f>IF(F235&lt;&gt;"",F235*'Tableau de Bord Qté'!$J$2,"")</f>
        <v/>
      </c>
      <c r="I235" t="str">
        <f>IF(G235&lt;&gt;"",G235*'Tableau de Bord Cout'!$J$2,"")</f>
        <v/>
      </c>
    </row>
    <row r="236" spans="8:9">
      <c r="H236" t="str">
        <f>IF(F236&lt;&gt;"",F236*'Tableau de Bord Qté'!$J$2,"")</f>
        <v/>
      </c>
      <c r="I236" t="str">
        <f>IF(G236&lt;&gt;"",G236*'Tableau de Bord Cout'!$J$2,"")</f>
        <v/>
      </c>
    </row>
    <row r="237" spans="8:9">
      <c r="H237" t="str">
        <f>IF(F237&lt;&gt;"",F237*'Tableau de Bord Qté'!$J$2,"")</f>
        <v/>
      </c>
      <c r="I237" t="str">
        <f>IF(G237&lt;&gt;"",G237*'Tableau de Bord Cout'!$J$2,"")</f>
        <v/>
      </c>
    </row>
    <row r="238" spans="8:9">
      <c r="H238" t="str">
        <f>IF(F238&lt;&gt;"",F238*'Tableau de Bord Qté'!$J$2,"")</f>
        <v/>
      </c>
      <c r="I238" t="str">
        <f>IF(G238&lt;&gt;"",G238*'Tableau de Bord Cout'!$J$2,"")</f>
        <v/>
      </c>
    </row>
    <row r="239" spans="8:9">
      <c r="H239" t="str">
        <f>IF(F239&lt;&gt;"",F239*'Tableau de Bord Qté'!$J$2,"")</f>
        <v/>
      </c>
      <c r="I239" t="str">
        <f>IF(G239&lt;&gt;"",G239*'Tableau de Bord Cout'!$J$2,"")</f>
        <v/>
      </c>
    </row>
    <row r="240" spans="8:9">
      <c r="H240" t="str">
        <f>IF(F240&lt;&gt;"",F240*'Tableau de Bord Qté'!$J$2,"")</f>
        <v/>
      </c>
      <c r="I240" t="str">
        <f>IF(G240&lt;&gt;"",G240*'Tableau de Bord Cout'!$J$2,"")</f>
        <v/>
      </c>
    </row>
    <row r="241" spans="8:9">
      <c r="H241" t="str">
        <f>IF(F241&lt;&gt;"",F241*'Tableau de Bord Qté'!$J$2,"")</f>
        <v/>
      </c>
      <c r="I241" t="str">
        <f>IF(G241&lt;&gt;"",G241*'Tableau de Bord Cout'!$J$2,"")</f>
        <v/>
      </c>
    </row>
    <row r="242" spans="8:9">
      <c r="H242" t="str">
        <f>IF(F242&lt;&gt;"",F242*'Tableau de Bord Qté'!$J$2,"")</f>
        <v/>
      </c>
      <c r="I242" t="str">
        <f>IF(G242&lt;&gt;"",G242*'Tableau de Bord Cout'!$J$2,"")</f>
        <v/>
      </c>
    </row>
    <row r="243" spans="8:9">
      <c r="H243" t="str">
        <f>IF(F243&lt;&gt;"",F243*'Tableau de Bord Qté'!$J$2,"")</f>
        <v/>
      </c>
      <c r="I243" t="str">
        <f>IF(G243&lt;&gt;"",G243*'Tableau de Bord Cout'!$J$2,"")</f>
        <v/>
      </c>
    </row>
    <row r="244" spans="8:9">
      <c r="H244" t="str">
        <f>IF(F244&lt;&gt;"",F244*'Tableau de Bord Qté'!$J$2,"")</f>
        <v/>
      </c>
      <c r="I244" t="str">
        <f>IF(G244&lt;&gt;"",G244*'Tableau de Bord Cout'!$J$2,"")</f>
        <v/>
      </c>
    </row>
    <row r="245" spans="8:9">
      <c r="H245" t="str">
        <f>IF(F245&lt;&gt;"",F245*'Tableau de Bord Qté'!$J$2,"")</f>
        <v/>
      </c>
      <c r="I245" t="str">
        <f>IF(G245&lt;&gt;"",G245*'Tableau de Bord Cout'!$J$2,"")</f>
        <v/>
      </c>
    </row>
    <row r="246" spans="8:9">
      <c r="H246" t="str">
        <f>IF(F246&lt;&gt;"",F246*'Tableau de Bord Qté'!$J$2,"")</f>
        <v/>
      </c>
      <c r="I246" t="str">
        <f>IF(G246&lt;&gt;"",G246*'Tableau de Bord Cout'!$J$2,"")</f>
        <v/>
      </c>
    </row>
    <row r="247" spans="8:9">
      <c r="H247" t="str">
        <f>IF(F247&lt;&gt;"",F247*'Tableau de Bord Qté'!$J$2,"")</f>
        <v/>
      </c>
      <c r="I247" t="str">
        <f>IF(G247&lt;&gt;"",G247*'Tableau de Bord Cout'!$J$2,"")</f>
        <v/>
      </c>
    </row>
    <row r="248" spans="8:9">
      <c r="H248" t="str">
        <f>IF(F248&lt;&gt;"",F248*'Tableau de Bord Qté'!$J$2,"")</f>
        <v/>
      </c>
      <c r="I248" t="str">
        <f>IF(G248&lt;&gt;"",G248*'Tableau de Bord Cout'!$J$2,"")</f>
        <v/>
      </c>
    </row>
    <row r="249" spans="8:9">
      <c r="H249" t="str">
        <f>IF(F249&lt;&gt;"",F249*'Tableau de Bord Qté'!$J$2,"")</f>
        <v/>
      </c>
      <c r="I249" t="str">
        <f>IF(G249&lt;&gt;"",G249*'Tableau de Bord Cout'!$J$2,"")</f>
        <v/>
      </c>
    </row>
    <row r="250" spans="8:9">
      <c r="H250" t="str">
        <f>IF(F250&lt;&gt;"",F250*'Tableau de Bord Qté'!$J$2,"")</f>
        <v/>
      </c>
      <c r="I250" t="str">
        <f>IF(G250&lt;&gt;"",G250*'Tableau de Bord Cout'!$J$2,"")</f>
        <v/>
      </c>
    </row>
    <row r="251" spans="8:9">
      <c r="H251" t="str">
        <f>IF(F251&lt;&gt;"",F251*'Tableau de Bord Qté'!$J$2,"")</f>
        <v/>
      </c>
      <c r="I251" t="str">
        <f>IF(G251&lt;&gt;"",G251*'Tableau de Bord Cout'!$J$2,"")</f>
        <v/>
      </c>
    </row>
    <row r="252" spans="8:9">
      <c r="H252" t="str">
        <f>IF(F252&lt;&gt;"",F252*'Tableau de Bord Qté'!$J$2,"")</f>
        <v/>
      </c>
      <c r="I252" t="str">
        <f>IF(G252&lt;&gt;"",G252*'Tableau de Bord Cout'!$J$2,"")</f>
        <v/>
      </c>
    </row>
    <row r="253" spans="8:9">
      <c r="H253" t="str">
        <f>IF(F253&lt;&gt;"",F253*'Tableau de Bord Qté'!$J$2,"")</f>
        <v/>
      </c>
      <c r="I253" t="str">
        <f>IF(G253&lt;&gt;"",G253*'Tableau de Bord Cout'!$J$2,"")</f>
        <v/>
      </c>
    </row>
    <row r="254" spans="8:9">
      <c r="H254" t="str">
        <f>IF(F254&lt;&gt;"",F254*'Tableau de Bord Qté'!$J$2,"")</f>
        <v/>
      </c>
      <c r="I254" t="str">
        <f>IF(G254&lt;&gt;"",G254*'Tableau de Bord Cout'!$J$2,"")</f>
        <v/>
      </c>
    </row>
    <row r="255" spans="8:9">
      <c r="H255" t="str">
        <f>IF(F255&lt;&gt;"",F255*'Tableau de Bord Qté'!$J$2,"")</f>
        <v/>
      </c>
      <c r="I255" t="str">
        <f>IF(G255&lt;&gt;"",G255*'Tableau de Bord Cout'!$J$2,"")</f>
        <v/>
      </c>
    </row>
    <row r="256" spans="8:9">
      <c r="H256" t="str">
        <f>IF(F256&lt;&gt;"",F256*'Tableau de Bord Qté'!$J$2,"")</f>
        <v/>
      </c>
      <c r="I256" t="str">
        <f>IF(G256&lt;&gt;"",G256*'Tableau de Bord Cout'!$J$2,"")</f>
        <v/>
      </c>
    </row>
    <row r="257" spans="8:9">
      <c r="H257" t="str">
        <f>IF(F257&lt;&gt;"",F257*'Tableau de Bord Qté'!$J$2,"")</f>
        <v/>
      </c>
      <c r="I257" t="str">
        <f>IF(G257&lt;&gt;"",G257*'Tableau de Bord Cout'!$J$2,"")</f>
        <v/>
      </c>
    </row>
    <row r="258" spans="8:9">
      <c r="H258" t="str">
        <f>IF(F258&lt;&gt;"",F258*'Tableau de Bord Qté'!$J$2,"")</f>
        <v/>
      </c>
      <c r="I258" t="str">
        <f>IF(G258&lt;&gt;"",G258*'Tableau de Bord Cout'!$J$2,"")</f>
        <v/>
      </c>
    </row>
    <row r="259" spans="8:9">
      <c r="H259" t="str">
        <f>IF(F259&lt;&gt;"",F259*'Tableau de Bord Qté'!$J$2,"")</f>
        <v/>
      </c>
      <c r="I259" t="str">
        <f>IF(G259&lt;&gt;"",G259*'Tableau de Bord Cout'!$J$2,"")</f>
        <v/>
      </c>
    </row>
    <row r="260" spans="8:9">
      <c r="H260" t="str">
        <f>IF(F260&lt;&gt;"",F260*'Tableau de Bord Qté'!$J$2,"")</f>
        <v/>
      </c>
      <c r="I260" t="str">
        <f>IF(G260&lt;&gt;"",G260*'Tableau de Bord Cout'!$J$2,"")</f>
        <v/>
      </c>
    </row>
    <row r="261" spans="8:9">
      <c r="H261" t="str">
        <f>IF(F261&lt;&gt;"",F261*'Tableau de Bord Qté'!$J$2,"")</f>
        <v/>
      </c>
      <c r="I261" t="str">
        <f>IF(G261&lt;&gt;"",G261*'Tableau de Bord Cout'!$J$2,"")</f>
        <v/>
      </c>
    </row>
    <row r="262" spans="8:9">
      <c r="H262" t="str">
        <f>IF(F262&lt;&gt;"",F262*'Tableau de Bord Qté'!$J$2,"")</f>
        <v/>
      </c>
      <c r="I262" t="str">
        <f>IF(G262&lt;&gt;"",G262*'Tableau de Bord Cout'!$J$2,"")</f>
        <v/>
      </c>
    </row>
    <row r="263" spans="8:9">
      <c r="H263" t="str">
        <f>IF(F263&lt;&gt;"",F263*'Tableau de Bord Qté'!$J$2,"")</f>
        <v/>
      </c>
      <c r="I263" t="str">
        <f>IF(G263&lt;&gt;"",G263*'Tableau de Bord Cout'!$J$2,"")</f>
        <v/>
      </c>
    </row>
    <row r="264" spans="8:9">
      <c r="H264" t="str">
        <f>IF(F264&lt;&gt;"",F264*'Tableau de Bord Qté'!$J$2,"")</f>
        <v/>
      </c>
      <c r="I264" t="str">
        <f>IF(G264&lt;&gt;"",G264*'Tableau de Bord Cout'!$J$2,"")</f>
        <v/>
      </c>
    </row>
    <row r="265" spans="8:9">
      <c r="H265" t="str">
        <f>IF(F265&lt;&gt;"",F265*'Tableau de Bord Qté'!$J$2,"")</f>
        <v/>
      </c>
      <c r="I265" t="str">
        <f>IF(G265&lt;&gt;"",G265*'Tableau de Bord Cout'!$J$2,"")</f>
        <v/>
      </c>
    </row>
    <row r="266" spans="8:9">
      <c r="H266" t="str">
        <f>IF(F266&lt;&gt;"",F266*'Tableau de Bord Qté'!$J$2,"")</f>
        <v/>
      </c>
      <c r="I266" t="str">
        <f>IF(G266&lt;&gt;"",G266*'Tableau de Bord Cout'!$J$2,"")</f>
        <v/>
      </c>
    </row>
    <row r="267" spans="8:9">
      <c r="H267" t="str">
        <f>IF(F267&lt;&gt;"",F267*'Tableau de Bord Qté'!$J$2,"")</f>
        <v/>
      </c>
      <c r="I267" t="str">
        <f>IF(G267&lt;&gt;"",G267*'Tableau de Bord Cout'!$J$2,"")</f>
        <v/>
      </c>
    </row>
    <row r="268" spans="8:9">
      <c r="H268" t="str">
        <f>IF(F268&lt;&gt;"",F268*'Tableau de Bord Qté'!$J$2,"")</f>
        <v/>
      </c>
      <c r="I268" t="str">
        <f>IF(G268&lt;&gt;"",G268*'Tableau de Bord Cout'!$J$2,"")</f>
        <v/>
      </c>
    </row>
    <row r="269" spans="8:9">
      <c r="H269" t="str">
        <f>IF(F269&lt;&gt;"",F269*'Tableau de Bord Qté'!$J$2,"")</f>
        <v/>
      </c>
      <c r="I269" t="str">
        <f>IF(G269&lt;&gt;"",G269*'Tableau de Bord Cout'!$J$2,"")</f>
        <v/>
      </c>
    </row>
    <row r="270" spans="8:9">
      <c r="H270" t="str">
        <f>IF(F270&lt;&gt;"",F270*'Tableau de Bord Qté'!$J$2,"")</f>
        <v/>
      </c>
      <c r="I270" t="str">
        <f>IF(G270&lt;&gt;"",G270*'Tableau de Bord Cout'!$J$2,"")</f>
        <v/>
      </c>
    </row>
    <row r="271" spans="8:9">
      <c r="H271" t="str">
        <f>IF(F271&lt;&gt;"",F271*'Tableau de Bord Qté'!$J$2,"")</f>
        <v/>
      </c>
      <c r="I271" t="str">
        <f>IF(G271&lt;&gt;"",G271*'Tableau de Bord Cout'!$J$2,"")</f>
        <v/>
      </c>
    </row>
    <row r="272" spans="8:9">
      <c r="H272" t="str">
        <f>IF(F272&lt;&gt;"",F272*'Tableau de Bord Qté'!$J$2,"")</f>
        <v/>
      </c>
      <c r="I272" t="str">
        <f>IF(G272&lt;&gt;"",G272*'Tableau de Bord Cout'!$J$2,"")</f>
        <v/>
      </c>
    </row>
    <row r="273" spans="8:9">
      <c r="H273" t="str">
        <f>IF(F273&lt;&gt;"",F273*'Tableau de Bord Qté'!$J$2,"")</f>
        <v/>
      </c>
      <c r="I273" t="str">
        <f>IF(G273&lt;&gt;"",G273*'Tableau de Bord Cout'!$J$2,"")</f>
        <v/>
      </c>
    </row>
    <row r="274" spans="8:9">
      <c r="H274" t="str">
        <f>IF(F274&lt;&gt;"",F274*'Tableau de Bord Qté'!$J$2,"")</f>
        <v/>
      </c>
      <c r="I274" t="str">
        <f>IF(G274&lt;&gt;"",G274*'Tableau de Bord Cout'!$J$2,"")</f>
        <v/>
      </c>
    </row>
    <row r="275" spans="8:9">
      <c r="H275" t="str">
        <f>IF(F275&lt;&gt;"",F275*'Tableau de Bord Qté'!$J$2,"")</f>
        <v/>
      </c>
      <c r="I275" t="str">
        <f>IF(G275&lt;&gt;"",G275*'Tableau de Bord Cout'!$J$2,"")</f>
        <v/>
      </c>
    </row>
    <row r="276" spans="8:9">
      <c r="H276" t="str">
        <f>IF(F276&lt;&gt;"",F276*'Tableau de Bord Qté'!$J$2,"")</f>
        <v/>
      </c>
      <c r="I276" t="str">
        <f>IF(G276&lt;&gt;"",G276*'Tableau de Bord Cout'!$J$2,"")</f>
        <v/>
      </c>
    </row>
    <row r="277" spans="8:9">
      <c r="H277" t="str">
        <f>IF(F277&lt;&gt;"",F277*'Tableau de Bord Qté'!$J$2,"")</f>
        <v/>
      </c>
      <c r="I277" t="str">
        <f>IF(G277&lt;&gt;"",G277*'Tableau de Bord Cout'!$J$2,"")</f>
        <v/>
      </c>
    </row>
    <row r="278" spans="8:9">
      <c r="H278" t="str">
        <f>IF(F278&lt;&gt;"",F278*'Tableau de Bord Qté'!$J$2,"")</f>
        <v/>
      </c>
      <c r="I278" t="str">
        <f>IF(G278&lt;&gt;"",G278*'Tableau de Bord Cout'!$J$2,"")</f>
        <v/>
      </c>
    </row>
    <row r="279" spans="8:9">
      <c r="H279" t="str">
        <f>IF(F279&lt;&gt;"",F279*'Tableau de Bord Qté'!$J$2,"")</f>
        <v/>
      </c>
      <c r="I279" t="str">
        <f>IF(G279&lt;&gt;"",G279*'Tableau de Bord Cout'!$J$2,"")</f>
        <v/>
      </c>
    </row>
    <row r="280" spans="8:9">
      <c r="H280" t="str">
        <f>IF(F280&lt;&gt;"",F280*'Tableau de Bord Qté'!$J$2,"")</f>
        <v/>
      </c>
      <c r="I280" t="str">
        <f>IF(G280&lt;&gt;"",G280*'Tableau de Bord Cout'!$J$2,"")</f>
        <v/>
      </c>
    </row>
    <row r="281" spans="8:9">
      <c r="H281" t="str">
        <f>IF(F281&lt;&gt;"",F281*'Tableau de Bord Qté'!$J$2,"")</f>
        <v/>
      </c>
      <c r="I281" t="str">
        <f>IF(G281&lt;&gt;"",G281*'Tableau de Bord Cout'!$J$2,"")</f>
        <v/>
      </c>
    </row>
    <row r="282" spans="8:9">
      <c r="H282" t="str">
        <f>IF(F282&lt;&gt;"",F282*'Tableau de Bord Qté'!$J$2,"")</f>
        <v/>
      </c>
      <c r="I282" t="str">
        <f>IF(G282&lt;&gt;"",G282*'Tableau de Bord Cout'!$J$2,"")</f>
        <v/>
      </c>
    </row>
    <row r="283" spans="8:9">
      <c r="H283" t="str">
        <f>IF(F283&lt;&gt;"",F283*'Tableau de Bord Qté'!$J$2,"")</f>
        <v/>
      </c>
      <c r="I283" t="str">
        <f>IF(G283&lt;&gt;"",G283*'Tableau de Bord Cout'!$J$2,"")</f>
        <v/>
      </c>
    </row>
    <row r="284" spans="8:9">
      <c r="H284" t="str">
        <f>IF(F284&lt;&gt;"",F284*'Tableau de Bord Qté'!$J$2,"")</f>
        <v/>
      </c>
      <c r="I284" t="str">
        <f>IF(G284&lt;&gt;"",G284*'Tableau de Bord Cout'!$J$2,"")</f>
        <v/>
      </c>
    </row>
    <row r="285" spans="8:9">
      <c r="H285" t="str">
        <f>IF(F285&lt;&gt;"",F285*'Tableau de Bord Qté'!$J$2,"")</f>
        <v/>
      </c>
      <c r="I285" t="str">
        <f>IF(G285&lt;&gt;"",G285*'Tableau de Bord Cout'!$J$2,"")</f>
        <v/>
      </c>
    </row>
    <row r="286" spans="8:9">
      <c r="H286" t="str">
        <f>IF(F286&lt;&gt;"",F286*'Tableau de Bord Qté'!$J$2,"")</f>
        <v/>
      </c>
      <c r="I286" t="str">
        <f>IF(G286&lt;&gt;"",G286*'Tableau de Bord Cout'!$J$2,"")</f>
        <v/>
      </c>
    </row>
    <row r="287" spans="8:9">
      <c r="H287" t="str">
        <f>IF(F287&lt;&gt;"",F287*'Tableau de Bord Qté'!$J$2,"")</f>
        <v/>
      </c>
      <c r="I287" t="str">
        <f>IF(G287&lt;&gt;"",G287*'Tableau de Bord Cout'!$J$2,"")</f>
        <v/>
      </c>
    </row>
    <row r="288" spans="8:9">
      <c r="H288" t="str">
        <f>IF(F288&lt;&gt;"",F288*'Tableau de Bord Qté'!$J$2,"")</f>
        <v/>
      </c>
      <c r="I288" t="str">
        <f>IF(G288&lt;&gt;"",G288*'Tableau de Bord Cout'!$J$2,"")</f>
        <v/>
      </c>
    </row>
    <row r="289" spans="8:9">
      <c r="H289" t="str">
        <f>IF(F289&lt;&gt;"",F289*'Tableau de Bord Qté'!$J$2,"")</f>
        <v/>
      </c>
      <c r="I289" t="str">
        <f>IF(G289&lt;&gt;"",G289*'Tableau de Bord Cout'!$J$2,"")</f>
        <v/>
      </c>
    </row>
    <row r="290" spans="8:9">
      <c r="H290" t="str">
        <f>IF(F290&lt;&gt;"",F290*'Tableau de Bord Qté'!$J$2,"")</f>
        <v/>
      </c>
      <c r="I290" t="str">
        <f>IF(G290&lt;&gt;"",G290*'Tableau de Bord Cout'!$J$2,"")</f>
        <v/>
      </c>
    </row>
    <row r="291" spans="8:9">
      <c r="H291" t="str">
        <f>IF(F291&lt;&gt;"",F291*'Tableau de Bord Qté'!$J$2,"")</f>
        <v/>
      </c>
      <c r="I291" t="str">
        <f>IF(G291&lt;&gt;"",G291*'Tableau de Bord Cout'!$J$2,"")</f>
        <v/>
      </c>
    </row>
    <row r="292" spans="8:9">
      <c r="H292" t="str">
        <f>IF(F292&lt;&gt;"",F292*'Tableau de Bord Qté'!$J$2,"")</f>
        <v/>
      </c>
      <c r="I292" t="str">
        <f>IF(G292&lt;&gt;"",G292*'Tableau de Bord Cout'!$J$2,"")</f>
        <v/>
      </c>
    </row>
    <row r="293" spans="8:9">
      <c r="H293" t="str">
        <f>IF(F293&lt;&gt;"",F293*'Tableau de Bord Qté'!$J$2,"")</f>
        <v/>
      </c>
      <c r="I293" t="str">
        <f>IF(G293&lt;&gt;"",G293*'Tableau de Bord Cout'!$J$2,"")</f>
        <v/>
      </c>
    </row>
    <row r="294" spans="8:9">
      <c r="H294" t="str">
        <f>IF(F294&lt;&gt;"",F294*'Tableau de Bord Qté'!$J$2,"")</f>
        <v/>
      </c>
      <c r="I294" t="str">
        <f>IF(G294&lt;&gt;"",G294*'Tableau de Bord Cout'!$J$2,"")</f>
        <v/>
      </c>
    </row>
    <row r="295" spans="8:9">
      <c r="H295" t="str">
        <f>IF(F295&lt;&gt;"",F295*'Tableau de Bord Qté'!$J$2,"")</f>
        <v/>
      </c>
      <c r="I295" t="str">
        <f>IF(G295&lt;&gt;"",G295*'Tableau de Bord Cout'!$J$2,"")</f>
        <v/>
      </c>
    </row>
    <row r="296" spans="8:9">
      <c r="H296" t="str">
        <f>IF(F296&lt;&gt;"",F296*'Tableau de Bord Qté'!$J$2,"")</f>
        <v/>
      </c>
      <c r="I296" t="str">
        <f>IF(G296&lt;&gt;"",G296*'Tableau de Bord Cout'!$J$2,"")</f>
        <v/>
      </c>
    </row>
    <row r="297" spans="8:9">
      <c r="H297" t="str">
        <f>IF(F297&lt;&gt;"",F297*'Tableau de Bord Qté'!$J$2,"")</f>
        <v/>
      </c>
      <c r="I297" t="str">
        <f>IF(G297&lt;&gt;"",G297*'Tableau de Bord Cout'!$J$2,"")</f>
        <v/>
      </c>
    </row>
    <row r="298" spans="8:9">
      <c r="H298" t="str">
        <f>IF(F298&lt;&gt;"",F298*'Tableau de Bord Qté'!$J$2,"")</f>
        <v/>
      </c>
      <c r="I298" t="str">
        <f>IF(G298&lt;&gt;"",G298*'Tableau de Bord Cout'!$J$2,"")</f>
        <v/>
      </c>
    </row>
    <row r="299" spans="8:9">
      <c r="H299" t="str">
        <f>IF(F299&lt;&gt;"",F299*'Tableau de Bord Qté'!$J$2,"")</f>
        <v/>
      </c>
      <c r="I299" t="str">
        <f>IF(G299&lt;&gt;"",G299*'Tableau de Bord Cout'!$J$2,"")</f>
        <v/>
      </c>
    </row>
    <row r="300" spans="8:9">
      <c r="H300" t="str">
        <f>IF(F300&lt;&gt;"",F300*'Tableau de Bord Qté'!$J$2,"")</f>
        <v/>
      </c>
      <c r="I300" t="str">
        <f>IF(G300&lt;&gt;"",G300*'Tableau de Bord Cout'!$J$2,"")</f>
        <v/>
      </c>
    </row>
    <row r="301" spans="8:9">
      <c r="H301" t="str">
        <f>IF(F301&lt;&gt;"",F301*'Tableau de Bord Qté'!$J$2,"")</f>
        <v/>
      </c>
      <c r="I301" t="str">
        <f>IF(G301&lt;&gt;"",G301*'Tableau de Bord Cout'!$J$2,"")</f>
        <v/>
      </c>
    </row>
    <row r="302" spans="8:9">
      <c r="H302" t="str">
        <f>IF(F302&lt;&gt;"",F302*'Tableau de Bord Qté'!$J$2,"")</f>
        <v/>
      </c>
      <c r="I302" t="str">
        <f>IF(G302&lt;&gt;"",G302*'Tableau de Bord Cout'!$J$2,"")</f>
        <v/>
      </c>
    </row>
    <row r="303" spans="8:9">
      <c r="H303" t="str">
        <f>IF(F303&lt;&gt;"",F303*'Tableau de Bord Qté'!$J$2,"")</f>
        <v/>
      </c>
      <c r="I303" t="str">
        <f>IF(G303&lt;&gt;"",G303*'Tableau de Bord Cout'!$J$2,"")</f>
        <v/>
      </c>
    </row>
    <row r="304" spans="8:9">
      <c r="H304" t="str">
        <f>IF(F304&lt;&gt;"",F304*'Tableau de Bord Qté'!$J$2,"")</f>
        <v/>
      </c>
      <c r="I304" t="str">
        <f>IF(G304&lt;&gt;"",G304*'Tableau de Bord Cout'!$J$2,"")</f>
        <v/>
      </c>
    </row>
    <row r="305" spans="8:9">
      <c r="H305" t="str">
        <f>IF(F305&lt;&gt;"",F305*'Tableau de Bord Qté'!$J$2,"")</f>
        <v/>
      </c>
      <c r="I305" t="str">
        <f>IF(G305&lt;&gt;"",G305*'Tableau de Bord Cout'!$J$2,"")</f>
        <v/>
      </c>
    </row>
    <row r="306" spans="8:9">
      <c r="H306" t="str">
        <f>IF(F306&lt;&gt;"",F306*'Tableau de Bord Qté'!$J$2,"")</f>
        <v/>
      </c>
      <c r="I306" t="str">
        <f>IF(G306&lt;&gt;"",G306*'Tableau de Bord Cout'!$J$2,"")</f>
        <v/>
      </c>
    </row>
    <row r="307" spans="8:9">
      <c r="H307" t="str">
        <f>IF(F307&lt;&gt;"",F307*'Tableau de Bord Qté'!$J$2,"")</f>
        <v/>
      </c>
      <c r="I307" t="str">
        <f>IF(G307&lt;&gt;"",G307*'Tableau de Bord Cout'!$J$2,"")</f>
        <v/>
      </c>
    </row>
    <row r="308" spans="8:9">
      <c r="H308" t="str">
        <f>IF(F308&lt;&gt;"",F308*'Tableau de Bord Qté'!$J$2,"")</f>
        <v/>
      </c>
      <c r="I308" t="str">
        <f>IF(G308&lt;&gt;"",G308*'Tableau de Bord Cout'!$J$2,"")</f>
        <v/>
      </c>
    </row>
    <row r="309" spans="8:9">
      <c r="H309" t="str">
        <f>IF(F309&lt;&gt;"",F309*'Tableau de Bord Qté'!$J$2,"")</f>
        <v/>
      </c>
      <c r="I309" t="str">
        <f>IF(G309&lt;&gt;"",G309*'Tableau de Bord Cout'!$J$2,"")</f>
        <v/>
      </c>
    </row>
    <row r="310" spans="8:9">
      <c r="H310" t="str">
        <f>IF(F310&lt;&gt;"",F310*'Tableau de Bord Qté'!$J$2,"")</f>
        <v/>
      </c>
      <c r="I310" t="str">
        <f>IF(G310&lt;&gt;"",G310*'Tableau de Bord Cout'!$J$2,"")</f>
        <v/>
      </c>
    </row>
    <row r="311" spans="8:9">
      <c r="H311" t="str">
        <f>IF(F311&lt;&gt;"",F311*'Tableau de Bord Qté'!$J$2,"")</f>
        <v/>
      </c>
      <c r="I311" t="str">
        <f>IF(G311&lt;&gt;"",G311*'Tableau de Bord Cout'!$J$2,"")</f>
        <v/>
      </c>
    </row>
    <row r="312" spans="8:9">
      <c r="H312" t="str">
        <f>IF(F312&lt;&gt;"",F312*'Tableau de Bord Qté'!$J$2,"")</f>
        <v/>
      </c>
      <c r="I312" t="str">
        <f>IF(G312&lt;&gt;"",G312*'Tableau de Bord Cout'!$J$2,"")</f>
        <v/>
      </c>
    </row>
    <row r="313" spans="8:9">
      <c r="H313" t="str">
        <f>IF(F313&lt;&gt;"",F313*'Tableau de Bord Qté'!$J$2,"")</f>
        <v/>
      </c>
      <c r="I313" t="str">
        <f>IF(G313&lt;&gt;"",G313*'Tableau de Bord Cout'!$J$2,"")</f>
        <v/>
      </c>
    </row>
    <row r="314" spans="8:9">
      <c r="H314" t="str">
        <f>IF(F314&lt;&gt;"",F314*'Tableau de Bord Qté'!$J$2,"")</f>
        <v/>
      </c>
      <c r="I314" t="str">
        <f>IF(G314&lt;&gt;"",G314*'Tableau de Bord Cout'!$J$2,"")</f>
        <v/>
      </c>
    </row>
    <row r="315" spans="8:9">
      <c r="H315" t="str">
        <f>IF(F315&lt;&gt;"",F315*'Tableau de Bord Qté'!$J$2,"")</f>
        <v/>
      </c>
      <c r="I315" t="str">
        <f>IF(G315&lt;&gt;"",G315*'Tableau de Bord Cout'!$J$2,"")</f>
        <v/>
      </c>
    </row>
    <row r="316" spans="8:9">
      <c r="H316" t="str">
        <f>IF(F316&lt;&gt;"",F316*'Tableau de Bord Qté'!$J$2,"")</f>
        <v/>
      </c>
      <c r="I316" t="str">
        <f>IF(G316&lt;&gt;"",G316*'Tableau de Bord Cout'!$J$2,"")</f>
        <v/>
      </c>
    </row>
    <row r="317" spans="8:9">
      <c r="H317" t="str">
        <f>IF(F317&lt;&gt;"",F317*'Tableau de Bord Qté'!$J$2,"")</f>
        <v/>
      </c>
      <c r="I317" t="str">
        <f>IF(G317&lt;&gt;"",G317*'Tableau de Bord Cout'!$J$2,"")</f>
        <v/>
      </c>
    </row>
    <row r="318" spans="8:9">
      <c r="H318" t="str">
        <f>IF(F318&lt;&gt;"",F318*'Tableau de Bord Qté'!$J$2,"")</f>
        <v/>
      </c>
      <c r="I318" t="str">
        <f>IF(G318&lt;&gt;"",G318*'Tableau de Bord Cout'!$J$2,"")</f>
        <v/>
      </c>
    </row>
    <row r="319" spans="8:9">
      <c r="H319" t="str">
        <f>IF(F319&lt;&gt;"",F319*'Tableau de Bord Qté'!$J$2,"")</f>
        <v/>
      </c>
      <c r="I319" t="str">
        <f>IF(G319&lt;&gt;"",G319*'Tableau de Bord Cout'!$J$2,"")</f>
        <v/>
      </c>
    </row>
    <row r="320" spans="8:9">
      <c r="H320" t="str">
        <f>IF(F320&lt;&gt;"",F320*'Tableau de Bord Qté'!$J$2,"")</f>
        <v/>
      </c>
      <c r="I320" t="str">
        <f>IF(G320&lt;&gt;"",G320*'Tableau de Bord Cout'!$J$2,"")</f>
        <v/>
      </c>
    </row>
    <row r="321" spans="8:9">
      <c r="H321" t="str">
        <f>IF(F321&lt;&gt;"",F321*'Tableau de Bord Qté'!$J$2,"")</f>
        <v/>
      </c>
      <c r="I321" t="str">
        <f>IF(G321&lt;&gt;"",G321*'Tableau de Bord Cout'!$J$2,"")</f>
        <v/>
      </c>
    </row>
    <row r="322" spans="8:9">
      <c r="H322" t="str">
        <f>IF(F322&lt;&gt;"",F322*'Tableau de Bord Qté'!$J$2,"")</f>
        <v/>
      </c>
      <c r="I322" t="str">
        <f>IF(G322&lt;&gt;"",G322*'Tableau de Bord Cout'!$J$2,"")</f>
        <v/>
      </c>
    </row>
    <row r="323" spans="8:9">
      <c r="H323" t="str">
        <f>IF(F323&lt;&gt;"",F323*'Tableau de Bord Qté'!$J$2,"")</f>
        <v/>
      </c>
      <c r="I323" t="str">
        <f>IF(G323&lt;&gt;"",G323*'Tableau de Bord Cout'!$J$2,"")</f>
        <v/>
      </c>
    </row>
    <row r="324" spans="8:9">
      <c r="H324" t="str">
        <f>IF(F324&lt;&gt;"",F324*'Tableau de Bord Qté'!$J$2,"")</f>
        <v/>
      </c>
      <c r="I324" t="str">
        <f>IF(G324&lt;&gt;"",G324*'Tableau de Bord Cout'!$J$2,"")</f>
        <v/>
      </c>
    </row>
    <row r="325" spans="8:9">
      <c r="H325" t="str">
        <f>IF(F325&lt;&gt;"",F325*'Tableau de Bord Qté'!$J$2,"")</f>
        <v/>
      </c>
      <c r="I325" t="str">
        <f>IF(G325&lt;&gt;"",G325*'Tableau de Bord Cout'!$J$2,"")</f>
        <v/>
      </c>
    </row>
    <row r="326" spans="8:9">
      <c r="H326" t="str">
        <f>IF(F326&lt;&gt;"",F326*'Tableau de Bord Qté'!$J$2,"")</f>
        <v/>
      </c>
      <c r="I326" t="str">
        <f>IF(G326&lt;&gt;"",G326*'Tableau de Bord Cout'!$J$2,"")</f>
        <v/>
      </c>
    </row>
    <row r="327" spans="8:9">
      <c r="H327" t="str">
        <f>IF(F327&lt;&gt;"",F327*'Tableau de Bord Qté'!$J$2,"")</f>
        <v/>
      </c>
      <c r="I327" t="str">
        <f>IF(G327&lt;&gt;"",G327*'Tableau de Bord Cout'!$J$2,"")</f>
        <v/>
      </c>
    </row>
    <row r="328" spans="8:9">
      <c r="H328" t="str">
        <f>IF(F328&lt;&gt;"",F328*'Tableau de Bord Qté'!$J$2,"")</f>
        <v/>
      </c>
      <c r="I328" t="str">
        <f>IF(G328&lt;&gt;"",G328*'Tableau de Bord Cout'!$J$2,"")</f>
        <v/>
      </c>
    </row>
    <row r="329" spans="8:9">
      <c r="H329" t="str">
        <f>IF(F329&lt;&gt;"",F329*'Tableau de Bord Qté'!$J$2,"")</f>
        <v/>
      </c>
      <c r="I329" t="str">
        <f>IF(G329&lt;&gt;"",G329*'Tableau de Bord Cout'!$J$2,"")</f>
        <v/>
      </c>
    </row>
    <row r="330" spans="8:9">
      <c r="H330" t="str">
        <f>IF(F330&lt;&gt;"",F330*'Tableau de Bord Qté'!$J$2,"")</f>
        <v/>
      </c>
      <c r="I330" t="str">
        <f>IF(G330&lt;&gt;"",G330*'Tableau de Bord Cout'!$J$2,"")</f>
        <v/>
      </c>
    </row>
    <row r="331" spans="8:9">
      <c r="H331" t="str">
        <f>IF(F331&lt;&gt;"",F331*'Tableau de Bord Qté'!$J$2,"")</f>
        <v/>
      </c>
      <c r="I331" t="str">
        <f>IF(G331&lt;&gt;"",G331*'Tableau de Bord Cout'!$J$2,"")</f>
        <v/>
      </c>
    </row>
    <row r="332" spans="8:9">
      <c r="H332" t="str">
        <f>IF(F332&lt;&gt;"",F332*'Tableau de Bord Qté'!$J$2,"")</f>
        <v/>
      </c>
      <c r="I332" t="str">
        <f>IF(G332&lt;&gt;"",G332*'Tableau de Bord Cout'!$J$2,"")</f>
        <v/>
      </c>
    </row>
    <row r="333" spans="8:9">
      <c r="H333" t="str">
        <f>IF(F333&lt;&gt;"",F333*'Tableau de Bord Qté'!$J$2,"")</f>
        <v/>
      </c>
      <c r="I333" t="str">
        <f>IF(G333&lt;&gt;"",G333*'Tableau de Bord Cout'!$J$2,"")</f>
        <v/>
      </c>
    </row>
    <row r="334" spans="8:9">
      <c r="H334" t="str">
        <f>IF(F334&lt;&gt;"",F334*'Tableau de Bord Qté'!$J$2,"")</f>
        <v/>
      </c>
      <c r="I334" t="str">
        <f>IF(G334&lt;&gt;"",G334*'Tableau de Bord Cout'!$J$2,"")</f>
        <v/>
      </c>
    </row>
    <row r="335" spans="8:9">
      <c r="H335" t="str">
        <f>IF(F335&lt;&gt;"",F335*'Tableau de Bord Qté'!$J$2,"")</f>
        <v/>
      </c>
      <c r="I335" t="str">
        <f>IF(G335&lt;&gt;"",G335*'Tableau de Bord Cout'!$J$2,"")</f>
        <v/>
      </c>
    </row>
    <row r="336" spans="8:9">
      <c r="H336" t="str">
        <f>IF(F336&lt;&gt;"",F336*'Tableau de Bord Qté'!$J$2,"")</f>
        <v/>
      </c>
      <c r="I336" t="str">
        <f>IF(G336&lt;&gt;"",G336*'Tableau de Bord Cout'!$J$2,"")</f>
        <v/>
      </c>
    </row>
    <row r="337" spans="8:9">
      <c r="H337" t="str">
        <f>IF(F337&lt;&gt;"",F337*'Tableau de Bord Qté'!$J$2,"")</f>
        <v/>
      </c>
      <c r="I337" t="str">
        <f>IF(G337&lt;&gt;"",G337*'Tableau de Bord Cout'!$J$2,"")</f>
        <v/>
      </c>
    </row>
    <row r="338" spans="8:9">
      <c r="H338" t="str">
        <f>IF(F338&lt;&gt;"",F338*'Tableau de Bord Qté'!$J$2,"")</f>
        <v/>
      </c>
      <c r="I338" t="str">
        <f>IF(G338&lt;&gt;"",G338*'Tableau de Bord Cout'!$J$2,"")</f>
        <v/>
      </c>
    </row>
    <row r="339" spans="8:9">
      <c r="H339" t="str">
        <f>IF(F339&lt;&gt;"",F339*'Tableau de Bord Qté'!$J$2,"")</f>
        <v/>
      </c>
      <c r="I339" t="str">
        <f>IF(G339&lt;&gt;"",G339*'Tableau de Bord Cout'!$J$2,"")</f>
        <v/>
      </c>
    </row>
    <row r="340" spans="8:9">
      <c r="H340" t="str">
        <f>IF(F340&lt;&gt;"",F340*'Tableau de Bord Qté'!$J$2,"")</f>
        <v/>
      </c>
      <c r="I340" t="str">
        <f>IF(G340&lt;&gt;"",G340*'Tableau de Bord Cout'!$J$2,"")</f>
        <v/>
      </c>
    </row>
    <row r="341" spans="8:9">
      <c r="H341" t="str">
        <f>IF(F341&lt;&gt;"",F341*'Tableau de Bord Qté'!$J$2,"")</f>
        <v/>
      </c>
      <c r="I341" t="str">
        <f>IF(G341&lt;&gt;"",G341*'Tableau de Bord Cout'!$J$2,"")</f>
        <v/>
      </c>
    </row>
    <row r="342" spans="8:9">
      <c r="H342" t="str">
        <f>IF(F342&lt;&gt;"",F342*'Tableau de Bord Qté'!$J$2,"")</f>
        <v/>
      </c>
      <c r="I342" t="str">
        <f>IF(G342&lt;&gt;"",G342*'Tableau de Bord Cout'!$J$2,"")</f>
        <v/>
      </c>
    </row>
    <row r="343" spans="8:9">
      <c r="H343" t="str">
        <f>IF(F343&lt;&gt;"",F343*'Tableau de Bord Qté'!$J$2,"")</f>
        <v/>
      </c>
      <c r="I343" t="str">
        <f>IF(G343&lt;&gt;"",G343*'Tableau de Bord Cout'!$J$2,"")</f>
        <v/>
      </c>
    </row>
    <row r="344" spans="8:9">
      <c r="H344" t="str">
        <f>IF(F344&lt;&gt;"",F344*'Tableau de Bord Qté'!$J$2,"")</f>
        <v/>
      </c>
      <c r="I344" t="str">
        <f>IF(G344&lt;&gt;"",G344*'Tableau de Bord Cout'!$J$2,"")</f>
        <v/>
      </c>
    </row>
    <row r="345" spans="8:9">
      <c r="H345" t="str">
        <f>IF(F345&lt;&gt;"",F345*'Tableau de Bord Qté'!$J$2,"")</f>
        <v/>
      </c>
      <c r="I345" t="str">
        <f>IF(G345&lt;&gt;"",G345*'Tableau de Bord Cout'!$J$2,"")</f>
        <v/>
      </c>
    </row>
    <row r="346" spans="8:9">
      <c r="H346" t="str">
        <f>IF(F346&lt;&gt;"",F346*'Tableau de Bord Qté'!$J$2,"")</f>
        <v/>
      </c>
      <c r="I346" t="str">
        <f>IF(G346&lt;&gt;"",G346*'Tableau de Bord Cout'!$J$2,"")</f>
        <v/>
      </c>
    </row>
    <row r="347" spans="8:9">
      <c r="H347" t="str">
        <f>IF(F347&lt;&gt;"",F347*'Tableau de Bord Qté'!$J$2,"")</f>
        <v/>
      </c>
      <c r="I347" t="str">
        <f>IF(G347&lt;&gt;"",G347*'Tableau de Bord Cout'!$J$2,"")</f>
        <v/>
      </c>
    </row>
    <row r="348" spans="8:9">
      <c r="H348" t="str">
        <f>IF(F348&lt;&gt;"",F348*'Tableau de Bord Qté'!$J$2,"")</f>
        <v/>
      </c>
      <c r="I348" t="str">
        <f>IF(G348&lt;&gt;"",G348*'Tableau de Bord Cout'!$J$2,"")</f>
        <v/>
      </c>
    </row>
    <row r="349" spans="8:9">
      <c r="H349" t="str">
        <f>IF(F349&lt;&gt;"",F349*'Tableau de Bord Qté'!$J$2,"")</f>
        <v/>
      </c>
      <c r="I349" t="str">
        <f>IF(G349&lt;&gt;"",G349*'Tableau de Bord Cout'!$J$2,"")</f>
        <v/>
      </c>
    </row>
    <row r="350" spans="8:9">
      <c r="H350" t="str">
        <f>IF(F350&lt;&gt;"",F350*'Tableau de Bord Qté'!$J$2,"")</f>
        <v/>
      </c>
      <c r="I350" t="str">
        <f>IF(G350&lt;&gt;"",G350*'Tableau de Bord Cout'!$J$2,"")</f>
        <v/>
      </c>
    </row>
    <row r="351" spans="8:9">
      <c r="H351" t="str">
        <f>IF(F351&lt;&gt;"",F351*'Tableau de Bord Qté'!$J$2,"")</f>
        <v/>
      </c>
      <c r="I351" t="str">
        <f>IF(G351&lt;&gt;"",G351*'Tableau de Bord Cout'!$J$2,"")</f>
        <v/>
      </c>
    </row>
    <row r="352" spans="8:9">
      <c r="H352" t="str">
        <f>IF(F352&lt;&gt;"",F352*'Tableau de Bord Qté'!$J$2,"")</f>
        <v/>
      </c>
      <c r="I352" t="str">
        <f>IF(G352&lt;&gt;"",G352*'Tableau de Bord Cout'!$J$2,"")</f>
        <v/>
      </c>
    </row>
    <row r="353" spans="8:9">
      <c r="H353" t="str">
        <f>IF(F353&lt;&gt;"",F353*'Tableau de Bord Qté'!$J$2,"")</f>
        <v/>
      </c>
      <c r="I353" t="str">
        <f>IF(G353&lt;&gt;"",G353*'Tableau de Bord Cout'!$J$2,"")</f>
        <v/>
      </c>
    </row>
    <row r="354" spans="8:9">
      <c r="H354" t="str">
        <f>IF(F354&lt;&gt;"",F354*'Tableau de Bord Qté'!$J$2,"")</f>
        <v/>
      </c>
      <c r="I354" t="str">
        <f>IF(G354&lt;&gt;"",G354*'Tableau de Bord Cout'!$J$2,"")</f>
        <v/>
      </c>
    </row>
    <row r="355" spans="8:9">
      <c r="H355" t="str">
        <f>IF(F355&lt;&gt;"",F355*'Tableau de Bord Qté'!$J$2,"")</f>
        <v/>
      </c>
      <c r="I355" t="str">
        <f>IF(G355&lt;&gt;"",G355*'Tableau de Bord Cout'!$J$2,"")</f>
        <v/>
      </c>
    </row>
    <row r="356" spans="8:9">
      <c r="H356" t="str">
        <f>IF(F356&lt;&gt;"",F356*'Tableau de Bord Qté'!$J$2,"")</f>
        <v/>
      </c>
      <c r="I356" t="str">
        <f>IF(G356&lt;&gt;"",G356*'Tableau de Bord Cout'!$J$2,"")</f>
        <v/>
      </c>
    </row>
    <row r="357" spans="8:9">
      <c r="H357" t="str">
        <f>IF(F357&lt;&gt;"",F357*'Tableau de Bord Qté'!$J$2,"")</f>
        <v/>
      </c>
      <c r="I357" t="str">
        <f>IF(G357&lt;&gt;"",G357*'Tableau de Bord Cout'!$J$2,"")</f>
        <v/>
      </c>
    </row>
    <row r="358" spans="8:9">
      <c r="H358" t="str">
        <f>IF(F358&lt;&gt;"",F358*'Tableau de Bord Qté'!$J$2,"")</f>
        <v/>
      </c>
      <c r="I358" t="str">
        <f>IF(G358&lt;&gt;"",G358*'Tableau de Bord Cout'!$J$2,"")</f>
        <v/>
      </c>
    </row>
    <row r="359" spans="8:9">
      <c r="H359" t="str">
        <f>IF(F359&lt;&gt;"",F359*'Tableau de Bord Qté'!$J$2,"")</f>
        <v/>
      </c>
      <c r="I359" t="str">
        <f>IF(G359&lt;&gt;"",G359*'Tableau de Bord Cout'!$J$2,"")</f>
        <v/>
      </c>
    </row>
    <row r="360" spans="8:9">
      <c r="H360" t="str">
        <f>IF(F360&lt;&gt;"",F360*'Tableau de Bord Qté'!$J$2,"")</f>
        <v/>
      </c>
      <c r="I360" t="str">
        <f>IF(G360&lt;&gt;"",G360*'Tableau de Bord Cout'!$J$2,"")</f>
        <v/>
      </c>
    </row>
    <row r="361" spans="8:9">
      <c r="H361" t="str">
        <f>IF(F361&lt;&gt;"",F361*'Tableau de Bord Qté'!$J$2,"")</f>
        <v/>
      </c>
      <c r="I361" t="str">
        <f>IF(G361&lt;&gt;"",G361*'Tableau de Bord Cout'!$J$2,"")</f>
        <v/>
      </c>
    </row>
    <row r="362" spans="8:9">
      <c r="H362" t="str">
        <f>IF(F362&lt;&gt;"",F362*'Tableau de Bord Qté'!$J$2,"")</f>
        <v/>
      </c>
      <c r="I362" t="str">
        <f>IF(G362&lt;&gt;"",G362*'Tableau de Bord Cout'!$J$2,"")</f>
        <v/>
      </c>
    </row>
    <row r="363" spans="8:9">
      <c r="H363" t="str">
        <f>IF(F363&lt;&gt;"",F363*'Tableau de Bord Qté'!$J$2,"")</f>
        <v/>
      </c>
      <c r="I363" t="str">
        <f>IF(G363&lt;&gt;"",G363*'Tableau de Bord Cout'!$J$2,"")</f>
        <v/>
      </c>
    </row>
    <row r="364" spans="8:9">
      <c r="H364" t="str">
        <f>IF(F364&lt;&gt;"",F364*'Tableau de Bord Qté'!$J$2,"")</f>
        <v/>
      </c>
      <c r="I364" t="str">
        <f>IF(G364&lt;&gt;"",G364*'Tableau de Bord Cout'!$J$2,"")</f>
        <v/>
      </c>
    </row>
    <row r="365" spans="8:9">
      <c r="H365" t="str">
        <f>IF(F365&lt;&gt;"",F365*'Tableau de Bord Qté'!$J$2,"")</f>
        <v/>
      </c>
      <c r="I365" t="str">
        <f>IF(G365&lt;&gt;"",G365*'Tableau de Bord Cout'!$J$2,"")</f>
        <v/>
      </c>
    </row>
    <row r="366" spans="8:9">
      <c r="H366" t="str">
        <f>IF(F366&lt;&gt;"",F366*'Tableau de Bord Qté'!$J$2,"")</f>
        <v/>
      </c>
      <c r="I366" t="str">
        <f>IF(G366&lt;&gt;"",G366*'Tableau de Bord Cout'!$J$2,"")</f>
        <v/>
      </c>
    </row>
    <row r="367" spans="8:9">
      <c r="H367" t="str">
        <f>IF(F367&lt;&gt;"",F367*'Tableau de Bord Qté'!$J$2,"")</f>
        <v/>
      </c>
      <c r="I367" t="str">
        <f>IF(G367&lt;&gt;"",G367*'Tableau de Bord Cout'!$J$2,"")</f>
        <v/>
      </c>
    </row>
    <row r="368" spans="8:9">
      <c r="H368" t="str">
        <f>IF(F368&lt;&gt;"",F368*'Tableau de Bord Qté'!$J$2,"")</f>
        <v/>
      </c>
      <c r="I368" t="str">
        <f>IF(G368&lt;&gt;"",G368*'Tableau de Bord Cout'!$J$2,"")</f>
        <v/>
      </c>
    </row>
    <row r="369" spans="8:9">
      <c r="H369" t="str">
        <f>IF(F369&lt;&gt;"",F369*'Tableau de Bord Qté'!$J$2,"")</f>
        <v/>
      </c>
      <c r="I369" t="str">
        <f>IF(G369&lt;&gt;"",G369*'Tableau de Bord Cout'!$J$2,"")</f>
        <v/>
      </c>
    </row>
    <row r="370" spans="8:9">
      <c r="H370" t="str">
        <f>IF(F370&lt;&gt;"",F370*'Tableau de Bord Qté'!$J$2,"")</f>
        <v/>
      </c>
      <c r="I370" t="str">
        <f>IF(G370&lt;&gt;"",G370*'Tableau de Bord Cout'!$J$2,"")</f>
        <v/>
      </c>
    </row>
    <row r="371" spans="8:9">
      <c r="H371" t="str">
        <f>IF(F371&lt;&gt;"",F371*'Tableau de Bord Qté'!$J$2,"")</f>
        <v/>
      </c>
      <c r="I371" t="str">
        <f>IF(G371&lt;&gt;"",G371*'Tableau de Bord Cout'!$J$2,"")</f>
        <v/>
      </c>
    </row>
    <row r="372" spans="8:9">
      <c r="H372" t="str">
        <f>IF(F372&lt;&gt;"",F372*'Tableau de Bord Qté'!$J$2,"")</f>
        <v/>
      </c>
      <c r="I372" t="str">
        <f>IF(G372&lt;&gt;"",G372*'Tableau de Bord Cout'!$J$2,"")</f>
        <v/>
      </c>
    </row>
    <row r="373" spans="8:9">
      <c r="H373" t="str">
        <f>IF(F373&lt;&gt;"",F373*'Tableau de Bord Qté'!$J$2,"")</f>
        <v/>
      </c>
      <c r="I373" t="str">
        <f>IF(G373&lt;&gt;"",G373*'Tableau de Bord Cout'!$J$2,"")</f>
        <v/>
      </c>
    </row>
    <row r="374" spans="8:9">
      <c r="H374" t="str">
        <f>IF(F374&lt;&gt;"",F374*'Tableau de Bord Qté'!$J$2,"")</f>
        <v/>
      </c>
      <c r="I374" t="str">
        <f>IF(G374&lt;&gt;"",G374*'Tableau de Bord Cout'!$J$2,"")</f>
        <v/>
      </c>
    </row>
    <row r="375" spans="8:9">
      <c r="H375" t="str">
        <f>IF(F375&lt;&gt;"",F375*'Tableau de Bord Qté'!$J$2,"")</f>
        <v/>
      </c>
      <c r="I375" t="str">
        <f>IF(G375&lt;&gt;"",G375*'Tableau de Bord Cout'!$J$2,"")</f>
        <v/>
      </c>
    </row>
    <row r="376" spans="8:9">
      <c r="H376" t="str">
        <f>IF(F376&lt;&gt;"",F376*'Tableau de Bord Qté'!$J$2,"")</f>
        <v/>
      </c>
      <c r="I376" t="str">
        <f>IF(G376&lt;&gt;"",G376*'Tableau de Bord Cout'!$J$2,"")</f>
        <v/>
      </c>
    </row>
    <row r="377" spans="8:9">
      <c r="H377" t="str">
        <f>IF(F377&lt;&gt;"",F377*'Tableau de Bord Qté'!$J$2,"")</f>
        <v/>
      </c>
      <c r="I377" t="str">
        <f>IF(G377&lt;&gt;"",G377*'Tableau de Bord Cout'!$J$2,"")</f>
        <v/>
      </c>
    </row>
    <row r="378" spans="8:9">
      <c r="H378" t="str">
        <f>IF(F378&lt;&gt;"",F378*'Tableau de Bord Qté'!$J$2,"")</f>
        <v/>
      </c>
      <c r="I378" t="str">
        <f>IF(G378&lt;&gt;"",G378*'Tableau de Bord Cout'!$J$2,"")</f>
        <v/>
      </c>
    </row>
    <row r="379" spans="8:9">
      <c r="H379" t="str">
        <f>IF(F379&lt;&gt;"",F379*'Tableau de Bord Qté'!$J$2,"")</f>
        <v/>
      </c>
      <c r="I379" t="str">
        <f>IF(G379&lt;&gt;"",G379*'Tableau de Bord Cout'!$J$2,"")</f>
        <v/>
      </c>
    </row>
    <row r="380" spans="8:9">
      <c r="H380" t="str">
        <f>IF(F380&lt;&gt;"",F380*'Tableau de Bord Qté'!$J$2,"")</f>
        <v/>
      </c>
      <c r="I380" t="str">
        <f>IF(G380&lt;&gt;"",G380*'Tableau de Bord Cout'!$J$2,"")</f>
        <v/>
      </c>
    </row>
    <row r="381" spans="8:9">
      <c r="H381" t="str">
        <f>IF(F381&lt;&gt;"",F381*'Tableau de Bord Qté'!$J$2,"")</f>
        <v/>
      </c>
      <c r="I381" t="str">
        <f>IF(G381&lt;&gt;"",G381*'Tableau de Bord Cout'!$J$2,"")</f>
        <v/>
      </c>
    </row>
    <row r="382" spans="8:9">
      <c r="H382" t="str">
        <f>IF(F382&lt;&gt;"",F382*'Tableau de Bord Qté'!$J$2,"")</f>
        <v/>
      </c>
      <c r="I382" t="str">
        <f>IF(G382&lt;&gt;"",G382*'Tableau de Bord Cout'!$J$2,"")</f>
        <v/>
      </c>
    </row>
    <row r="383" spans="8:9">
      <c r="H383" t="str">
        <f>IF(F383&lt;&gt;"",F383*'Tableau de Bord Qté'!$J$2,"")</f>
        <v/>
      </c>
      <c r="I383" t="str">
        <f>IF(G383&lt;&gt;"",G383*'Tableau de Bord Cout'!$J$2,"")</f>
        <v/>
      </c>
    </row>
    <row r="384" spans="8:9">
      <c r="H384" t="str">
        <f>IF(F384&lt;&gt;"",F384*'Tableau de Bord Qté'!$J$2,"")</f>
        <v/>
      </c>
      <c r="I384" t="str">
        <f>IF(G384&lt;&gt;"",G384*'Tableau de Bord Cout'!$J$2,"")</f>
        <v/>
      </c>
    </row>
    <row r="385" spans="8:9">
      <c r="H385" t="str">
        <f>IF(F385&lt;&gt;"",F385*'Tableau de Bord Qté'!$J$2,"")</f>
        <v/>
      </c>
      <c r="I385" t="str">
        <f>IF(G385&lt;&gt;"",G385*'Tableau de Bord Cout'!$J$2,"")</f>
        <v/>
      </c>
    </row>
    <row r="386" spans="8:9">
      <c r="H386" t="str">
        <f>IF(F386&lt;&gt;"",F386*'Tableau de Bord Qté'!$J$2,"")</f>
        <v/>
      </c>
      <c r="I386" t="str">
        <f>IF(G386&lt;&gt;"",G386*'Tableau de Bord Cout'!$J$2,"")</f>
        <v/>
      </c>
    </row>
    <row r="387" spans="8:9">
      <c r="H387" t="str">
        <f>IF(F387&lt;&gt;"",F387*'Tableau de Bord Qté'!$J$2,"")</f>
        <v/>
      </c>
      <c r="I387" t="str">
        <f>IF(G387&lt;&gt;"",G387*'Tableau de Bord Cout'!$J$2,"")</f>
        <v/>
      </c>
    </row>
    <row r="388" spans="8:9">
      <c r="H388" t="str">
        <f>IF(F388&lt;&gt;"",F388*'Tableau de Bord Qté'!$J$2,"")</f>
        <v/>
      </c>
      <c r="I388" t="str">
        <f>IF(G388&lt;&gt;"",G388*'Tableau de Bord Cout'!$J$2,"")</f>
        <v/>
      </c>
    </row>
    <row r="389" spans="8:9">
      <c r="H389" t="str">
        <f>IF(F389&lt;&gt;"",F389*'Tableau de Bord Qté'!$J$2,"")</f>
        <v/>
      </c>
      <c r="I389" t="str">
        <f>IF(G389&lt;&gt;"",G389*'Tableau de Bord Cout'!$J$2,"")</f>
        <v/>
      </c>
    </row>
    <row r="390" spans="8:9">
      <c r="H390" t="str">
        <f>IF(F390&lt;&gt;"",F390*'Tableau de Bord Qté'!$J$2,"")</f>
        <v/>
      </c>
      <c r="I390" t="str">
        <f>IF(G390&lt;&gt;"",G390*'Tableau de Bord Cout'!$J$2,"")</f>
        <v/>
      </c>
    </row>
    <row r="391" spans="8:9">
      <c r="H391" t="str">
        <f>IF(F391&lt;&gt;"",F391*'Tableau de Bord Qté'!$J$2,"")</f>
        <v/>
      </c>
      <c r="I391" t="str">
        <f>IF(G391&lt;&gt;"",G391*'Tableau de Bord Cout'!$J$2,"")</f>
        <v/>
      </c>
    </row>
    <row r="392" spans="8:9">
      <c r="H392" t="str">
        <f>IF(F392&lt;&gt;"",F392*'Tableau de Bord Qté'!$J$2,"")</f>
        <v/>
      </c>
      <c r="I392" t="str">
        <f>IF(G392&lt;&gt;"",G392*'Tableau de Bord Cout'!$J$2,"")</f>
        <v/>
      </c>
    </row>
    <row r="393" spans="8:9">
      <c r="H393" t="str">
        <f>IF(F393&lt;&gt;"",F393*'Tableau de Bord Qté'!$J$2,"")</f>
        <v/>
      </c>
      <c r="I393" t="str">
        <f>IF(G393&lt;&gt;"",G393*'Tableau de Bord Cout'!$J$2,"")</f>
        <v/>
      </c>
    </row>
    <row r="394" spans="8:9">
      <c r="H394" t="str">
        <f>IF(F394&lt;&gt;"",F394*'Tableau de Bord Qté'!$J$2,"")</f>
        <v/>
      </c>
      <c r="I394" t="str">
        <f>IF(G394&lt;&gt;"",G394*'Tableau de Bord Cout'!$J$2,"")</f>
        <v/>
      </c>
    </row>
    <row r="395" spans="8:9">
      <c r="H395" t="str">
        <f>IF(F395&lt;&gt;"",F395*'Tableau de Bord Qté'!$J$2,"")</f>
        <v/>
      </c>
      <c r="I395" t="str">
        <f>IF(G395&lt;&gt;"",G395*'Tableau de Bord Cout'!$J$2,"")</f>
        <v/>
      </c>
    </row>
    <row r="396" spans="8:9">
      <c r="H396" t="str">
        <f>IF(F396&lt;&gt;"",F396*'Tableau de Bord Qté'!$J$2,"")</f>
        <v/>
      </c>
      <c r="I396" t="str">
        <f>IF(G396&lt;&gt;"",G396*'Tableau de Bord Cout'!$J$2,"")</f>
        <v/>
      </c>
    </row>
    <row r="397" spans="8:9">
      <c r="H397" t="str">
        <f>IF(F397&lt;&gt;"",F397*'Tableau de Bord Qté'!$J$2,"")</f>
        <v/>
      </c>
      <c r="I397" t="str">
        <f>IF(G397&lt;&gt;"",G397*'Tableau de Bord Cout'!$J$2,"")</f>
        <v/>
      </c>
    </row>
    <row r="398" spans="8:9">
      <c r="H398" t="str">
        <f>IF(F398&lt;&gt;"",F398*'Tableau de Bord Qté'!$J$2,"")</f>
        <v/>
      </c>
      <c r="I398" t="str">
        <f>IF(G398&lt;&gt;"",G398*'Tableau de Bord Cout'!$J$2,"")</f>
        <v/>
      </c>
    </row>
    <row r="399" spans="8:9">
      <c r="H399" t="str">
        <f>IF(F399&lt;&gt;"",F399*'Tableau de Bord Qté'!$J$2,"")</f>
        <v/>
      </c>
      <c r="I399" t="str">
        <f>IF(G399&lt;&gt;"",G399*'Tableau de Bord Cout'!$J$2,"")</f>
        <v/>
      </c>
    </row>
    <row r="400" spans="8:9">
      <c r="H400" t="str">
        <f>IF(F400&lt;&gt;"",F400*'Tableau de Bord Qté'!$J$2,"")</f>
        <v/>
      </c>
      <c r="I400" t="str">
        <f>IF(G400&lt;&gt;"",G400*'Tableau de Bord Cout'!$J$2,"")</f>
        <v/>
      </c>
    </row>
    <row r="401" spans="8:9">
      <c r="H401" t="str">
        <f>IF(F401&lt;&gt;"",F401*'Tableau de Bord Qté'!$J$2,"")</f>
        <v/>
      </c>
      <c r="I401" t="str">
        <f>IF(G401&lt;&gt;"",G401*'Tableau de Bord Cout'!$J$2,"")</f>
        <v/>
      </c>
    </row>
    <row r="402" spans="8:9">
      <c r="H402" t="str">
        <f>IF(F402&lt;&gt;"",F402*'Tableau de Bord Qté'!$J$2,"")</f>
        <v/>
      </c>
      <c r="I402" t="str">
        <f>IF(G402&lt;&gt;"",G402*'Tableau de Bord Cout'!$J$2,"")</f>
        <v/>
      </c>
    </row>
    <row r="403" spans="8:9">
      <c r="H403" t="str">
        <f>IF(F403&lt;&gt;"",F403*'Tableau de Bord Qté'!$J$2,"")</f>
        <v/>
      </c>
      <c r="I403" t="str">
        <f>IF(G403&lt;&gt;"",G403*'Tableau de Bord Cout'!$J$2,"")</f>
        <v/>
      </c>
    </row>
    <row r="404" spans="8:9">
      <c r="H404" t="str">
        <f>IF(F404&lt;&gt;"",F404*'Tableau de Bord Qté'!$J$2,"")</f>
        <v/>
      </c>
      <c r="I404" t="str">
        <f>IF(G404&lt;&gt;"",G404*'Tableau de Bord Cout'!$J$2,"")</f>
        <v/>
      </c>
    </row>
    <row r="405" spans="8:9">
      <c r="H405" t="str">
        <f>IF(F405&lt;&gt;"",F405*'Tableau de Bord Qté'!$J$2,"")</f>
        <v/>
      </c>
      <c r="I405" t="str">
        <f>IF(G405&lt;&gt;"",G405*'Tableau de Bord Cout'!$J$2,"")</f>
        <v/>
      </c>
    </row>
    <row r="406" spans="8:9">
      <c r="H406" t="str">
        <f>IF(F406&lt;&gt;"",F406*'Tableau de Bord Qté'!$J$2,"")</f>
        <v/>
      </c>
      <c r="I406" t="str">
        <f>IF(G406&lt;&gt;"",G406*'Tableau de Bord Cout'!$J$2,"")</f>
        <v/>
      </c>
    </row>
    <row r="407" spans="8:9">
      <c r="H407" t="str">
        <f>IF(F407&lt;&gt;"",F407*'Tableau de Bord Qté'!$J$2,"")</f>
        <v/>
      </c>
      <c r="I407" t="str">
        <f>IF(G407&lt;&gt;"",G407*'Tableau de Bord Cout'!$J$2,"")</f>
        <v/>
      </c>
    </row>
    <row r="408" spans="8:9">
      <c r="H408" t="str">
        <f>IF(F408&lt;&gt;"",F408*'Tableau de Bord Qté'!$J$2,"")</f>
        <v/>
      </c>
      <c r="I408" t="str">
        <f>IF(G408&lt;&gt;"",G408*'Tableau de Bord Cout'!$J$2,"")</f>
        <v/>
      </c>
    </row>
    <row r="409" spans="8:9">
      <c r="H409" t="str">
        <f>IF(F409&lt;&gt;"",F409*'Tableau de Bord Qté'!$J$2,"")</f>
        <v/>
      </c>
      <c r="I409" t="str">
        <f>IF(G409&lt;&gt;"",G409*'Tableau de Bord Cout'!$J$2,"")</f>
        <v/>
      </c>
    </row>
    <row r="410" spans="8:9">
      <c r="H410" t="str">
        <f>IF(F410&lt;&gt;"",F410*'Tableau de Bord Qté'!$J$2,"")</f>
        <v/>
      </c>
      <c r="I410" t="str">
        <f>IF(G410&lt;&gt;"",G410*'Tableau de Bord Cout'!$J$2,"")</f>
        <v/>
      </c>
    </row>
    <row r="411" spans="8:9">
      <c r="H411" t="str">
        <f>IF(F411&lt;&gt;"",F411*'Tableau de Bord Qté'!$J$2,"")</f>
        <v/>
      </c>
      <c r="I411" t="str">
        <f>IF(G411&lt;&gt;"",G411*'Tableau de Bord Cout'!$J$2,"")</f>
        <v/>
      </c>
    </row>
    <row r="412" spans="8:9">
      <c r="H412" t="str">
        <f>IF(F412&lt;&gt;"",F412*'Tableau de Bord Qté'!$J$2,"")</f>
        <v/>
      </c>
      <c r="I412" t="str">
        <f>IF(G412&lt;&gt;"",G412*'Tableau de Bord Cout'!$J$2,"")</f>
        <v/>
      </c>
    </row>
    <row r="413" spans="8:9">
      <c r="H413" t="str">
        <f>IF(F413&lt;&gt;"",F413*'Tableau de Bord Qté'!$J$2,"")</f>
        <v/>
      </c>
      <c r="I413" t="str">
        <f>IF(G413&lt;&gt;"",G413*'Tableau de Bord Cout'!$J$2,"")</f>
        <v/>
      </c>
    </row>
    <row r="414" spans="8:9">
      <c r="H414" t="str">
        <f>IF(F414&lt;&gt;"",F414*'Tableau de Bord Qté'!$J$2,"")</f>
        <v/>
      </c>
      <c r="I414" t="str">
        <f>IF(G414&lt;&gt;"",G414*'Tableau de Bord Cout'!$J$2,"")</f>
        <v/>
      </c>
    </row>
    <row r="415" spans="8:9">
      <c r="H415" t="str">
        <f>IF(F415&lt;&gt;"",F415*'Tableau de Bord Qté'!$J$2,"")</f>
        <v/>
      </c>
      <c r="I415" t="str">
        <f>IF(G415&lt;&gt;"",G415*'Tableau de Bord Cout'!$J$2,"")</f>
        <v/>
      </c>
    </row>
    <row r="416" spans="8:9">
      <c r="H416" t="str">
        <f>IF(F416&lt;&gt;"",F416*'Tableau de Bord Qté'!$J$2,"")</f>
        <v/>
      </c>
      <c r="I416" t="str">
        <f>IF(G416&lt;&gt;"",G416*'Tableau de Bord Cout'!$J$2,"")</f>
        <v/>
      </c>
    </row>
    <row r="417" spans="8:9">
      <c r="H417" t="str">
        <f>IF(F417&lt;&gt;"",F417*'Tableau de Bord Qté'!$J$2,"")</f>
        <v/>
      </c>
      <c r="I417" t="str">
        <f>IF(G417&lt;&gt;"",G417*'Tableau de Bord Cout'!$J$2,"")</f>
        <v/>
      </c>
    </row>
    <row r="418" spans="8:9">
      <c r="H418" t="str">
        <f>IF(F418&lt;&gt;"",F418*'Tableau de Bord Qté'!$J$2,"")</f>
        <v/>
      </c>
      <c r="I418" t="str">
        <f>IF(G418&lt;&gt;"",G418*'Tableau de Bord Cout'!$J$2,"")</f>
        <v/>
      </c>
    </row>
    <row r="419" spans="8:9">
      <c r="H419" t="str">
        <f>IF(F419&lt;&gt;"",F419*'Tableau de Bord Qté'!$J$2,"")</f>
        <v/>
      </c>
      <c r="I419" t="str">
        <f>IF(G419&lt;&gt;"",G419*'Tableau de Bord Cout'!$J$2,"")</f>
        <v/>
      </c>
    </row>
    <row r="420" spans="8:9">
      <c r="H420" t="str">
        <f>IF(F420&lt;&gt;"",F420*'Tableau de Bord Qté'!$J$2,"")</f>
        <v/>
      </c>
      <c r="I420" t="str">
        <f>IF(G420&lt;&gt;"",G420*'Tableau de Bord Cout'!$J$2,"")</f>
        <v/>
      </c>
    </row>
    <row r="421" spans="8:9">
      <c r="H421" t="str">
        <f>IF(F421&lt;&gt;"",F421*'Tableau de Bord Qté'!$J$2,"")</f>
        <v/>
      </c>
      <c r="I421" t="str">
        <f>IF(G421&lt;&gt;"",G421*'Tableau de Bord Cout'!$J$2,"")</f>
        <v/>
      </c>
    </row>
    <row r="422" spans="8:9">
      <c r="H422" t="str">
        <f>IF(F422&lt;&gt;"",F422*'Tableau de Bord Qté'!$J$2,"")</f>
        <v/>
      </c>
      <c r="I422" t="str">
        <f>IF(G422&lt;&gt;"",G422*'Tableau de Bord Cout'!$J$2,"")</f>
        <v/>
      </c>
    </row>
    <row r="423" spans="8:9">
      <c r="H423" t="str">
        <f>IF(F423&lt;&gt;"",F423*'Tableau de Bord Qté'!$J$2,"")</f>
        <v/>
      </c>
      <c r="I423" t="str">
        <f>IF(G423&lt;&gt;"",G423*'Tableau de Bord Cout'!$J$2,"")</f>
        <v/>
      </c>
    </row>
    <row r="424" spans="8:9">
      <c r="H424" t="str">
        <f>IF(F424&lt;&gt;"",F424*'Tableau de Bord Qté'!$J$2,"")</f>
        <v/>
      </c>
      <c r="I424" t="str">
        <f>IF(G424&lt;&gt;"",G424*'Tableau de Bord Cout'!$J$2,"")</f>
        <v/>
      </c>
    </row>
    <row r="425" spans="8:9">
      <c r="H425" t="str">
        <f>IF(F425&lt;&gt;"",F425*'Tableau de Bord Qté'!$J$2,"")</f>
        <v/>
      </c>
      <c r="I425" t="str">
        <f>IF(G425&lt;&gt;"",G425*'Tableau de Bord Cout'!$J$2,"")</f>
        <v/>
      </c>
    </row>
    <row r="426" spans="8:9">
      <c r="H426" t="str">
        <f>IF(F426&lt;&gt;"",F426*'Tableau de Bord Qté'!$J$2,"")</f>
        <v/>
      </c>
      <c r="I426" t="str">
        <f>IF(G426&lt;&gt;"",G426*'Tableau de Bord Cout'!$J$2,"")</f>
        <v/>
      </c>
    </row>
    <row r="427" spans="8:9">
      <c r="H427" t="str">
        <f>IF(F427&lt;&gt;"",F427*'Tableau de Bord Qté'!$J$2,"")</f>
        <v/>
      </c>
      <c r="I427" t="str">
        <f>IF(G427&lt;&gt;"",G427*'Tableau de Bord Cout'!$J$2,"")</f>
        <v/>
      </c>
    </row>
    <row r="428" spans="8:9">
      <c r="H428" t="str">
        <f>IF(F428&lt;&gt;"",F428*'Tableau de Bord Qté'!$J$2,"")</f>
        <v/>
      </c>
      <c r="I428" t="str">
        <f>IF(G428&lt;&gt;"",G428*'Tableau de Bord Cout'!$J$2,"")</f>
        <v/>
      </c>
    </row>
    <row r="429" spans="8:9">
      <c r="H429" t="str">
        <f>IF(F429&lt;&gt;"",F429*'Tableau de Bord Qté'!$J$2,"")</f>
        <v/>
      </c>
      <c r="I429" t="str">
        <f>IF(G429&lt;&gt;"",G429*'Tableau de Bord Cout'!$J$2,"")</f>
        <v/>
      </c>
    </row>
    <row r="430" spans="8:9">
      <c r="H430" t="str">
        <f>IF(F430&lt;&gt;"",F430*'Tableau de Bord Qté'!$J$2,"")</f>
        <v/>
      </c>
      <c r="I430" t="str">
        <f>IF(G430&lt;&gt;"",G430*'Tableau de Bord Cout'!$J$2,"")</f>
        <v/>
      </c>
    </row>
    <row r="431" spans="8:9">
      <c r="H431" t="str">
        <f>IF(F431&lt;&gt;"",F431*'Tableau de Bord Qté'!$J$2,"")</f>
        <v/>
      </c>
      <c r="I431" t="str">
        <f>IF(G431&lt;&gt;"",G431*'Tableau de Bord Cout'!$J$2,"")</f>
        <v/>
      </c>
    </row>
    <row r="432" spans="8:9">
      <c r="H432" t="str">
        <f>IF(F432&lt;&gt;"",F432*'Tableau de Bord Qté'!$J$2,"")</f>
        <v/>
      </c>
      <c r="I432" t="str">
        <f>IF(G432&lt;&gt;"",G432*'Tableau de Bord Cout'!$J$2,"")</f>
        <v/>
      </c>
    </row>
    <row r="433" spans="8:9">
      <c r="H433" t="str">
        <f>IF(F433&lt;&gt;"",F433*'Tableau de Bord Qté'!$J$2,"")</f>
        <v/>
      </c>
      <c r="I433" t="str">
        <f>IF(G433&lt;&gt;"",G433*'Tableau de Bord Cout'!$J$2,"")</f>
        <v/>
      </c>
    </row>
    <row r="434" spans="8:9">
      <c r="H434" t="str">
        <f>IF(F434&lt;&gt;"",F434*'Tableau de Bord Qté'!$J$2,"")</f>
        <v/>
      </c>
      <c r="I434" t="str">
        <f>IF(G434&lt;&gt;"",G434*'Tableau de Bord Cout'!$J$2,"")</f>
        <v/>
      </c>
    </row>
    <row r="435" spans="8:9">
      <c r="H435" t="str">
        <f>IF(F435&lt;&gt;"",F435*'Tableau de Bord Qté'!$J$2,"")</f>
        <v/>
      </c>
      <c r="I435" t="str">
        <f>IF(G435&lt;&gt;"",G435*'Tableau de Bord Cout'!$J$2,"")</f>
        <v/>
      </c>
    </row>
    <row r="436" spans="8:9">
      <c r="H436" t="str">
        <f>IF(F436&lt;&gt;"",F436*'Tableau de Bord Qté'!$J$2,"")</f>
        <v/>
      </c>
      <c r="I436" t="str">
        <f>IF(G436&lt;&gt;"",G436*'Tableau de Bord Cout'!$J$2,"")</f>
        <v/>
      </c>
    </row>
    <row r="437" spans="8:9">
      <c r="H437" t="str">
        <f>IF(F437&lt;&gt;"",F437*'Tableau de Bord Qté'!$J$2,"")</f>
        <v/>
      </c>
      <c r="I437" t="str">
        <f>IF(G437&lt;&gt;"",G437*'Tableau de Bord Cout'!$J$2,"")</f>
        <v/>
      </c>
    </row>
    <row r="438" spans="8:9">
      <c r="H438" t="str">
        <f>IF(F438&lt;&gt;"",F438*'Tableau de Bord Qté'!$J$2,"")</f>
        <v/>
      </c>
      <c r="I438" t="str">
        <f>IF(G438&lt;&gt;"",G438*'Tableau de Bord Cout'!$J$2,"")</f>
        <v/>
      </c>
    </row>
    <row r="439" spans="8:9">
      <c r="H439" t="str">
        <f>IF(F439&lt;&gt;"",F439*'Tableau de Bord Qté'!$J$2,"")</f>
        <v/>
      </c>
      <c r="I439" t="str">
        <f>IF(G439&lt;&gt;"",G439*'Tableau de Bord Cout'!$J$2,"")</f>
        <v/>
      </c>
    </row>
    <row r="440" spans="8:9">
      <c r="H440" t="str">
        <f>IF(F440&lt;&gt;"",F440*'Tableau de Bord Qté'!$J$2,"")</f>
        <v/>
      </c>
      <c r="I440" t="str">
        <f>IF(G440&lt;&gt;"",G440*'Tableau de Bord Cout'!$J$2,"")</f>
        <v/>
      </c>
    </row>
    <row r="441" spans="8:9">
      <c r="H441" t="str">
        <f>IF(F441&lt;&gt;"",F441*'Tableau de Bord Qté'!$J$2,"")</f>
        <v/>
      </c>
      <c r="I441" t="str">
        <f>IF(G441&lt;&gt;"",G441*'Tableau de Bord Cout'!$J$2,"")</f>
        <v/>
      </c>
    </row>
    <row r="442" spans="8:9">
      <c r="H442" t="str">
        <f>IF(F442&lt;&gt;"",F442*'Tableau de Bord Qté'!$J$2,"")</f>
        <v/>
      </c>
      <c r="I442" t="str">
        <f>IF(G442&lt;&gt;"",G442*'Tableau de Bord Cout'!$J$2,"")</f>
        <v/>
      </c>
    </row>
    <row r="443" spans="8:9">
      <c r="H443" t="str">
        <f>IF(F443&lt;&gt;"",F443*'Tableau de Bord Qté'!$J$2,"")</f>
        <v/>
      </c>
      <c r="I443" t="str">
        <f>IF(G443&lt;&gt;"",G443*'Tableau de Bord Cout'!$J$2,"")</f>
        <v/>
      </c>
    </row>
    <row r="444" spans="8:9">
      <c r="H444" t="str">
        <f>IF(F444&lt;&gt;"",F444*'Tableau de Bord Qté'!$J$2,"")</f>
        <v/>
      </c>
      <c r="I444" t="str">
        <f>IF(G444&lt;&gt;"",G444*'Tableau de Bord Cout'!$J$2,"")</f>
        <v/>
      </c>
    </row>
    <row r="445" spans="8:9">
      <c r="H445" t="str">
        <f>IF(F445&lt;&gt;"",F445*'Tableau de Bord Qté'!$J$2,"")</f>
        <v/>
      </c>
      <c r="I445" t="str">
        <f>IF(G445&lt;&gt;"",G445*'Tableau de Bord Cout'!$J$2,"")</f>
        <v/>
      </c>
    </row>
    <row r="446" spans="8:9">
      <c r="H446" t="str">
        <f>IF(F446&lt;&gt;"",F446*'Tableau de Bord Qté'!$J$2,"")</f>
        <v/>
      </c>
      <c r="I446" t="str">
        <f>IF(G446&lt;&gt;"",G446*'Tableau de Bord Cout'!$J$2,"")</f>
        <v/>
      </c>
    </row>
    <row r="447" spans="8:9">
      <c r="H447" t="str">
        <f>IF(F447&lt;&gt;"",F447*'Tableau de Bord Qté'!$J$2,"")</f>
        <v/>
      </c>
      <c r="I447" t="str">
        <f>IF(G447&lt;&gt;"",G447*'Tableau de Bord Cout'!$J$2,"")</f>
        <v/>
      </c>
    </row>
    <row r="448" spans="8:9">
      <c r="H448" t="str">
        <f>IF(F448&lt;&gt;"",F448*'Tableau de Bord Qté'!$J$2,"")</f>
        <v/>
      </c>
      <c r="I448" t="str">
        <f>IF(G448&lt;&gt;"",G448*'Tableau de Bord Cout'!$J$2,"")</f>
        <v/>
      </c>
    </row>
    <row r="449" spans="8:9">
      <c r="H449" t="str">
        <f>IF(F449&lt;&gt;"",F449*'Tableau de Bord Qté'!$J$2,"")</f>
        <v/>
      </c>
      <c r="I449" t="str">
        <f>IF(G449&lt;&gt;"",G449*'Tableau de Bord Cout'!$J$2,"")</f>
        <v/>
      </c>
    </row>
    <row r="450" spans="8:9">
      <c r="H450" t="str">
        <f>IF(F450&lt;&gt;"",F450*'Tableau de Bord Qté'!$J$2,"")</f>
        <v/>
      </c>
      <c r="I450" t="str">
        <f>IF(G450&lt;&gt;"",G450*'Tableau de Bord Cout'!$J$2,"")</f>
        <v/>
      </c>
    </row>
    <row r="451" spans="8:9">
      <c r="H451" t="str">
        <f>IF(F451&lt;&gt;"",F451*'Tableau de Bord Qté'!$J$2,"")</f>
        <v/>
      </c>
      <c r="I451" t="str">
        <f>IF(G451&lt;&gt;"",G451*'Tableau de Bord Cout'!$J$2,"")</f>
        <v/>
      </c>
    </row>
    <row r="452" spans="8:9">
      <c r="H452" t="str">
        <f>IF(F452&lt;&gt;"",F452*'Tableau de Bord Qté'!$J$2,"")</f>
        <v/>
      </c>
      <c r="I452" t="str">
        <f>IF(G452&lt;&gt;"",G452*'Tableau de Bord Cout'!$J$2,"")</f>
        <v/>
      </c>
    </row>
    <row r="453" spans="8:9">
      <c r="H453" t="str">
        <f>IF(F453&lt;&gt;"",F453*'Tableau de Bord Qté'!$J$2,"")</f>
        <v/>
      </c>
      <c r="I453" t="str">
        <f>IF(G453&lt;&gt;"",G453*'Tableau de Bord Cout'!$J$2,"")</f>
        <v/>
      </c>
    </row>
    <row r="454" spans="8:9">
      <c r="H454" t="str">
        <f>IF(F454&lt;&gt;"",F454*'Tableau de Bord Qté'!$J$2,"")</f>
        <v/>
      </c>
      <c r="I454" t="str">
        <f>IF(G454&lt;&gt;"",G454*'Tableau de Bord Cout'!$J$2,"")</f>
        <v/>
      </c>
    </row>
    <row r="455" spans="8:9">
      <c r="H455" t="str">
        <f>IF(F455&lt;&gt;"",F455*'Tableau de Bord Qté'!$J$2,"")</f>
        <v/>
      </c>
      <c r="I455" t="str">
        <f>IF(G455&lt;&gt;"",G455*'Tableau de Bord Cout'!$J$2,"")</f>
        <v/>
      </c>
    </row>
    <row r="456" spans="8:9">
      <c r="H456" t="str">
        <f>IF(F456&lt;&gt;"",F456*'Tableau de Bord Qté'!$J$2,"")</f>
        <v/>
      </c>
      <c r="I456" t="str">
        <f>IF(G456&lt;&gt;"",G456*'Tableau de Bord Cout'!$J$2,"")</f>
        <v/>
      </c>
    </row>
    <row r="457" spans="8:9">
      <c r="H457" t="str">
        <f>IF(F457&lt;&gt;"",F457*'Tableau de Bord Qté'!$J$2,"")</f>
        <v/>
      </c>
      <c r="I457" t="str">
        <f>IF(G457&lt;&gt;"",G457*'Tableau de Bord Cout'!$J$2,"")</f>
        <v/>
      </c>
    </row>
    <row r="458" spans="8:9">
      <c r="H458" t="str">
        <f>IF(F458&lt;&gt;"",F458*'Tableau de Bord Qté'!$J$2,"")</f>
        <v/>
      </c>
      <c r="I458" t="str">
        <f>IF(G458&lt;&gt;"",G458*'Tableau de Bord Cout'!$J$2,"")</f>
        <v/>
      </c>
    </row>
    <row r="459" spans="8:9">
      <c r="H459" t="str">
        <f>IF(F459&lt;&gt;"",F459*'Tableau de Bord Qté'!$J$2,"")</f>
        <v/>
      </c>
      <c r="I459" t="str">
        <f>IF(G459&lt;&gt;"",G459*'Tableau de Bord Cout'!$J$2,"")</f>
        <v/>
      </c>
    </row>
    <row r="460" spans="8:9">
      <c r="H460" t="str">
        <f>IF(F460&lt;&gt;"",F460*'Tableau de Bord Qté'!$J$2,"")</f>
        <v/>
      </c>
      <c r="I460" t="str">
        <f>IF(G460&lt;&gt;"",G460*'Tableau de Bord Cout'!$J$2,"")</f>
        <v/>
      </c>
    </row>
    <row r="461" spans="8:9">
      <c r="H461" t="str">
        <f>IF(F461&lt;&gt;"",F461*'Tableau de Bord Qté'!$J$2,"")</f>
        <v/>
      </c>
      <c r="I461" t="str">
        <f>IF(G461&lt;&gt;"",G461*'Tableau de Bord Cout'!$J$2,"")</f>
        <v/>
      </c>
    </row>
    <row r="462" spans="8:9">
      <c r="H462" t="str">
        <f>IF(F462&lt;&gt;"",F462*'Tableau de Bord Qté'!$J$2,"")</f>
        <v/>
      </c>
      <c r="I462" t="str">
        <f>IF(G462&lt;&gt;"",G462*'Tableau de Bord Cout'!$J$2,"")</f>
        <v/>
      </c>
    </row>
    <row r="463" spans="8:9">
      <c r="H463" t="str">
        <f>IF(F463&lt;&gt;"",F463*'Tableau de Bord Qté'!$J$2,"")</f>
        <v/>
      </c>
      <c r="I463" t="str">
        <f>IF(G463&lt;&gt;"",G463*'Tableau de Bord Cout'!$J$2,"")</f>
        <v/>
      </c>
    </row>
    <row r="464" spans="8:9">
      <c r="H464" t="str">
        <f>IF(F464&lt;&gt;"",F464*'Tableau de Bord Qté'!$J$2,"")</f>
        <v/>
      </c>
      <c r="I464" t="str">
        <f>IF(G464&lt;&gt;"",G464*'Tableau de Bord Cout'!$J$2,"")</f>
        <v/>
      </c>
    </row>
    <row r="465" spans="8:9">
      <c r="H465" t="str">
        <f>IF(F465&lt;&gt;"",F465*'Tableau de Bord Qté'!$J$2,"")</f>
        <v/>
      </c>
      <c r="I465" t="str">
        <f>IF(G465&lt;&gt;"",G465*'Tableau de Bord Cout'!$J$2,"")</f>
        <v/>
      </c>
    </row>
    <row r="466" spans="8:9">
      <c r="H466" t="str">
        <f>IF(F466&lt;&gt;"",F466*'Tableau de Bord Qté'!$J$2,"")</f>
        <v/>
      </c>
      <c r="I466" t="str">
        <f>IF(G466&lt;&gt;"",G466*'Tableau de Bord Cout'!$J$2,"")</f>
        <v/>
      </c>
    </row>
    <row r="467" spans="8:9">
      <c r="H467" t="str">
        <f>IF(F467&lt;&gt;"",F467*'Tableau de Bord Qté'!$J$2,"")</f>
        <v/>
      </c>
      <c r="I467" t="str">
        <f>IF(G467&lt;&gt;"",G467*'Tableau de Bord Cout'!$J$2,"")</f>
        <v/>
      </c>
    </row>
    <row r="468" spans="8:9">
      <c r="H468" t="str">
        <f>IF(F468&lt;&gt;"",F468*'Tableau de Bord Qté'!$J$2,"")</f>
        <v/>
      </c>
      <c r="I468" t="str">
        <f>IF(G468&lt;&gt;"",G468*'Tableau de Bord Cout'!$J$2,"")</f>
        <v/>
      </c>
    </row>
    <row r="469" spans="8:9">
      <c r="H469" t="str">
        <f>IF(F469&lt;&gt;"",F469*'Tableau de Bord Qté'!$J$2,"")</f>
        <v/>
      </c>
      <c r="I469" t="str">
        <f>IF(G469&lt;&gt;"",G469*'Tableau de Bord Cout'!$J$2,"")</f>
        <v/>
      </c>
    </row>
    <row r="470" spans="8:9">
      <c r="H470" t="str">
        <f>IF(F470&lt;&gt;"",F470*'Tableau de Bord Qté'!$J$2,"")</f>
        <v/>
      </c>
      <c r="I470" t="str">
        <f>IF(G470&lt;&gt;"",G470*'Tableau de Bord Cout'!$J$2,"")</f>
        <v/>
      </c>
    </row>
    <row r="471" spans="8:9">
      <c r="H471" t="str">
        <f>IF(F471&lt;&gt;"",F471*'Tableau de Bord Qté'!$J$2,"")</f>
        <v/>
      </c>
      <c r="I471" t="str">
        <f>IF(G471&lt;&gt;"",G471*'Tableau de Bord Cout'!$J$2,"")</f>
        <v/>
      </c>
    </row>
    <row r="472" spans="8:9">
      <c r="H472" t="str">
        <f>IF(F472&lt;&gt;"",F472*'Tableau de Bord Qté'!$J$2,"")</f>
        <v/>
      </c>
      <c r="I472" t="str">
        <f>IF(G472&lt;&gt;"",G472*'Tableau de Bord Cout'!$J$2,"")</f>
        <v/>
      </c>
    </row>
    <row r="473" spans="8:9">
      <c r="H473" t="str">
        <f>IF(F473&lt;&gt;"",F473*'Tableau de Bord Qté'!$J$2,"")</f>
        <v/>
      </c>
      <c r="I473" t="str">
        <f>IF(G473&lt;&gt;"",G473*'Tableau de Bord Cout'!$J$2,"")</f>
        <v/>
      </c>
    </row>
    <row r="474" spans="8:9">
      <c r="H474" t="str">
        <f>IF(F474&lt;&gt;"",F474*'Tableau de Bord Qté'!$J$2,"")</f>
        <v/>
      </c>
      <c r="I474" t="str">
        <f>IF(G474&lt;&gt;"",G474*'Tableau de Bord Cout'!$J$2,"")</f>
        <v/>
      </c>
    </row>
    <row r="475" spans="8:9">
      <c r="H475" t="str">
        <f>IF(F475&lt;&gt;"",F475*'Tableau de Bord Qté'!$J$2,"")</f>
        <v/>
      </c>
      <c r="I475" t="str">
        <f>IF(G475&lt;&gt;"",G475*'Tableau de Bord Cout'!$J$2,"")</f>
        <v/>
      </c>
    </row>
    <row r="476" spans="8:9">
      <c r="H476" t="str">
        <f>IF(F476&lt;&gt;"",F476*'Tableau de Bord Qté'!$J$2,"")</f>
        <v/>
      </c>
      <c r="I476" t="str">
        <f>IF(G476&lt;&gt;"",G476*'Tableau de Bord Cout'!$J$2,"")</f>
        <v/>
      </c>
    </row>
    <row r="477" spans="8:9">
      <c r="H477" t="str">
        <f>IF(F477&lt;&gt;"",F477*'Tableau de Bord Qté'!$J$2,"")</f>
        <v/>
      </c>
      <c r="I477" t="str">
        <f>IF(G477&lt;&gt;"",G477*'Tableau de Bord Cout'!$J$2,"")</f>
        <v/>
      </c>
    </row>
    <row r="478" spans="8:9">
      <c r="H478" t="str">
        <f>IF(F478&lt;&gt;"",F478*'Tableau de Bord Qté'!$J$2,"")</f>
        <v/>
      </c>
      <c r="I478" t="str">
        <f>IF(G478&lt;&gt;"",G478*'Tableau de Bord Cout'!$J$2,"")</f>
        <v/>
      </c>
    </row>
    <row r="479" spans="8:9">
      <c r="H479" t="str">
        <f>IF(F479&lt;&gt;"",F479*'Tableau de Bord Qté'!$J$2,"")</f>
        <v/>
      </c>
      <c r="I479" t="str">
        <f>IF(G479&lt;&gt;"",G479*'Tableau de Bord Cout'!$J$2,"")</f>
        <v/>
      </c>
    </row>
    <row r="480" spans="8:9">
      <c r="H480" t="str">
        <f>IF(F480&lt;&gt;"",F480*'Tableau de Bord Qté'!$J$2,"")</f>
        <v/>
      </c>
      <c r="I480" t="str">
        <f>IF(G480&lt;&gt;"",G480*'Tableau de Bord Cout'!$J$2,"")</f>
        <v/>
      </c>
    </row>
    <row r="481" spans="8:9">
      <c r="H481" t="str">
        <f>IF(F481&lt;&gt;"",F481*'Tableau de Bord Qté'!$J$2,"")</f>
        <v/>
      </c>
      <c r="I481" t="str">
        <f>IF(G481&lt;&gt;"",G481*'Tableau de Bord Cout'!$J$2,"")</f>
        <v/>
      </c>
    </row>
    <row r="482" spans="8:9">
      <c r="H482" t="str">
        <f>IF(F482&lt;&gt;"",F482*'Tableau de Bord Qté'!$J$2,"")</f>
        <v/>
      </c>
      <c r="I482" t="str">
        <f>IF(G482&lt;&gt;"",G482*'Tableau de Bord Cout'!$J$2,"")</f>
        <v/>
      </c>
    </row>
    <row r="483" spans="8:9">
      <c r="H483" t="str">
        <f>IF(F483&lt;&gt;"",F483*'Tableau de Bord Qté'!$J$2,"")</f>
        <v/>
      </c>
      <c r="I483" t="str">
        <f>IF(G483&lt;&gt;"",G483*'Tableau de Bord Cout'!$J$2,"")</f>
        <v/>
      </c>
    </row>
    <row r="484" spans="8:9">
      <c r="H484" t="str">
        <f>IF(F484&lt;&gt;"",F484*'Tableau de Bord Qté'!$J$2,"")</f>
        <v/>
      </c>
      <c r="I484" t="str">
        <f>IF(G484&lt;&gt;"",G484*'Tableau de Bord Cout'!$J$2,"")</f>
        <v/>
      </c>
    </row>
    <row r="485" spans="8:9">
      <c r="H485" t="str">
        <f>IF(F485&lt;&gt;"",F485*'Tableau de Bord Qté'!$J$2,"")</f>
        <v/>
      </c>
      <c r="I485" t="str">
        <f>IF(G485&lt;&gt;"",G485*'Tableau de Bord Cout'!$J$2,"")</f>
        <v/>
      </c>
    </row>
    <row r="486" spans="8:9">
      <c r="H486" t="str">
        <f>IF(F486&lt;&gt;"",F486*'Tableau de Bord Qté'!$J$2,"")</f>
        <v/>
      </c>
      <c r="I486" t="str">
        <f>IF(G486&lt;&gt;"",G486*'Tableau de Bord Cout'!$J$2,"")</f>
        <v/>
      </c>
    </row>
    <row r="487" spans="8:9">
      <c r="H487" t="str">
        <f>IF(F487&lt;&gt;"",F487*'Tableau de Bord Qté'!$J$2,"")</f>
        <v/>
      </c>
      <c r="I487" t="str">
        <f>IF(G487&lt;&gt;"",G487*'Tableau de Bord Cout'!$J$2,"")</f>
        <v/>
      </c>
    </row>
    <row r="488" spans="8:9">
      <c r="H488" t="str">
        <f>IF(F488&lt;&gt;"",F488*'Tableau de Bord Qté'!$J$2,"")</f>
        <v/>
      </c>
      <c r="I488" t="str">
        <f>IF(G488&lt;&gt;"",G488*'Tableau de Bord Cout'!$J$2,"")</f>
        <v/>
      </c>
    </row>
    <row r="489" spans="8:9">
      <c r="H489" t="str">
        <f>IF(F489&lt;&gt;"",F489*'Tableau de Bord Qté'!$J$2,"")</f>
        <v/>
      </c>
      <c r="I489" t="str">
        <f>IF(G489&lt;&gt;"",G489*'Tableau de Bord Cout'!$J$2,"")</f>
        <v/>
      </c>
    </row>
    <row r="490" spans="8:9">
      <c r="H490" t="str">
        <f>IF(F490&lt;&gt;"",F490*'Tableau de Bord Qté'!$J$2,"")</f>
        <v/>
      </c>
      <c r="I490" t="str">
        <f>IF(G490&lt;&gt;"",G490*'Tableau de Bord Cout'!$J$2,"")</f>
        <v/>
      </c>
    </row>
    <row r="491" spans="8:9">
      <c r="H491" t="str">
        <f>IF(F491&lt;&gt;"",F491*'Tableau de Bord Qté'!$J$2,"")</f>
        <v/>
      </c>
      <c r="I491" t="str">
        <f>IF(G491&lt;&gt;"",G491*'Tableau de Bord Cout'!$J$2,"")</f>
        <v/>
      </c>
    </row>
    <row r="492" spans="8:9">
      <c r="H492" t="str">
        <f>IF(F492&lt;&gt;"",F492*'Tableau de Bord Qté'!$J$2,"")</f>
        <v/>
      </c>
      <c r="I492" t="str">
        <f>IF(G492&lt;&gt;"",G492*'Tableau de Bord Cout'!$J$2,"")</f>
        <v/>
      </c>
    </row>
    <row r="493" spans="8:9">
      <c r="H493" t="str">
        <f>IF(F493&lt;&gt;"",F493*'Tableau de Bord Qté'!$J$2,"")</f>
        <v/>
      </c>
      <c r="I493" t="str">
        <f>IF(G493&lt;&gt;"",G493*'Tableau de Bord Cout'!$J$2,"")</f>
        <v/>
      </c>
    </row>
    <row r="494" spans="8:9">
      <c r="H494" t="str">
        <f>IF(F494&lt;&gt;"",F494*'Tableau de Bord Qté'!$J$2,"")</f>
        <v/>
      </c>
      <c r="I494" t="str">
        <f>IF(G494&lt;&gt;"",G494*'Tableau de Bord Cout'!$J$2,"")</f>
        <v/>
      </c>
    </row>
    <row r="495" spans="8:9">
      <c r="H495" t="str">
        <f>IF(F495&lt;&gt;"",F495*'Tableau de Bord Qté'!$J$2,"")</f>
        <v/>
      </c>
      <c r="I495" t="str">
        <f>IF(G495&lt;&gt;"",G495*'Tableau de Bord Cout'!$J$2,"")</f>
        <v/>
      </c>
    </row>
    <row r="496" spans="8:9">
      <c r="H496" t="str">
        <f>IF(F496&lt;&gt;"",F496*'Tableau de Bord Qté'!$J$2,"")</f>
        <v/>
      </c>
      <c r="I496" t="str">
        <f>IF(G496&lt;&gt;"",G496*'Tableau de Bord Cout'!$J$2,"")</f>
        <v/>
      </c>
    </row>
    <row r="497" spans="8:9">
      <c r="H497" t="str">
        <f>IF(F497&lt;&gt;"",F497*'Tableau de Bord Qté'!$J$2,"")</f>
        <v/>
      </c>
      <c r="I497" t="str">
        <f>IF(G497&lt;&gt;"",G497*'Tableau de Bord Cout'!$J$2,"")</f>
        <v/>
      </c>
    </row>
    <row r="498" spans="8:9">
      <c r="H498" t="str">
        <f>IF(F498&lt;&gt;"",F498*'Tableau de Bord Qté'!$J$2,"")</f>
        <v/>
      </c>
      <c r="I498" t="str">
        <f>IF(G498&lt;&gt;"",G498*'Tableau de Bord Cout'!$J$2,"")</f>
        <v/>
      </c>
    </row>
    <row r="499" spans="8:9">
      <c r="H499" t="str">
        <f>IF(F499&lt;&gt;"",F499*'Tableau de Bord Qté'!$J$2,"")</f>
        <v/>
      </c>
      <c r="I499" t="str">
        <f>IF(G499&lt;&gt;"",G499*'Tableau de Bord Cout'!$J$2,"")</f>
        <v/>
      </c>
    </row>
    <row r="500" spans="8:9">
      <c r="H500" t="str">
        <f>IF(F500&lt;&gt;"",F500*'Tableau de Bord Qté'!$J$2,"")</f>
        <v/>
      </c>
      <c r="I500" t="str">
        <f>IF(G500&lt;&gt;"",G500*'Tableau de Bord Cout'!$J$2,"")</f>
        <v/>
      </c>
    </row>
    <row r="501" spans="8:9">
      <c r="H501" t="str">
        <f>IF(F501&lt;&gt;"",F501*'Tableau de Bord Qté'!$J$2,"")</f>
        <v/>
      </c>
      <c r="I501" t="str">
        <f>IF(G501&lt;&gt;"",G501*'Tableau de Bord Cout'!$J$2,"")</f>
        <v/>
      </c>
    </row>
    <row r="502" spans="8:9">
      <c r="H502" t="str">
        <f>IF(F502&lt;&gt;"",F502*'Tableau de Bord Qté'!$J$2,"")</f>
        <v/>
      </c>
      <c r="I502" t="str">
        <f>IF(G502&lt;&gt;"",G502*'Tableau de Bord Cout'!$J$2,"")</f>
        <v/>
      </c>
    </row>
    <row r="503" spans="8:9">
      <c r="H503" t="str">
        <f>IF(F503&lt;&gt;"",F503*'Tableau de Bord Qté'!$J$2,"")</f>
        <v/>
      </c>
      <c r="I503" t="str">
        <f>IF(G503&lt;&gt;"",G503*'Tableau de Bord Cout'!$J$2,"")</f>
        <v/>
      </c>
    </row>
    <row r="504" spans="8:9">
      <c r="H504" t="str">
        <f>IF(F504&lt;&gt;"",F504*'Tableau de Bord Qté'!$J$2,"")</f>
        <v/>
      </c>
      <c r="I504" t="str">
        <f>IF(G504&lt;&gt;"",G504*'Tableau de Bord Cout'!$J$2,"")</f>
        <v/>
      </c>
    </row>
    <row r="505" spans="8:9">
      <c r="H505" t="str">
        <f>IF(F505&lt;&gt;"",F505*'Tableau de Bord Qté'!$J$2,"")</f>
        <v/>
      </c>
      <c r="I505" t="str">
        <f>IF(G505&lt;&gt;"",G505*'Tableau de Bord Cout'!$J$2,"")</f>
        <v/>
      </c>
    </row>
    <row r="506" spans="8:9">
      <c r="H506" t="str">
        <f>IF(F506&lt;&gt;"",F506*'Tableau de Bord Qté'!$J$2,"")</f>
        <v/>
      </c>
      <c r="I506" t="str">
        <f>IF(G506&lt;&gt;"",G506*'Tableau de Bord Cout'!$J$2,"")</f>
        <v/>
      </c>
    </row>
    <row r="507" spans="8:9">
      <c r="H507" t="str">
        <f>IF(F507&lt;&gt;"",F507*'Tableau de Bord Qté'!$J$2,"")</f>
        <v/>
      </c>
      <c r="I507" t="str">
        <f>IF(G507&lt;&gt;"",G507*'Tableau de Bord Cout'!$J$2,"")</f>
        <v/>
      </c>
    </row>
    <row r="508" spans="8:9">
      <c r="H508" t="str">
        <f>IF(F508&lt;&gt;"",F508*'Tableau de Bord Qté'!$J$2,"")</f>
        <v/>
      </c>
      <c r="I508" t="str">
        <f>IF(G508&lt;&gt;"",G508*'Tableau de Bord Cout'!$J$2,"")</f>
        <v/>
      </c>
    </row>
    <row r="509" spans="8:9">
      <c r="H509" t="str">
        <f>IF(F509&lt;&gt;"",F509*'Tableau de Bord Qté'!$J$2,"")</f>
        <v/>
      </c>
      <c r="I509" t="str">
        <f>IF(G509&lt;&gt;"",G509*'Tableau de Bord Cout'!$J$2,"")</f>
        <v/>
      </c>
    </row>
    <row r="510" spans="8:9">
      <c r="H510" t="str">
        <f>IF(F510&lt;&gt;"",F510*'Tableau de Bord Qté'!$J$2,"")</f>
        <v/>
      </c>
      <c r="I510" t="str">
        <f>IF(G510&lt;&gt;"",G510*'Tableau de Bord Cout'!$J$2,"")</f>
        <v/>
      </c>
    </row>
    <row r="511" spans="8:9">
      <c r="H511" t="str">
        <f>IF(F511&lt;&gt;"",F511*'Tableau de Bord Qté'!$J$2,"")</f>
        <v/>
      </c>
      <c r="I511" t="str">
        <f>IF(G511&lt;&gt;"",G511*'Tableau de Bord Cout'!$J$2,"")</f>
        <v/>
      </c>
    </row>
    <row r="512" spans="8:9">
      <c r="H512" t="str">
        <f>IF(F512&lt;&gt;"",F512*'Tableau de Bord Qté'!$J$2,"")</f>
        <v/>
      </c>
      <c r="I512" t="str">
        <f>IF(G512&lt;&gt;"",G512*'Tableau de Bord Cout'!$J$2,"")</f>
        <v/>
      </c>
    </row>
    <row r="513" spans="8:9">
      <c r="H513" t="str">
        <f>IF(F513&lt;&gt;"",F513*'Tableau de Bord Qté'!$J$2,"")</f>
        <v/>
      </c>
      <c r="I513" t="str">
        <f>IF(G513&lt;&gt;"",G513*'Tableau de Bord Cout'!$J$2,"")</f>
        <v/>
      </c>
    </row>
    <row r="514" spans="8:9">
      <c r="H514" t="str">
        <f>IF(F514&lt;&gt;"",F514*'Tableau de Bord Qté'!$J$2,"")</f>
        <v/>
      </c>
      <c r="I514" t="str">
        <f>IF(G514&lt;&gt;"",G514*'Tableau de Bord Cout'!$J$2,"")</f>
        <v/>
      </c>
    </row>
    <row r="515" spans="8:9">
      <c r="H515" t="str">
        <f>IF(F515&lt;&gt;"",F515*'Tableau de Bord Qté'!$J$2,"")</f>
        <v/>
      </c>
      <c r="I515" t="str">
        <f>IF(G515&lt;&gt;"",G515*'Tableau de Bord Cout'!$J$2,"")</f>
        <v/>
      </c>
    </row>
    <row r="516" spans="8:9">
      <c r="H516" t="str">
        <f>IF(F516&lt;&gt;"",F516*'Tableau de Bord Qté'!$J$2,"")</f>
        <v/>
      </c>
      <c r="I516" t="str">
        <f>IF(G516&lt;&gt;"",G516*'Tableau de Bord Cout'!$J$2,"")</f>
        <v/>
      </c>
    </row>
    <row r="517" spans="8:9">
      <c r="H517" t="str">
        <f>IF(F517&lt;&gt;"",F517*'Tableau de Bord Qté'!$J$2,"")</f>
        <v/>
      </c>
      <c r="I517" t="str">
        <f>IF(G517&lt;&gt;"",G517*'Tableau de Bord Cout'!$J$2,"")</f>
        <v/>
      </c>
    </row>
    <row r="518" spans="8:9">
      <c r="H518" t="str">
        <f>IF(F518&lt;&gt;"",F518*'Tableau de Bord Qté'!$J$2,"")</f>
        <v/>
      </c>
      <c r="I518" t="str">
        <f>IF(G518&lt;&gt;"",G518*'Tableau de Bord Cout'!$J$2,"")</f>
        <v/>
      </c>
    </row>
    <row r="519" spans="8:9">
      <c r="H519" t="str">
        <f>IF(F519&lt;&gt;"",F519*'Tableau de Bord Qté'!$J$2,"")</f>
        <v/>
      </c>
      <c r="I519" t="str">
        <f>IF(G519&lt;&gt;"",G519*'Tableau de Bord Cout'!$J$2,"")</f>
        <v/>
      </c>
    </row>
    <row r="520" spans="8:9">
      <c r="H520" t="str">
        <f>IF(F520&lt;&gt;"",F520*'Tableau de Bord Qté'!$J$2,"")</f>
        <v/>
      </c>
      <c r="I520" t="str">
        <f>IF(G520&lt;&gt;"",G520*'Tableau de Bord Cout'!$J$2,"")</f>
        <v/>
      </c>
    </row>
    <row r="521" spans="8:9">
      <c r="H521" t="str">
        <f>IF(F521&lt;&gt;"",F521*'Tableau de Bord Qté'!$J$2,"")</f>
        <v/>
      </c>
      <c r="I521" t="str">
        <f>IF(G521&lt;&gt;"",G521*'Tableau de Bord Cout'!$J$2,"")</f>
        <v/>
      </c>
    </row>
    <row r="522" spans="8:9">
      <c r="H522" t="str">
        <f>IF(F522&lt;&gt;"",F522*'Tableau de Bord Qté'!$J$2,"")</f>
        <v/>
      </c>
      <c r="I522" t="str">
        <f>IF(G522&lt;&gt;"",G522*'Tableau de Bord Cout'!$J$2,"")</f>
        <v/>
      </c>
    </row>
    <row r="523" spans="8:9">
      <c r="H523" t="str">
        <f>IF(F523&lt;&gt;"",F523*'Tableau de Bord Qté'!$J$2,"")</f>
        <v/>
      </c>
      <c r="I523" t="str">
        <f>IF(G523&lt;&gt;"",G523*'Tableau de Bord Cout'!$J$2,"")</f>
        <v/>
      </c>
    </row>
    <row r="524" spans="8:9">
      <c r="H524" t="str">
        <f>IF(F524&lt;&gt;"",F524*'Tableau de Bord Qté'!$J$2,"")</f>
        <v/>
      </c>
      <c r="I524" t="str">
        <f>IF(G524&lt;&gt;"",G524*'Tableau de Bord Cout'!$J$2,"")</f>
        <v/>
      </c>
    </row>
    <row r="525" spans="8:9">
      <c r="H525" t="str">
        <f>IF(F525&lt;&gt;"",F525*'Tableau de Bord Qté'!$J$2,"")</f>
        <v/>
      </c>
      <c r="I525" t="str">
        <f>IF(G525&lt;&gt;"",G525*'Tableau de Bord Cout'!$J$2,"")</f>
        <v/>
      </c>
    </row>
    <row r="526" spans="8:9">
      <c r="H526" t="str">
        <f>IF(F526&lt;&gt;"",F526*'Tableau de Bord Qté'!$J$2,"")</f>
        <v/>
      </c>
      <c r="I526" t="str">
        <f>IF(G526&lt;&gt;"",G526*'Tableau de Bord Cout'!$J$2,"")</f>
        <v/>
      </c>
    </row>
    <row r="527" spans="8:9">
      <c r="H527" t="str">
        <f>IF(F527&lt;&gt;"",F527*'Tableau de Bord Qté'!$J$2,"")</f>
        <v/>
      </c>
      <c r="I527" t="str">
        <f>IF(G527&lt;&gt;"",G527*'Tableau de Bord Cout'!$J$2,"")</f>
        <v/>
      </c>
    </row>
    <row r="528" spans="8:9">
      <c r="H528" t="str">
        <f>IF(F528&lt;&gt;"",F528*'Tableau de Bord Qté'!$J$2,"")</f>
        <v/>
      </c>
      <c r="I528" t="str">
        <f>IF(G528&lt;&gt;"",G528*'Tableau de Bord Cout'!$J$2,"")</f>
        <v/>
      </c>
    </row>
    <row r="529" spans="8:9">
      <c r="H529" t="str">
        <f>IF(F529&lt;&gt;"",F529*'Tableau de Bord Qté'!$J$2,"")</f>
        <v/>
      </c>
      <c r="I529" t="str">
        <f>IF(G529&lt;&gt;"",G529*'Tableau de Bord Cout'!$J$2,"")</f>
        <v/>
      </c>
    </row>
    <row r="530" spans="8:9">
      <c r="H530" t="str">
        <f>IF(F530&lt;&gt;"",F530*'Tableau de Bord Qté'!$J$2,"")</f>
        <v/>
      </c>
      <c r="I530" t="str">
        <f>IF(G530&lt;&gt;"",G530*'Tableau de Bord Cout'!$J$2,"")</f>
        <v/>
      </c>
    </row>
    <row r="531" spans="8:9">
      <c r="H531" t="str">
        <f>IF(F531&lt;&gt;"",F531*'Tableau de Bord Qté'!$J$2,"")</f>
        <v/>
      </c>
      <c r="I531" t="str">
        <f>IF(G531&lt;&gt;"",G531*'Tableau de Bord Cout'!$J$2,"")</f>
        <v/>
      </c>
    </row>
    <row r="532" spans="8:9">
      <c r="H532" t="str">
        <f>IF(F532&lt;&gt;"",F532*'Tableau de Bord Qté'!$J$2,"")</f>
        <v/>
      </c>
      <c r="I532" t="str">
        <f>IF(G532&lt;&gt;"",G532*'Tableau de Bord Cout'!$J$2,"")</f>
        <v/>
      </c>
    </row>
    <row r="533" spans="8:9">
      <c r="H533" t="str">
        <f>IF(F533&lt;&gt;"",F533*'Tableau de Bord Qté'!$J$2,"")</f>
        <v/>
      </c>
      <c r="I533" t="str">
        <f>IF(G533&lt;&gt;"",G533*'Tableau de Bord Cout'!$J$2,"")</f>
        <v/>
      </c>
    </row>
    <row r="534" spans="8:9">
      <c r="H534" t="str">
        <f>IF(F534&lt;&gt;"",F534*'Tableau de Bord Qté'!$J$2,"")</f>
        <v/>
      </c>
      <c r="I534" t="str">
        <f>IF(G534&lt;&gt;"",G534*'Tableau de Bord Cout'!$J$2,"")</f>
        <v/>
      </c>
    </row>
    <row r="535" spans="8:9">
      <c r="H535" t="str">
        <f>IF(F535&lt;&gt;"",F535*'Tableau de Bord Qté'!$J$2,"")</f>
        <v/>
      </c>
      <c r="I535" t="str">
        <f>IF(G535&lt;&gt;"",G535*'Tableau de Bord Cout'!$J$2,"")</f>
        <v/>
      </c>
    </row>
    <row r="536" spans="8:9">
      <c r="H536" t="str">
        <f>IF(F536&lt;&gt;"",F536*'Tableau de Bord Qté'!$J$2,"")</f>
        <v/>
      </c>
      <c r="I536" t="str">
        <f>IF(G536&lt;&gt;"",G536*'Tableau de Bord Cout'!$J$2,"")</f>
        <v/>
      </c>
    </row>
    <row r="537" spans="8:9">
      <c r="H537" t="str">
        <f>IF(F537&lt;&gt;"",F537*'Tableau de Bord Qté'!$J$2,"")</f>
        <v/>
      </c>
      <c r="I537" t="str">
        <f>IF(G537&lt;&gt;"",G537*'Tableau de Bord Cout'!$J$2,"")</f>
        <v/>
      </c>
    </row>
    <row r="538" spans="8:9">
      <c r="H538" t="str">
        <f>IF(F538&lt;&gt;"",F538*'Tableau de Bord Qté'!$J$2,"")</f>
        <v/>
      </c>
      <c r="I538" t="str">
        <f>IF(G538&lt;&gt;"",G538*'Tableau de Bord Cout'!$J$2,"")</f>
        <v/>
      </c>
    </row>
    <row r="539" spans="8:9">
      <c r="H539" t="str">
        <f>IF(F539&lt;&gt;"",F539*'Tableau de Bord Qté'!$J$2,"")</f>
        <v/>
      </c>
      <c r="I539" t="str">
        <f>IF(G539&lt;&gt;"",G539*'Tableau de Bord Cout'!$J$2,"")</f>
        <v/>
      </c>
    </row>
    <row r="540" spans="8:9">
      <c r="H540" t="str">
        <f>IF(F540&lt;&gt;"",F540*'Tableau de Bord Qté'!$J$2,"")</f>
        <v/>
      </c>
      <c r="I540" t="str">
        <f>IF(G540&lt;&gt;"",G540*'Tableau de Bord Cout'!$J$2,"")</f>
        <v/>
      </c>
    </row>
    <row r="541" spans="8:9">
      <c r="H541" t="str">
        <f>IF(F541&lt;&gt;"",F541*'Tableau de Bord Qté'!$J$2,"")</f>
        <v/>
      </c>
      <c r="I541" t="str">
        <f>IF(G541&lt;&gt;"",G541*'Tableau de Bord Cout'!$J$2,"")</f>
        <v/>
      </c>
    </row>
    <row r="542" spans="8:9">
      <c r="H542" t="str">
        <f>IF(F542&lt;&gt;"",F542*'Tableau de Bord Qté'!$J$2,"")</f>
        <v/>
      </c>
      <c r="I542" t="str">
        <f>IF(G542&lt;&gt;"",G542*'Tableau de Bord Cout'!$J$2,"")</f>
        <v/>
      </c>
    </row>
    <row r="543" spans="8:9">
      <c r="H543" t="str">
        <f>IF(F543&lt;&gt;"",F543*'Tableau de Bord Qté'!$J$2,"")</f>
        <v/>
      </c>
      <c r="I543" t="str">
        <f>IF(G543&lt;&gt;"",G543*'Tableau de Bord Cout'!$J$2,"")</f>
        <v/>
      </c>
    </row>
    <row r="544" spans="8:9">
      <c r="H544" t="str">
        <f>IF(F544&lt;&gt;"",F544*'Tableau de Bord Qté'!$J$2,"")</f>
        <v/>
      </c>
      <c r="I544" t="str">
        <f>IF(G544&lt;&gt;"",G544*'Tableau de Bord Cout'!$J$2,"")</f>
        <v/>
      </c>
    </row>
    <row r="545" spans="8:9">
      <c r="H545" t="str">
        <f>IF(F545&lt;&gt;"",F545*'Tableau de Bord Qté'!$J$2,"")</f>
        <v/>
      </c>
      <c r="I545" t="str">
        <f>IF(G545&lt;&gt;"",G545*'Tableau de Bord Cout'!$J$2,"")</f>
        <v/>
      </c>
    </row>
    <row r="546" spans="8:9">
      <c r="H546" t="str">
        <f>IF(F546&lt;&gt;"",F546*'Tableau de Bord Qté'!$J$2,"")</f>
        <v/>
      </c>
      <c r="I546" t="str">
        <f>IF(G546&lt;&gt;"",G546*'Tableau de Bord Cout'!$J$2,"")</f>
        <v/>
      </c>
    </row>
    <row r="547" spans="8:9">
      <c r="H547" t="str">
        <f>IF(F547&lt;&gt;"",F547*'Tableau de Bord Qté'!$J$2,"")</f>
        <v/>
      </c>
      <c r="I547" t="str">
        <f>IF(G547&lt;&gt;"",G547*'Tableau de Bord Cout'!$J$2,"")</f>
        <v/>
      </c>
    </row>
    <row r="548" spans="8:9">
      <c r="H548" t="str">
        <f>IF(F548&lt;&gt;"",F548*'Tableau de Bord Qté'!$J$2,"")</f>
        <v/>
      </c>
      <c r="I548" t="str">
        <f>IF(G548&lt;&gt;"",G548*'Tableau de Bord Cout'!$J$2,"")</f>
        <v/>
      </c>
    </row>
    <row r="549" spans="8:9">
      <c r="H549" t="str">
        <f>IF(F549&lt;&gt;"",F549*'Tableau de Bord Qté'!$J$2,"")</f>
        <v/>
      </c>
      <c r="I549" t="str">
        <f>IF(G549&lt;&gt;"",G549*'Tableau de Bord Cout'!$J$2,"")</f>
        <v/>
      </c>
    </row>
    <row r="550" spans="8:9">
      <c r="H550" t="str">
        <f>IF(F550&lt;&gt;"",F550*'Tableau de Bord Qté'!$J$2,"")</f>
        <v/>
      </c>
      <c r="I550" t="str">
        <f>IF(G550&lt;&gt;"",G550*'Tableau de Bord Cout'!$J$2,"")</f>
        <v/>
      </c>
    </row>
    <row r="551" spans="8:9">
      <c r="H551" t="str">
        <f>IF(F551&lt;&gt;"",F551*'Tableau de Bord Qté'!$J$2,"")</f>
        <v/>
      </c>
      <c r="I551" t="str">
        <f>IF(G551&lt;&gt;"",G551*'Tableau de Bord Cout'!$J$2,"")</f>
        <v/>
      </c>
    </row>
    <row r="552" spans="8:9">
      <c r="H552" t="str">
        <f>IF(F552&lt;&gt;"",F552*'Tableau de Bord Qté'!$J$2,"")</f>
        <v/>
      </c>
      <c r="I552" t="str">
        <f>IF(G552&lt;&gt;"",G552*'Tableau de Bord Cout'!$J$2,"")</f>
        <v/>
      </c>
    </row>
    <row r="553" spans="8:9">
      <c r="H553" t="str">
        <f>IF(F553&lt;&gt;"",F553*'Tableau de Bord Qté'!$J$2,"")</f>
        <v/>
      </c>
      <c r="I553" t="str">
        <f>IF(G553&lt;&gt;"",G553*'Tableau de Bord Cout'!$J$2,"")</f>
        <v/>
      </c>
    </row>
    <row r="554" spans="8:9">
      <c r="H554" t="str">
        <f>IF(F554&lt;&gt;"",F554*'Tableau de Bord Qté'!$J$2,"")</f>
        <v/>
      </c>
      <c r="I554" t="str">
        <f>IF(G554&lt;&gt;"",G554*'Tableau de Bord Cout'!$J$2,"")</f>
        <v/>
      </c>
    </row>
    <row r="555" spans="8:9">
      <c r="H555" t="str">
        <f>IF(F555&lt;&gt;"",F555*'Tableau de Bord Qté'!$J$2,"")</f>
        <v/>
      </c>
      <c r="I555" t="str">
        <f>IF(G555&lt;&gt;"",G555*'Tableau de Bord Cout'!$J$2,"")</f>
        <v/>
      </c>
    </row>
    <row r="556" spans="8:9">
      <c r="H556" t="str">
        <f>IF(F556&lt;&gt;"",F556*'Tableau de Bord Qté'!$J$2,"")</f>
        <v/>
      </c>
      <c r="I556" t="str">
        <f>IF(G556&lt;&gt;"",G556*'Tableau de Bord Cout'!$J$2,"")</f>
        <v/>
      </c>
    </row>
    <row r="557" spans="8:9">
      <c r="H557" t="str">
        <f>IF(F557&lt;&gt;"",F557*'Tableau de Bord Qté'!$J$2,"")</f>
        <v/>
      </c>
      <c r="I557" t="str">
        <f>IF(G557&lt;&gt;"",G557*'Tableau de Bord Cout'!$J$2,"")</f>
        <v/>
      </c>
    </row>
    <row r="558" spans="8:9">
      <c r="H558" t="str">
        <f>IF(F558&lt;&gt;"",F558*'Tableau de Bord Qté'!$J$2,"")</f>
        <v/>
      </c>
      <c r="I558" t="str">
        <f>IF(G558&lt;&gt;"",G558*'Tableau de Bord Cout'!$J$2,"")</f>
        <v/>
      </c>
    </row>
    <row r="559" spans="8:9">
      <c r="H559" t="str">
        <f>IF(F559&lt;&gt;"",F559*'Tableau de Bord Qté'!$J$2,"")</f>
        <v/>
      </c>
      <c r="I559" t="str">
        <f>IF(G559&lt;&gt;"",G559*'Tableau de Bord Cout'!$J$2,"")</f>
        <v/>
      </c>
    </row>
    <row r="560" spans="8:9">
      <c r="H560" t="str">
        <f>IF(F560&lt;&gt;"",F560*'Tableau de Bord Qté'!$J$2,"")</f>
        <v/>
      </c>
      <c r="I560" t="str">
        <f>IF(G560&lt;&gt;"",G560*'Tableau de Bord Cout'!$J$2,"")</f>
        <v/>
      </c>
    </row>
    <row r="561" spans="8:9">
      <c r="H561" t="str">
        <f>IF(F561&lt;&gt;"",F561*'Tableau de Bord Qté'!$J$2,"")</f>
        <v/>
      </c>
      <c r="I561" t="str">
        <f>IF(G561&lt;&gt;"",G561*'Tableau de Bord Cout'!$J$2,"")</f>
        <v/>
      </c>
    </row>
    <row r="562" spans="8:9">
      <c r="H562" t="str">
        <f>IF(F562&lt;&gt;"",F562*'Tableau de Bord Qté'!$J$2,"")</f>
        <v/>
      </c>
      <c r="I562" t="str">
        <f>IF(G562&lt;&gt;"",G562*'Tableau de Bord Cout'!$J$2,"")</f>
        <v/>
      </c>
    </row>
    <row r="563" spans="8:9">
      <c r="H563" t="str">
        <f>IF(F563&lt;&gt;"",F563*'Tableau de Bord Qté'!$J$2,"")</f>
        <v/>
      </c>
      <c r="I563" t="str">
        <f>IF(G563&lt;&gt;"",G563*'Tableau de Bord Cout'!$J$2,"")</f>
        <v/>
      </c>
    </row>
    <row r="564" spans="8:9">
      <c r="H564" t="str">
        <f>IF(F564&lt;&gt;"",F564*'Tableau de Bord Qté'!$J$2,"")</f>
        <v/>
      </c>
      <c r="I564" t="str">
        <f>IF(G564&lt;&gt;"",G564*'Tableau de Bord Cout'!$J$2,"")</f>
        <v/>
      </c>
    </row>
    <row r="565" spans="8:9">
      <c r="H565" t="str">
        <f>IF(F565&lt;&gt;"",F565*'Tableau de Bord Qté'!$J$2,"")</f>
        <v/>
      </c>
      <c r="I565" t="str">
        <f>IF(G565&lt;&gt;"",G565*'Tableau de Bord Cout'!$J$2,"")</f>
        <v/>
      </c>
    </row>
    <row r="566" spans="8:9">
      <c r="H566" t="str">
        <f>IF(F566&lt;&gt;"",F566*'Tableau de Bord Qté'!$J$2,"")</f>
        <v/>
      </c>
      <c r="I566" t="str">
        <f>IF(G566&lt;&gt;"",G566*'Tableau de Bord Cout'!$J$2,"")</f>
        <v/>
      </c>
    </row>
    <row r="567" spans="8:9">
      <c r="H567" t="str">
        <f>IF(F567&lt;&gt;"",F567*'Tableau de Bord Qté'!$J$2,"")</f>
        <v/>
      </c>
      <c r="I567" t="str">
        <f>IF(G567&lt;&gt;"",G567*'Tableau de Bord Cout'!$J$2,"")</f>
        <v/>
      </c>
    </row>
    <row r="568" spans="8:9">
      <c r="H568" t="str">
        <f>IF(F568&lt;&gt;"",F568*'Tableau de Bord Qté'!$J$2,"")</f>
        <v/>
      </c>
      <c r="I568" t="str">
        <f>IF(G568&lt;&gt;"",G568*'Tableau de Bord Cout'!$J$2,"")</f>
        <v/>
      </c>
    </row>
    <row r="569" spans="8:9">
      <c r="H569" t="str">
        <f>IF(F569&lt;&gt;"",F569*'Tableau de Bord Qté'!$J$2,"")</f>
        <v/>
      </c>
      <c r="I569" t="str">
        <f>IF(G569&lt;&gt;"",G569*'Tableau de Bord Cout'!$J$2,"")</f>
        <v/>
      </c>
    </row>
    <row r="570" spans="8:9">
      <c r="H570" t="str">
        <f>IF(F570&lt;&gt;"",F570*'Tableau de Bord Qté'!$J$2,"")</f>
        <v/>
      </c>
      <c r="I570" t="str">
        <f>IF(G570&lt;&gt;"",G570*'Tableau de Bord Cout'!$J$2,"")</f>
        <v/>
      </c>
    </row>
    <row r="571" spans="8:9">
      <c r="H571" t="str">
        <f>IF(F571&lt;&gt;"",F571*'Tableau de Bord Qté'!$J$2,"")</f>
        <v/>
      </c>
      <c r="I571" t="str">
        <f>IF(G571&lt;&gt;"",G571*'Tableau de Bord Cout'!$J$2,"")</f>
        <v/>
      </c>
    </row>
    <row r="572" spans="8:9">
      <c r="H572" t="str">
        <f>IF(F572&lt;&gt;"",F572*'Tableau de Bord Qté'!$J$2,"")</f>
        <v/>
      </c>
      <c r="I572" t="str">
        <f>IF(G572&lt;&gt;"",G572*'Tableau de Bord Cout'!$J$2,"")</f>
        <v/>
      </c>
    </row>
    <row r="573" spans="8:9">
      <c r="H573" t="str">
        <f>IF(F573&lt;&gt;"",F573*'Tableau de Bord Qté'!$J$2,"")</f>
        <v/>
      </c>
      <c r="I573" t="str">
        <f>IF(G573&lt;&gt;"",G573*'Tableau de Bord Cout'!$J$2,"")</f>
        <v/>
      </c>
    </row>
    <row r="574" spans="8:9">
      <c r="H574" t="str">
        <f>IF(F574&lt;&gt;"",F574*'Tableau de Bord Qté'!$J$2,"")</f>
        <v/>
      </c>
      <c r="I574" t="str">
        <f>IF(G574&lt;&gt;"",G574*'Tableau de Bord Cout'!$J$2,"")</f>
        <v/>
      </c>
    </row>
    <row r="575" spans="8:9">
      <c r="H575" t="str">
        <f>IF(F575&lt;&gt;"",F575*'Tableau de Bord Qté'!$J$2,"")</f>
        <v/>
      </c>
      <c r="I575" t="str">
        <f>IF(G575&lt;&gt;"",G575*'Tableau de Bord Cout'!$J$2,"")</f>
        <v/>
      </c>
    </row>
    <row r="576" spans="8:9">
      <c r="H576" t="str">
        <f>IF(F576&lt;&gt;"",F576*'Tableau de Bord Qté'!$J$2,"")</f>
        <v/>
      </c>
      <c r="I576" t="str">
        <f>IF(G576&lt;&gt;"",G576*'Tableau de Bord Cout'!$J$2,"")</f>
        <v/>
      </c>
    </row>
    <row r="577" spans="8:9">
      <c r="H577" t="str">
        <f>IF(F577&lt;&gt;"",F577*'Tableau de Bord Qté'!$J$2,"")</f>
        <v/>
      </c>
      <c r="I577" t="str">
        <f>IF(G577&lt;&gt;"",G577*'Tableau de Bord Cout'!$J$2,"")</f>
        <v/>
      </c>
    </row>
    <row r="578" spans="8:9">
      <c r="H578" t="str">
        <f>IF(F578&lt;&gt;"",F578*'Tableau de Bord Qté'!$J$2,"")</f>
        <v/>
      </c>
      <c r="I578" t="str">
        <f>IF(G578&lt;&gt;"",G578*'Tableau de Bord Cout'!$J$2,"")</f>
        <v/>
      </c>
    </row>
    <row r="579" spans="8:9">
      <c r="H579" t="str">
        <f>IF(F579&lt;&gt;"",F579*'Tableau de Bord Qté'!$J$2,"")</f>
        <v/>
      </c>
      <c r="I579" t="str">
        <f>IF(G579&lt;&gt;"",G579*'Tableau de Bord Cout'!$J$2,"")</f>
        <v/>
      </c>
    </row>
    <row r="580" spans="8:9">
      <c r="H580" t="str">
        <f>IF(F580&lt;&gt;"",F580*'Tableau de Bord Qté'!$J$2,"")</f>
        <v/>
      </c>
      <c r="I580" t="str">
        <f>IF(G580&lt;&gt;"",G580*'Tableau de Bord Cout'!$J$2,"")</f>
        <v/>
      </c>
    </row>
    <row r="581" spans="8:9">
      <c r="H581" t="str">
        <f>IF(F581&lt;&gt;"",F581*'Tableau de Bord Qté'!$J$2,"")</f>
        <v/>
      </c>
      <c r="I581" t="str">
        <f>IF(G581&lt;&gt;"",G581*'Tableau de Bord Cout'!$J$2,"")</f>
        <v/>
      </c>
    </row>
    <row r="582" spans="8:9">
      <c r="H582" t="str">
        <f>IF(F582&lt;&gt;"",F582*'Tableau de Bord Qté'!$J$2,"")</f>
        <v/>
      </c>
      <c r="I582" t="str">
        <f>IF(G582&lt;&gt;"",G582*'Tableau de Bord Cout'!$J$2,"")</f>
        <v/>
      </c>
    </row>
    <row r="583" spans="8:9">
      <c r="H583" t="str">
        <f>IF(F583&lt;&gt;"",F583*'Tableau de Bord Qté'!$J$2,"")</f>
        <v/>
      </c>
      <c r="I583" t="str">
        <f>IF(G583&lt;&gt;"",G583*'Tableau de Bord Cout'!$J$2,"")</f>
        <v/>
      </c>
    </row>
    <row r="584" spans="8:9">
      <c r="H584" t="str">
        <f>IF(F584&lt;&gt;"",F584*'Tableau de Bord Qté'!$J$2,"")</f>
        <v/>
      </c>
      <c r="I584" t="str">
        <f>IF(G584&lt;&gt;"",G584*'Tableau de Bord Cout'!$J$2,"")</f>
        <v/>
      </c>
    </row>
    <row r="585" spans="8:9">
      <c r="H585" t="str">
        <f>IF(F585&lt;&gt;"",F585*'Tableau de Bord Qté'!$J$2,"")</f>
        <v/>
      </c>
      <c r="I585" t="str">
        <f>IF(G585&lt;&gt;"",G585*'Tableau de Bord Cout'!$J$2,"")</f>
        <v/>
      </c>
    </row>
    <row r="586" spans="8:9">
      <c r="H586" t="str">
        <f>IF(F586&lt;&gt;"",F586*'Tableau de Bord Qté'!$J$2,"")</f>
        <v/>
      </c>
      <c r="I586" t="str">
        <f>IF(G586&lt;&gt;"",G586*'Tableau de Bord Cout'!$J$2,"")</f>
        <v/>
      </c>
    </row>
    <row r="587" spans="8:9">
      <c r="H587" t="str">
        <f>IF(F587&lt;&gt;"",F587*'Tableau de Bord Qté'!$J$2,"")</f>
        <v/>
      </c>
      <c r="I587" t="str">
        <f>IF(G587&lt;&gt;"",G587*'Tableau de Bord Cout'!$J$2,"")</f>
        <v/>
      </c>
    </row>
    <row r="588" spans="8:9">
      <c r="H588" t="str">
        <f>IF(F588&lt;&gt;"",F588*'Tableau de Bord Qté'!$J$2,"")</f>
        <v/>
      </c>
      <c r="I588" t="str">
        <f>IF(G588&lt;&gt;"",G588*'Tableau de Bord Cout'!$J$2,"")</f>
        <v/>
      </c>
    </row>
    <row r="589" spans="8:9">
      <c r="H589" t="str">
        <f>IF(F589&lt;&gt;"",F589*'Tableau de Bord Qté'!$J$2,"")</f>
        <v/>
      </c>
      <c r="I589" t="str">
        <f>IF(G589&lt;&gt;"",G589*'Tableau de Bord Cout'!$J$2,"")</f>
        <v/>
      </c>
    </row>
    <row r="590" spans="8:9">
      <c r="H590" t="str">
        <f>IF(F590&lt;&gt;"",F590*'Tableau de Bord Qté'!$J$2,"")</f>
        <v/>
      </c>
      <c r="I590" t="str">
        <f>IF(G590&lt;&gt;"",G590*'Tableau de Bord Cout'!$J$2,"")</f>
        <v/>
      </c>
    </row>
    <row r="591" spans="8:9">
      <c r="H591" t="str">
        <f>IF(F591&lt;&gt;"",F591*'Tableau de Bord Qté'!$J$2,"")</f>
        <v/>
      </c>
      <c r="I591" t="str">
        <f>IF(G591&lt;&gt;"",G591*'Tableau de Bord Cout'!$J$2,"")</f>
        <v/>
      </c>
    </row>
    <row r="592" spans="8:9">
      <c r="H592" t="str">
        <f>IF(F592&lt;&gt;"",F592*'Tableau de Bord Qté'!$J$2,"")</f>
        <v/>
      </c>
      <c r="I592" t="str">
        <f>IF(G592&lt;&gt;"",G592*'Tableau de Bord Cout'!$J$2,"")</f>
        <v/>
      </c>
    </row>
    <row r="593" spans="8:9">
      <c r="H593" t="str">
        <f>IF(F593&lt;&gt;"",F593*'Tableau de Bord Qté'!$J$2,"")</f>
        <v/>
      </c>
      <c r="I593" t="str">
        <f>IF(G593&lt;&gt;"",G593*'Tableau de Bord Cout'!$J$2,"")</f>
        <v/>
      </c>
    </row>
    <row r="594" spans="8:9">
      <c r="H594" t="str">
        <f>IF(F594&lt;&gt;"",F594*'Tableau de Bord Qté'!$J$2,"")</f>
        <v/>
      </c>
      <c r="I594" t="str">
        <f>IF(G594&lt;&gt;"",G594*'Tableau de Bord Cout'!$J$2,"")</f>
        <v/>
      </c>
    </row>
    <row r="595" spans="8:9">
      <c r="H595" t="str">
        <f>IF(F595&lt;&gt;"",F595*'Tableau de Bord Qté'!$J$2,"")</f>
        <v/>
      </c>
      <c r="I595" t="str">
        <f>IF(G595&lt;&gt;"",G595*'Tableau de Bord Cout'!$J$2,"")</f>
        <v/>
      </c>
    </row>
    <row r="596" spans="8:9">
      <c r="H596" t="str">
        <f>IF(F596&lt;&gt;"",F596*'Tableau de Bord Qté'!$J$2,"")</f>
        <v/>
      </c>
      <c r="I596" t="str">
        <f>IF(G596&lt;&gt;"",G596*'Tableau de Bord Cout'!$J$2,"")</f>
        <v/>
      </c>
    </row>
    <row r="597" spans="8:9">
      <c r="H597" t="str">
        <f>IF(F597&lt;&gt;"",F597*'Tableau de Bord Qté'!$J$2,"")</f>
        <v/>
      </c>
      <c r="I597" t="str">
        <f>IF(G597&lt;&gt;"",G597*'Tableau de Bord Cout'!$J$2,"")</f>
        <v/>
      </c>
    </row>
    <row r="598" spans="8:9">
      <c r="H598" t="str">
        <f>IF(F598&lt;&gt;"",F598*'Tableau de Bord Qté'!$J$2,"")</f>
        <v/>
      </c>
      <c r="I598" t="str">
        <f>IF(G598&lt;&gt;"",G598*'Tableau de Bord Cout'!$J$2,"")</f>
        <v/>
      </c>
    </row>
    <row r="599" spans="8:9">
      <c r="H599" t="str">
        <f>IF(F599&lt;&gt;"",F599*'Tableau de Bord Qté'!$J$2,"")</f>
        <v/>
      </c>
      <c r="I599" t="str">
        <f>IF(G599&lt;&gt;"",G599*'Tableau de Bord Cout'!$J$2,"")</f>
        <v/>
      </c>
    </row>
    <row r="600" spans="8:9">
      <c r="H600" t="str">
        <f>IF(F600&lt;&gt;"",F600*'Tableau de Bord Qté'!$J$2,"")</f>
        <v/>
      </c>
      <c r="I600" t="str">
        <f>IF(G600&lt;&gt;"",G600*'Tableau de Bord Cout'!$J$2,"")</f>
        <v/>
      </c>
    </row>
    <row r="601" spans="8:9">
      <c r="H601" t="str">
        <f>IF(F601&lt;&gt;"",F601*'Tableau de Bord Qté'!$J$2,"")</f>
        <v/>
      </c>
      <c r="I601" t="str">
        <f>IF(G601&lt;&gt;"",G601*'Tableau de Bord Cout'!$J$2,"")</f>
        <v/>
      </c>
    </row>
    <row r="602" spans="8:9">
      <c r="H602" t="str">
        <f>IF(F602&lt;&gt;"",F602*'Tableau de Bord Qté'!$J$2,"")</f>
        <v/>
      </c>
      <c r="I602" t="str">
        <f>IF(G602&lt;&gt;"",G602*'Tableau de Bord Cout'!$J$2,"")</f>
        <v/>
      </c>
    </row>
    <row r="603" spans="8:9">
      <c r="H603" t="str">
        <f>IF(F603&lt;&gt;"",F603*'Tableau de Bord Qté'!$J$2,"")</f>
        <v/>
      </c>
      <c r="I603" t="str">
        <f>IF(G603&lt;&gt;"",G603*'Tableau de Bord Cout'!$J$2,"")</f>
        <v/>
      </c>
    </row>
    <row r="604" spans="8:9">
      <c r="H604" t="str">
        <f>IF(F604&lt;&gt;"",F604*'Tableau de Bord Qté'!$J$2,"")</f>
        <v/>
      </c>
      <c r="I604" t="str">
        <f>IF(G604&lt;&gt;"",G604*'Tableau de Bord Cout'!$J$2,"")</f>
        <v/>
      </c>
    </row>
    <row r="605" spans="8:9">
      <c r="H605" t="str">
        <f>IF(F605&lt;&gt;"",F605*'Tableau de Bord Qté'!$J$2,"")</f>
        <v/>
      </c>
      <c r="I605" t="str">
        <f>IF(G605&lt;&gt;"",G605*'Tableau de Bord Cout'!$J$2,"")</f>
        <v/>
      </c>
    </row>
    <row r="606" spans="8:9">
      <c r="H606" t="str">
        <f>IF(F606&lt;&gt;"",F606*'Tableau de Bord Qté'!$J$2,"")</f>
        <v/>
      </c>
      <c r="I606" t="str">
        <f>IF(G606&lt;&gt;"",G606*'Tableau de Bord Cout'!$J$2,"")</f>
        <v/>
      </c>
    </row>
    <row r="607" spans="8:9">
      <c r="H607" t="str">
        <f>IF(F607&lt;&gt;"",F607*'Tableau de Bord Qté'!$J$2,"")</f>
        <v/>
      </c>
      <c r="I607" t="str">
        <f>IF(G607&lt;&gt;"",G607*'Tableau de Bord Cout'!$J$2,"")</f>
        <v/>
      </c>
    </row>
    <row r="608" spans="8:9">
      <c r="H608" t="str">
        <f>IF(F608&lt;&gt;"",F608*'Tableau de Bord Qté'!$J$2,"")</f>
        <v/>
      </c>
      <c r="I608" t="str">
        <f>IF(G608&lt;&gt;"",G608*'Tableau de Bord Cout'!$J$2,"")</f>
        <v/>
      </c>
    </row>
    <row r="609" spans="8:9">
      <c r="H609" t="str">
        <f>IF(F609&lt;&gt;"",F609*'Tableau de Bord Qté'!$J$2,"")</f>
        <v/>
      </c>
      <c r="I609" t="str">
        <f>IF(G609&lt;&gt;"",G609*'Tableau de Bord Cout'!$J$2,"")</f>
        <v/>
      </c>
    </row>
    <row r="610" spans="8:9">
      <c r="H610" t="str">
        <f>IF(F610&lt;&gt;"",F610*'Tableau de Bord Qté'!$J$2,"")</f>
        <v/>
      </c>
      <c r="I610" t="str">
        <f>IF(G610&lt;&gt;"",G610*'Tableau de Bord Cout'!$J$2,"")</f>
        <v/>
      </c>
    </row>
    <row r="611" spans="8:9">
      <c r="H611" t="str">
        <f>IF(F611&lt;&gt;"",F611*'Tableau de Bord Qté'!$J$2,"")</f>
        <v/>
      </c>
      <c r="I611" t="str">
        <f>IF(G611&lt;&gt;"",G611*'Tableau de Bord Cout'!$J$2,"")</f>
        <v/>
      </c>
    </row>
    <row r="612" spans="8:9">
      <c r="H612" t="str">
        <f>IF(F612&lt;&gt;"",F612*'Tableau de Bord Qté'!$J$2,"")</f>
        <v/>
      </c>
      <c r="I612" t="str">
        <f>IF(G612&lt;&gt;"",G612*'Tableau de Bord Cout'!$J$2,"")</f>
        <v/>
      </c>
    </row>
    <row r="613" spans="8:9">
      <c r="H613" t="str">
        <f>IF(F613&lt;&gt;"",F613*'Tableau de Bord Qté'!$J$2,"")</f>
        <v/>
      </c>
      <c r="I613" t="str">
        <f>IF(G613&lt;&gt;"",G613*'Tableau de Bord Cout'!$J$2,"")</f>
        <v/>
      </c>
    </row>
    <row r="614" spans="8:9">
      <c r="H614" t="str">
        <f>IF(F614&lt;&gt;"",F614*'Tableau de Bord Qté'!$J$2,"")</f>
        <v/>
      </c>
      <c r="I614" t="str">
        <f>IF(G614&lt;&gt;"",G614*'Tableau de Bord Cout'!$J$2,"")</f>
        <v/>
      </c>
    </row>
    <row r="615" spans="8:9">
      <c r="H615" t="str">
        <f>IF(F615&lt;&gt;"",F615*'Tableau de Bord Qté'!$J$2,"")</f>
        <v/>
      </c>
      <c r="I615" t="str">
        <f>IF(G615&lt;&gt;"",G615*'Tableau de Bord Cout'!$J$2,"")</f>
        <v/>
      </c>
    </row>
    <row r="616" spans="8:9">
      <c r="H616" t="str">
        <f>IF(F616&lt;&gt;"",F616*'Tableau de Bord Qté'!$J$2,"")</f>
        <v/>
      </c>
      <c r="I616" t="str">
        <f>IF(G616&lt;&gt;"",G616*'Tableau de Bord Cout'!$J$2,"")</f>
        <v/>
      </c>
    </row>
    <row r="617" spans="8:9">
      <c r="H617" t="str">
        <f>IF(F617&lt;&gt;"",F617*'Tableau de Bord Qté'!$J$2,"")</f>
        <v/>
      </c>
      <c r="I617" t="str">
        <f>IF(G617&lt;&gt;"",G617*'Tableau de Bord Cout'!$J$2,"")</f>
        <v/>
      </c>
    </row>
    <row r="618" spans="8:9">
      <c r="H618" t="str">
        <f>IF(F618&lt;&gt;"",F618*'Tableau de Bord Qté'!$J$2,"")</f>
        <v/>
      </c>
      <c r="I618" t="str">
        <f>IF(G618&lt;&gt;"",G618*'Tableau de Bord Cout'!$J$2,"")</f>
        <v/>
      </c>
    </row>
    <row r="619" spans="8:9">
      <c r="H619" t="str">
        <f>IF(F619&lt;&gt;"",F619*'Tableau de Bord Qté'!$J$2,"")</f>
        <v/>
      </c>
      <c r="I619" t="str">
        <f>IF(G619&lt;&gt;"",G619*'Tableau de Bord Cout'!$J$2,"")</f>
        <v/>
      </c>
    </row>
    <row r="620" spans="8:9">
      <c r="H620" t="str">
        <f>IF(F620&lt;&gt;"",F620*'Tableau de Bord Qté'!$J$2,"")</f>
        <v/>
      </c>
      <c r="I620" t="str">
        <f>IF(G620&lt;&gt;"",G620*'Tableau de Bord Cout'!$J$2,"")</f>
        <v/>
      </c>
    </row>
    <row r="621" spans="8:9">
      <c r="H621" t="str">
        <f>IF(F621&lt;&gt;"",F621*'Tableau de Bord Qté'!$J$2,"")</f>
        <v/>
      </c>
      <c r="I621" t="str">
        <f>IF(G621&lt;&gt;"",G621*'Tableau de Bord Cout'!$J$2,"")</f>
        <v/>
      </c>
    </row>
    <row r="622" spans="8:9">
      <c r="H622" t="str">
        <f>IF(F622&lt;&gt;"",F622*'Tableau de Bord Qté'!$J$2,"")</f>
        <v/>
      </c>
      <c r="I622" t="str">
        <f>IF(G622&lt;&gt;"",G622*'Tableau de Bord Cout'!$J$2,"")</f>
        <v/>
      </c>
    </row>
    <row r="623" spans="8:9">
      <c r="H623" t="str">
        <f>IF(F623&lt;&gt;"",F623*'Tableau de Bord Qté'!$J$2,"")</f>
        <v/>
      </c>
      <c r="I623" t="str">
        <f>IF(G623&lt;&gt;"",G623*'Tableau de Bord Cout'!$J$2,"")</f>
        <v/>
      </c>
    </row>
    <row r="624" spans="8:9">
      <c r="H624" t="str">
        <f>IF(F624&lt;&gt;"",F624*'Tableau de Bord Qté'!$J$2,"")</f>
        <v/>
      </c>
      <c r="I624" t="str">
        <f>IF(G624&lt;&gt;"",G624*'Tableau de Bord Cout'!$J$2,"")</f>
        <v/>
      </c>
    </row>
    <row r="625" spans="8:9">
      <c r="H625" t="str">
        <f>IF(F625&lt;&gt;"",F625*'Tableau de Bord Qté'!$J$2,"")</f>
        <v/>
      </c>
      <c r="I625" t="str">
        <f>IF(G625&lt;&gt;"",G625*'Tableau de Bord Cout'!$J$2,"")</f>
        <v/>
      </c>
    </row>
    <row r="626" spans="8:9">
      <c r="H626" t="str">
        <f>IF(F626&lt;&gt;"",F626*'Tableau de Bord Qté'!$J$2,"")</f>
        <v/>
      </c>
      <c r="I626" t="str">
        <f>IF(G626&lt;&gt;"",G626*'Tableau de Bord Cout'!$J$2,"")</f>
        <v/>
      </c>
    </row>
    <row r="627" spans="8:9">
      <c r="H627" t="str">
        <f>IF(F627&lt;&gt;"",F627*'Tableau de Bord Qté'!$J$2,"")</f>
        <v/>
      </c>
      <c r="I627" t="str">
        <f>IF(G627&lt;&gt;"",G627*'Tableau de Bord Cout'!$J$2,"")</f>
        <v/>
      </c>
    </row>
    <row r="628" spans="8:9">
      <c r="H628" t="str">
        <f>IF(F628&lt;&gt;"",F628*'Tableau de Bord Qté'!$J$2,"")</f>
        <v/>
      </c>
      <c r="I628" t="str">
        <f>IF(G628&lt;&gt;"",G628*'Tableau de Bord Cout'!$J$2,"")</f>
        <v/>
      </c>
    </row>
    <row r="629" spans="8:9">
      <c r="H629" t="str">
        <f>IF(F629&lt;&gt;"",F629*'Tableau de Bord Qté'!$J$2,"")</f>
        <v/>
      </c>
      <c r="I629" t="str">
        <f>IF(G629&lt;&gt;"",G629*'Tableau de Bord Cout'!$J$2,"")</f>
        <v/>
      </c>
    </row>
    <row r="630" spans="8:9">
      <c r="H630" t="str">
        <f>IF(F630&lt;&gt;"",F630*'Tableau de Bord Qté'!$J$2,"")</f>
        <v/>
      </c>
      <c r="I630" t="str">
        <f>IF(G630&lt;&gt;"",G630*'Tableau de Bord Cout'!$J$2,"")</f>
        <v/>
      </c>
    </row>
    <row r="631" spans="8:9">
      <c r="H631" t="str">
        <f>IF(F631&lt;&gt;"",F631*'Tableau de Bord Qté'!$J$2,"")</f>
        <v/>
      </c>
      <c r="I631" t="str">
        <f>IF(G631&lt;&gt;"",G631*'Tableau de Bord Cout'!$J$2,"")</f>
        <v/>
      </c>
    </row>
    <row r="632" spans="8:9">
      <c r="H632" t="str">
        <f>IF(F632&lt;&gt;"",F632*'Tableau de Bord Qté'!$J$2,"")</f>
        <v/>
      </c>
      <c r="I632" t="str">
        <f>IF(G632&lt;&gt;"",G632*'Tableau de Bord Cout'!$J$2,"")</f>
        <v/>
      </c>
    </row>
    <row r="633" spans="8:9">
      <c r="H633" t="str">
        <f>IF(F633&lt;&gt;"",F633*'Tableau de Bord Qté'!$J$2,"")</f>
        <v/>
      </c>
      <c r="I633" t="str">
        <f>IF(G633&lt;&gt;"",G633*'Tableau de Bord Cout'!$J$2,"")</f>
        <v/>
      </c>
    </row>
    <row r="634" spans="8:9">
      <c r="H634" t="str">
        <f>IF(F634&lt;&gt;"",F634*'Tableau de Bord Qté'!$J$2,"")</f>
        <v/>
      </c>
      <c r="I634" t="str">
        <f>IF(G634&lt;&gt;"",G634*'Tableau de Bord Cout'!$J$2,"")</f>
        <v/>
      </c>
    </row>
    <row r="635" spans="8:9">
      <c r="H635" t="str">
        <f>IF(F635&lt;&gt;"",F635*'Tableau de Bord Qté'!$J$2,"")</f>
        <v/>
      </c>
      <c r="I635" t="str">
        <f>IF(G635&lt;&gt;"",G635*'Tableau de Bord Cout'!$J$2,"")</f>
        <v/>
      </c>
    </row>
    <row r="636" spans="8:9">
      <c r="H636" t="str">
        <f>IF(F636&lt;&gt;"",F636*'Tableau de Bord Qté'!$J$2,"")</f>
        <v/>
      </c>
      <c r="I636" t="str">
        <f>IF(G636&lt;&gt;"",G636*'Tableau de Bord Cout'!$J$2,"")</f>
        <v/>
      </c>
    </row>
    <row r="637" spans="8:9">
      <c r="H637" t="str">
        <f>IF(F637&lt;&gt;"",F637*'Tableau de Bord Qté'!$J$2,"")</f>
        <v/>
      </c>
      <c r="I637" t="str">
        <f>IF(G637&lt;&gt;"",G637*'Tableau de Bord Cout'!$J$2,"")</f>
        <v/>
      </c>
    </row>
    <row r="638" spans="8:9">
      <c r="H638" t="str">
        <f>IF(F638&lt;&gt;"",F638*'Tableau de Bord Qté'!$J$2,"")</f>
        <v/>
      </c>
      <c r="I638" t="str">
        <f>IF(G638&lt;&gt;"",G638*'Tableau de Bord Cout'!$J$2,"")</f>
        <v/>
      </c>
    </row>
    <row r="639" spans="8:9">
      <c r="H639" t="str">
        <f>IF(F639&lt;&gt;"",F639*'Tableau de Bord Qté'!$J$2,"")</f>
        <v/>
      </c>
      <c r="I639" t="str">
        <f>IF(G639&lt;&gt;"",G639*'Tableau de Bord Cout'!$J$2,"")</f>
        <v/>
      </c>
    </row>
    <row r="640" spans="8:9">
      <c r="H640" t="str">
        <f>IF(F640&lt;&gt;"",F640*'Tableau de Bord Qté'!$J$2,"")</f>
        <v/>
      </c>
      <c r="I640" t="str">
        <f>IF(G640&lt;&gt;"",G640*'Tableau de Bord Cout'!$J$2,"")</f>
        <v/>
      </c>
    </row>
    <row r="641" spans="8:9">
      <c r="H641" t="str">
        <f>IF(F641&lt;&gt;"",F641*'Tableau de Bord Qté'!$J$2,"")</f>
        <v/>
      </c>
      <c r="I641" t="str">
        <f>IF(G641&lt;&gt;"",G641*'Tableau de Bord Cout'!$J$2,"")</f>
        <v/>
      </c>
    </row>
    <row r="642" spans="8:9">
      <c r="H642" t="str">
        <f>IF(F642&lt;&gt;"",F642*'Tableau de Bord Qté'!$J$2,"")</f>
        <v/>
      </c>
      <c r="I642" t="str">
        <f>IF(G642&lt;&gt;"",G642*'Tableau de Bord Cout'!$J$2,"")</f>
        <v/>
      </c>
    </row>
    <row r="643" spans="8:9">
      <c r="H643" t="str">
        <f>IF(F643&lt;&gt;"",F643*'Tableau de Bord Qté'!$J$2,"")</f>
        <v/>
      </c>
      <c r="I643" t="str">
        <f>IF(G643&lt;&gt;"",G643*'Tableau de Bord Cout'!$J$2,"")</f>
        <v/>
      </c>
    </row>
    <row r="644" spans="8:9">
      <c r="H644" t="str">
        <f>IF(F644&lt;&gt;"",F644*'Tableau de Bord Qté'!$J$2,"")</f>
        <v/>
      </c>
      <c r="I644" t="str">
        <f>IF(G644&lt;&gt;"",G644*'Tableau de Bord Cout'!$J$2,"")</f>
        <v/>
      </c>
    </row>
    <row r="645" spans="8:9">
      <c r="H645" t="str">
        <f>IF(F645&lt;&gt;"",F645*'Tableau de Bord Qté'!$J$2,"")</f>
        <v/>
      </c>
      <c r="I645" t="str">
        <f>IF(G645&lt;&gt;"",G645*'Tableau de Bord Cout'!$J$2,"")</f>
        <v/>
      </c>
    </row>
    <row r="646" spans="8:9">
      <c r="H646" t="str">
        <f>IF(F646&lt;&gt;"",F646*'Tableau de Bord Qté'!$J$2,"")</f>
        <v/>
      </c>
      <c r="I646" t="str">
        <f>IF(G646&lt;&gt;"",G646*'Tableau de Bord Cout'!$J$2,"")</f>
        <v/>
      </c>
    </row>
    <row r="647" spans="8:9">
      <c r="H647" t="str">
        <f>IF(F647&lt;&gt;"",F647*'Tableau de Bord Qté'!$J$2,"")</f>
        <v/>
      </c>
      <c r="I647" t="str">
        <f>IF(G647&lt;&gt;"",G647*'Tableau de Bord Cout'!$J$2,"")</f>
        <v/>
      </c>
    </row>
    <row r="648" spans="8:9">
      <c r="H648" t="str">
        <f>IF(F648&lt;&gt;"",F648*'Tableau de Bord Qté'!$J$2,"")</f>
        <v/>
      </c>
      <c r="I648" t="str">
        <f>IF(G648&lt;&gt;"",G648*'Tableau de Bord Cout'!$J$2,"")</f>
        <v/>
      </c>
    </row>
    <row r="649" spans="8:9">
      <c r="H649" t="str">
        <f>IF(F649&lt;&gt;"",F649*'Tableau de Bord Qté'!$J$2,"")</f>
        <v/>
      </c>
      <c r="I649" t="str">
        <f>IF(G649&lt;&gt;"",G649*'Tableau de Bord Cout'!$J$2,"")</f>
        <v/>
      </c>
    </row>
    <row r="650" spans="8:9">
      <c r="H650" t="str">
        <f>IF(F650&lt;&gt;"",F650*'Tableau de Bord Qté'!$J$2,"")</f>
        <v/>
      </c>
      <c r="I650" t="str">
        <f>IF(G650&lt;&gt;"",G650*'Tableau de Bord Cout'!$J$2,"")</f>
        <v/>
      </c>
    </row>
    <row r="651" spans="8:9">
      <c r="H651" t="str">
        <f>IF(F651&lt;&gt;"",F651*'Tableau de Bord Qté'!$J$2,"")</f>
        <v/>
      </c>
      <c r="I651" t="str">
        <f>IF(G651&lt;&gt;"",G651*'Tableau de Bord Cout'!$J$2,"")</f>
        <v/>
      </c>
    </row>
    <row r="652" spans="8:9">
      <c r="H652" t="str">
        <f>IF(F652&lt;&gt;"",F652*'Tableau de Bord Qté'!$J$2,"")</f>
        <v/>
      </c>
      <c r="I652" t="str">
        <f>IF(G652&lt;&gt;"",G652*'Tableau de Bord Cout'!$J$2,"")</f>
        <v/>
      </c>
    </row>
    <row r="653" spans="8:9">
      <c r="H653" t="str">
        <f>IF(F653&lt;&gt;"",F653*'Tableau de Bord Qté'!$J$2,"")</f>
        <v/>
      </c>
      <c r="I653" t="str">
        <f>IF(G653&lt;&gt;"",G653*'Tableau de Bord Cout'!$J$2,"")</f>
        <v/>
      </c>
    </row>
    <row r="654" spans="8:9">
      <c r="H654" t="str">
        <f>IF(F654&lt;&gt;"",F654*'Tableau de Bord Qté'!$J$2,"")</f>
        <v/>
      </c>
      <c r="I654" t="str">
        <f>IF(G654&lt;&gt;"",G654*'Tableau de Bord Cout'!$J$2,"")</f>
        <v/>
      </c>
    </row>
    <row r="655" spans="8:9">
      <c r="H655" t="str">
        <f>IF(F655&lt;&gt;"",F655*'Tableau de Bord Qté'!$J$2,"")</f>
        <v/>
      </c>
      <c r="I655" t="str">
        <f>IF(G655&lt;&gt;"",G655*'Tableau de Bord Cout'!$J$2,"")</f>
        <v/>
      </c>
    </row>
    <row r="656" spans="8:9">
      <c r="H656" t="str">
        <f>IF(F656&lt;&gt;"",F656*'Tableau de Bord Qté'!$J$2,"")</f>
        <v/>
      </c>
      <c r="I656" t="str">
        <f>IF(G656&lt;&gt;"",G656*'Tableau de Bord Cout'!$J$2,"")</f>
        <v/>
      </c>
    </row>
    <row r="657" spans="8:9">
      <c r="H657" t="str">
        <f>IF(F657&lt;&gt;"",F657*'Tableau de Bord Qté'!$J$2,"")</f>
        <v/>
      </c>
      <c r="I657" t="str">
        <f>IF(G657&lt;&gt;"",G657*'Tableau de Bord Cout'!$J$2,"")</f>
        <v/>
      </c>
    </row>
    <row r="658" spans="8:9">
      <c r="H658" t="str">
        <f>IF(F658&lt;&gt;"",F658*'Tableau de Bord Qté'!$J$2,"")</f>
        <v/>
      </c>
      <c r="I658" t="str">
        <f>IF(G658&lt;&gt;"",G658*'Tableau de Bord Cout'!$J$2,"")</f>
        <v/>
      </c>
    </row>
    <row r="659" spans="8:9">
      <c r="H659" t="str">
        <f>IF(F659&lt;&gt;"",F659*'Tableau de Bord Qté'!$J$2,"")</f>
        <v/>
      </c>
      <c r="I659" t="str">
        <f>IF(G659&lt;&gt;"",G659*'Tableau de Bord Cout'!$J$2,"")</f>
        <v/>
      </c>
    </row>
    <row r="660" spans="8:9">
      <c r="H660" t="str">
        <f>IF(F660&lt;&gt;"",F660*'Tableau de Bord Qté'!$J$2,"")</f>
        <v/>
      </c>
      <c r="I660" t="str">
        <f>IF(G660&lt;&gt;"",G660*'Tableau de Bord Cout'!$J$2,"")</f>
        <v/>
      </c>
    </row>
    <row r="661" spans="8:9">
      <c r="H661" t="str">
        <f>IF(F661&lt;&gt;"",F661*'Tableau de Bord Qté'!$J$2,"")</f>
        <v/>
      </c>
      <c r="I661" t="str">
        <f>IF(G661&lt;&gt;"",G661*'Tableau de Bord Cout'!$J$2,"")</f>
        <v/>
      </c>
    </row>
    <row r="662" spans="8:9">
      <c r="H662" t="str">
        <f>IF(F662&lt;&gt;"",F662*'Tableau de Bord Qté'!$J$2,"")</f>
        <v/>
      </c>
      <c r="I662" t="str">
        <f>IF(G662&lt;&gt;"",G662*'Tableau de Bord Cout'!$J$2,"")</f>
        <v/>
      </c>
    </row>
    <row r="663" spans="8:9">
      <c r="H663" t="str">
        <f>IF(F663&lt;&gt;"",F663*'Tableau de Bord Qté'!$J$2,"")</f>
        <v/>
      </c>
      <c r="I663" t="str">
        <f>IF(G663&lt;&gt;"",G663*'Tableau de Bord Cout'!$J$2,"")</f>
        <v/>
      </c>
    </row>
    <row r="664" spans="8:9">
      <c r="H664" t="str">
        <f>IF(F664&lt;&gt;"",F664*'Tableau de Bord Qté'!$J$2,"")</f>
        <v/>
      </c>
      <c r="I664" t="str">
        <f>IF(G664&lt;&gt;"",G664*'Tableau de Bord Cout'!$J$2,"")</f>
        <v/>
      </c>
    </row>
    <row r="665" spans="8:9">
      <c r="H665" t="str">
        <f>IF(F665&lt;&gt;"",F665*'Tableau de Bord Qté'!$J$2,"")</f>
        <v/>
      </c>
      <c r="I665" t="str">
        <f>IF(G665&lt;&gt;"",G665*'Tableau de Bord Cout'!$J$2,"")</f>
        <v/>
      </c>
    </row>
    <row r="666" spans="8:9">
      <c r="H666" t="str">
        <f>IF(F666&lt;&gt;"",F666*'Tableau de Bord Qté'!$J$2,"")</f>
        <v/>
      </c>
      <c r="I666" t="str">
        <f>IF(G666&lt;&gt;"",G666*'Tableau de Bord Cout'!$J$2,"")</f>
        <v/>
      </c>
    </row>
    <row r="667" spans="8:9">
      <c r="H667" t="str">
        <f>IF(F667&lt;&gt;"",F667*'Tableau de Bord Qté'!$J$2,"")</f>
        <v/>
      </c>
      <c r="I667" t="str">
        <f>IF(G667&lt;&gt;"",G667*'Tableau de Bord Cout'!$J$2,"")</f>
        <v/>
      </c>
    </row>
    <row r="668" spans="8:9">
      <c r="H668" t="str">
        <f>IF(F668&lt;&gt;"",F668*'Tableau de Bord Qté'!$J$2,"")</f>
        <v/>
      </c>
      <c r="I668" t="str">
        <f>IF(G668&lt;&gt;"",G668*'Tableau de Bord Cout'!$J$2,"")</f>
        <v/>
      </c>
    </row>
    <row r="669" spans="8:9">
      <c r="H669" t="str">
        <f>IF(F669&lt;&gt;"",F669*'Tableau de Bord Qté'!$J$2,"")</f>
        <v/>
      </c>
      <c r="I669" t="str">
        <f>IF(G669&lt;&gt;"",G669*'Tableau de Bord Cout'!$J$2,"")</f>
        <v/>
      </c>
    </row>
    <row r="670" spans="8:9">
      <c r="H670" t="str">
        <f>IF(F670&lt;&gt;"",F670*'Tableau de Bord Qté'!$J$2,"")</f>
        <v/>
      </c>
      <c r="I670" t="str">
        <f>IF(G670&lt;&gt;"",G670*'Tableau de Bord Cout'!$J$2,"")</f>
        <v/>
      </c>
    </row>
    <row r="671" spans="8:9">
      <c r="H671" t="str">
        <f>IF(F671&lt;&gt;"",F671*'Tableau de Bord Qté'!$J$2,"")</f>
        <v/>
      </c>
      <c r="I671" t="str">
        <f>IF(G671&lt;&gt;"",G671*'Tableau de Bord Cout'!$J$2,"")</f>
        <v/>
      </c>
    </row>
    <row r="672" spans="8:9">
      <c r="H672" t="str">
        <f>IF(F672&lt;&gt;"",F672*'Tableau de Bord Qté'!$J$2,"")</f>
        <v/>
      </c>
      <c r="I672" t="str">
        <f>IF(G672&lt;&gt;"",G672*'Tableau de Bord Cout'!$J$2,"")</f>
        <v/>
      </c>
    </row>
    <row r="673" spans="8:9">
      <c r="H673" t="str">
        <f>IF(F673&lt;&gt;"",F673*'Tableau de Bord Qté'!$J$2,"")</f>
        <v/>
      </c>
      <c r="I673" t="str">
        <f>IF(G673&lt;&gt;"",G673*'Tableau de Bord Cout'!$J$2,"")</f>
        <v/>
      </c>
    </row>
    <row r="674" spans="8:9">
      <c r="H674" t="str">
        <f>IF(F674&lt;&gt;"",F674*'Tableau de Bord Qté'!$J$2,"")</f>
        <v/>
      </c>
      <c r="I674" t="str">
        <f>IF(G674&lt;&gt;"",G674*'Tableau de Bord Cout'!$J$2,"")</f>
        <v/>
      </c>
    </row>
    <row r="675" spans="8:9">
      <c r="H675" t="str">
        <f>IF(F675&lt;&gt;"",F675*'Tableau de Bord Qté'!$J$2,"")</f>
        <v/>
      </c>
      <c r="I675" t="str">
        <f>IF(G675&lt;&gt;"",G675*'Tableau de Bord Cout'!$J$2,"")</f>
        <v/>
      </c>
    </row>
    <row r="676" spans="8:9">
      <c r="H676" t="str">
        <f>IF(F676&lt;&gt;"",F676*'Tableau de Bord Qté'!$J$2,"")</f>
        <v/>
      </c>
      <c r="I676" t="str">
        <f>IF(G676&lt;&gt;"",G676*'Tableau de Bord Cout'!$J$2,"")</f>
        <v/>
      </c>
    </row>
    <row r="677" spans="8:9">
      <c r="H677" t="str">
        <f>IF(F677&lt;&gt;"",F677*'Tableau de Bord Qté'!$J$2,"")</f>
        <v/>
      </c>
      <c r="I677" t="str">
        <f>IF(G677&lt;&gt;"",G677*'Tableau de Bord Cout'!$J$2,"")</f>
        <v/>
      </c>
    </row>
    <row r="678" spans="8:9">
      <c r="H678" t="str">
        <f>IF(F678&lt;&gt;"",F678*'Tableau de Bord Qté'!$J$2,"")</f>
        <v/>
      </c>
      <c r="I678" t="str">
        <f>IF(G678&lt;&gt;"",G678*'Tableau de Bord Cout'!$J$2,"")</f>
        <v/>
      </c>
    </row>
    <row r="679" spans="8:9">
      <c r="H679" t="str">
        <f>IF(F679&lt;&gt;"",F679*'Tableau de Bord Qté'!$J$2,"")</f>
        <v/>
      </c>
      <c r="I679" t="str">
        <f>IF(G679&lt;&gt;"",G679*'Tableau de Bord Cout'!$J$2,"")</f>
        <v/>
      </c>
    </row>
    <row r="680" spans="8:9">
      <c r="H680" t="str">
        <f>IF(F680&lt;&gt;"",F680*'Tableau de Bord Qté'!$J$2,"")</f>
        <v/>
      </c>
      <c r="I680" t="str">
        <f>IF(G680&lt;&gt;"",G680*'Tableau de Bord Cout'!$J$2,"")</f>
        <v/>
      </c>
    </row>
    <row r="681" spans="8:9">
      <c r="H681" t="str">
        <f>IF(F681&lt;&gt;"",F681*'Tableau de Bord Qté'!$J$2,"")</f>
        <v/>
      </c>
      <c r="I681" t="str">
        <f>IF(G681&lt;&gt;"",G681*'Tableau de Bord Cout'!$J$2,"")</f>
        <v/>
      </c>
    </row>
    <row r="682" spans="8:9">
      <c r="H682" t="str">
        <f>IF(F682&lt;&gt;"",F682*'Tableau de Bord Qté'!$J$2,"")</f>
        <v/>
      </c>
      <c r="I682" t="str">
        <f>IF(G682&lt;&gt;"",G682*'Tableau de Bord Cout'!$J$2,"")</f>
        <v/>
      </c>
    </row>
    <row r="683" spans="8:9">
      <c r="H683" t="str">
        <f>IF(F683&lt;&gt;"",F683*'Tableau de Bord Qté'!$J$2,"")</f>
        <v/>
      </c>
      <c r="I683" t="str">
        <f>IF(G683&lt;&gt;"",G683*'Tableau de Bord Cout'!$J$2,"")</f>
        <v/>
      </c>
    </row>
    <row r="684" spans="8:9">
      <c r="H684" t="str">
        <f>IF(F684&lt;&gt;"",F684*'Tableau de Bord Qté'!$J$2,"")</f>
        <v/>
      </c>
      <c r="I684" t="str">
        <f>IF(G684&lt;&gt;"",G684*'Tableau de Bord Cout'!$J$2,"")</f>
        <v/>
      </c>
    </row>
    <row r="685" spans="8:9">
      <c r="H685" t="str">
        <f>IF(F685&lt;&gt;"",F685*'Tableau de Bord Qté'!$J$2,"")</f>
        <v/>
      </c>
      <c r="I685" t="str">
        <f>IF(G685&lt;&gt;"",G685*'Tableau de Bord Cout'!$J$2,"")</f>
        <v/>
      </c>
    </row>
    <row r="686" spans="8:9">
      <c r="H686" t="str">
        <f>IF(F686&lt;&gt;"",F686*'Tableau de Bord Qté'!$J$2,"")</f>
        <v/>
      </c>
      <c r="I686" t="str">
        <f>IF(G686&lt;&gt;"",G686*'Tableau de Bord Cout'!$J$2,"")</f>
        <v/>
      </c>
    </row>
    <row r="687" spans="8:9">
      <c r="H687" t="str">
        <f>IF(F687&lt;&gt;"",F687*'Tableau de Bord Qté'!$J$2,"")</f>
        <v/>
      </c>
      <c r="I687" t="str">
        <f>IF(G687&lt;&gt;"",G687*'Tableau de Bord Cout'!$J$2,"")</f>
        <v/>
      </c>
    </row>
    <row r="688" spans="8:9">
      <c r="H688" t="str">
        <f>IF(F688&lt;&gt;"",F688*'Tableau de Bord Qté'!$J$2,"")</f>
        <v/>
      </c>
      <c r="I688" t="str">
        <f>IF(G688&lt;&gt;"",G688*'Tableau de Bord Cout'!$J$2,"")</f>
        <v/>
      </c>
    </row>
    <row r="689" spans="8:9">
      <c r="H689" t="str">
        <f>IF(F689&lt;&gt;"",F689*'Tableau de Bord Qté'!$J$2,"")</f>
        <v/>
      </c>
      <c r="I689" t="str">
        <f>IF(G689&lt;&gt;"",G689*'Tableau de Bord Cout'!$J$2,"")</f>
        <v/>
      </c>
    </row>
    <row r="690" spans="8:9">
      <c r="H690" t="str">
        <f>IF(F690&lt;&gt;"",F690*'Tableau de Bord Qté'!$J$2,"")</f>
        <v/>
      </c>
      <c r="I690" t="str">
        <f>IF(G690&lt;&gt;"",G690*'Tableau de Bord Cout'!$J$2,"")</f>
        <v/>
      </c>
    </row>
    <row r="691" spans="8:9">
      <c r="H691" t="str">
        <f>IF(F691&lt;&gt;"",F691*'Tableau de Bord Qté'!$J$2,"")</f>
        <v/>
      </c>
      <c r="I691" t="str">
        <f>IF(G691&lt;&gt;"",G691*'Tableau de Bord Cout'!$J$2,"")</f>
        <v/>
      </c>
    </row>
    <row r="692" spans="8:9">
      <c r="H692" t="str">
        <f>IF(F692&lt;&gt;"",F692*'Tableau de Bord Qté'!$J$2,"")</f>
        <v/>
      </c>
      <c r="I692" t="str">
        <f>IF(G692&lt;&gt;"",G692*'Tableau de Bord Cout'!$J$2,"")</f>
        <v/>
      </c>
    </row>
    <row r="693" spans="8:9">
      <c r="H693" t="str">
        <f>IF(F693&lt;&gt;"",F693*'Tableau de Bord Qté'!$J$2,"")</f>
        <v/>
      </c>
      <c r="I693" t="str">
        <f>IF(G693&lt;&gt;"",G693*'Tableau de Bord Cout'!$J$2,"")</f>
        <v/>
      </c>
    </row>
    <row r="694" spans="8:9">
      <c r="H694" t="str">
        <f>IF(F694&lt;&gt;"",F694*'Tableau de Bord Qté'!$J$2,"")</f>
        <v/>
      </c>
      <c r="I694" t="str">
        <f>IF(G694&lt;&gt;"",G694*'Tableau de Bord Cout'!$J$2,"")</f>
        <v/>
      </c>
    </row>
    <row r="695" spans="8:9">
      <c r="H695" t="str">
        <f>IF(F695&lt;&gt;"",F695*'Tableau de Bord Qté'!$J$2,"")</f>
        <v/>
      </c>
      <c r="I695" t="str">
        <f>IF(G695&lt;&gt;"",G695*'Tableau de Bord Cout'!$J$2,"")</f>
        <v/>
      </c>
    </row>
    <row r="696" spans="8:9">
      <c r="H696" t="str">
        <f>IF(F696&lt;&gt;"",F696*'Tableau de Bord Qté'!$J$2,"")</f>
        <v/>
      </c>
      <c r="I696" t="str">
        <f>IF(G696&lt;&gt;"",G696*'Tableau de Bord Cout'!$J$2,"")</f>
        <v/>
      </c>
    </row>
    <row r="697" spans="8:9">
      <c r="H697" t="str">
        <f>IF(F697&lt;&gt;"",F697*'Tableau de Bord Qté'!$J$2,"")</f>
        <v/>
      </c>
      <c r="I697" t="str">
        <f>IF(G697&lt;&gt;"",G697*'Tableau de Bord Cout'!$J$2,"")</f>
        <v/>
      </c>
    </row>
    <row r="698" spans="8:9">
      <c r="H698" t="str">
        <f>IF(F698&lt;&gt;"",F698*'Tableau de Bord Qté'!$J$2,"")</f>
        <v/>
      </c>
      <c r="I698" t="str">
        <f>IF(G698&lt;&gt;"",G698*'Tableau de Bord Cout'!$J$2,"")</f>
        <v/>
      </c>
    </row>
    <row r="699" spans="8:9">
      <c r="H699" t="str">
        <f>IF(F699&lt;&gt;"",F699*'Tableau de Bord Qté'!$J$2,"")</f>
        <v/>
      </c>
      <c r="I699" t="str">
        <f>IF(G699&lt;&gt;"",G699*'Tableau de Bord Cout'!$J$2,"")</f>
        <v/>
      </c>
    </row>
    <row r="700" spans="8:9">
      <c r="H700" t="str">
        <f>IF(F700&lt;&gt;"",F700*'Tableau de Bord Qté'!$J$2,"")</f>
        <v/>
      </c>
      <c r="I700" t="str">
        <f>IF(G700&lt;&gt;"",G700*'Tableau de Bord Cout'!$J$2,"")</f>
        <v/>
      </c>
    </row>
    <row r="701" spans="8:9">
      <c r="H701" t="str">
        <f>IF(F701&lt;&gt;"",F701*'Tableau de Bord Qté'!$J$2,"")</f>
        <v/>
      </c>
      <c r="I701" t="str">
        <f>IF(G701&lt;&gt;"",G701*'Tableau de Bord Cout'!$J$2,"")</f>
        <v/>
      </c>
    </row>
    <row r="702" spans="8:9">
      <c r="H702" t="str">
        <f>IF(F702&lt;&gt;"",F702*'Tableau de Bord Qté'!$J$2,"")</f>
        <v/>
      </c>
      <c r="I702" t="str">
        <f>IF(G702&lt;&gt;"",G702*'Tableau de Bord Cout'!$J$2,"")</f>
        <v/>
      </c>
    </row>
    <row r="703" spans="8:9">
      <c r="H703" t="str">
        <f>IF(F703&lt;&gt;"",F703*'Tableau de Bord Qté'!$J$2,"")</f>
        <v/>
      </c>
      <c r="I703" t="str">
        <f>IF(G703&lt;&gt;"",G703*'Tableau de Bord Cout'!$J$2,"")</f>
        <v/>
      </c>
    </row>
    <row r="704" spans="8:9">
      <c r="H704" t="str">
        <f>IF(F704&lt;&gt;"",F704*'Tableau de Bord Qté'!$J$2,"")</f>
        <v/>
      </c>
      <c r="I704" t="str">
        <f>IF(G704&lt;&gt;"",G704*'Tableau de Bord Cout'!$J$2,"")</f>
        <v/>
      </c>
    </row>
    <row r="705" spans="8:9">
      <c r="H705" t="str">
        <f>IF(F705&lt;&gt;"",F705*'Tableau de Bord Qté'!$J$2,"")</f>
        <v/>
      </c>
      <c r="I705" t="str">
        <f>IF(G705&lt;&gt;"",G705*'Tableau de Bord Cout'!$J$2,"")</f>
        <v/>
      </c>
    </row>
    <row r="706" spans="8:9">
      <c r="H706" t="str">
        <f>IF(F706&lt;&gt;"",F706*'Tableau de Bord Qté'!$J$2,"")</f>
        <v/>
      </c>
      <c r="I706" t="str">
        <f>IF(G706&lt;&gt;"",G706*'Tableau de Bord Cout'!$J$2,"")</f>
        <v/>
      </c>
    </row>
    <row r="707" spans="8:9">
      <c r="H707" t="str">
        <f>IF(F707&lt;&gt;"",F707*'Tableau de Bord Qté'!$J$2,"")</f>
        <v/>
      </c>
      <c r="I707" t="str">
        <f>IF(G707&lt;&gt;"",G707*'Tableau de Bord Cout'!$J$2,"")</f>
        <v/>
      </c>
    </row>
    <row r="708" spans="8:9">
      <c r="H708" t="str">
        <f>IF(F708&lt;&gt;"",F708*'Tableau de Bord Qté'!$J$2,"")</f>
        <v/>
      </c>
      <c r="I708" t="str">
        <f>IF(G708&lt;&gt;"",G708*'Tableau de Bord Cout'!$J$2,"")</f>
        <v/>
      </c>
    </row>
    <row r="709" spans="8:9">
      <c r="H709" t="str">
        <f>IF(F709&lt;&gt;"",F709*'Tableau de Bord Qté'!$J$2,"")</f>
        <v/>
      </c>
      <c r="I709" t="str">
        <f>IF(G709&lt;&gt;"",G709*'Tableau de Bord Cout'!$J$2,"")</f>
        <v/>
      </c>
    </row>
    <row r="710" spans="8:9">
      <c r="H710" t="str">
        <f>IF(F710&lt;&gt;"",F710*'Tableau de Bord Qté'!$J$2,"")</f>
        <v/>
      </c>
      <c r="I710" t="str">
        <f>IF(G710&lt;&gt;"",G710*'Tableau de Bord Cout'!$J$2,"")</f>
        <v/>
      </c>
    </row>
    <row r="711" spans="8:9">
      <c r="H711" t="str">
        <f>IF(F711&lt;&gt;"",F711*'Tableau de Bord Qté'!$J$2,"")</f>
        <v/>
      </c>
      <c r="I711" t="str">
        <f>IF(G711&lt;&gt;"",G711*'Tableau de Bord Cout'!$J$2,"")</f>
        <v/>
      </c>
    </row>
    <row r="712" spans="8:9">
      <c r="H712" t="str">
        <f>IF(F712&lt;&gt;"",F712*'Tableau de Bord Qté'!$J$2,"")</f>
        <v/>
      </c>
      <c r="I712" t="str">
        <f>IF(G712&lt;&gt;"",G712*'Tableau de Bord Cout'!$J$2,"")</f>
        <v/>
      </c>
    </row>
    <row r="713" spans="8:9">
      <c r="H713" t="str">
        <f>IF(F713&lt;&gt;"",F713*'Tableau de Bord Qté'!$J$2,"")</f>
        <v/>
      </c>
      <c r="I713" t="str">
        <f>IF(G713&lt;&gt;"",G713*'Tableau de Bord Cout'!$J$2,"")</f>
        <v/>
      </c>
    </row>
    <row r="714" spans="8:9">
      <c r="H714" t="str">
        <f>IF(F714&lt;&gt;"",F714*'Tableau de Bord Qté'!$J$2,"")</f>
        <v/>
      </c>
      <c r="I714" t="str">
        <f>IF(G714&lt;&gt;"",G714*'Tableau de Bord Cout'!$J$2,"")</f>
        <v/>
      </c>
    </row>
    <row r="715" spans="8:9">
      <c r="H715" t="str">
        <f>IF(F715&lt;&gt;"",F715*'Tableau de Bord Qté'!$J$2,"")</f>
        <v/>
      </c>
      <c r="I715" t="str">
        <f>IF(G715&lt;&gt;"",G715*'Tableau de Bord Cout'!$J$2,"")</f>
        <v/>
      </c>
    </row>
    <row r="716" spans="8:9">
      <c r="H716" t="str">
        <f>IF(F716&lt;&gt;"",F716*'Tableau de Bord Qté'!$J$2,"")</f>
        <v/>
      </c>
      <c r="I716" t="str">
        <f>IF(G716&lt;&gt;"",G716*'Tableau de Bord Cout'!$J$2,"")</f>
        <v/>
      </c>
    </row>
    <row r="717" spans="8:9">
      <c r="H717" t="str">
        <f>IF(F717&lt;&gt;"",F717*'Tableau de Bord Qté'!$J$2,"")</f>
        <v/>
      </c>
      <c r="I717" t="str">
        <f>IF(G717&lt;&gt;"",G717*'Tableau de Bord Cout'!$J$2,"")</f>
        <v/>
      </c>
    </row>
    <row r="718" spans="8:9">
      <c r="H718" t="str">
        <f>IF(F718&lt;&gt;"",F718*'Tableau de Bord Qté'!$J$2,"")</f>
        <v/>
      </c>
      <c r="I718" t="str">
        <f>IF(G718&lt;&gt;"",G718*'Tableau de Bord Cout'!$J$2,"")</f>
        <v/>
      </c>
    </row>
    <row r="719" spans="8:9">
      <c r="H719" t="str">
        <f>IF(F719&lt;&gt;"",F719*'Tableau de Bord Qté'!$J$2,"")</f>
        <v/>
      </c>
      <c r="I719" t="str">
        <f>IF(G719&lt;&gt;"",G719*'Tableau de Bord Cout'!$J$2,"")</f>
        <v/>
      </c>
    </row>
    <row r="720" spans="8:9">
      <c r="H720" t="str">
        <f>IF(F720&lt;&gt;"",F720*'Tableau de Bord Qté'!$J$2,"")</f>
        <v/>
      </c>
      <c r="I720" t="str">
        <f>IF(G720&lt;&gt;"",G720*'Tableau de Bord Cout'!$J$2,"")</f>
        <v/>
      </c>
    </row>
    <row r="721" spans="8:9">
      <c r="H721" t="str">
        <f>IF(F721&lt;&gt;"",F721*'Tableau de Bord Qté'!$J$2,"")</f>
        <v/>
      </c>
      <c r="I721" t="str">
        <f>IF(G721&lt;&gt;"",G721*'Tableau de Bord Cout'!$J$2,"")</f>
        <v/>
      </c>
    </row>
    <row r="722" spans="8:9">
      <c r="H722" t="str">
        <f>IF(F722&lt;&gt;"",F722*'Tableau de Bord Qté'!$J$2,"")</f>
        <v/>
      </c>
      <c r="I722" t="str">
        <f>IF(G722&lt;&gt;"",G722*'Tableau de Bord Cout'!$J$2,"")</f>
        <v/>
      </c>
    </row>
    <row r="723" spans="8:9">
      <c r="H723" t="str">
        <f>IF(F723&lt;&gt;"",F723*'Tableau de Bord Qté'!$J$2,"")</f>
        <v/>
      </c>
      <c r="I723" t="str">
        <f>IF(G723&lt;&gt;"",G723*'Tableau de Bord Cout'!$J$2,"")</f>
        <v/>
      </c>
    </row>
    <row r="724" spans="8:9">
      <c r="H724" t="str">
        <f>IF(F724&lt;&gt;"",F724*'Tableau de Bord Qté'!$J$2,"")</f>
        <v/>
      </c>
      <c r="I724" t="str">
        <f>IF(G724&lt;&gt;"",G724*'Tableau de Bord Cout'!$J$2,"")</f>
        <v/>
      </c>
    </row>
    <row r="725" spans="8:9">
      <c r="H725" t="str">
        <f>IF(F725&lt;&gt;"",F725*'Tableau de Bord Qté'!$J$2,"")</f>
        <v/>
      </c>
      <c r="I725" t="str">
        <f>IF(G725&lt;&gt;"",G725*'Tableau de Bord Cout'!$J$2,"")</f>
        <v/>
      </c>
    </row>
    <row r="726" spans="8:9">
      <c r="H726" t="str">
        <f>IF(F726&lt;&gt;"",F726*'Tableau de Bord Qté'!$J$2,"")</f>
        <v/>
      </c>
      <c r="I726" t="str">
        <f>IF(G726&lt;&gt;"",G726*'Tableau de Bord Cout'!$J$2,"")</f>
        <v/>
      </c>
    </row>
    <row r="727" spans="8:9">
      <c r="H727" t="str">
        <f>IF(F727&lt;&gt;"",F727*'Tableau de Bord Qté'!$J$2,"")</f>
        <v/>
      </c>
      <c r="I727" t="str">
        <f>IF(G727&lt;&gt;"",G727*'Tableau de Bord Cout'!$J$2,"")</f>
        <v/>
      </c>
    </row>
    <row r="728" spans="8:9">
      <c r="H728" t="str">
        <f>IF(F728&lt;&gt;"",F728*'Tableau de Bord Qté'!$J$2,"")</f>
        <v/>
      </c>
      <c r="I728" t="str">
        <f>IF(G728&lt;&gt;"",G728*'Tableau de Bord Cout'!$J$2,"")</f>
        <v/>
      </c>
    </row>
    <row r="729" spans="8:9">
      <c r="H729" t="str">
        <f>IF(F729&lt;&gt;"",F729*'Tableau de Bord Qté'!$J$2,"")</f>
        <v/>
      </c>
      <c r="I729" t="str">
        <f>IF(G729&lt;&gt;"",G729*'Tableau de Bord Cout'!$J$2,"")</f>
        <v/>
      </c>
    </row>
    <row r="730" spans="8:9">
      <c r="H730" t="str">
        <f>IF(F730&lt;&gt;"",F730*'Tableau de Bord Qté'!$J$2,"")</f>
        <v/>
      </c>
      <c r="I730" t="str">
        <f>IF(G730&lt;&gt;"",G730*'Tableau de Bord Cout'!$J$2,"")</f>
        <v/>
      </c>
    </row>
    <row r="731" spans="8:9">
      <c r="H731" t="str">
        <f>IF(F731&lt;&gt;"",F731*'Tableau de Bord Qté'!$J$2,"")</f>
        <v/>
      </c>
      <c r="I731" t="str">
        <f>IF(G731&lt;&gt;"",G731*'Tableau de Bord Cout'!$J$2,"")</f>
        <v/>
      </c>
    </row>
    <row r="732" spans="8:9">
      <c r="H732" t="str">
        <f>IF(F732&lt;&gt;"",F732*'Tableau de Bord Qté'!$J$2,"")</f>
        <v/>
      </c>
      <c r="I732" t="str">
        <f>IF(G732&lt;&gt;"",G732*'Tableau de Bord Cout'!$J$2,"")</f>
        <v/>
      </c>
    </row>
    <row r="733" spans="8:9">
      <c r="H733" t="str">
        <f>IF(F733&lt;&gt;"",F733*'Tableau de Bord Qté'!$J$2,"")</f>
        <v/>
      </c>
      <c r="I733" t="str">
        <f>IF(G733&lt;&gt;"",G733*'Tableau de Bord Cout'!$J$2,"")</f>
        <v/>
      </c>
    </row>
    <row r="734" spans="8:9">
      <c r="H734" t="str">
        <f>IF(F734&lt;&gt;"",F734*'Tableau de Bord Qté'!$J$2,"")</f>
        <v/>
      </c>
      <c r="I734" t="str">
        <f>IF(G734&lt;&gt;"",G734*'Tableau de Bord Cout'!$J$2,"")</f>
        <v/>
      </c>
    </row>
    <row r="735" spans="8:9">
      <c r="H735" t="str">
        <f>IF(F735&lt;&gt;"",F735*'Tableau de Bord Qté'!$J$2,"")</f>
        <v/>
      </c>
      <c r="I735" t="str">
        <f>IF(G735&lt;&gt;"",G735*'Tableau de Bord Cout'!$J$2,"")</f>
        <v/>
      </c>
    </row>
    <row r="736" spans="8:9">
      <c r="H736" t="str">
        <f>IF(F736&lt;&gt;"",F736*'Tableau de Bord Qté'!$J$2,"")</f>
        <v/>
      </c>
      <c r="I736" t="str">
        <f>IF(G736&lt;&gt;"",G736*'Tableau de Bord Cout'!$J$2,"")</f>
        <v/>
      </c>
    </row>
    <row r="737" spans="8:9">
      <c r="H737" t="str">
        <f>IF(F737&lt;&gt;"",F737*'Tableau de Bord Qté'!$J$2,"")</f>
        <v/>
      </c>
      <c r="I737" t="str">
        <f>IF(G737&lt;&gt;"",G737*'Tableau de Bord Cout'!$J$2,"")</f>
        <v/>
      </c>
    </row>
    <row r="738" spans="8:9">
      <c r="H738" t="str">
        <f>IF(F738&lt;&gt;"",F738*'Tableau de Bord Qté'!$J$2,"")</f>
        <v/>
      </c>
      <c r="I738" t="str">
        <f>IF(G738&lt;&gt;"",G738*'Tableau de Bord Cout'!$J$2,"")</f>
        <v/>
      </c>
    </row>
    <row r="739" spans="8:9">
      <c r="H739" t="str">
        <f>IF(F739&lt;&gt;"",F739*'Tableau de Bord Qté'!$J$2,"")</f>
        <v/>
      </c>
      <c r="I739" t="str">
        <f>IF(G739&lt;&gt;"",G739*'Tableau de Bord Cout'!$J$2,"")</f>
        <v/>
      </c>
    </row>
    <row r="740" spans="8:9">
      <c r="H740" t="str">
        <f>IF(F740&lt;&gt;"",F740*'Tableau de Bord Qté'!$J$2,"")</f>
        <v/>
      </c>
      <c r="I740" t="str">
        <f>IF(G740&lt;&gt;"",G740*'Tableau de Bord Cout'!$J$2,"")</f>
        <v/>
      </c>
    </row>
    <row r="741" spans="8:9">
      <c r="H741" t="str">
        <f>IF(F741&lt;&gt;"",F741*'Tableau de Bord Qté'!$J$2,"")</f>
        <v/>
      </c>
      <c r="I741" t="str">
        <f>IF(G741&lt;&gt;"",G741*'Tableau de Bord Cout'!$J$2,"")</f>
        <v/>
      </c>
    </row>
    <row r="742" spans="8:9">
      <c r="H742" t="str">
        <f>IF(F742&lt;&gt;"",F742*'Tableau de Bord Qté'!$J$2,"")</f>
        <v/>
      </c>
      <c r="I742" t="str">
        <f>IF(G742&lt;&gt;"",G742*'Tableau de Bord Cout'!$J$2,"")</f>
        <v/>
      </c>
    </row>
    <row r="743" spans="8:9">
      <c r="H743" t="str">
        <f>IF(F743&lt;&gt;"",F743*'Tableau de Bord Qté'!$J$2,"")</f>
        <v/>
      </c>
      <c r="I743" t="str">
        <f>IF(G743&lt;&gt;"",G743*'Tableau de Bord Cout'!$J$2,"")</f>
        <v/>
      </c>
    </row>
    <row r="744" spans="8:9">
      <c r="H744" t="str">
        <f>IF(F744&lt;&gt;"",F744*'Tableau de Bord Qté'!$J$2,"")</f>
        <v/>
      </c>
      <c r="I744" t="str">
        <f>IF(G744&lt;&gt;"",G744*'Tableau de Bord Cout'!$J$2,"")</f>
        <v/>
      </c>
    </row>
    <row r="745" spans="8:9">
      <c r="H745" t="str">
        <f>IF(F745&lt;&gt;"",F745*'Tableau de Bord Qté'!$J$2,"")</f>
        <v/>
      </c>
      <c r="I745" t="str">
        <f>IF(G745&lt;&gt;"",G745*'Tableau de Bord Cout'!$J$2,"")</f>
        <v/>
      </c>
    </row>
    <row r="746" spans="8:9">
      <c r="H746" t="str">
        <f>IF(F746&lt;&gt;"",F746*'Tableau de Bord Qté'!$J$2,"")</f>
        <v/>
      </c>
      <c r="I746" t="str">
        <f>IF(G746&lt;&gt;"",G746*'Tableau de Bord Cout'!$J$2,"")</f>
        <v/>
      </c>
    </row>
    <row r="747" spans="8:9">
      <c r="H747" t="str">
        <f>IF(F747&lt;&gt;"",F747*'Tableau de Bord Qté'!$J$2,"")</f>
        <v/>
      </c>
      <c r="I747" t="str">
        <f>IF(G747&lt;&gt;"",G747*'Tableau de Bord Cout'!$J$2,"")</f>
        <v/>
      </c>
    </row>
    <row r="748" spans="8:9">
      <c r="H748" t="str">
        <f>IF(F748&lt;&gt;"",F748*'Tableau de Bord Qté'!$J$2,"")</f>
        <v/>
      </c>
      <c r="I748" t="str">
        <f>IF(G748&lt;&gt;"",G748*'Tableau de Bord Cout'!$J$2,"")</f>
        <v/>
      </c>
    </row>
    <row r="749" spans="8:9">
      <c r="H749" t="str">
        <f>IF(F749&lt;&gt;"",F749*'Tableau de Bord Qté'!$J$2,"")</f>
        <v/>
      </c>
      <c r="I749" t="str">
        <f>IF(G749&lt;&gt;"",G749*'Tableau de Bord Cout'!$J$2,"")</f>
        <v/>
      </c>
    </row>
    <row r="750" spans="8:9">
      <c r="H750" t="str">
        <f>IF(F750&lt;&gt;"",F750*'Tableau de Bord Qté'!$J$2,"")</f>
        <v/>
      </c>
      <c r="I750" t="str">
        <f>IF(G750&lt;&gt;"",G750*'Tableau de Bord Cout'!$J$2,"")</f>
        <v/>
      </c>
    </row>
    <row r="751" spans="8:9">
      <c r="H751" t="str">
        <f>IF(F751&lt;&gt;"",F751*'Tableau de Bord Qté'!$J$2,"")</f>
        <v/>
      </c>
      <c r="I751" t="str">
        <f>IF(G751&lt;&gt;"",G751*'Tableau de Bord Cout'!$J$2,"")</f>
        <v/>
      </c>
    </row>
    <row r="752" spans="8:9">
      <c r="H752" t="str">
        <f>IF(F752&lt;&gt;"",F752*'Tableau de Bord Qté'!$J$2,"")</f>
        <v/>
      </c>
      <c r="I752" t="str">
        <f>IF(G752&lt;&gt;"",G752*'Tableau de Bord Cout'!$J$2,"")</f>
        <v/>
      </c>
    </row>
    <row r="753" spans="8:9">
      <c r="H753" t="str">
        <f>IF(F753&lt;&gt;"",F753*'Tableau de Bord Qté'!$J$2,"")</f>
        <v/>
      </c>
      <c r="I753" t="str">
        <f>IF(G753&lt;&gt;"",G753*'Tableau de Bord Cout'!$J$2,"")</f>
        <v/>
      </c>
    </row>
    <row r="754" spans="8:9">
      <c r="H754" t="str">
        <f>IF(F754&lt;&gt;"",F754*'Tableau de Bord Qté'!$J$2,"")</f>
        <v/>
      </c>
      <c r="I754" t="str">
        <f>IF(G754&lt;&gt;"",G754*'Tableau de Bord Cout'!$J$2,"")</f>
        <v/>
      </c>
    </row>
    <row r="755" spans="8:9">
      <c r="H755" t="str">
        <f>IF(F755&lt;&gt;"",F755*'Tableau de Bord Qté'!$J$2,"")</f>
        <v/>
      </c>
      <c r="I755" t="str">
        <f>IF(G755&lt;&gt;"",G755*'Tableau de Bord Cout'!$J$2,"")</f>
        <v/>
      </c>
    </row>
    <row r="756" spans="8:9">
      <c r="H756" t="str">
        <f>IF(F756&lt;&gt;"",F756*'Tableau de Bord Qté'!$J$2,"")</f>
        <v/>
      </c>
      <c r="I756" t="str">
        <f>IF(G756&lt;&gt;"",G756*'Tableau de Bord Cout'!$J$2,"")</f>
        <v/>
      </c>
    </row>
    <row r="757" spans="8:9">
      <c r="H757" t="str">
        <f>IF(F757&lt;&gt;"",F757*'Tableau de Bord Qté'!$J$2,"")</f>
        <v/>
      </c>
      <c r="I757" t="str">
        <f>IF(G757&lt;&gt;"",G757*'Tableau de Bord Cout'!$J$2,"")</f>
        <v/>
      </c>
    </row>
    <row r="758" spans="8:9">
      <c r="H758" t="str">
        <f>IF(F758&lt;&gt;"",F758*'Tableau de Bord Qté'!$J$2,"")</f>
        <v/>
      </c>
      <c r="I758" t="str">
        <f>IF(G758&lt;&gt;"",G758*'Tableau de Bord Cout'!$J$2,"")</f>
        <v/>
      </c>
    </row>
    <row r="759" spans="8:9">
      <c r="H759" t="str">
        <f>IF(F759&lt;&gt;"",F759*'Tableau de Bord Qté'!$J$2,"")</f>
        <v/>
      </c>
      <c r="I759" t="str">
        <f>IF(G759&lt;&gt;"",G759*'Tableau de Bord Cout'!$J$2,"")</f>
        <v/>
      </c>
    </row>
    <row r="760" spans="8:9">
      <c r="H760" t="str">
        <f>IF(F760&lt;&gt;"",F760*'Tableau de Bord Qté'!$J$2,"")</f>
        <v/>
      </c>
      <c r="I760" t="str">
        <f>IF(G760&lt;&gt;"",G760*'Tableau de Bord Cout'!$J$2,"")</f>
        <v/>
      </c>
    </row>
    <row r="761" spans="8:9">
      <c r="H761" t="str">
        <f>IF(F761&lt;&gt;"",F761*'Tableau de Bord Qté'!$J$2,"")</f>
        <v/>
      </c>
      <c r="I761" t="str">
        <f>IF(G761&lt;&gt;"",G761*'Tableau de Bord Cout'!$J$2,"")</f>
        <v/>
      </c>
    </row>
    <row r="762" spans="8:9">
      <c r="H762" t="str">
        <f>IF(F762&lt;&gt;"",F762*'Tableau de Bord Qté'!$J$2,"")</f>
        <v/>
      </c>
      <c r="I762" t="str">
        <f>IF(G762&lt;&gt;"",G762*'Tableau de Bord Cout'!$J$2,"")</f>
        <v/>
      </c>
    </row>
    <row r="763" spans="8:9">
      <c r="H763" t="str">
        <f>IF(F763&lt;&gt;"",F763*'Tableau de Bord Qté'!$J$2,"")</f>
        <v/>
      </c>
      <c r="I763" t="str">
        <f>IF(G763&lt;&gt;"",G763*'Tableau de Bord Cout'!$J$2,"")</f>
        <v/>
      </c>
    </row>
    <row r="764" spans="8:9">
      <c r="H764" t="str">
        <f>IF(F764&lt;&gt;"",F764*'Tableau de Bord Qté'!$J$2,"")</f>
        <v/>
      </c>
      <c r="I764" t="str">
        <f>IF(G764&lt;&gt;"",G764*'Tableau de Bord Cout'!$J$2,"")</f>
        <v/>
      </c>
    </row>
    <row r="765" spans="8:9">
      <c r="H765" t="str">
        <f>IF(F765&lt;&gt;"",F765*'Tableau de Bord Qté'!$J$2,"")</f>
        <v/>
      </c>
      <c r="I765" t="str">
        <f>IF(G765&lt;&gt;"",G765*'Tableau de Bord Cout'!$J$2,"")</f>
        <v/>
      </c>
    </row>
    <row r="766" spans="8:9">
      <c r="H766" t="str">
        <f>IF(F766&lt;&gt;"",F766*'Tableau de Bord Qté'!$J$2,"")</f>
        <v/>
      </c>
      <c r="I766" t="str">
        <f>IF(G766&lt;&gt;"",G766*'Tableau de Bord Cout'!$J$2,"")</f>
        <v/>
      </c>
    </row>
    <row r="767" spans="8:9">
      <c r="H767" t="str">
        <f>IF(F767&lt;&gt;"",F767*'Tableau de Bord Qté'!$J$2,"")</f>
        <v/>
      </c>
      <c r="I767" t="str">
        <f>IF(G767&lt;&gt;"",G767*'Tableau de Bord Cout'!$J$2,"")</f>
        <v/>
      </c>
    </row>
    <row r="768" spans="8:9">
      <c r="H768" t="str">
        <f>IF(F768&lt;&gt;"",F768*'Tableau de Bord Qté'!$J$2,"")</f>
        <v/>
      </c>
      <c r="I768" t="str">
        <f>IF(G768&lt;&gt;"",G768*'Tableau de Bord Cout'!$J$2,"")</f>
        <v/>
      </c>
    </row>
    <row r="769" spans="8:9">
      <c r="H769" t="str">
        <f>IF(F769&lt;&gt;"",F769*'Tableau de Bord Qté'!$J$2,"")</f>
        <v/>
      </c>
      <c r="I769" t="str">
        <f>IF(G769&lt;&gt;"",G769*'Tableau de Bord Cout'!$J$2,"")</f>
        <v/>
      </c>
    </row>
    <row r="770" spans="8:9">
      <c r="H770" t="str">
        <f>IF(F770&lt;&gt;"",F770*'Tableau de Bord Qté'!$J$2,"")</f>
        <v/>
      </c>
      <c r="I770" t="str">
        <f>IF(G770&lt;&gt;"",G770*'Tableau de Bord Cout'!$J$2,"")</f>
        <v/>
      </c>
    </row>
    <row r="771" spans="8:9">
      <c r="H771" t="str">
        <f>IF(F771&lt;&gt;"",F771*'Tableau de Bord Qté'!$J$2,"")</f>
        <v/>
      </c>
      <c r="I771" t="str">
        <f>IF(G771&lt;&gt;"",G771*'Tableau de Bord Cout'!$J$2,"")</f>
        <v/>
      </c>
    </row>
    <row r="772" spans="8:9">
      <c r="H772" t="str">
        <f>IF(F772&lt;&gt;"",F772*'Tableau de Bord Qté'!$J$2,"")</f>
        <v/>
      </c>
      <c r="I772" t="str">
        <f>IF(G772&lt;&gt;"",G772*'Tableau de Bord Cout'!$J$2,"")</f>
        <v/>
      </c>
    </row>
    <row r="773" spans="8:9">
      <c r="H773" t="str">
        <f>IF(F773&lt;&gt;"",F773*'Tableau de Bord Qté'!$J$2,"")</f>
        <v/>
      </c>
      <c r="I773" t="str">
        <f>IF(G773&lt;&gt;"",G773*'Tableau de Bord Cout'!$J$2,"")</f>
        <v/>
      </c>
    </row>
    <row r="774" spans="8:9">
      <c r="H774" t="str">
        <f>IF(F774&lt;&gt;"",F774*'Tableau de Bord Qté'!$J$2,"")</f>
        <v/>
      </c>
      <c r="I774" t="str">
        <f>IF(G774&lt;&gt;"",G774*'Tableau de Bord Cout'!$J$2,"")</f>
        <v/>
      </c>
    </row>
    <row r="775" spans="8:9">
      <c r="H775" t="str">
        <f>IF(F775&lt;&gt;"",F775*'Tableau de Bord Qté'!$J$2,"")</f>
        <v/>
      </c>
      <c r="I775" t="str">
        <f>IF(G775&lt;&gt;"",G775*'Tableau de Bord Cout'!$J$2,"")</f>
        <v/>
      </c>
    </row>
    <row r="776" spans="8:9">
      <c r="H776" t="str">
        <f>IF(F776&lt;&gt;"",F776*'Tableau de Bord Qté'!$J$2,"")</f>
        <v/>
      </c>
      <c r="I776" t="str">
        <f>IF(G776&lt;&gt;"",G776*'Tableau de Bord Cout'!$J$2,"")</f>
        <v/>
      </c>
    </row>
    <row r="777" spans="8:9">
      <c r="H777" t="str">
        <f>IF(F777&lt;&gt;"",F777*'Tableau de Bord Qté'!$J$2,"")</f>
        <v/>
      </c>
      <c r="I777" t="str">
        <f>IF(G777&lt;&gt;"",G777*'Tableau de Bord Cout'!$J$2,"")</f>
        <v/>
      </c>
    </row>
    <row r="778" spans="8:9">
      <c r="H778" t="str">
        <f>IF(F778&lt;&gt;"",F778*'Tableau de Bord Qté'!$J$2,"")</f>
        <v/>
      </c>
      <c r="I778" t="str">
        <f>IF(G778&lt;&gt;"",G778*'Tableau de Bord Cout'!$J$2,"")</f>
        <v/>
      </c>
    </row>
    <row r="779" spans="8:9">
      <c r="H779" t="str">
        <f>IF(F779&lt;&gt;"",F779*'Tableau de Bord Qté'!$J$2,"")</f>
        <v/>
      </c>
      <c r="I779" t="str">
        <f>IF(G779&lt;&gt;"",G779*'Tableau de Bord Cout'!$J$2,"")</f>
        <v/>
      </c>
    </row>
    <row r="780" spans="8:9">
      <c r="H780" t="str">
        <f>IF(F780&lt;&gt;"",F780*'Tableau de Bord Qté'!$J$2,"")</f>
        <v/>
      </c>
      <c r="I780" t="str">
        <f>IF(G780&lt;&gt;"",G780*'Tableau de Bord Cout'!$J$2,"")</f>
        <v/>
      </c>
    </row>
    <row r="781" spans="8:9">
      <c r="H781" t="str">
        <f>IF(F781&lt;&gt;"",F781*'Tableau de Bord Qté'!$J$2,"")</f>
        <v/>
      </c>
      <c r="I781" t="str">
        <f>IF(G781&lt;&gt;"",G781*'Tableau de Bord Cout'!$J$2,"")</f>
        <v/>
      </c>
    </row>
    <row r="782" spans="8:9">
      <c r="H782" t="str">
        <f>IF(F782&lt;&gt;"",F782*'Tableau de Bord Qté'!$J$2,"")</f>
        <v/>
      </c>
      <c r="I782" t="str">
        <f>IF(G782&lt;&gt;"",G782*'Tableau de Bord Cout'!$J$2,"")</f>
        <v/>
      </c>
    </row>
    <row r="783" spans="8:9">
      <c r="H783" t="str">
        <f>IF(F783&lt;&gt;"",F783*'Tableau de Bord Qté'!$J$2,"")</f>
        <v/>
      </c>
      <c r="I783" t="str">
        <f>IF(G783&lt;&gt;"",G783*'Tableau de Bord Cout'!$J$2,"")</f>
        <v/>
      </c>
    </row>
    <row r="784" spans="8:9">
      <c r="H784" t="str">
        <f>IF(F784&lt;&gt;"",F784*'Tableau de Bord Qté'!$J$2,"")</f>
        <v/>
      </c>
      <c r="I784" t="str">
        <f>IF(G784&lt;&gt;"",G784*'Tableau de Bord Cout'!$J$2,"")</f>
        <v/>
      </c>
    </row>
    <row r="785" spans="8:9">
      <c r="H785" t="str">
        <f>IF(F785&lt;&gt;"",F785*'Tableau de Bord Qté'!$J$2,"")</f>
        <v/>
      </c>
      <c r="I785" t="str">
        <f>IF(G785&lt;&gt;"",G785*'Tableau de Bord Cout'!$J$2,"")</f>
        <v/>
      </c>
    </row>
    <row r="786" spans="8:9">
      <c r="H786" t="str">
        <f>IF(F786&lt;&gt;"",F786*'Tableau de Bord Qté'!$J$2,"")</f>
        <v/>
      </c>
      <c r="I786" t="str">
        <f>IF(G786&lt;&gt;"",G786*'Tableau de Bord Cout'!$J$2,"")</f>
        <v/>
      </c>
    </row>
    <row r="787" spans="8:9">
      <c r="H787" t="str">
        <f>IF(F787&lt;&gt;"",F787*'Tableau de Bord Qté'!$J$2,"")</f>
        <v/>
      </c>
      <c r="I787" t="str">
        <f>IF(G787&lt;&gt;"",G787*'Tableau de Bord Cout'!$J$2,"")</f>
        <v/>
      </c>
    </row>
    <row r="788" spans="8:9">
      <c r="H788" t="str">
        <f>IF(F788&lt;&gt;"",F788*'Tableau de Bord Qté'!$J$2,"")</f>
        <v/>
      </c>
      <c r="I788" t="str">
        <f>IF(G788&lt;&gt;"",G788*'Tableau de Bord Cout'!$J$2,"")</f>
        <v/>
      </c>
    </row>
    <row r="789" spans="8:9">
      <c r="H789" t="str">
        <f>IF(F789&lt;&gt;"",F789*'Tableau de Bord Qté'!$J$2,"")</f>
        <v/>
      </c>
      <c r="I789" t="str">
        <f>IF(G789&lt;&gt;"",G789*'Tableau de Bord Cout'!$J$2,"")</f>
        <v/>
      </c>
    </row>
    <row r="790" spans="8:9">
      <c r="H790" t="str">
        <f>IF(F790&lt;&gt;"",F790*'Tableau de Bord Qté'!$J$2,"")</f>
        <v/>
      </c>
      <c r="I790" t="str">
        <f>IF(G790&lt;&gt;"",G790*'Tableau de Bord Cout'!$J$2,"")</f>
        <v/>
      </c>
    </row>
    <row r="791" spans="8:9">
      <c r="H791" t="str">
        <f>IF(F791&lt;&gt;"",F791*'Tableau de Bord Qté'!$J$2,"")</f>
        <v/>
      </c>
      <c r="I791" t="str">
        <f>IF(G791&lt;&gt;"",G791*'Tableau de Bord Cout'!$J$2,"")</f>
        <v/>
      </c>
    </row>
    <row r="792" spans="8:9">
      <c r="H792" t="str">
        <f>IF(F792&lt;&gt;"",F792*'Tableau de Bord Qté'!$J$2,"")</f>
        <v/>
      </c>
      <c r="I792" t="str">
        <f>IF(G792&lt;&gt;"",G792*'Tableau de Bord Cout'!$J$2,"")</f>
        <v/>
      </c>
    </row>
    <row r="793" spans="8:9">
      <c r="H793" t="str">
        <f>IF(F793&lt;&gt;"",F793*'Tableau de Bord Qté'!$J$2,"")</f>
        <v/>
      </c>
      <c r="I793" t="str">
        <f>IF(G793&lt;&gt;"",G793*'Tableau de Bord Cout'!$J$2,"")</f>
        <v/>
      </c>
    </row>
    <row r="794" spans="8:9">
      <c r="H794" t="str">
        <f>IF(F794&lt;&gt;"",F794*'Tableau de Bord Qté'!$J$2,"")</f>
        <v/>
      </c>
      <c r="I794" t="str">
        <f>IF(G794&lt;&gt;"",G794*'Tableau de Bord Cout'!$J$2,"")</f>
        <v/>
      </c>
    </row>
    <row r="795" spans="8:9">
      <c r="H795" t="str">
        <f>IF(F795&lt;&gt;"",F795*'Tableau de Bord Qté'!$J$2,"")</f>
        <v/>
      </c>
      <c r="I795" t="str">
        <f>IF(G795&lt;&gt;"",G795*'Tableau de Bord Cout'!$J$2,"")</f>
        <v/>
      </c>
    </row>
    <row r="796" spans="8:9">
      <c r="H796" t="str">
        <f>IF(F796&lt;&gt;"",F796*'Tableau de Bord Qté'!$J$2,"")</f>
        <v/>
      </c>
      <c r="I796" t="str">
        <f>IF(G796&lt;&gt;"",G796*'Tableau de Bord Cout'!$J$2,"")</f>
        <v/>
      </c>
    </row>
    <row r="797" spans="8:9">
      <c r="H797" t="str">
        <f>IF(F797&lt;&gt;"",F797*'Tableau de Bord Qté'!$J$2,"")</f>
        <v/>
      </c>
      <c r="I797" t="str">
        <f>IF(G797&lt;&gt;"",G797*'Tableau de Bord Cout'!$J$2,"")</f>
        <v/>
      </c>
    </row>
    <row r="798" spans="8:9">
      <c r="H798" t="str">
        <f>IF(F798&lt;&gt;"",F798*'Tableau de Bord Qté'!$J$2,"")</f>
        <v/>
      </c>
      <c r="I798" t="str">
        <f>IF(G798&lt;&gt;"",G798*'Tableau de Bord Cout'!$J$2,"")</f>
        <v/>
      </c>
    </row>
    <row r="799" spans="8:9">
      <c r="H799" t="str">
        <f>IF(F799&lt;&gt;"",F799*'Tableau de Bord Qté'!$J$2,"")</f>
        <v/>
      </c>
      <c r="I799" t="str">
        <f>IF(G799&lt;&gt;"",G799*'Tableau de Bord Cout'!$J$2,"")</f>
        <v/>
      </c>
    </row>
    <row r="800" spans="8:9">
      <c r="H800" t="str">
        <f>IF(F800&lt;&gt;"",F800*'Tableau de Bord Qté'!$J$2,"")</f>
        <v/>
      </c>
      <c r="I800" t="str">
        <f>IF(G800&lt;&gt;"",G800*'Tableau de Bord Cout'!$J$2,"")</f>
        <v/>
      </c>
    </row>
    <row r="801" spans="8:9">
      <c r="H801" t="str">
        <f>IF(F801&lt;&gt;"",F801*'Tableau de Bord Qté'!$J$2,"")</f>
        <v/>
      </c>
      <c r="I801" t="str">
        <f>IF(G801&lt;&gt;"",G801*'Tableau de Bord Cout'!$J$2,"")</f>
        <v/>
      </c>
    </row>
    <row r="802" spans="8:9">
      <c r="H802" t="str">
        <f>IF(F802&lt;&gt;"",F802*'Tableau de Bord Qté'!$J$2,"")</f>
        <v/>
      </c>
      <c r="I802" t="str">
        <f>IF(G802&lt;&gt;"",G802*'Tableau de Bord Cout'!$J$2,"")</f>
        <v/>
      </c>
    </row>
    <row r="803" spans="8:9">
      <c r="H803" t="str">
        <f>IF(F803&lt;&gt;"",F803*'Tableau de Bord Qté'!$J$2,"")</f>
        <v/>
      </c>
      <c r="I803" t="str">
        <f>IF(G803&lt;&gt;"",G803*'Tableau de Bord Cout'!$J$2,"")</f>
        <v/>
      </c>
    </row>
    <row r="804" spans="8:9">
      <c r="H804" t="str">
        <f>IF(F804&lt;&gt;"",F804*'Tableau de Bord Qté'!$J$2,"")</f>
        <v/>
      </c>
      <c r="I804" t="str">
        <f>IF(G804&lt;&gt;"",G804*'Tableau de Bord Cout'!$J$2,"")</f>
        <v/>
      </c>
    </row>
    <row r="805" spans="8:9">
      <c r="H805" t="str">
        <f>IF(F805&lt;&gt;"",F805*'Tableau de Bord Qté'!$J$2,"")</f>
        <v/>
      </c>
      <c r="I805" t="str">
        <f>IF(G805&lt;&gt;"",G805*'Tableau de Bord Cout'!$J$2,"")</f>
        <v/>
      </c>
    </row>
    <row r="806" spans="8:9">
      <c r="H806" t="str">
        <f>IF(F806&lt;&gt;"",F806*'Tableau de Bord Qté'!$J$2,"")</f>
        <v/>
      </c>
      <c r="I806" t="str">
        <f>IF(G806&lt;&gt;"",G806*'Tableau de Bord Cout'!$J$2,"")</f>
        <v/>
      </c>
    </row>
    <row r="807" spans="8:9">
      <c r="H807" t="str">
        <f>IF(F807&lt;&gt;"",F807*'Tableau de Bord Qté'!$J$2,"")</f>
        <v/>
      </c>
      <c r="I807" t="str">
        <f>IF(G807&lt;&gt;"",G807*'Tableau de Bord Cout'!$J$2,"")</f>
        <v/>
      </c>
    </row>
    <row r="808" spans="8:9">
      <c r="H808" t="str">
        <f>IF(F808&lt;&gt;"",F808*'Tableau de Bord Qté'!$J$2,"")</f>
        <v/>
      </c>
      <c r="I808" t="str">
        <f>IF(G808&lt;&gt;"",G808*'Tableau de Bord Cout'!$J$2,"")</f>
        <v/>
      </c>
    </row>
    <row r="809" spans="8:9">
      <c r="H809" t="str">
        <f>IF(F809&lt;&gt;"",F809*'Tableau de Bord Qté'!$J$2,"")</f>
        <v/>
      </c>
      <c r="I809" t="str">
        <f>IF(G809&lt;&gt;"",G809*'Tableau de Bord Cout'!$J$2,"")</f>
        <v/>
      </c>
    </row>
    <row r="810" spans="8:9">
      <c r="H810" t="str">
        <f>IF(F810&lt;&gt;"",F810*'Tableau de Bord Qté'!$J$2,"")</f>
        <v/>
      </c>
      <c r="I810" t="str">
        <f>IF(G810&lt;&gt;"",G810*'Tableau de Bord Cout'!$J$2,"")</f>
        <v/>
      </c>
    </row>
    <row r="811" spans="8:9">
      <c r="H811" t="str">
        <f>IF(F811&lt;&gt;"",F811*'Tableau de Bord Qté'!$J$2,"")</f>
        <v/>
      </c>
      <c r="I811" t="str">
        <f>IF(G811&lt;&gt;"",G811*'Tableau de Bord Cout'!$J$2,"")</f>
        <v/>
      </c>
    </row>
    <row r="812" spans="8:9">
      <c r="H812" t="str">
        <f>IF(F812&lt;&gt;"",F812*'Tableau de Bord Qté'!$J$2,"")</f>
        <v/>
      </c>
      <c r="I812" t="str">
        <f>IF(G812&lt;&gt;"",G812*'Tableau de Bord Cout'!$J$2,"")</f>
        <v/>
      </c>
    </row>
    <row r="813" spans="8:9">
      <c r="H813" t="str">
        <f>IF(F813&lt;&gt;"",F813*'Tableau de Bord Qté'!$J$2,"")</f>
        <v/>
      </c>
      <c r="I813" t="str">
        <f>IF(G813&lt;&gt;"",G813*'Tableau de Bord Cout'!$J$2,"")</f>
        <v/>
      </c>
    </row>
    <row r="814" spans="8:9">
      <c r="H814" t="str">
        <f>IF(F814&lt;&gt;"",F814*'Tableau de Bord Qté'!$J$2,"")</f>
        <v/>
      </c>
      <c r="I814" t="str">
        <f>IF(G814&lt;&gt;"",G814*'Tableau de Bord Cout'!$J$2,"")</f>
        <v/>
      </c>
    </row>
    <row r="815" spans="8:9">
      <c r="H815" t="str">
        <f>IF(F815&lt;&gt;"",F815*'Tableau de Bord Qté'!$J$2,"")</f>
        <v/>
      </c>
      <c r="I815" t="str">
        <f>IF(G815&lt;&gt;"",G815*'Tableau de Bord Cout'!$J$2,"")</f>
        <v/>
      </c>
    </row>
    <row r="816" spans="8:9">
      <c r="H816" t="str">
        <f>IF(F816&lt;&gt;"",F816*'Tableau de Bord Qté'!$J$2,"")</f>
        <v/>
      </c>
      <c r="I816" t="str">
        <f>IF(G816&lt;&gt;"",G816*'Tableau de Bord Cout'!$J$2,"")</f>
        <v/>
      </c>
    </row>
    <row r="817" spans="8:9">
      <c r="H817" t="str">
        <f>IF(F817&lt;&gt;"",F817*'Tableau de Bord Qté'!$J$2,"")</f>
        <v/>
      </c>
      <c r="I817" t="str">
        <f>IF(G817&lt;&gt;"",G817*'Tableau de Bord Cout'!$J$2,"")</f>
        <v/>
      </c>
    </row>
    <row r="818" spans="8:9">
      <c r="H818" t="str">
        <f>IF(F818&lt;&gt;"",F818*'Tableau de Bord Qté'!$J$2,"")</f>
        <v/>
      </c>
      <c r="I818" t="str">
        <f>IF(G818&lt;&gt;"",G818*'Tableau de Bord Cout'!$J$2,"")</f>
        <v/>
      </c>
    </row>
    <row r="819" spans="8:9">
      <c r="H819" t="str">
        <f>IF(F819&lt;&gt;"",F819*'Tableau de Bord Qté'!$J$2,"")</f>
        <v/>
      </c>
      <c r="I819" t="str">
        <f>IF(G819&lt;&gt;"",G819*'Tableau de Bord Cout'!$J$2,"")</f>
        <v/>
      </c>
    </row>
    <row r="820" spans="8:9">
      <c r="H820" t="str">
        <f>IF(F820&lt;&gt;"",F820*'Tableau de Bord Qté'!$J$2,"")</f>
        <v/>
      </c>
      <c r="I820" t="str">
        <f>IF(G820&lt;&gt;"",G820*'Tableau de Bord Cout'!$J$2,"")</f>
        <v/>
      </c>
    </row>
    <row r="821" spans="8:9">
      <c r="H821" t="str">
        <f>IF(F821&lt;&gt;"",F821*'Tableau de Bord Qté'!$J$2,"")</f>
        <v/>
      </c>
      <c r="I821" t="str">
        <f>IF(G821&lt;&gt;"",G821*'Tableau de Bord Cout'!$J$2,"")</f>
        <v/>
      </c>
    </row>
    <row r="822" spans="8:9">
      <c r="H822" t="str">
        <f>IF(F822&lt;&gt;"",F822*'Tableau de Bord Qté'!$J$2,"")</f>
        <v/>
      </c>
      <c r="I822" t="str">
        <f>IF(G822&lt;&gt;"",G822*'Tableau de Bord Cout'!$J$2,"")</f>
        <v/>
      </c>
    </row>
    <row r="823" spans="8:9">
      <c r="H823" t="str">
        <f>IF(F823&lt;&gt;"",F823*'Tableau de Bord Qté'!$J$2,"")</f>
        <v/>
      </c>
      <c r="I823" t="str">
        <f>IF(G823&lt;&gt;"",G823*'Tableau de Bord Cout'!$J$2,"")</f>
        <v/>
      </c>
    </row>
    <row r="824" spans="8:9">
      <c r="H824" t="str">
        <f>IF(F824&lt;&gt;"",F824*'Tableau de Bord Qté'!$J$2,"")</f>
        <v/>
      </c>
      <c r="I824" t="str">
        <f>IF(G824&lt;&gt;"",G824*'Tableau de Bord Cout'!$J$2,"")</f>
        <v/>
      </c>
    </row>
    <row r="825" spans="8:9">
      <c r="H825" t="str">
        <f>IF(F825&lt;&gt;"",F825*'Tableau de Bord Qté'!$J$2,"")</f>
        <v/>
      </c>
      <c r="I825" t="str">
        <f>IF(G825&lt;&gt;"",G825*'Tableau de Bord Cout'!$J$2,"")</f>
        <v/>
      </c>
    </row>
    <row r="826" spans="8:9">
      <c r="H826" t="str">
        <f>IF(F826&lt;&gt;"",F826*'Tableau de Bord Qté'!$J$2,"")</f>
        <v/>
      </c>
      <c r="I826" t="str">
        <f>IF(G826&lt;&gt;"",G826*'Tableau de Bord Cout'!$J$2,"")</f>
        <v/>
      </c>
    </row>
    <row r="827" spans="8:9">
      <c r="H827" t="str">
        <f>IF(F827&lt;&gt;"",F827*'Tableau de Bord Qté'!$J$2,"")</f>
        <v/>
      </c>
      <c r="I827" t="str">
        <f>IF(G827&lt;&gt;"",G827*'Tableau de Bord Cout'!$J$2,"")</f>
        <v/>
      </c>
    </row>
    <row r="828" spans="8:9">
      <c r="H828" t="str">
        <f>IF(F828&lt;&gt;"",F828*'Tableau de Bord Qté'!$J$2,"")</f>
        <v/>
      </c>
      <c r="I828" t="str">
        <f>IF(G828&lt;&gt;"",G828*'Tableau de Bord Cout'!$J$2,"")</f>
        <v/>
      </c>
    </row>
    <row r="829" spans="8:9">
      <c r="H829" t="str">
        <f>IF(F829&lt;&gt;"",F829*'Tableau de Bord Qté'!$J$2,"")</f>
        <v/>
      </c>
      <c r="I829" t="str">
        <f>IF(G829&lt;&gt;"",G829*'Tableau de Bord Cout'!$J$2,"")</f>
        <v/>
      </c>
    </row>
    <row r="830" spans="8:9">
      <c r="H830" t="str">
        <f>IF(F830&lt;&gt;"",F830*'Tableau de Bord Qté'!$J$2,"")</f>
        <v/>
      </c>
      <c r="I830" t="str">
        <f>IF(G830&lt;&gt;"",G830*'Tableau de Bord Cout'!$J$2,"")</f>
        <v/>
      </c>
    </row>
    <row r="831" spans="8:9">
      <c r="H831" t="str">
        <f>IF(F831&lt;&gt;"",F831*'Tableau de Bord Qté'!$J$2,"")</f>
        <v/>
      </c>
      <c r="I831" t="str">
        <f>IF(G831&lt;&gt;"",G831*'Tableau de Bord Cout'!$J$2,"")</f>
        <v/>
      </c>
    </row>
    <row r="832" spans="8:9">
      <c r="H832" t="str">
        <f>IF(F832&lt;&gt;"",F832*'Tableau de Bord Qté'!$J$2,"")</f>
        <v/>
      </c>
      <c r="I832" t="str">
        <f>IF(G832&lt;&gt;"",G832*'Tableau de Bord Cout'!$J$2,"")</f>
        <v/>
      </c>
    </row>
    <row r="833" spans="8:9">
      <c r="H833" t="str">
        <f>IF(F833&lt;&gt;"",F833*'Tableau de Bord Qté'!$J$2,"")</f>
        <v/>
      </c>
      <c r="I833" t="str">
        <f>IF(G833&lt;&gt;"",G833*'Tableau de Bord Cout'!$J$2,"")</f>
        <v/>
      </c>
    </row>
    <row r="834" spans="8:9">
      <c r="H834" t="str">
        <f>IF(F834&lt;&gt;"",F834*'Tableau de Bord Qté'!$J$2,"")</f>
        <v/>
      </c>
      <c r="I834" t="str">
        <f>IF(G834&lt;&gt;"",G834*'Tableau de Bord Cout'!$J$2,"")</f>
        <v/>
      </c>
    </row>
    <row r="835" spans="8:9">
      <c r="H835" t="str">
        <f>IF(F835&lt;&gt;"",F835*'Tableau de Bord Qté'!$J$2,"")</f>
        <v/>
      </c>
      <c r="I835" t="str">
        <f>IF(G835&lt;&gt;"",G835*'Tableau de Bord Cout'!$J$2,"")</f>
        <v/>
      </c>
    </row>
    <row r="836" spans="8:9">
      <c r="H836" t="str">
        <f>IF(F836&lt;&gt;"",F836*'Tableau de Bord Qté'!$J$2,"")</f>
        <v/>
      </c>
      <c r="I836" t="str">
        <f>IF(G836&lt;&gt;"",G836*'Tableau de Bord Cout'!$J$2,"")</f>
        <v/>
      </c>
    </row>
    <row r="837" spans="8:9">
      <c r="H837" t="str">
        <f>IF(F837&lt;&gt;"",F837*'Tableau de Bord Qté'!$J$2,"")</f>
        <v/>
      </c>
      <c r="I837" t="str">
        <f>IF(G837&lt;&gt;"",G837*'Tableau de Bord Cout'!$J$2,"")</f>
        <v/>
      </c>
    </row>
    <row r="838" spans="8:9">
      <c r="H838" t="str">
        <f>IF(F838&lt;&gt;"",F838*'Tableau de Bord Qté'!$J$2,"")</f>
        <v/>
      </c>
      <c r="I838" t="str">
        <f>IF(G838&lt;&gt;"",G838*'Tableau de Bord Cout'!$J$2,"")</f>
        <v/>
      </c>
    </row>
    <row r="839" spans="8:9">
      <c r="H839" t="str">
        <f>IF(F839&lt;&gt;"",F839*'Tableau de Bord Qté'!$J$2,"")</f>
        <v/>
      </c>
      <c r="I839" t="str">
        <f>IF(G839&lt;&gt;"",G839*'Tableau de Bord Cout'!$J$2,"")</f>
        <v/>
      </c>
    </row>
    <row r="840" spans="8:9">
      <c r="H840" t="str">
        <f>IF(F840&lt;&gt;"",F840*'Tableau de Bord Qté'!$J$2,"")</f>
        <v/>
      </c>
      <c r="I840" t="str">
        <f>IF(G840&lt;&gt;"",G840*'Tableau de Bord Cout'!$J$2,"")</f>
        <v/>
      </c>
    </row>
    <row r="841" spans="8:9">
      <c r="H841" t="str">
        <f>IF(F841&lt;&gt;"",F841*'Tableau de Bord Qté'!$J$2,"")</f>
        <v/>
      </c>
      <c r="I841" t="str">
        <f>IF(G841&lt;&gt;"",G841*'Tableau de Bord Cout'!$J$2,"")</f>
        <v/>
      </c>
    </row>
    <row r="842" spans="8:9">
      <c r="H842" t="str">
        <f>IF(F842&lt;&gt;"",F842*'Tableau de Bord Qté'!$J$2,"")</f>
        <v/>
      </c>
      <c r="I842" t="str">
        <f>IF(G842&lt;&gt;"",G842*'Tableau de Bord Cout'!$J$2,"")</f>
        <v/>
      </c>
    </row>
    <row r="843" spans="8:9">
      <c r="H843" t="str">
        <f>IF(F843&lt;&gt;"",F843*'Tableau de Bord Qté'!$J$2,"")</f>
        <v/>
      </c>
      <c r="I843" t="str">
        <f>IF(G843&lt;&gt;"",G843*'Tableau de Bord Cout'!$J$2,"")</f>
        <v/>
      </c>
    </row>
    <row r="844" spans="8:9">
      <c r="H844" t="str">
        <f>IF(F844&lt;&gt;"",F844*'Tableau de Bord Qté'!$J$2,"")</f>
        <v/>
      </c>
      <c r="I844" t="str">
        <f>IF(G844&lt;&gt;"",G844*'Tableau de Bord Cout'!$J$2,"")</f>
        <v/>
      </c>
    </row>
    <row r="845" spans="8:9">
      <c r="H845" t="str">
        <f>IF(F845&lt;&gt;"",F845*'Tableau de Bord Qté'!$J$2,"")</f>
        <v/>
      </c>
      <c r="I845" t="str">
        <f>IF(G845&lt;&gt;"",G845*'Tableau de Bord Cout'!$J$2,"")</f>
        <v/>
      </c>
    </row>
    <row r="846" spans="8:9">
      <c r="H846" t="str">
        <f>IF(F846&lt;&gt;"",F846*'Tableau de Bord Qté'!$J$2,"")</f>
        <v/>
      </c>
      <c r="I846" t="str">
        <f>IF(G846&lt;&gt;"",G846*'Tableau de Bord Cout'!$J$2,"")</f>
        <v/>
      </c>
    </row>
    <row r="847" spans="8:9">
      <c r="H847" t="str">
        <f>IF(F847&lt;&gt;"",F847*'Tableau de Bord Qté'!$J$2,"")</f>
        <v/>
      </c>
      <c r="I847" t="str">
        <f>IF(G847&lt;&gt;"",G847*'Tableau de Bord Cout'!$J$2,"")</f>
        <v/>
      </c>
    </row>
    <row r="848" spans="8:9">
      <c r="H848" t="str">
        <f>IF(F848&lt;&gt;"",F848*'Tableau de Bord Qté'!$J$2,"")</f>
        <v/>
      </c>
      <c r="I848" t="str">
        <f>IF(G848&lt;&gt;"",G848*'Tableau de Bord Cout'!$J$2,"")</f>
        <v/>
      </c>
    </row>
    <row r="849" spans="8:9">
      <c r="H849" t="str">
        <f>IF(F849&lt;&gt;"",F849*'Tableau de Bord Qté'!$J$2,"")</f>
        <v/>
      </c>
      <c r="I849" t="str">
        <f>IF(G849&lt;&gt;"",G849*'Tableau de Bord Cout'!$J$2,"")</f>
        <v/>
      </c>
    </row>
    <row r="850" spans="8:9">
      <c r="H850" t="str">
        <f>IF(F850&lt;&gt;"",F850*'Tableau de Bord Qté'!$J$2,"")</f>
        <v/>
      </c>
      <c r="I850" t="str">
        <f>IF(G850&lt;&gt;"",G850*'Tableau de Bord Cout'!$J$2,"")</f>
        <v/>
      </c>
    </row>
    <row r="851" spans="8:9">
      <c r="H851" t="str">
        <f>IF(F851&lt;&gt;"",F851*'Tableau de Bord Qté'!$J$2,"")</f>
        <v/>
      </c>
      <c r="I851" t="str">
        <f>IF(G851&lt;&gt;"",G851*'Tableau de Bord Cout'!$J$2,"")</f>
        <v/>
      </c>
    </row>
    <row r="852" spans="8:9">
      <c r="H852" t="str">
        <f>IF(F852&lt;&gt;"",F852*'Tableau de Bord Qté'!$J$2,"")</f>
        <v/>
      </c>
      <c r="I852" t="str">
        <f>IF(G852&lt;&gt;"",G852*'Tableau de Bord Cout'!$J$2,"")</f>
        <v/>
      </c>
    </row>
    <row r="853" spans="8:9">
      <c r="H853" t="str">
        <f>IF(F853&lt;&gt;"",F853*'Tableau de Bord Qté'!$J$2,"")</f>
        <v/>
      </c>
      <c r="I853" t="str">
        <f>IF(G853&lt;&gt;"",G853*'Tableau de Bord Cout'!$J$2,"")</f>
        <v/>
      </c>
    </row>
    <row r="854" spans="8:9">
      <c r="H854" t="str">
        <f>IF(F854&lt;&gt;"",F854*'Tableau de Bord Qté'!$J$2,"")</f>
        <v/>
      </c>
      <c r="I854" t="str">
        <f>IF(G854&lt;&gt;"",G854*'Tableau de Bord Cout'!$J$2,"")</f>
        <v/>
      </c>
    </row>
    <row r="855" spans="8:9">
      <c r="H855" t="str">
        <f>IF(F855&lt;&gt;"",F855*'Tableau de Bord Qté'!$J$2,"")</f>
        <v/>
      </c>
      <c r="I855" t="str">
        <f>IF(G855&lt;&gt;"",G855*'Tableau de Bord Cout'!$J$2,"")</f>
        <v/>
      </c>
    </row>
    <row r="856" spans="8:9">
      <c r="H856" t="str">
        <f>IF(F856&lt;&gt;"",F856*'Tableau de Bord Qté'!$J$2,"")</f>
        <v/>
      </c>
      <c r="I856" t="str">
        <f>IF(G856&lt;&gt;"",G856*'Tableau de Bord Cout'!$J$2,"")</f>
        <v/>
      </c>
    </row>
    <row r="857" spans="8:9">
      <c r="H857" t="str">
        <f>IF(F857&lt;&gt;"",F857*'Tableau de Bord Qté'!$J$2,"")</f>
        <v/>
      </c>
      <c r="I857" t="str">
        <f>IF(G857&lt;&gt;"",G857*'Tableau de Bord Cout'!$J$2,"")</f>
        <v/>
      </c>
    </row>
    <row r="858" spans="8:9">
      <c r="H858" t="str">
        <f>IF(F858&lt;&gt;"",F858*'Tableau de Bord Qté'!$J$2,"")</f>
        <v/>
      </c>
      <c r="I858" t="str">
        <f>IF(G858&lt;&gt;"",G858*'Tableau de Bord Cout'!$J$2,"")</f>
        <v/>
      </c>
    </row>
    <row r="859" spans="8:9">
      <c r="H859" t="str">
        <f>IF(F859&lt;&gt;"",F859*'Tableau de Bord Qté'!$J$2,"")</f>
        <v/>
      </c>
      <c r="I859" t="str">
        <f>IF(G859&lt;&gt;"",G859*'Tableau de Bord Cout'!$J$2,"")</f>
        <v/>
      </c>
    </row>
    <row r="860" spans="8:9">
      <c r="H860" t="str">
        <f>IF(F860&lt;&gt;"",F860*'Tableau de Bord Qté'!$J$2,"")</f>
        <v/>
      </c>
      <c r="I860" t="str">
        <f>IF(G860&lt;&gt;"",G860*'Tableau de Bord Cout'!$J$2,"")</f>
        <v/>
      </c>
    </row>
    <row r="861" spans="8:9">
      <c r="H861" t="str">
        <f>IF(F861&lt;&gt;"",F861*'Tableau de Bord Qté'!$J$2,"")</f>
        <v/>
      </c>
      <c r="I861" t="str">
        <f>IF(G861&lt;&gt;"",G861*'Tableau de Bord Cout'!$J$2,"")</f>
        <v/>
      </c>
    </row>
    <row r="862" spans="8:9">
      <c r="H862" t="str">
        <f>IF(F862&lt;&gt;"",F862*'Tableau de Bord Qté'!$J$2,"")</f>
        <v/>
      </c>
      <c r="I862" t="str">
        <f>IF(G862&lt;&gt;"",G862*'Tableau de Bord Cout'!$J$2,"")</f>
        <v/>
      </c>
    </row>
    <row r="863" spans="8:9">
      <c r="H863" t="str">
        <f>IF(F863&lt;&gt;"",F863*'Tableau de Bord Qté'!$J$2,"")</f>
        <v/>
      </c>
      <c r="I863" t="str">
        <f>IF(G863&lt;&gt;"",G863*'Tableau de Bord Cout'!$J$2,"")</f>
        <v/>
      </c>
    </row>
    <row r="864" spans="8:9">
      <c r="H864" t="str">
        <f>IF(F864&lt;&gt;"",F864*'Tableau de Bord Qté'!$J$2,"")</f>
        <v/>
      </c>
      <c r="I864" t="str">
        <f>IF(G864&lt;&gt;"",G864*'Tableau de Bord Cout'!$J$2,"")</f>
        <v/>
      </c>
    </row>
    <row r="865" spans="8:9">
      <c r="H865" t="str">
        <f>IF(F865&lt;&gt;"",F865*'Tableau de Bord Qté'!$J$2,"")</f>
        <v/>
      </c>
      <c r="I865" t="str">
        <f>IF(G865&lt;&gt;"",G865*'Tableau de Bord Cout'!$J$2,"")</f>
        <v/>
      </c>
    </row>
    <row r="866" spans="8:9">
      <c r="H866" t="str">
        <f>IF(F866&lt;&gt;"",F866*'Tableau de Bord Qté'!$J$2,"")</f>
        <v/>
      </c>
      <c r="I866" t="str">
        <f>IF(G866&lt;&gt;"",G866*'Tableau de Bord Cout'!$J$2,"")</f>
        <v/>
      </c>
    </row>
    <row r="867" spans="8:9">
      <c r="H867" t="str">
        <f>IF(F867&lt;&gt;"",F867*'Tableau de Bord Qté'!$J$2,"")</f>
        <v/>
      </c>
      <c r="I867" t="str">
        <f>IF(G867&lt;&gt;"",G867*'Tableau de Bord Cout'!$J$2,"")</f>
        <v/>
      </c>
    </row>
    <row r="868" spans="8:9">
      <c r="H868" t="str">
        <f>IF(F868&lt;&gt;"",F868*'Tableau de Bord Qté'!$J$2,"")</f>
        <v/>
      </c>
      <c r="I868" t="str">
        <f>IF(G868&lt;&gt;"",G868*'Tableau de Bord Cout'!$J$2,"")</f>
        <v/>
      </c>
    </row>
    <row r="869" spans="8:9">
      <c r="H869" t="str">
        <f>IF(F869&lt;&gt;"",F869*'Tableau de Bord Qté'!$J$2,"")</f>
        <v/>
      </c>
      <c r="I869" t="str">
        <f>IF(G869&lt;&gt;"",G869*'Tableau de Bord Cout'!$J$2,"")</f>
        <v/>
      </c>
    </row>
    <row r="870" spans="8:9">
      <c r="H870" t="str">
        <f>IF(F870&lt;&gt;"",F870*'Tableau de Bord Qté'!$J$2,"")</f>
        <v/>
      </c>
      <c r="I870" t="str">
        <f>IF(G870&lt;&gt;"",G870*'Tableau de Bord Cout'!$J$2,"")</f>
        <v/>
      </c>
    </row>
    <row r="871" spans="8:9">
      <c r="H871" t="str">
        <f>IF(F871&lt;&gt;"",F871*'Tableau de Bord Qté'!$J$2,"")</f>
        <v/>
      </c>
      <c r="I871" t="str">
        <f>IF(G871&lt;&gt;"",G871*'Tableau de Bord Cout'!$J$2,"")</f>
        <v/>
      </c>
    </row>
    <row r="872" spans="8:9">
      <c r="H872" t="str">
        <f>IF(F872&lt;&gt;"",F872*'Tableau de Bord Qté'!$J$2,"")</f>
        <v/>
      </c>
      <c r="I872" t="str">
        <f>IF(G872&lt;&gt;"",G872*'Tableau de Bord Cout'!$J$2,"")</f>
        <v/>
      </c>
    </row>
    <row r="873" spans="8:9">
      <c r="H873" t="str">
        <f>IF(F873&lt;&gt;"",F873*'Tableau de Bord Qté'!$J$2,"")</f>
        <v/>
      </c>
      <c r="I873" t="str">
        <f>IF(G873&lt;&gt;"",G873*'Tableau de Bord Cout'!$J$2,"")</f>
        <v/>
      </c>
    </row>
    <row r="874" spans="8:9">
      <c r="H874" t="str">
        <f>IF(F874&lt;&gt;"",F874*'Tableau de Bord Qté'!$J$2,"")</f>
        <v/>
      </c>
      <c r="I874" t="str">
        <f>IF(G874&lt;&gt;"",G874*'Tableau de Bord Cout'!$J$2,"")</f>
        <v/>
      </c>
    </row>
    <row r="875" spans="8:9">
      <c r="H875" t="str">
        <f>IF(F875&lt;&gt;"",F875*'Tableau de Bord Qté'!$J$2,"")</f>
        <v/>
      </c>
      <c r="I875" t="str">
        <f>IF(G875&lt;&gt;"",G875*'Tableau de Bord Cout'!$J$2,"")</f>
        <v/>
      </c>
    </row>
    <row r="876" spans="8:9">
      <c r="H876" t="str">
        <f>IF(F876&lt;&gt;"",F876*'Tableau de Bord Qté'!$J$2,"")</f>
        <v/>
      </c>
      <c r="I876" t="str">
        <f>IF(G876&lt;&gt;"",G876*'Tableau de Bord Cout'!$J$2,"")</f>
        <v/>
      </c>
    </row>
    <row r="877" spans="8:9">
      <c r="H877" t="str">
        <f>IF(F877&lt;&gt;"",F877*'Tableau de Bord Qté'!$J$2,"")</f>
        <v/>
      </c>
      <c r="I877" t="str">
        <f>IF(G877&lt;&gt;"",G877*'Tableau de Bord Cout'!$J$2,"")</f>
        <v/>
      </c>
    </row>
    <row r="878" spans="8:9">
      <c r="H878" t="str">
        <f>IF(F878&lt;&gt;"",F878*'Tableau de Bord Qté'!$J$2,"")</f>
        <v/>
      </c>
      <c r="I878" t="str">
        <f>IF(G878&lt;&gt;"",G878*'Tableau de Bord Cout'!$J$2,"")</f>
        <v/>
      </c>
    </row>
    <row r="879" spans="8:9">
      <c r="H879" t="str">
        <f>IF(F879&lt;&gt;"",F879*'Tableau de Bord Qté'!$J$2,"")</f>
        <v/>
      </c>
      <c r="I879" t="str">
        <f>IF(G879&lt;&gt;"",G879*'Tableau de Bord Cout'!$J$2,"")</f>
        <v/>
      </c>
    </row>
    <row r="880" spans="8:9">
      <c r="H880" t="str">
        <f>IF(F880&lt;&gt;"",F880*'Tableau de Bord Qté'!$J$2,"")</f>
        <v/>
      </c>
      <c r="I880" t="str">
        <f>IF(G880&lt;&gt;"",G880*'Tableau de Bord Cout'!$J$2,"")</f>
        <v/>
      </c>
    </row>
    <row r="881" spans="8:9">
      <c r="H881" t="str">
        <f>IF(F881&lt;&gt;"",F881*'Tableau de Bord Qté'!$J$2,"")</f>
        <v/>
      </c>
      <c r="I881" t="str">
        <f>IF(G881&lt;&gt;"",G881*'Tableau de Bord Cout'!$J$2,"")</f>
        <v/>
      </c>
    </row>
    <row r="882" spans="8:9">
      <c r="H882" t="str">
        <f>IF(F882&lt;&gt;"",F882*'Tableau de Bord Qté'!$J$2,"")</f>
        <v/>
      </c>
      <c r="I882" t="str">
        <f>IF(G882&lt;&gt;"",G882*'Tableau de Bord Cout'!$J$2,"")</f>
        <v/>
      </c>
    </row>
    <row r="883" spans="8:9">
      <c r="H883" t="str">
        <f>IF(F883&lt;&gt;"",F883*'Tableau de Bord Qté'!$J$2,"")</f>
        <v/>
      </c>
      <c r="I883" t="str">
        <f>IF(G883&lt;&gt;"",G883*'Tableau de Bord Cout'!$J$2,"")</f>
        <v/>
      </c>
    </row>
    <row r="884" spans="8:9">
      <c r="H884" t="str">
        <f>IF(F884&lt;&gt;"",F884*'Tableau de Bord Qté'!$J$2,"")</f>
        <v/>
      </c>
      <c r="I884" t="str">
        <f>IF(G884&lt;&gt;"",G884*'Tableau de Bord Cout'!$J$2,"")</f>
        <v/>
      </c>
    </row>
    <row r="885" spans="8:9">
      <c r="H885" t="str">
        <f>IF(F885&lt;&gt;"",F885*'Tableau de Bord Qté'!$J$2,"")</f>
        <v/>
      </c>
      <c r="I885" t="str">
        <f>IF(G885&lt;&gt;"",G885*'Tableau de Bord Cout'!$J$2,"")</f>
        <v/>
      </c>
    </row>
    <row r="886" spans="8:9">
      <c r="H886" t="str">
        <f>IF(F886&lt;&gt;"",F886*'Tableau de Bord Qté'!$J$2,"")</f>
        <v/>
      </c>
      <c r="I886" t="str">
        <f>IF(G886&lt;&gt;"",G886*'Tableau de Bord Cout'!$J$2,"")</f>
        <v/>
      </c>
    </row>
    <row r="887" spans="8:9">
      <c r="H887" t="str">
        <f>IF(F887&lt;&gt;"",F887*'Tableau de Bord Qté'!$J$2,"")</f>
        <v/>
      </c>
      <c r="I887" t="str">
        <f>IF(G887&lt;&gt;"",G887*'Tableau de Bord Cout'!$J$2,"")</f>
        <v/>
      </c>
    </row>
    <row r="888" spans="8:9">
      <c r="H888" t="str">
        <f>IF(F888&lt;&gt;"",F888*'Tableau de Bord Qté'!$J$2,"")</f>
        <v/>
      </c>
      <c r="I888" t="str">
        <f>IF(G888&lt;&gt;"",G888*'Tableau de Bord Cout'!$J$2,"")</f>
        <v/>
      </c>
    </row>
    <row r="889" spans="8:9">
      <c r="H889" t="str">
        <f>IF(F889&lt;&gt;"",F889*'Tableau de Bord Qté'!$J$2,"")</f>
        <v/>
      </c>
      <c r="I889" t="str">
        <f>IF(G889&lt;&gt;"",G889*'Tableau de Bord Cout'!$J$2,"")</f>
        <v/>
      </c>
    </row>
    <row r="890" spans="8:9">
      <c r="H890" t="str">
        <f>IF(F890&lt;&gt;"",F890*'Tableau de Bord Qté'!$J$2,"")</f>
        <v/>
      </c>
      <c r="I890" t="str">
        <f>IF(G890&lt;&gt;"",G890*'Tableau de Bord Cout'!$J$2,"")</f>
        <v/>
      </c>
    </row>
    <row r="891" spans="8:9">
      <c r="H891" t="str">
        <f>IF(F891&lt;&gt;"",F891*'Tableau de Bord Qté'!$J$2,"")</f>
        <v/>
      </c>
      <c r="I891" t="str">
        <f>IF(G891&lt;&gt;"",G891*'Tableau de Bord Cout'!$J$2,"")</f>
        <v/>
      </c>
    </row>
    <row r="892" spans="8:9">
      <c r="H892" t="str">
        <f>IF(F892&lt;&gt;"",F892*'Tableau de Bord Qté'!$J$2,"")</f>
        <v/>
      </c>
      <c r="I892" t="str">
        <f>IF(G892&lt;&gt;"",G892*'Tableau de Bord Cout'!$J$2,"")</f>
        <v/>
      </c>
    </row>
    <row r="893" spans="8:9">
      <c r="H893" t="str">
        <f>IF(F893&lt;&gt;"",F893*'Tableau de Bord Qté'!$J$2,"")</f>
        <v/>
      </c>
      <c r="I893" t="str">
        <f>IF(G893&lt;&gt;"",G893*'Tableau de Bord Cout'!$J$2,"")</f>
        <v/>
      </c>
    </row>
    <row r="894" spans="8:9">
      <c r="H894" t="str">
        <f>IF(F894&lt;&gt;"",F894*'Tableau de Bord Qté'!$J$2,"")</f>
        <v/>
      </c>
      <c r="I894" t="str">
        <f>IF(G894&lt;&gt;"",G894*'Tableau de Bord Cout'!$J$2,"")</f>
        <v/>
      </c>
    </row>
    <row r="895" spans="8:9">
      <c r="H895" t="str">
        <f>IF(F895&lt;&gt;"",F895*'Tableau de Bord Qté'!$J$2,"")</f>
        <v/>
      </c>
      <c r="I895" t="str">
        <f>IF(G895&lt;&gt;"",G895*'Tableau de Bord Cout'!$J$2,"")</f>
        <v/>
      </c>
    </row>
    <row r="896" spans="8:9">
      <c r="H896" t="str">
        <f>IF(F896&lt;&gt;"",F896*'Tableau de Bord Qté'!$J$2,"")</f>
        <v/>
      </c>
      <c r="I896" t="str">
        <f>IF(G896&lt;&gt;"",G896*'Tableau de Bord Cout'!$J$2,"")</f>
        <v/>
      </c>
    </row>
    <row r="897" spans="8:9">
      <c r="H897" t="str">
        <f>IF(F897&lt;&gt;"",F897*'Tableau de Bord Qté'!$J$2,"")</f>
        <v/>
      </c>
      <c r="I897" t="str">
        <f>IF(G897&lt;&gt;"",G897*'Tableau de Bord Cout'!$J$2,"")</f>
        <v/>
      </c>
    </row>
    <row r="898" spans="8:9">
      <c r="H898" t="str">
        <f>IF(F898&lt;&gt;"",F898*'Tableau de Bord Qté'!$J$2,"")</f>
        <v/>
      </c>
      <c r="I898" t="str">
        <f>IF(G898&lt;&gt;"",G898*'Tableau de Bord Cout'!$J$2,"")</f>
        <v/>
      </c>
    </row>
    <row r="899" spans="8:9">
      <c r="H899" t="str">
        <f>IF(F899&lt;&gt;"",F899*'Tableau de Bord Qté'!$J$2,"")</f>
        <v/>
      </c>
      <c r="I899" t="str">
        <f>IF(G899&lt;&gt;"",G899*'Tableau de Bord Cout'!$J$2,"")</f>
        <v/>
      </c>
    </row>
    <row r="900" spans="8:9">
      <c r="H900" t="str">
        <f>IF(F900&lt;&gt;"",F900*'Tableau de Bord Qté'!$J$2,"")</f>
        <v/>
      </c>
      <c r="I900" t="str">
        <f>IF(G900&lt;&gt;"",G900*'Tableau de Bord Cout'!$J$2,"")</f>
        <v/>
      </c>
    </row>
    <row r="901" spans="8:9">
      <c r="H901" t="str">
        <f>IF(F901&lt;&gt;"",F901*'Tableau de Bord Qté'!$J$2,"")</f>
        <v/>
      </c>
      <c r="I901" t="str">
        <f>IF(G901&lt;&gt;"",G901*'Tableau de Bord Cout'!$J$2,"")</f>
        <v/>
      </c>
    </row>
    <row r="902" spans="8:9">
      <c r="H902" t="str">
        <f>IF(F902&lt;&gt;"",F902*'Tableau de Bord Qté'!$J$2,"")</f>
        <v/>
      </c>
      <c r="I902" t="str">
        <f>IF(G902&lt;&gt;"",G902*'Tableau de Bord Cout'!$J$2,"")</f>
        <v/>
      </c>
    </row>
    <row r="903" spans="8:9">
      <c r="H903" t="str">
        <f>IF(F903&lt;&gt;"",F903*'Tableau de Bord Qté'!$J$2,"")</f>
        <v/>
      </c>
      <c r="I903" t="str">
        <f>IF(G903&lt;&gt;"",G903*'Tableau de Bord Cout'!$J$2,"")</f>
        <v/>
      </c>
    </row>
    <row r="904" spans="8:9">
      <c r="H904" t="str">
        <f>IF(F904&lt;&gt;"",F904*'Tableau de Bord Qté'!$J$2,"")</f>
        <v/>
      </c>
      <c r="I904" t="str">
        <f>IF(G904&lt;&gt;"",G904*'Tableau de Bord Cout'!$J$2,"")</f>
        <v/>
      </c>
    </row>
    <row r="905" spans="8:9">
      <c r="H905" t="str">
        <f>IF(F905&lt;&gt;"",F905*'Tableau de Bord Qté'!$J$2,"")</f>
        <v/>
      </c>
      <c r="I905" t="str">
        <f>IF(G905&lt;&gt;"",G905*'Tableau de Bord Cout'!$J$2,"")</f>
        <v/>
      </c>
    </row>
    <row r="906" spans="8:9">
      <c r="H906" t="str">
        <f>IF(F906&lt;&gt;"",F906*'Tableau de Bord Qté'!$J$2,"")</f>
        <v/>
      </c>
      <c r="I906" t="str">
        <f>IF(G906&lt;&gt;"",G906*'Tableau de Bord Cout'!$J$2,"")</f>
        <v/>
      </c>
    </row>
    <row r="907" spans="8:9">
      <c r="H907" t="str">
        <f>IF(F907&lt;&gt;"",F907*'Tableau de Bord Qté'!$J$2,"")</f>
        <v/>
      </c>
      <c r="I907" t="str">
        <f>IF(G907&lt;&gt;"",G907*'Tableau de Bord Cout'!$J$2,"")</f>
        <v/>
      </c>
    </row>
    <row r="908" spans="8:9">
      <c r="H908" t="str">
        <f>IF(F908&lt;&gt;"",F908*'Tableau de Bord Qté'!$J$2,"")</f>
        <v/>
      </c>
      <c r="I908" t="str">
        <f>IF(G908&lt;&gt;"",G908*'Tableau de Bord Cout'!$J$2,"")</f>
        <v/>
      </c>
    </row>
    <row r="909" spans="8:9">
      <c r="H909" t="str">
        <f>IF(F909&lt;&gt;"",F909*'Tableau de Bord Qté'!$J$2,"")</f>
        <v/>
      </c>
      <c r="I909" t="str">
        <f>IF(G909&lt;&gt;"",G909*'Tableau de Bord Cout'!$J$2,"")</f>
        <v/>
      </c>
    </row>
    <row r="910" spans="8:9">
      <c r="H910" t="str">
        <f>IF(F910&lt;&gt;"",F910*'Tableau de Bord Qté'!$J$2,"")</f>
        <v/>
      </c>
      <c r="I910" t="str">
        <f>IF(G910&lt;&gt;"",G910*'Tableau de Bord Cout'!$J$2,"")</f>
        <v/>
      </c>
    </row>
    <row r="911" spans="8:9">
      <c r="H911" t="str">
        <f>IF(F911&lt;&gt;"",F911*'Tableau de Bord Qté'!$J$2,"")</f>
        <v/>
      </c>
      <c r="I911" t="str">
        <f>IF(G911&lt;&gt;"",G911*'Tableau de Bord Cout'!$J$2,"")</f>
        <v/>
      </c>
    </row>
    <row r="912" spans="8:9">
      <c r="H912" t="str">
        <f>IF(F912&lt;&gt;"",F912*'Tableau de Bord Qté'!$J$2,"")</f>
        <v/>
      </c>
      <c r="I912" t="str">
        <f>IF(G912&lt;&gt;"",G912*'Tableau de Bord Cout'!$J$2,"")</f>
        <v/>
      </c>
    </row>
    <row r="913" spans="8:9">
      <c r="H913" t="str">
        <f>IF(F913&lt;&gt;"",F913*'Tableau de Bord Qté'!$J$2,"")</f>
        <v/>
      </c>
      <c r="I913" t="str">
        <f>IF(G913&lt;&gt;"",G913*'Tableau de Bord Cout'!$J$2,"")</f>
        <v/>
      </c>
    </row>
    <row r="914" spans="8:9">
      <c r="H914" t="str">
        <f>IF(F914&lt;&gt;"",F914*'Tableau de Bord Qté'!$J$2,"")</f>
        <v/>
      </c>
      <c r="I914" t="str">
        <f>IF(G914&lt;&gt;"",G914*'Tableau de Bord Cout'!$J$2,"")</f>
        <v/>
      </c>
    </row>
    <row r="915" spans="8:9">
      <c r="H915" t="str">
        <f>IF(F915&lt;&gt;"",F915*'Tableau de Bord Qté'!$J$2,"")</f>
        <v/>
      </c>
      <c r="I915" t="str">
        <f>IF(G915&lt;&gt;"",G915*'Tableau de Bord Cout'!$J$2,"")</f>
        <v/>
      </c>
    </row>
    <row r="916" spans="8:9">
      <c r="H916" t="str">
        <f>IF(F916&lt;&gt;"",F916*'Tableau de Bord Qté'!$J$2,"")</f>
        <v/>
      </c>
      <c r="I916" t="str">
        <f>IF(G916&lt;&gt;"",G916*'Tableau de Bord Cout'!$J$2,"")</f>
        <v/>
      </c>
    </row>
    <row r="917" spans="8:9">
      <c r="H917" t="str">
        <f>IF(F917&lt;&gt;"",F917*'Tableau de Bord Qté'!$J$2,"")</f>
        <v/>
      </c>
      <c r="I917" t="str">
        <f>IF(G917&lt;&gt;"",G917*'Tableau de Bord Cout'!$J$2,"")</f>
        <v/>
      </c>
    </row>
    <row r="918" spans="8:9">
      <c r="H918" t="str">
        <f>IF(F918&lt;&gt;"",F918*'Tableau de Bord Qté'!$J$2,"")</f>
        <v/>
      </c>
      <c r="I918" t="str">
        <f>IF(G918&lt;&gt;"",G918*'Tableau de Bord Cout'!$J$2,"")</f>
        <v/>
      </c>
    </row>
    <row r="919" spans="8:9">
      <c r="H919" t="str">
        <f>IF(F919&lt;&gt;"",F919*'Tableau de Bord Qté'!$J$2,"")</f>
        <v/>
      </c>
      <c r="I919" t="str">
        <f>IF(G919&lt;&gt;"",G919*'Tableau de Bord Cout'!$J$2,"")</f>
        <v/>
      </c>
    </row>
    <row r="920" spans="8:9">
      <c r="H920" t="str">
        <f>IF(F920&lt;&gt;"",F920*'Tableau de Bord Qté'!$J$2,"")</f>
        <v/>
      </c>
      <c r="I920" t="str">
        <f>IF(G920&lt;&gt;"",G920*'Tableau de Bord Cout'!$J$2,"")</f>
        <v/>
      </c>
    </row>
    <row r="921" spans="8:9">
      <c r="H921" t="str">
        <f>IF(F921&lt;&gt;"",F921*'Tableau de Bord Qté'!$J$2,"")</f>
        <v/>
      </c>
      <c r="I921" t="str">
        <f>IF(G921&lt;&gt;"",G921*'Tableau de Bord Cout'!$J$2,"")</f>
        <v/>
      </c>
    </row>
    <row r="922" spans="8:9">
      <c r="H922" t="str">
        <f>IF(F922&lt;&gt;"",F922*'Tableau de Bord Qté'!$J$2,"")</f>
        <v/>
      </c>
      <c r="I922" t="str">
        <f>IF(G922&lt;&gt;"",G922*'Tableau de Bord Cout'!$J$2,"")</f>
        <v/>
      </c>
    </row>
    <row r="923" spans="8:9">
      <c r="H923" t="str">
        <f>IF(F923&lt;&gt;"",F923*'Tableau de Bord Qté'!$J$2,"")</f>
        <v/>
      </c>
      <c r="I923" t="str">
        <f>IF(G923&lt;&gt;"",G923*'Tableau de Bord Cout'!$J$2,"")</f>
        <v/>
      </c>
    </row>
    <row r="924" spans="8:9">
      <c r="H924" t="str">
        <f>IF(F924&lt;&gt;"",F924*'Tableau de Bord Qté'!$J$2,"")</f>
        <v/>
      </c>
      <c r="I924" t="str">
        <f>IF(G924&lt;&gt;"",G924*'Tableau de Bord Cout'!$J$2,"")</f>
        <v/>
      </c>
    </row>
    <row r="925" spans="8:9">
      <c r="H925" t="str">
        <f>IF(F925&lt;&gt;"",F925*'Tableau de Bord Qté'!$J$2,"")</f>
        <v/>
      </c>
      <c r="I925" t="str">
        <f>IF(G925&lt;&gt;"",G925*'Tableau de Bord Cout'!$J$2,"")</f>
        <v/>
      </c>
    </row>
    <row r="926" spans="8:9">
      <c r="H926" t="str">
        <f>IF(F926&lt;&gt;"",F926*'Tableau de Bord Qté'!$J$2,"")</f>
        <v/>
      </c>
      <c r="I926" t="str">
        <f>IF(G926&lt;&gt;"",G926*'Tableau de Bord Cout'!$J$2,"")</f>
        <v/>
      </c>
    </row>
    <row r="927" spans="8:9">
      <c r="H927" t="str">
        <f>IF(F927&lt;&gt;"",F927*'Tableau de Bord Qté'!$J$2,"")</f>
        <v/>
      </c>
      <c r="I927" t="str">
        <f>IF(G927&lt;&gt;"",G927*'Tableau de Bord Cout'!$J$2,"")</f>
        <v/>
      </c>
    </row>
    <row r="928" spans="8:9">
      <c r="H928" t="str">
        <f>IF(F928&lt;&gt;"",F928*'Tableau de Bord Qté'!$J$2,"")</f>
        <v/>
      </c>
      <c r="I928" t="str">
        <f>IF(G928&lt;&gt;"",G928*'Tableau de Bord Cout'!$J$2,"")</f>
        <v/>
      </c>
    </row>
    <row r="929" spans="8:9">
      <c r="H929" t="str">
        <f>IF(F929&lt;&gt;"",F929*'Tableau de Bord Qté'!$J$2,"")</f>
        <v/>
      </c>
      <c r="I929" t="str">
        <f>IF(G929&lt;&gt;"",G929*'Tableau de Bord Cout'!$J$2,"")</f>
        <v/>
      </c>
    </row>
    <row r="930" spans="8:9">
      <c r="H930" t="str">
        <f>IF(F930&lt;&gt;"",F930*'Tableau de Bord Qté'!$J$2,"")</f>
        <v/>
      </c>
      <c r="I930" t="str">
        <f>IF(G930&lt;&gt;"",G930*'Tableau de Bord Cout'!$J$2,"")</f>
        <v/>
      </c>
    </row>
    <row r="931" spans="8:9">
      <c r="H931" t="str">
        <f>IF(F931&lt;&gt;"",F931*'Tableau de Bord Qté'!$J$2,"")</f>
        <v/>
      </c>
      <c r="I931" t="str">
        <f>IF(G931&lt;&gt;"",G931*'Tableau de Bord Cout'!$J$2,"")</f>
        <v/>
      </c>
    </row>
    <row r="932" spans="8:9">
      <c r="H932" t="str">
        <f>IF(F932&lt;&gt;"",F932*'Tableau de Bord Qté'!$J$2,"")</f>
        <v/>
      </c>
      <c r="I932" t="str">
        <f>IF(G932&lt;&gt;"",G932*'Tableau de Bord Cout'!$J$2,"")</f>
        <v/>
      </c>
    </row>
    <row r="933" spans="8:9">
      <c r="H933" t="str">
        <f>IF(F933&lt;&gt;"",F933*'Tableau de Bord Qté'!$J$2,"")</f>
        <v/>
      </c>
      <c r="I933" t="str">
        <f>IF(G933&lt;&gt;"",G933*'Tableau de Bord Cout'!$J$2,"")</f>
        <v/>
      </c>
    </row>
    <row r="934" spans="8:9">
      <c r="H934" t="str">
        <f>IF(F934&lt;&gt;"",F934*'Tableau de Bord Qté'!$J$2,"")</f>
        <v/>
      </c>
      <c r="I934" t="str">
        <f>IF(G934&lt;&gt;"",G934*'Tableau de Bord Cout'!$J$2,"")</f>
        <v/>
      </c>
    </row>
    <row r="935" spans="8:9">
      <c r="H935" t="str">
        <f>IF(F935&lt;&gt;"",F935*'Tableau de Bord Qté'!$J$2,"")</f>
        <v/>
      </c>
      <c r="I935" t="str">
        <f>IF(G935&lt;&gt;"",G935*'Tableau de Bord Cout'!$J$2,"")</f>
        <v/>
      </c>
    </row>
    <row r="936" spans="8:9">
      <c r="H936" t="str">
        <f>IF(F936&lt;&gt;"",F936*'Tableau de Bord Qté'!$J$2,"")</f>
        <v/>
      </c>
      <c r="I936" t="str">
        <f>IF(G936&lt;&gt;"",G936*'Tableau de Bord Cout'!$J$2,"")</f>
        <v/>
      </c>
    </row>
    <row r="937" spans="8:9">
      <c r="H937" t="str">
        <f>IF(F937&lt;&gt;"",F937*'Tableau de Bord Qté'!$J$2,"")</f>
        <v/>
      </c>
      <c r="I937" t="str">
        <f>IF(G937&lt;&gt;"",G937*'Tableau de Bord Cout'!$J$2,"")</f>
        <v/>
      </c>
    </row>
    <row r="938" spans="8:9">
      <c r="H938" t="str">
        <f>IF(F938&lt;&gt;"",F938*'Tableau de Bord Qté'!$J$2,"")</f>
        <v/>
      </c>
      <c r="I938" t="str">
        <f>IF(G938&lt;&gt;"",G938*'Tableau de Bord Cout'!$J$2,"")</f>
        <v/>
      </c>
    </row>
    <row r="939" spans="8:9">
      <c r="H939" t="str">
        <f>IF(F939&lt;&gt;"",F939*'Tableau de Bord Qté'!$J$2,"")</f>
        <v/>
      </c>
      <c r="I939" t="str">
        <f>IF(G939&lt;&gt;"",G939*'Tableau de Bord Cout'!$J$2,"")</f>
        <v/>
      </c>
    </row>
    <row r="940" spans="8:9">
      <c r="H940" t="str">
        <f>IF(F940&lt;&gt;"",F940*'Tableau de Bord Qté'!$J$2,"")</f>
        <v/>
      </c>
      <c r="I940" t="str">
        <f>IF(G940&lt;&gt;"",G940*'Tableau de Bord Cout'!$J$2,"")</f>
        <v/>
      </c>
    </row>
    <row r="941" spans="8:9">
      <c r="H941" t="str">
        <f>IF(F941&lt;&gt;"",F941*'Tableau de Bord Qté'!$J$2,"")</f>
        <v/>
      </c>
      <c r="I941" t="str">
        <f>IF(G941&lt;&gt;"",G941*'Tableau de Bord Cout'!$J$2,"")</f>
        <v/>
      </c>
    </row>
    <row r="942" spans="8:9">
      <c r="H942" t="str">
        <f>IF(F942&lt;&gt;"",F942*'Tableau de Bord Qté'!$J$2,"")</f>
        <v/>
      </c>
      <c r="I942" t="str">
        <f>IF(G942&lt;&gt;"",G942*'Tableau de Bord Cout'!$J$2,"")</f>
        <v/>
      </c>
    </row>
    <row r="943" spans="8:9">
      <c r="H943" t="str">
        <f>IF(F943&lt;&gt;"",F943*'Tableau de Bord Qté'!$J$2,"")</f>
        <v/>
      </c>
      <c r="I943" t="str">
        <f>IF(G943&lt;&gt;"",G943*'Tableau de Bord Cout'!$J$2,"")</f>
        <v/>
      </c>
    </row>
    <row r="944" spans="8:9">
      <c r="H944" t="str">
        <f>IF(F944&lt;&gt;"",F944*'Tableau de Bord Qté'!$J$2,"")</f>
        <v/>
      </c>
      <c r="I944" t="str">
        <f>IF(G944&lt;&gt;"",G944*'Tableau de Bord Cout'!$J$2,"")</f>
        <v/>
      </c>
    </row>
    <row r="945" spans="8:9">
      <c r="H945" t="str">
        <f>IF(F945&lt;&gt;"",F945*'Tableau de Bord Qté'!$J$2,"")</f>
        <v/>
      </c>
      <c r="I945" t="str">
        <f>IF(G945&lt;&gt;"",G945*'Tableau de Bord Cout'!$J$2,"")</f>
        <v/>
      </c>
    </row>
    <row r="946" spans="8:9">
      <c r="H946" t="str">
        <f>IF(F946&lt;&gt;"",F946*'Tableau de Bord Qté'!$J$2,"")</f>
        <v/>
      </c>
      <c r="I946" t="str">
        <f>IF(G946&lt;&gt;"",G946*'Tableau de Bord Cout'!$J$2,"")</f>
        <v/>
      </c>
    </row>
    <row r="947" spans="8:9">
      <c r="H947" t="str">
        <f>IF(F947&lt;&gt;"",F947*'Tableau de Bord Qté'!$J$2,"")</f>
        <v/>
      </c>
      <c r="I947" t="str">
        <f>IF(G947&lt;&gt;"",G947*'Tableau de Bord Cout'!$J$2,"")</f>
        <v/>
      </c>
    </row>
    <row r="948" spans="8:9">
      <c r="H948" t="str">
        <f>IF(F948&lt;&gt;"",F948*'Tableau de Bord Qté'!$J$2,"")</f>
        <v/>
      </c>
      <c r="I948" t="str">
        <f>IF(G948&lt;&gt;"",G948*'Tableau de Bord Cout'!$J$2,"")</f>
        <v/>
      </c>
    </row>
    <row r="949" spans="8:9">
      <c r="H949" t="str">
        <f>IF(F949&lt;&gt;"",F949*'Tableau de Bord Qté'!$J$2,"")</f>
        <v/>
      </c>
      <c r="I949" t="str">
        <f>IF(G949&lt;&gt;"",G949*'Tableau de Bord Cout'!$J$2,"")</f>
        <v/>
      </c>
    </row>
    <row r="950" spans="8:9">
      <c r="H950" t="str">
        <f>IF(F950&lt;&gt;"",F950*'Tableau de Bord Qté'!$J$2,"")</f>
        <v/>
      </c>
      <c r="I950" t="str">
        <f>IF(G950&lt;&gt;"",G950*'Tableau de Bord Cout'!$J$2,"")</f>
        <v/>
      </c>
    </row>
    <row r="951" spans="8:9">
      <c r="H951" t="str">
        <f>IF(F951&lt;&gt;"",F951*'Tableau de Bord Qté'!$J$2,"")</f>
        <v/>
      </c>
      <c r="I951" t="str">
        <f>IF(G951&lt;&gt;"",G951*'Tableau de Bord Cout'!$J$2,"")</f>
        <v/>
      </c>
    </row>
    <row r="952" spans="8:9">
      <c r="H952" t="str">
        <f>IF(F952&lt;&gt;"",F952*'Tableau de Bord Qté'!$J$2,"")</f>
        <v/>
      </c>
      <c r="I952" t="str">
        <f>IF(G952&lt;&gt;"",G952*'Tableau de Bord Cout'!$J$2,"")</f>
        <v/>
      </c>
    </row>
    <row r="953" spans="8:9">
      <c r="H953" t="str">
        <f>IF(F953&lt;&gt;"",F953*'Tableau de Bord Qté'!$J$2,"")</f>
        <v/>
      </c>
      <c r="I953" t="str">
        <f>IF(G953&lt;&gt;"",G953*'Tableau de Bord Cout'!$J$2,"")</f>
        <v/>
      </c>
    </row>
    <row r="954" spans="8:9">
      <c r="H954" t="str">
        <f>IF(F954&lt;&gt;"",F954*'Tableau de Bord Qté'!$J$2,"")</f>
        <v/>
      </c>
      <c r="I954" t="str">
        <f>IF(G954&lt;&gt;"",G954*'Tableau de Bord Cout'!$J$2,"")</f>
        <v/>
      </c>
    </row>
    <row r="955" spans="8:9">
      <c r="H955" t="str">
        <f>IF(F955&lt;&gt;"",F955*'Tableau de Bord Qté'!$J$2,"")</f>
        <v/>
      </c>
      <c r="I955" t="str">
        <f>IF(G955&lt;&gt;"",G955*'Tableau de Bord Cout'!$J$2,"")</f>
        <v/>
      </c>
    </row>
    <row r="956" spans="8:9">
      <c r="H956" t="str">
        <f>IF(F956&lt;&gt;"",F956*'Tableau de Bord Qté'!$J$2,"")</f>
        <v/>
      </c>
      <c r="I956" t="str">
        <f>IF(G956&lt;&gt;"",G956*'Tableau de Bord Cout'!$J$2,"")</f>
        <v/>
      </c>
    </row>
    <row r="957" spans="8:9">
      <c r="H957" t="str">
        <f>IF(F957&lt;&gt;"",F957*'Tableau de Bord Qté'!$J$2,"")</f>
        <v/>
      </c>
      <c r="I957" t="str">
        <f>IF(G957&lt;&gt;"",G957*'Tableau de Bord Cout'!$J$2,"")</f>
        <v/>
      </c>
    </row>
    <row r="958" spans="8:9">
      <c r="H958" t="str">
        <f>IF(F958&lt;&gt;"",F958*'Tableau de Bord Qté'!$J$2,"")</f>
        <v/>
      </c>
      <c r="I958" t="str">
        <f>IF(G958&lt;&gt;"",G958*'Tableau de Bord Cout'!$J$2,"")</f>
        <v/>
      </c>
    </row>
    <row r="959" spans="8:9">
      <c r="H959" t="str">
        <f>IF(F959&lt;&gt;"",F959*'Tableau de Bord Qté'!$J$2,"")</f>
        <v/>
      </c>
      <c r="I959" t="str">
        <f>IF(G959&lt;&gt;"",G959*'Tableau de Bord Cout'!$J$2,"")</f>
        <v/>
      </c>
    </row>
    <row r="960" spans="8:9">
      <c r="H960" t="str">
        <f>IF(F960&lt;&gt;"",F960*'Tableau de Bord Qté'!$J$2,"")</f>
        <v/>
      </c>
      <c r="I960" t="str">
        <f>IF(G960&lt;&gt;"",G960*'Tableau de Bord Cout'!$J$2,"")</f>
        <v/>
      </c>
    </row>
    <row r="961" spans="8:9">
      <c r="H961" t="str">
        <f>IF(F961&lt;&gt;"",F961*'Tableau de Bord Qté'!$J$2,"")</f>
        <v/>
      </c>
      <c r="I961" t="str">
        <f>IF(G961&lt;&gt;"",G961*'Tableau de Bord Cout'!$J$2,"")</f>
        <v/>
      </c>
    </row>
    <row r="962" spans="8:9">
      <c r="H962" t="str">
        <f>IF(F962&lt;&gt;"",F962*'Tableau de Bord Qté'!$J$2,"")</f>
        <v/>
      </c>
      <c r="I962" t="str">
        <f>IF(G962&lt;&gt;"",G962*'Tableau de Bord Cout'!$J$2,"")</f>
        <v/>
      </c>
    </row>
    <row r="963" spans="8:9">
      <c r="H963" t="str">
        <f>IF(F963&lt;&gt;"",F963*'Tableau de Bord Qté'!$J$2,"")</f>
        <v/>
      </c>
      <c r="I963" t="str">
        <f>IF(G963&lt;&gt;"",G963*'Tableau de Bord Cout'!$J$2,"")</f>
        <v/>
      </c>
    </row>
    <row r="964" spans="8:9">
      <c r="H964" t="str">
        <f>IF(F964&lt;&gt;"",F964*'Tableau de Bord Qté'!$J$2,"")</f>
        <v/>
      </c>
      <c r="I964" t="str">
        <f>IF(G964&lt;&gt;"",G964*'Tableau de Bord Cout'!$J$2,"")</f>
        <v/>
      </c>
    </row>
    <row r="965" spans="8:9">
      <c r="H965" t="str">
        <f>IF(F965&lt;&gt;"",F965*'Tableau de Bord Qté'!$J$2,"")</f>
        <v/>
      </c>
      <c r="I965" t="str">
        <f>IF(G965&lt;&gt;"",G965*'Tableau de Bord Cout'!$J$2,"")</f>
        <v/>
      </c>
    </row>
    <row r="966" spans="8:9">
      <c r="H966" t="str">
        <f>IF(F966&lt;&gt;"",F966*'Tableau de Bord Qté'!$J$2,"")</f>
        <v/>
      </c>
      <c r="I966" t="str">
        <f>IF(G966&lt;&gt;"",G966*'Tableau de Bord Cout'!$J$2,"")</f>
        <v/>
      </c>
    </row>
    <row r="967" spans="8:9">
      <c r="H967" t="str">
        <f>IF(F967&lt;&gt;"",F967*'Tableau de Bord Qté'!$J$2,"")</f>
        <v/>
      </c>
      <c r="I967" t="str">
        <f>IF(G967&lt;&gt;"",G967*'Tableau de Bord Cout'!$J$2,"")</f>
        <v/>
      </c>
    </row>
    <row r="968" spans="8:9">
      <c r="H968" t="str">
        <f>IF(F968&lt;&gt;"",F968*'Tableau de Bord Qté'!$J$2,"")</f>
        <v/>
      </c>
      <c r="I968" t="str">
        <f>IF(G968&lt;&gt;"",G968*'Tableau de Bord Cout'!$J$2,"")</f>
        <v/>
      </c>
    </row>
    <row r="969" spans="8:9">
      <c r="H969" t="str">
        <f>IF(F969&lt;&gt;"",F969*'Tableau de Bord Qté'!$J$2,"")</f>
        <v/>
      </c>
      <c r="I969" t="str">
        <f>IF(G969&lt;&gt;"",G969*'Tableau de Bord Cout'!$J$2,"")</f>
        <v/>
      </c>
    </row>
    <row r="970" spans="8:9">
      <c r="H970" t="str">
        <f>IF(F970&lt;&gt;"",F970*'Tableau de Bord Qté'!$J$2,"")</f>
        <v/>
      </c>
      <c r="I970" t="str">
        <f>IF(G970&lt;&gt;"",G970*'Tableau de Bord Cout'!$J$2,"")</f>
        <v/>
      </c>
    </row>
    <row r="971" spans="8:9">
      <c r="H971" t="str">
        <f>IF(F971&lt;&gt;"",F971*'Tableau de Bord Qté'!$J$2,"")</f>
        <v/>
      </c>
      <c r="I971" t="str">
        <f>IF(G971&lt;&gt;"",G971*'Tableau de Bord Cout'!$J$2,"")</f>
        <v/>
      </c>
    </row>
    <row r="972" spans="8:9">
      <c r="H972" t="str">
        <f>IF(F972&lt;&gt;"",F972*'Tableau de Bord Qté'!$J$2,"")</f>
        <v/>
      </c>
      <c r="I972" t="str">
        <f>IF(G972&lt;&gt;"",G972*'Tableau de Bord Cout'!$J$2,"")</f>
        <v/>
      </c>
    </row>
    <row r="973" spans="8:9">
      <c r="H973" t="str">
        <f>IF(F973&lt;&gt;"",F973*'Tableau de Bord Qté'!$J$2,"")</f>
        <v/>
      </c>
      <c r="I973" t="str">
        <f>IF(G973&lt;&gt;"",G973*'Tableau de Bord Cout'!$J$2,"")</f>
        <v/>
      </c>
    </row>
    <row r="974" spans="8:9">
      <c r="H974" t="str">
        <f>IF(F974&lt;&gt;"",F974*'Tableau de Bord Qté'!$J$2,"")</f>
        <v/>
      </c>
      <c r="I974" t="str">
        <f>IF(G974&lt;&gt;"",G974*'Tableau de Bord Cout'!$J$2,"")</f>
        <v/>
      </c>
    </row>
    <row r="975" spans="8:9">
      <c r="H975" t="str">
        <f>IF(F975&lt;&gt;"",F975*'Tableau de Bord Qté'!$J$2,"")</f>
        <v/>
      </c>
      <c r="I975" t="str">
        <f>IF(G975&lt;&gt;"",G975*'Tableau de Bord Cout'!$J$2,"")</f>
        <v/>
      </c>
    </row>
    <row r="976" spans="8:9">
      <c r="H976" t="str">
        <f>IF(F976&lt;&gt;"",F976*'Tableau de Bord Qté'!$J$2,"")</f>
        <v/>
      </c>
      <c r="I976" t="str">
        <f>IF(G976&lt;&gt;"",G976*'Tableau de Bord Cout'!$J$2,"")</f>
        <v/>
      </c>
    </row>
    <row r="977" spans="8:9">
      <c r="H977" t="str">
        <f>IF(F977&lt;&gt;"",F977*'Tableau de Bord Qté'!$J$2,"")</f>
        <v/>
      </c>
      <c r="I977" t="str">
        <f>IF(G977&lt;&gt;"",G977*'Tableau de Bord Cout'!$J$2,"")</f>
        <v/>
      </c>
    </row>
    <row r="978" spans="8:9">
      <c r="H978" t="str">
        <f>IF(F978&lt;&gt;"",F978*'Tableau de Bord Qté'!$J$2,"")</f>
        <v/>
      </c>
      <c r="I978" t="str">
        <f>IF(G978&lt;&gt;"",G978*'Tableau de Bord Cout'!$J$2,"")</f>
        <v/>
      </c>
    </row>
    <row r="979" spans="8:9">
      <c r="H979" t="str">
        <f>IF(F979&lt;&gt;"",F979*'Tableau de Bord Qté'!$J$2,"")</f>
        <v/>
      </c>
      <c r="I979" t="str">
        <f>IF(G979&lt;&gt;"",G979*'Tableau de Bord Cout'!$J$2,"")</f>
        <v/>
      </c>
    </row>
    <row r="980" spans="8:9">
      <c r="H980" t="str">
        <f>IF(F980&lt;&gt;"",F980*'Tableau de Bord Qté'!$J$2,"")</f>
        <v/>
      </c>
      <c r="I980" t="str">
        <f>IF(G980&lt;&gt;"",G980*'Tableau de Bord Cout'!$J$2,"")</f>
        <v/>
      </c>
    </row>
    <row r="981" spans="8:9">
      <c r="H981" t="str">
        <f>IF(F981&lt;&gt;"",F981*'Tableau de Bord Qté'!$J$2,"")</f>
        <v/>
      </c>
      <c r="I981" t="str">
        <f>IF(G981&lt;&gt;"",G981*'Tableau de Bord Cout'!$J$2,"")</f>
        <v/>
      </c>
    </row>
    <row r="982" spans="8:9">
      <c r="H982" t="str">
        <f>IF(F982&lt;&gt;"",F982*'Tableau de Bord Qté'!$J$2,"")</f>
        <v/>
      </c>
      <c r="I982" t="str">
        <f>IF(G982&lt;&gt;"",G982*'Tableau de Bord Cout'!$J$2,"")</f>
        <v/>
      </c>
    </row>
    <row r="983" spans="8:9">
      <c r="H983" t="str">
        <f>IF(F983&lt;&gt;"",F983*'Tableau de Bord Qté'!$J$2,"")</f>
        <v/>
      </c>
      <c r="I983" t="str">
        <f>IF(G983&lt;&gt;"",G983*'Tableau de Bord Cout'!$J$2,"")</f>
        <v/>
      </c>
    </row>
    <row r="984" spans="8:9">
      <c r="H984" t="str">
        <f>IF(F984&lt;&gt;"",F984*'Tableau de Bord Qté'!$J$2,"")</f>
        <v/>
      </c>
      <c r="I984" t="str">
        <f>IF(G984&lt;&gt;"",G984*'Tableau de Bord Cout'!$J$2,"")</f>
        <v/>
      </c>
    </row>
    <row r="985" spans="8:9">
      <c r="H985" t="str">
        <f>IF(F985&lt;&gt;"",F985*'Tableau de Bord Qté'!$J$2,"")</f>
        <v/>
      </c>
      <c r="I985" t="str">
        <f>IF(G985&lt;&gt;"",G985*'Tableau de Bord Cout'!$J$2,"")</f>
        <v/>
      </c>
    </row>
    <row r="986" spans="8:9">
      <c r="H986" t="str">
        <f>IF(F986&lt;&gt;"",F986*'Tableau de Bord Qté'!$J$2,"")</f>
        <v/>
      </c>
      <c r="I986" t="str">
        <f>IF(G986&lt;&gt;"",G986*'Tableau de Bord Cout'!$J$2,"")</f>
        <v/>
      </c>
    </row>
    <row r="987" spans="8:9">
      <c r="H987" t="str">
        <f>IF(F987&lt;&gt;"",F987*'Tableau de Bord Qté'!$J$2,"")</f>
        <v/>
      </c>
      <c r="I987" t="str">
        <f>IF(G987&lt;&gt;"",G987*'Tableau de Bord Cout'!$J$2,"")</f>
        <v/>
      </c>
    </row>
    <row r="988" spans="8:9">
      <c r="H988" t="str">
        <f>IF(F988&lt;&gt;"",F988*'Tableau de Bord Qté'!$J$2,"")</f>
        <v/>
      </c>
      <c r="I988" t="str">
        <f>IF(G988&lt;&gt;"",G988*'Tableau de Bord Cout'!$J$2,"")</f>
        <v/>
      </c>
    </row>
    <row r="989" spans="8:9">
      <c r="H989" t="str">
        <f>IF(F989&lt;&gt;"",F989*'Tableau de Bord Qté'!$J$2,"")</f>
        <v/>
      </c>
      <c r="I989" t="str">
        <f>IF(G989&lt;&gt;"",G989*'Tableau de Bord Cout'!$J$2,"")</f>
        <v/>
      </c>
    </row>
    <row r="990" spans="8:9">
      <c r="H990" t="str">
        <f>IF(F990&lt;&gt;"",F990*'Tableau de Bord Qté'!$J$2,"")</f>
        <v/>
      </c>
      <c r="I990" t="str">
        <f>IF(G990&lt;&gt;"",G990*'Tableau de Bord Cout'!$J$2,"")</f>
        <v/>
      </c>
    </row>
    <row r="991" spans="8:9">
      <c r="H991" t="str">
        <f>IF(F991&lt;&gt;"",F991*'Tableau de Bord Qté'!$J$2,"")</f>
        <v/>
      </c>
      <c r="I991" t="str">
        <f>IF(G991&lt;&gt;"",G991*'Tableau de Bord Cout'!$J$2,"")</f>
        <v/>
      </c>
    </row>
    <row r="992" spans="8:9">
      <c r="H992" t="str">
        <f>IF(F992&lt;&gt;"",F992*'Tableau de Bord Qté'!$J$2,"")</f>
        <v/>
      </c>
      <c r="I992" t="str">
        <f>IF(G992&lt;&gt;"",G992*'Tableau de Bord Cout'!$J$2,"")</f>
        <v/>
      </c>
    </row>
    <row r="993" spans="8:9">
      <c r="H993" t="str">
        <f>IF(F993&lt;&gt;"",F993*'Tableau de Bord Qté'!$J$2,"")</f>
        <v/>
      </c>
      <c r="I993" t="str">
        <f>IF(G993&lt;&gt;"",G993*'Tableau de Bord Cout'!$J$2,"")</f>
        <v/>
      </c>
    </row>
    <row r="994" spans="8:9">
      <c r="H994" t="str">
        <f>IF(F994&lt;&gt;"",F994*'Tableau de Bord Qté'!$J$2,"")</f>
        <v/>
      </c>
      <c r="I994" t="str">
        <f>IF(G994&lt;&gt;"",G994*'Tableau de Bord Cout'!$J$2,"")</f>
        <v/>
      </c>
    </row>
    <row r="995" spans="8:9">
      <c r="H995" t="str">
        <f>IF(F995&lt;&gt;"",F995*'Tableau de Bord Qté'!$J$2,"")</f>
        <v/>
      </c>
      <c r="I995" t="str">
        <f>IF(G995&lt;&gt;"",G995*'Tableau de Bord Cout'!$J$2,"")</f>
        <v/>
      </c>
    </row>
    <row r="996" spans="8:9">
      <c r="H996" t="str">
        <f>IF(F996&lt;&gt;"",F996*'Tableau de Bord Qté'!$J$2,"")</f>
        <v/>
      </c>
      <c r="I996" t="str">
        <f>IF(G996&lt;&gt;"",G996*'Tableau de Bord Cout'!$J$2,"")</f>
        <v/>
      </c>
    </row>
    <row r="997" spans="8:9">
      <c r="H997" t="str">
        <f>IF(F997&lt;&gt;"",F997*'Tableau de Bord Qté'!$J$2,"")</f>
        <v/>
      </c>
      <c r="I997" t="str">
        <f>IF(G997&lt;&gt;"",G997*'Tableau de Bord Cout'!$J$2,"")</f>
        <v/>
      </c>
    </row>
    <row r="998" spans="8:9">
      <c r="H998" t="str">
        <f>IF(F998&lt;&gt;"",F998*'Tableau de Bord Qté'!$J$2,"")</f>
        <v/>
      </c>
      <c r="I998" t="str">
        <f>IF(G998&lt;&gt;"",G998*'Tableau de Bord Cout'!$J$2,"")</f>
        <v/>
      </c>
    </row>
    <row r="999" spans="8:9">
      <c r="H999" t="str">
        <f>IF(F999&lt;&gt;"",F999*'Tableau de Bord Qté'!$J$2,"")</f>
        <v/>
      </c>
      <c r="I999" t="str">
        <f>IF(G999&lt;&gt;"",G999*'Tableau de Bord Cout'!$J$2,"")</f>
        <v/>
      </c>
    </row>
    <row r="1000" spans="8:9">
      <c r="H1000" t="str">
        <f>IF(F1000&lt;&gt;"",F1000*'Tableau de Bord Qté'!$J$2,"")</f>
        <v/>
      </c>
      <c r="I1000" t="str">
        <f>IF(G1000&lt;&gt;"",G1000*'Tableau de Bord Cout'!$J$2,"")</f>
        <v/>
      </c>
    </row>
    <row r="1001" spans="8:9">
      <c r="H1001" t="str">
        <f>IF(F1001&lt;&gt;"",F1001*'Tableau de Bord Qté'!$J$2,"")</f>
        <v/>
      </c>
      <c r="I1001" t="str">
        <f>IF(G1001&lt;&gt;"",G1001*'Tableau de Bord Cout'!$J$2,"")</f>
        <v/>
      </c>
    </row>
    <row r="1002" spans="8:9">
      <c r="H1002" t="str">
        <f>IF(F1002&lt;&gt;"",F1002*'Tableau de Bord Qté'!$J$2,"")</f>
        <v/>
      </c>
      <c r="I1002" t="str">
        <f>IF(G1002&lt;&gt;"",G1002*'Tableau de Bord Cout'!$J$2,"")</f>
        <v/>
      </c>
    </row>
    <row r="1003" spans="8:9">
      <c r="H1003" t="str">
        <f>IF(F1003&lt;&gt;"",F1003*'Tableau de Bord Qté'!$J$2,"")</f>
        <v/>
      </c>
      <c r="I1003" t="str">
        <f>IF(G1003&lt;&gt;"",G1003*'Tableau de Bord Cout'!$J$2,"")</f>
        <v/>
      </c>
    </row>
    <row r="1004" spans="8:9">
      <c r="H1004" t="str">
        <f>IF(F1004&lt;&gt;"",F1004*'Tableau de Bord Qté'!$J$2,"")</f>
        <v/>
      </c>
      <c r="I1004" t="str">
        <f>IF(G1004&lt;&gt;"",G1004*'Tableau de Bord Cout'!$J$2,"")</f>
        <v/>
      </c>
    </row>
    <row r="1005" spans="8:9">
      <c r="H1005" t="str">
        <f>IF(F1005&lt;&gt;"",F1005*'Tableau de Bord Qté'!$J$2,"")</f>
        <v/>
      </c>
      <c r="I1005" t="str">
        <f>IF(G1005&lt;&gt;"",G1005*'Tableau de Bord Cout'!$J$2,"")</f>
        <v/>
      </c>
    </row>
    <row r="1006" spans="8:9">
      <c r="H1006" t="str">
        <f>IF(F1006&lt;&gt;"",F1006*'Tableau de Bord Qté'!$J$2,"")</f>
        <v/>
      </c>
      <c r="I1006" t="str">
        <f>IF(G1006&lt;&gt;"",G1006*'Tableau de Bord Cout'!$J$2,"")</f>
        <v/>
      </c>
    </row>
    <row r="1007" spans="8:9">
      <c r="H1007" t="str">
        <f>IF(F1007&lt;&gt;"",F1007*'Tableau de Bord Qté'!$J$2,"")</f>
        <v/>
      </c>
      <c r="I1007" t="str">
        <f>IF(G1007&lt;&gt;"",G1007*'Tableau de Bord Cout'!$J$2,"")</f>
        <v/>
      </c>
    </row>
    <row r="1008" spans="8:9">
      <c r="H1008" t="str">
        <f>IF(F1008&lt;&gt;"",F1008*'Tableau de Bord Qté'!$J$2,"")</f>
        <v/>
      </c>
      <c r="I1008" t="str">
        <f>IF(G1008&lt;&gt;"",G1008*'Tableau de Bord Cout'!$J$2,"")</f>
        <v/>
      </c>
    </row>
    <row r="1009" spans="8:9">
      <c r="H1009" t="str">
        <f>IF(F1009&lt;&gt;"",F1009*'Tableau de Bord Qté'!$J$2,"")</f>
        <v/>
      </c>
      <c r="I1009" t="str">
        <f>IF(G1009&lt;&gt;"",G1009*'Tableau de Bord Cout'!$J$2,"")</f>
        <v/>
      </c>
    </row>
    <row r="1010" spans="8:9">
      <c r="H1010" t="str">
        <f>IF(F1010&lt;&gt;"",F1010*'Tableau de Bord Qté'!$J$2,"")</f>
        <v/>
      </c>
      <c r="I1010" t="str">
        <f>IF(G1010&lt;&gt;"",G1010*'Tableau de Bord Cout'!$J$2,"")</f>
        <v/>
      </c>
    </row>
    <row r="1011" spans="8:9">
      <c r="H1011" t="str">
        <f>IF(F1011&lt;&gt;"",F1011*'Tableau de Bord Qté'!$J$2,"")</f>
        <v/>
      </c>
      <c r="I1011" t="str">
        <f>IF(G1011&lt;&gt;"",G1011*'Tableau de Bord Cout'!$J$2,"")</f>
        <v/>
      </c>
    </row>
    <row r="1012" spans="8:9">
      <c r="H1012" t="str">
        <f>IF(F1012&lt;&gt;"",F1012*'Tableau de Bord Qté'!$J$2,"")</f>
        <v/>
      </c>
      <c r="I1012" t="str">
        <f>IF(G1012&lt;&gt;"",G1012*'Tableau de Bord Cout'!$J$2,"")</f>
        <v/>
      </c>
    </row>
    <row r="1013" spans="8:9">
      <c r="H1013" t="str">
        <f>IF(F1013&lt;&gt;"",F1013*'Tableau de Bord Qté'!$J$2,"")</f>
        <v/>
      </c>
      <c r="I1013" t="str">
        <f>IF(G1013&lt;&gt;"",G1013*'Tableau de Bord Cout'!$J$2,"")</f>
        <v/>
      </c>
    </row>
    <row r="1014" spans="8:9">
      <c r="H1014" t="str">
        <f>IF(F1014&lt;&gt;"",F1014*'Tableau de Bord Qté'!$J$2,"")</f>
        <v/>
      </c>
      <c r="I1014" t="str">
        <f>IF(G1014&lt;&gt;"",G1014*'Tableau de Bord Cout'!$J$2,"")</f>
        <v/>
      </c>
    </row>
    <row r="1015" spans="8:9">
      <c r="H1015" t="str">
        <f>IF(F1015&lt;&gt;"",F1015*'Tableau de Bord Qté'!$J$2,"")</f>
        <v/>
      </c>
      <c r="I1015" t="str">
        <f>IF(G1015&lt;&gt;"",G1015*'Tableau de Bord Cout'!$J$2,"")</f>
        <v/>
      </c>
    </row>
    <row r="1016" spans="8:9">
      <c r="H1016" t="str">
        <f>IF(F1016&lt;&gt;"",F1016*'Tableau de Bord Qté'!$J$2,"")</f>
        <v/>
      </c>
      <c r="I1016" t="str">
        <f>IF(G1016&lt;&gt;"",G1016*'Tableau de Bord Cout'!$J$2,"")</f>
        <v/>
      </c>
    </row>
    <row r="1017" spans="8:9">
      <c r="H1017" t="str">
        <f>IF(F1017&lt;&gt;"",F1017*'Tableau de Bord Qté'!$J$2,"")</f>
        <v/>
      </c>
      <c r="I1017" t="str">
        <f>IF(G1017&lt;&gt;"",G1017*'Tableau de Bord Cout'!$J$2,"")</f>
        <v/>
      </c>
    </row>
    <row r="1018" spans="8:9">
      <c r="H1018" t="str">
        <f>IF(F1018&lt;&gt;"",F1018*'Tableau de Bord Qté'!$J$2,"")</f>
        <v/>
      </c>
      <c r="I1018" t="str">
        <f>IF(G1018&lt;&gt;"",G1018*'Tableau de Bord Cout'!$J$2,"")</f>
        <v/>
      </c>
    </row>
    <row r="1019" spans="8:9">
      <c r="H1019" t="str">
        <f>IF(F1019&lt;&gt;"",F1019*'Tableau de Bord Qté'!$J$2,"")</f>
        <v/>
      </c>
      <c r="I1019" t="str">
        <f>IF(G1019&lt;&gt;"",G1019*'Tableau de Bord Cout'!$J$2,"")</f>
        <v/>
      </c>
    </row>
    <row r="1020" spans="8:9">
      <c r="H1020" t="str">
        <f>IF(F1020&lt;&gt;"",F1020*'Tableau de Bord Qté'!$J$2,"")</f>
        <v/>
      </c>
      <c r="I1020" t="str">
        <f>IF(G1020&lt;&gt;"",G1020*'Tableau de Bord Cout'!$J$2,"")</f>
        <v/>
      </c>
    </row>
    <row r="1021" spans="8:9">
      <c r="H1021" t="str">
        <f>IF(F1021&lt;&gt;"",F1021*'Tableau de Bord Qté'!$J$2,"")</f>
        <v/>
      </c>
      <c r="I1021" t="str">
        <f>IF(G1021&lt;&gt;"",G1021*'Tableau de Bord Cout'!$J$2,"")</f>
        <v/>
      </c>
    </row>
    <row r="1022" spans="8:9">
      <c r="H1022" t="str">
        <f>IF(F1022&lt;&gt;"",F1022*'Tableau de Bord Qté'!$J$2,"")</f>
        <v/>
      </c>
      <c r="I1022" t="str">
        <f>IF(G1022&lt;&gt;"",G1022*'Tableau de Bord Cout'!$J$2,"")</f>
        <v/>
      </c>
    </row>
    <row r="1023" spans="8:9">
      <c r="H1023" t="str">
        <f>IF(F1023&lt;&gt;"",F1023*'Tableau de Bord Qté'!$J$2,"")</f>
        <v/>
      </c>
      <c r="I1023" t="str">
        <f>IF(G1023&lt;&gt;"",G1023*'Tableau de Bord Cout'!$J$2,"")</f>
        <v/>
      </c>
    </row>
    <row r="1024" spans="8:9">
      <c r="H1024" t="str">
        <f>IF(F1024&lt;&gt;"",F1024*'Tableau de Bord Qté'!$J$2,"")</f>
        <v/>
      </c>
      <c r="I1024" t="str">
        <f>IF(G1024&lt;&gt;"",G1024*'Tableau de Bord Cout'!$J$2,"")</f>
        <v/>
      </c>
    </row>
    <row r="1025" spans="8:9">
      <c r="H1025" t="str">
        <f>IF(F1025&lt;&gt;"",F1025*'Tableau de Bord Qté'!$J$2,"")</f>
        <v/>
      </c>
      <c r="I1025" t="str">
        <f>IF(G1025&lt;&gt;"",G1025*'Tableau de Bord Cout'!$J$2,"")</f>
        <v/>
      </c>
    </row>
    <row r="1026" spans="8:9">
      <c r="H1026" t="str">
        <f>IF(F1026&lt;&gt;"",F1026*'Tableau de Bord Qté'!$J$2,"")</f>
        <v/>
      </c>
      <c r="I1026" t="str">
        <f>IF(G1026&lt;&gt;"",G1026*'Tableau de Bord Cout'!$J$2,"")</f>
        <v/>
      </c>
    </row>
    <row r="1027" spans="8:9">
      <c r="H1027" t="str">
        <f>IF(F1027&lt;&gt;"",F1027*'Tableau de Bord Qté'!$J$2,"")</f>
        <v/>
      </c>
      <c r="I1027" t="str">
        <f>IF(G1027&lt;&gt;"",G1027*'Tableau de Bord Cout'!$J$2,"")</f>
        <v/>
      </c>
    </row>
    <row r="1028" spans="8:9">
      <c r="H1028" t="str">
        <f>IF(F1028&lt;&gt;"",F1028*'Tableau de Bord Qté'!$J$2,"")</f>
        <v/>
      </c>
      <c r="I1028" t="str">
        <f>IF(G1028&lt;&gt;"",G1028*'Tableau de Bord Cout'!$J$2,"")</f>
        <v/>
      </c>
    </row>
    <row r="1029" spans="8:9">
      <c r="H1029" t="str">
        <f>IF(F1029&lt;&gt;"",F1029*'Tableau de Bord Qté'!$J$2,"")</f>
        <v/>
      </c>
      <c r="I1029" t="str">
        <f>IF(G1029&lt;&gt;"",G1029*'Tableau de Bord Cout'!$J$2,"")</f>
        <v/>
      </c>
    </row>
    <row r="1030" spans="8:9">
      <c r="H1030" t="str">
        <f>IF(F1030&lt;&gt;"",F1030*'Tableau de Bord Qté'!$J$2,"")</f>
        <v/>
      </c>
      <c r="I1030" t="str">
        <f>IF(G1030&lt;&gt;"",G1030*'Tableau de Bord Cout'!$J$2,"")</f>
        <v/>
      </c>
    </row>
    <row r="1031" spans="8:9">
      <c r="H1031" t="str">
        <f>IF(F1031&lt;&gt;"",F1031*'Tableau de Bord Qté'!$J$2,"")</f>
        <v/>
      </c>
      <c r="I1031" t="str">
        <f>IF(G1031&lt;&gt;"",G1031*'Tableau de Bord Cout'!$J$2,"")</f>
        <v/>
      </c>
    </row>
    <row r="1032" spans="8:9">
      <c r="H1032" t="str">
        <f>IF(F1032&lt;&gt;"",F1032*'Tableau de Bord Qté'!$J$2,"")</f>
        <v/>
      </c>
      <c r="I1032" t="str">
        <f>IF(G1032&lt;&gt;"",G1032*'Tableau de Bord Cout'!$J$2,"")</f>
        <v/>
      </c>
    </row>
    <row r="1033" spans="8:9">
      <c r="H1033" t="str">
        <f>IF(F1033&lt;&gt;"",F1033*'Tableau de Bord Qté'!$J$2,"")</f>
        <v/>
      </c>
      <c r="I1033" t="str">
        <f>IF(G1033&lt;&gt;"",G1033*'Tableau de Bord Cout'!$J$2,"")</f>
        <v/>
      </c>
    </row>
    <row r="1034" spans="8:9">
      <c r="H1034" t="str">
        <f>IF(F1034&lt;&gt;"",F1034*'Tableau de Bord Qté'!$J$2,"")</f>
        <v/>
      </c>
      <c r="I1034" t="str">
        <f>IF(G1034&lt;&gt;"",G1034*'Tableau de Bord Cout'!$J$2,"")</f>
        <v/>
      </c>
    </row>
    <row r="1035" spans="8:9">
      <c r="H1035" t="str">
        <f>IF(F1035&lt;&gt;"",F1035*'Tableau de Bord Qté'!$J$2,"")</f>
        <v/>
      </c>
      <c r="I1035" t="str">
        <f>IF(G1035&lt;&gt;"",G1035*'Tableau de Bord Cout'!$J$2,"")</f>
        <v/>
      </c>
    </row>
    <row r="1036" spans="8:9">
      <c r="H1036" t="str">
        <f>IF(F1036&lt;&gt;"",F1036*'Tableau de Bord Qté'!$J$2,"")</f>
        <v/>
      </c>
      <c r="I1036" t="str">
        <f>IF(G1036&lt;&gt;"",G1036*'Tableau de Bord Cout'!$J$2,"")</f>
        <v/>
      </c>
    </row>
    <row r="1037" spans="8:9">
      <c r="H1037" t="str">
        <f>IF(F1037&lt;&gt;"",F1037*'Tableau de Bord Qté'!$J$2,"")</f>
        <v/>
      </c>
      <c r="I1037" t="str">
        <f>IF(G1037&lt;&gt;"",G1037*'Tableau de Bord Cout'!$J$2,"")</f>
        <v/>
      </c>
    </row>
    <row r="1038" spans="8:9">
      <c r="H1038" t="str">
        <f>IF(F1038&lt;&gt;"",F1038*'Tableau de Bord Qté'!$J$2,"")</f>
        <v/>
      </c>
      <c r="I1038" t="str">
        <f>IF(G1038&lt;&gt;"",G1038*'Tableau de Bord Cout'!$J$2,"")</f>
        <v/>
      </c>
    </row>
    <row r="1039" spans="8:9">
      <c r="H1039" t="str">
        <f>IF(F1039&lt;&gt;"",F1039*'Tableau de Bord Qté'!$J$2,"")</f>
        <v/>
      </c>
      <c r="I1039" t="str">
        <f>IF(G1039&lt;&gt;"",G1039*'Tableau de Bord Cout'!$J$2,"")</f>
        <v/>
      </c>
    </row>
    <row r="1040" spans="8:9">
      <c r="H1040" t="str">
        <f>IF(F1040&lt;&gt;"",F1040*'Tableau de Bord Qté'!$J$2,"")</f>
        <v/>
      </c>
      <c r="I1040" t="str">
        <f>IF(G1040&lt;&gt;"",G1040*'Tableau de Bord Cout'!$J$2,"")</f>
        <v/>
      </c>
    </row>
    <row r="1041" spans="8:9">
      <c r="H1041" t="str">
        <f>IF(F1041&lt;&gt;"",F1041*'Tableau de Bord Qté'!$J$2,"")</f>
        <v/>
      </c>
      <c r="I1041" t="str">
        <f>IF(G1041&lt;&gt;"",G1041*'Tableau de Bord Cout'!$J$2,"")</f>
        <v/>
      </c>
    </row>
    <row r="1042" spans="8:9">
      <c r="H1042" t="str">
        <f>IF(F1042&lt;&gt;"",F1042*'Tableau de Bord Qté'!$J$2,"")</f>
        <v/>
      </c>
      <c r="I1042" t="str">
        <f>IF(G1042&lt;&gt;"",G1042*'Tableau de Bord Cout'!$J$2,"")</f>
        <v/>
      </c>
    </row>
    <row r="1043" spans="8:9">
      <c r="H1043" t="str">
        <f>IF(F1043&lt;&gt;"",F1043*'Tableau de Bord Qté'!$J$2,"")</f>
        <v/>
      </c>
      <c r="I1043" t="str">
        <f>IF(G1043&lt;&gt;"",G1043*'Tableau de Bord Cout'!$J$2,"")</f>
        <v/>
      </c>
    </row>
    <row r="1044" spans="8:9">
      <c r="H1044" t="str">
        <f>IF(F1044&lt;&gt;"",F1044*'Tableau de Bord Qté'!$J$2,"")</f>
        <v/>
      </c>
      <c r="I1044" t="str">
        <f>IF(G1044&lt;&gt;"",G1044*'Tableau de Bord Cout'!$J$2,"")</f>
        <v/>
      </c>
    </row>
    <row r="1045" spans="8:9">
      <c r="H1045" t="str">
        <f>IF(F1045&lt;&gt;"",F1045*'Tableau de Bord Qté'!$J$2,"")</f>
        <v/>
      </c>
      <c r="I1045" t="str">
        <f>IF(G1045&lt;&gt;"",G1045*'Tableau de Bord Cout'!$J$2,"")</f>
        <v/>
      </c>
    </row>
    <row r="1046" spans="8:9">
      <c r="H1046" t="str">
        <f>IF(F1046&lt;&gt;"",F1046*'Tableau de Bord Qté'!$J$2,"")</f>
        <v/>
      </c>
      <c r="I1046" t="str">
        <f>IF(G1046&lt;&gt;"",G1046*'Tableau de Bord Cout'!$J$2,"")</f>
        <v/>
      </c>
    </row>
    <row r="1047" spans="8:9">
      <c r="H1047" t="str">
        <f>IF(F1047&lt;&gt;"",F1047*'Tableau de Bord Qté'!$J$2,"")</f>
        <v/>
      </c>
      <c r="I1047" t="str">
        <f>IF(G1047&lt;&gt;"",G1047*'Tableau de Bord Cout'!$J$2,"")</f>
        <v/>
      </c>
    </row>
    <row r="1048" spans="8:9">
      <c r="H1048" t="str">
        <f>IF(F1048&lt;&gt;"",F1048*'Tableau de Bord Qté'!$J$2,"")</f>
        <v/>
      </c>
      <c r="I1048" t="str">
        <f>IF(G1048&lt;&gt;"",G1048*'Tableau de Bord Cout'!$J$2,"")</f>
        <v/>
      </c>
    </row>
    <row r="1049" spans="8:9">
      <c r="H1049" t="str">
        <f>IF(F1049&lt;&gt;"",F1049*'Tableau de Bord Qté'!$J$2,"")</f>
        <v/>
      </c>
      <c r="I1049" t="str">
        <f>IF(G1049&lt;&gt;"",G1049*'Tableau de Bord Cout'!$J$2,"")</f>
        <v/>
      </c>
    </row>
    <row r="1050" spans="8:9">
      <c r="H1050" t="str">
        <f>IF(F1050&lt;&gt;"",F1050*'Tableau de Bord Qté'!$J$2,"")</f>
        <v/>
      </c>
      <c r="I1050" t="str">
        <f>IF(G1050&lt;&gt;"",G1050*'Tableau de Bord Cout'!$J$2,"")</f>
        <v/>
      </c>
    </row>
    <row r="1051" spans="8:9">
      <c r="H1051" t="str">
        <f>IF(F1051&lt;&gt;"",F1051*'Tableau de Bord Qté'!$J$2,"")</f>
        <v/>
      </c>
      <c r="I1051" t="str">
        <f>IF(G1051&lt;&gt;"",G1051*'Tableau de Bord Cout'!$J$2,"")</f>
        <v/>
      </c>
    </row>
    <row r="1052" spans="8:9">
      <c r="H1052" t="str">
        <f>IF(F1052&lt;&gt;"",F1052*'Tableau de Bord Qté'!$J$2,"")</f>
        <v/>
      </c>
      <c r="I1052" t="str">
        <f>IF(G1052&lt;&gt;"",G1052*'Tableau de Bord Cout'!$J$2,"")</f>
        <v/>
      </c>
    </row>
    <row r="1053" spans="8:9">
      <c r="H1053" t="str">
        <f>IF(F1053&lt;&gt;"",F1053*'Tableau de Bord Qté'!$J$2,"")</f>
        <v/>
      </c>
      <c r="I1053" t="str">
        <f>IF(G1053&lt;&gt;"",G1053*'Tableau de Bord Cout'!$J$2,"")</f>
        <v/>
      </c>
    </row>
    <row r="1054" spans="8:9">
      <c r="H1054" t="str">
        <f>IF(F1054&lt;&gt;"",F1054*'Tableau de Bord Qté'!$J$2,"")</f>
        <v/>
      </c>
      <c r="I1054" t="str">
        <f>IF(G1054&lt;&gt;"",G1054*'Tableau de Bord Cout'!$J$2,"")</f>
        <v/>
      </c>
    </row>
    <row r="1055" spans="8:9">
      <c r="H1055" t="str">
        <f>IF(F1055&lt;&gt;"",F1055*'Tableau de Bord Qté'!$J$2,"")</f>
        <v/>
      </c>
      <c r="I1055" t="str">
        <f>IF(G1055&lt;&gt;"",G1055*'Tableau de Bord Cout'!$J$2,"")</f>
        <v/>
      </c>
    </row>
    <row r="1056" spans="8:9">
      <c r="H1056" t="str">
        <f>IF(F1056&lt;&gt;"",F1056*'Tableau de Bord Qté'!$J$2,"")</f>
        <v/>
      </c>
      <c r="I1056" t="str">
        <f>IF(G1056&lt;&gt;"",G1056*'Tableau de Bord Cout'!$J$2,"")</f>
        <v/>
      </c>
    </row>
    <row r="1057" spans="8:9">
      <c r="H1057" t="str">
        <f>IF(F1057&lt;&gt;"",F1057*'Tableau de Bord Qté'!$J$2,"")</f>
        <v/>
      </c>
      <c r="I1057" t="str">
        <f>IF(G1057&lt;&gt;"",G1057*'Tableau de Bord Cout'!$J$2,"")</f>
        <v/>
      </c>
    </row>
    <row r="1058" spans="8:9">
      <c r="H1058" t="str">
        <f>IF(F1058&lt;&gt;"",F1058*'Tableau de Bord Qté'!$J$2,"")</f>
        <v/>
      </c>
      <c r="I1058" t="str">
        <f>IF(G1058&lt;&gt;"",G1058*'Tableau de Bord Cout'!$J$2,"")</f>
        <v/>
      </c>
    </row>
    <row r="1059" spans="8:9">
      <c r="H1059" t="str">
        <f>IF(F1059&lt;&gt;"",F1059*'Tableau de Bord Qté'!$J$2,"")</f>
        <v/>
      </c>
      <c r="I1059" t="str">
        <f>IF(G1059&lt;&gt;"",G1059*'Tableau de Bord Cout'!$J$2,"")</f>
        <v/>
      </c>
    </row>
    <row r="1060" spans="8:9">
      <c r="H1060" t="str">
        <f>IF(F1060&lt;&gt;"",F1060*'Tableau de Bord Qté'!$J$2,"")</f>
        <v/>
      </c>
      <c r="I1060" t="str">
        <f>IF(G1060&lt;&gt;"",G1060*'Tableau de Bord Cout'!$J$2,"")</f>
        <v/>
      </c>
    </row>
    <row r="1061" spans="8:9">
      <c r="H1061" t="str">
        <f>IF(F1061&lt;&gt;"",F1061*'Tableau de Bord Qté'!$J$2,"")</f>
        <v/>
      </c>
      <c r="I1061" t="str">
        <f>IF(G1061&lt;&gt;"",G1061*'Tableau de Bord Cout'!$J$2,"")</f>
        <v/>
      </c>
    </row>
    <row r="1062" spans="8:9">
      <c r="H1062" t="str">
        <f>IF(F1062&lt;&gt;"",F1062*'Tableau de Bord Qté'!$J$2,"")</f>
        <v/>
      </c>
      <c r="I1062" t="str">
        <f>IF(G1062&lt;&gt;"",G1062*'Tableau de Bord Cout'!$J$2,"")</f>
        <v/>
      </c>
    </row>
    <row r="1063" spans="8:9">
      <c r="H1063" t="str">
        <f>IF(F1063&lt;&gt;"",F1063*'Tableau de Bord Qté'!$J$2,"")</f>
        <v/>
      </c>
      <c r="I1063" t="str">
        <f>IF(G1063&lt;&gt;"",G1063*'Tableau de Bord Cout'!$J$2,"")</f>
        <v/>
      </c>
    </row>
    <row r="1064" spans="8:9">
      <c r="H1064" t="str">
        <f>IF(F1064&lt;&gt;"",F1064*'Tableau de Bord Qté'!$J$2,"")</f>
        <v/>
      </c>
      <c r="I1064" t="str">
        <f>IF(G1064&lt;&gt;"",G1064*'Tableau de Bord Cout'!$J$2,"")</f>
        <v/>
      </c>
    </row>
    <row r="1065" spans="8:9">
      <c r="H1065" t="str">
        <f>IF(F1065&lt;&gt;"",F1065*'Tableau de Bord Qté'!$J$2,"")</f>
        <v/>
      </c>
      <c r="I1065" t="str">
        <f>IF(G1065&lt;&gt;"",G1065*'Tableau de Bord Cout'!$J$2,"")</f>
        <v/>
      </c>
    </row>
    <row r="1066" spans="8:9">
      <c r="H1066" t="str">
        <f>IF(F1066&lt;&gt;"",F1066*'Tableau de Bord Qté'!$J$2,"")</f>
        <v/>
      </c>
      <c r="I1066" t="str">
        <f>IF(G1066&lt;&gt;"",G1066*'Tableau de Bord Cout'!$J$2,"")</f>
        <v/>
      </c>
    </row>
    <row r="1067" spans="8:9">
      <c r="H1067" t="str">
        <f>IF(F1067&lt;&gt;"",F1067*'Tableau de Bord Qté'!$J$2,"")</f>
        <v/>
      </c>
      <c r="I1067" t="str">
        <f>IF(G1067&lt;&gt;"",G1067*'Tableau de Bord Cout'!$J$2,"")</f>
        <v/>
      </c>
    </row>
    <row r="1068" spans="8:9">
      <c r="H1068" t="str">
        <f>IF(F1068&lt;&gt;"",F1068*'Tableau de Bord Qté'!$J$2,"")</f>
        <v/>
      </c>
      <c r="I1068" t="str">
        <f>IF(G1068&lt;&gt;"",G1068*'Tableau de Bord Cout'!$J$2,"")</f>
        <v/>
      </c>
    </row>
    <row r="1069" spans="8:9">
      <c r="H1069" t="str">
        <f>IF(F1069&lt;&gt;"",F1069*'Tableau de Bord Qté'!$J$2,"")</f>
        <v/>
      </c>
      <c r="I1069" t="str">
        <f>IF(G1069&lt;&gt;"",G1069*'Tableau de Bord Cout'!$J$2,"")</f>
        <v/>
      </c>
    </row>
    <row r="1070" spans="8:9">
      <c r="H1070" t="str">
        <f>IF(F1070&lt;&gt;"",F1070*'Tableau de Bord Qté'!$J$2,"")</f>
        <v/>
      </c>
      <c r="I1070" t="str">
        <f>IF(G1070&lt;&gt;"",G1070*'Tableau de Bord Cout'!$J$2,"")</f>
        <v/>
      </c>
    </row>
    <row r="1071" spans="8:9">
      <c r="H1071" t="str">
        <f>IF(F1071&lt;&gt;"",F1071*'Tableau de Bord Qté'!$J$2,"")</f>
        <v/>
      </c>
      <c r="I1071" t="str">
        <f>IF(G1071&lt;&gt;"",G1071*'Tableau de Bord Cout'!$J$2,"")</f>
        <v/>
      </c>
    </row>
    <row r="1072" spans="8:9">
      <c r="H1072" t="str">
        <f>IF(F1072&lt;&gt;"",F1072*'Tableau de Bord Qté'!$J$2,"")</f>
        <v/>
      </c>
      <c r="I1072" t="str">
        <f>IF(G1072&lt;&gt;"",G1072*'Tableau de Bord Cout'!$J$2,"")</f>
        <v/>
      </c>
    </row>
    <row r="1073" spans="8:9">
      <c r="H1073" t="str">
        <f>IF(F1073&lt;&gt;"",F1073*'Tableau de Bord Qté'!$J$2,"")</f>
        <v/>
      </c>
      <c r="I1073" t="str">
        <f>IF(G1073&lt;&gt;"",G1073*'Tableau de Bord Cout'!$J$2,"")</f>
        <v/>
      </c>
    </row>
    <row r="1074" spans="8:9">
      <c r="H1074" t="str">
        <f>IF(F1074&lt;&gt;"",F1074*'Tableau de Bord Qté'!$J$2,"")</f>
        <v/>
      </c>
      <c r="I1074" t="str">
        <f>IF(G1074&lt;&gt;"",G1074*'Tableau de Bord Cout'!$J$2,"")</f>
        <v/>
      </c>
    </row>
    <row r="1075" spans="8:9">
      <c r="H1075" t="str">
        <f>IF(F1075&lt;&gt;"",F1075*'Tableau de Bord Qté'!$J$2,"")</f>
        <v/>
      </c>
      <c r="I1075" t="str">
        <f>IF(G1075&lt;&gt;"",G1075*'Tableau de Bord Cout'!$J$2,"")</f>
        <v/>
      </c>
    </row>
    <row r="1076" spans="8:9">
      <c r="H1076" t="str">
        <f>IF(F1076&lt;&gt;"",F1076*'Tableau de Bord Qté'!$J$2,"")</f>
        <v/>
      </c>
      <c r="I1076" t="str">
        <f>IF(G1076&lt;&gt;"",G1076*'Tableau de Bord Cout'!$J$2,"")</f>
        <v/>
      </c>
    </row>
    <row r="1077" spans="8:9">
      <c r="H1077" t="str">
        <f>IF(F1077&lt;&gt;"",F1077*'Tableau de Bord Qté'!$J$2,"")</f>
        <v/>
      </c>
      <c r="I1077" t="str">
        <f>IF(G1077&lt;&gt;"",G1077*'Tableau de Bord Cout'!$J$2,"")</f>
        <v/>
      </c>
    </row>
    <row r="1078" spans="8:9">
      <c r="H1078" t="str">
        <f>IF(F1078&lt;&gt;"",F1078*'Tableau de Bord Qté'!$J$2,"")</f>
        <v/>
      </c>
      <c r="I1078" t="str">
        <f>IF(G1078&lt;&gt;"",G1078*'Tableau de Bord Cout'!$J$2,"")</f>
        <v/>
      </c>
    </row>
    <row r="1079" spans="8:9">
      <c r="H1079" t="str">
        <f>IF(F1079&lt;&gt;"",F1079*'Tableau de Bord Qté'!$J$2,"")</f>
        <v/>
      </c>
      <c r="I1079" t="str">
        <f>IF(G1079&lt;&gt;"",G1079*'Tableau de Bord Cout'!$J$2,"")</f>
        <v/>
      </c>
    </row>
    <row r="1080" spans="8:9">
      <c r="H1080" t="str">
        <f>IF(F1080&lt;&gt;"",F1080*'Tableau de Bord Qté'!$J$2,"")</f>
        <v/>
      </c>
      <c r="I1080" t="str">
        <f>IF(G1080&lt;&gt;"",G1080*'Tableau de Bord Cout'!$J$2,"")</f>
        <v/>
      </c>
    </row>
    <row r="1081" spans="8:9">
      <c r="H1081" t="str">
        <f>IF(F1081&lt;&gt;"",F1081*'Tableau de Bord Qté'!$J$2,"")</f>
        <v/>
      </c>
      <c r="I1081" t="str">
        <f>IF(G1081&lt;&gt;"",G1081*'Tableau de Bord Cout'!$J$2,"")</f>
        <v/>
      </c>
    </row>
    <row r="1082" spans="8:9">
      <c r="H1082" t="str">
        <f>IF(F1082&lt;&gt;"",F1082*'Tableau de Bord Qté'!$J$2,"")</f>
        <v/>
      </c>
      <c r="I1082" t="str">
        <f>IF(G1082&lt;&gt;"",G1082*'Tableau de Bord Cout'!$J$2,"")</f>
        <v/>
      </c>
    </row>
    <row r="1083" spans="8:9">
      <c r="H1083" t="str">
        <f>IF(F1083&lt;&gt;"",F1083*'Tableau de Bord Qté'!$J$2,"")</f>
        <v/>
      </c>
      <c r="I1083" t="str">
        <f>IF(G1083&lt;&gt;"",G1083*'Tableau de Bord Cout'!$J$2,"")</f>
        <v/>
      </c>
    </row>
    <row r="1084" spans="8:9">
      <c r="H1084" t="str">
        <f>IF(F1084&lt;&gt;"",F1084*'Tableau de Bord Qté'!$J$2,"")</f>
        <v/>
      </c>
      <c r="I1084" t="str">
        <f>IF(G1084&lt;&gt;"",G1084*'Tableau de Bord Cout'!$J$2,"")</f>
        <v/>
      </c>
    </row>
    <row r="1085" spans="8:9">
      <c r="H1085" t="str">
        <f>IF(F1085&lt;&gt;"",F1085*'Tableau de Bord Qté'!$J$2,"")</f>
        <v/>
      </c>
      <c r="I1085" t="str">
        <f>IF(G1085&lt;&gt;"",G1085*'Tableau de Bord Cout'!$J$2,"")</f>
        <v/>
      </c>
    </row>
    <row r="1086" spans="8:9">
      <c r="H1086" t="str">
        <f>IF(F1086&lt;&gt;"",F1086*'Tableau de Bord Qté'!$J$2,"")</f>
        <v/>
      </c>
      <c r="I1086" t="str">
        <f>IF(G1086&lt;&gt;"",G1086*'Tableau de Bord Cout'!$J$2,"")</f>
        <v/>
      </c>
    </row>
    <row r="1087" spans="8:9">
      <c r="H1087" t="str">
        <f>IF(F1087&lt;&gt;"",F1087*'Tableau de Bord Qté'!$J$2,"")</f>
        <v/>
      </c>
      <c r="I1087" t="str">
        <f>IF(G1087&lt;&gt;"",G1087*'Tableau de Bord Cout'!$J$2,"")</f>
        <v/>
      </c>
    </row>
    <row r="1088" spans="8:9">
      <c r="H1088" t="str">
        <f>IF(F1088&lt;&gt;"",F1088*'Tableau de Bord Qté'!$J$2,"")</f>
        <v/>
      </c>
      <c r="I1088" t="str">
        <f>IF(G1088&lt;&gt;"",G1088*'Tableau de Bord Cout'!$J$2,"")</f>
        <v/>
      </c>
    </row>
    <row r="1089" spans="8:9">
      <c r="H1089" t="str">
        <f>IF(F1089&lt;&gt;"",F1089*'Tableau de Bord Qté'!$J$2,"")</f>
        <v/>
      </c>
      <c r="I1089" t="str">
        <f>IF(G1089&lt;&gt;"",G1089*'Tableau de Bord Cout'!$J$2,"")</f>
        <v/>
      </c>
    </row>
    <row r="1090" spans="8:9">
      <c r="H1090" t="str">
        <f>IF(F1090&lt;&gt;"",F1090*'Tableau de Bord Qté'!$J$2,"")</f>
        <v/>
      </c>
      <c r="I1090" t="str">
        <f>IF(G1090&lt;&gt;"",G1090*'Tableau de Bord Cout'!$J$2,"")</f>
        <v/>
      </c>
    </row>
    <row r="1091" spans="8:9">
      <c r="H1091" t="str">
        <f>IF(F1091&lt;&gt;"",F1091*'Tableau de Bord Qté'!$J$2,"")</f>
        <v/>
      </c>
      <c r="I1091" t="str">
        <f>IF(G1091&lt;&gt;"",G1091*'Tableau de Bord Cout'!$J$2,"")</f>
        <v/>
      </c>
    </row>
    <row r="1092" spans="8:9">
      <c r="H1092" t="str">
        <f>IF(F1092&lt;&gt;"",F1092*'Tableau de Bord Qté'!$J$2,"")</f>
        <v/>
      </c>
      <c r="I1092" t="str">
        <f>IF(G1092&lt;&gt;"",G1092*'Tableau de Bord Cout'!$J$2,"")</f>
        <v/>
      </c>
    </row>
    <row r="1093" spans="8:9">
      <c r="H1093" t="str">
        <f>IF(F1093&lt;&gt;"",F1093*'Tableau de Bord Qté'!$J$2,"")</f>
        <v/>
      </c>
      <c r="I1093" t="str">
        <f>IF(G1093&lt;&gt;"",G1093*'Tableau de Bord Cout'!$J$2,"")</f>
        <v/>
      </c>
    </row>
    <row r="1094" spans="8:9">
      <c r="H1094" t="str">
        <f>IF(F1094&lt;&gt;"",F1094*'Tableau de Bord Qté'!$J$2,"")</f>
        <v/>
      </c>
      <c r="I1094" t="str">
        <f>IF(G1094&lt;&gt;"",G1094*'Tableau de Bord Cout'!$J$2,"")</f>
        <v/>
      </c>
    </row>
    <row r="1095" spans="8:9">
      <c r="H1095" t="str">
        <f>IF(F1095&lt;&gt;"",F1095*'Tableau de Bord Qté'!$J$2,"")</f>
        <v/>
      </c>
      <c r="I1095" t="str">
        <f>IF(G1095&lt;&gt;"",G1095*'Tableau de Bord Cout'!$J$2,"")</f>
        <v/>
      </c>
    </row>
    <row r="1096" spans="8:9">
      <c r="H1096" t="str">
        <f>IF(F1096&lt;&gt;"",F1096*'Tableau de Bord Qté'!$J$2,"")</f>
        <v/>
      </c>
      <c r="I1096" t="str">
        <f>IF(G1096&lt;&gt;"",G1096*'Tableau de Bord Cout'!$J$2,"")</f>
        <v/>
      </c>
    </row>
    <row r="1097" spans="8:9">
      <c r="H1097" t="str">
        <f>IF(F1097&lt;&gt;"",F1097*'Tableau de Bord Qté'!$J$2,"")</f>
        <v/>
      </c>
      <c r="I1097" t="str">
        <f>IF(G1097&lt;&gt;"",G1097*'Tableau de Bord Cout'!$J$2,"")</f>
        <v/>
      </c>
    </row>
    <row r="1098" spans="8:9">
      <c r="H1098" t="str">
        <f>IF(F1098&lt;&gt;"",F1098*'Tableau de Bord Qté'!$J$2,"")</f>
        <v/>
      </c>
      <c r="I1098" t="str">
        <f>IF(G1098&lt;&gt;"",G1098*'Tableau de Bord Cout'!$J$2,"")</f>
        <v/>
      </c>
    </row>
    <row r="1099" spans="8:9">
      <c r="H1099" t="str">
        <f>IF(F1099&lt;&gt;"",F1099*'Tableau de Bord Qté'!$J$2,"")</f>
        <v/>
      </c>
      <c r="I1099" t="str">
        <f>IF(G1099&lt;&gt;"",G1099*'Tableau de Bord Cout'!$J$2,"")</f>
        <v/>
      </c>
    </row>
    <row r="1100" spans="8:9">
      <c r="H1100" t="str">
        <f>IF(F1100&lt;&gt;"",F1100*'Tableau de Bord Qté'!$J$2,"")</f>
        <v/>
      </c>
      <c r="I1100" t="str">
        <f>IF(G1100&lt;&gt;"",G1100*'Tableau de Bord Cout'!$J$2,"")</f>
        <v/>
      </c>
    </row>
    <row r="1101" spans="8:9">
      <c r="H1101" t="str">
        <f>IF(F1101&lt;&gt;"",F1101*'Tableau de Bord Qté'!$J$2,"")</f>
        <v/>
      </c>
      <c r="I1101" t="str">
        <f>IF(G1101&lt;&gt;"",G1101*'Tableau de Bord Cout'!$J$2,"")</f>
        <v/>
      </c>
    </row>
    <row r="1102" spans="8:9">
      <c r="H1102" t="str">
        <f>IF(F1102&lt;&gt;"",F1102*'Tableau de Bord Qté'!$J$2,"")</f>
        <v/>
      </c>
      <c r="I1102" t="str">
        <f>IF(G1102&lt;&gt;"",G1102*'Tableau de Bord Cout'!$J$2,"")</f>
        <v/>
      </c>
    </row>
    <row r="1103" spans="8:9">
      <c r="H1103" t="str">
        <f>IF(F1103&lt;&gt;"",F1103*'Tableau de Bord Qté'!$J$2,"")</f>
        <v/>
      </c>
      <c r="I1103" t="str">
        <f>IF(G1103&lt;&gt;"",G1103*'Tableau de Bord Cout'!$J$2,"")</f>
        <v/>
      </c>
    </row>
    <row r="1104" spans="8:9">
      <c r="H1104" t="str">
        <f>IF(F1104&lt;&gt;"",F1104*'Tableau de Bord Qté'!$J$2,"")</f>
        <v/>
      </c>
      <c r="I1104" t="str">
        <f>IF(G1104&lt;&gt;"",G1104*'Tableau de Bord Cout'!$J$2,"")</f>
        <v/>
      </c>
    </row>
    <row r="1105" spans="8:9">
      <c r="H1105" t="str">
        <f>IF(F1105&lt;&gt;"",F1105*'Tableau de Bord Qté'!$J$2,"")</f>
        <v/>
      </c>
      <c r="I1105" t="str">
        <f>IF(G1105&lt;&gt;"",G1105*'Tableau de Bord Cout'!$J$2,"")</f>
        <v/>
      </c>
    </row>
    <row r="1106" spans="8:9">
      <c r="H1106" t="str">
        <f>IF(F1106&lt;&gt;"",F1106*'Tableau de Bord Qté'!$J$2,"")</f>
        <v/>
      </c>
      <c r="I1106" t="str">
        <f>IF(G1106&lt;&gt;"",G1106*'Tableau de Bord Cout'!$J$2,"")</f>
        <v/>
      </c>
    </row>
    <row r="1107" spans="8:9">
      <c r="H1107" t="str">
        <f>IF(F1107&lt;&gt;"",F1107*'Tableau de Bord Qté'!$J$2,"")</f>
        <v/>
      </c>
      <c r="I1107" t="str">
        <f>IF(G1107&lt;&gt;"",G1107*'Tableau de Bord Cout'!$J$2,"")</f>
        <v/>
      </c>
    </row>
    <row r="1108" spans="8:9">
      <c r="H1108" t="str">
        <f>IF(F1108&lt;&gt;"",F1108*'Tableau de Bord Qté'!$J$2,"")</f>
        <v/>
      </c>
      <c r="I1108" t="str">
        <f>IF(G1108&lt;&gt;"",G1108*'Tableau de Bord Cout'!$J$2,"")</f>
        <v/>
      </c>
    </row>
    <row r="1109" spans="8:9">
      <c r="H1109" t="str">
        <f>IF(F1109&lt;&gt;"",F1109*'Tableau de Bord Qté'!$J$2,"")</f>
        <v/>
      </c>
      <c r="I1109" t="str">
        <f>IF(G1109&lt;&gt;"",G1109*'Tableau de Bord Cout'!$J$2,"")</f>
        <v/>
      </c>
    </row>
    <row r="1110" spans="8:9">
      <c r="H1110" t="str">
        <f>IF(F1110&lt;&gt;"",F1110*'Tableau de Bord Qté'!$J$2,"")</f>
        <v/>
      </c>
      <c r="I1110" t="str">
        <f>IF(G1110&lt;&gt;"",G1110*'Tableau de Bord Cout'!$J$2,"")</f>
        <v/>
      </c>
    </row>
    <row r="1111" spans="8:9">
      <c r="H1111" t="str">
        <f>IF(F1111&lt;&gt;"",F1111*'Tableau de Bord Qté'!$J$2,"")</f>
        <v/>
      </c>
      <c r="I1111" t="str">
        <f>IF(G1111&lt;&gt;"",G1111*'Tableau de Bord Cout'!$J$2,"")</f>
        <v/>
      </c>
    </row>
    <row r="1112" spans="8:9">
      <c r="H1112" t="str">
        <f>IF(F1112&lt;&gt;"",F1112*'Tableau de Bord Qté'!$J$2,"")</f>
        <v/>
      </c>
      <c r="I1112" t="str">
        <f>IF(G1112&lt;&gt;"",G1112*'Tableau de Bord Cout'!$J$2,"")</f>
        <v/>
      </c>
    </row>
    <row r="1113" spans="8:9">
      <c r="H1113" t="str">
        <f>IF(F1113&lt;&gt;"",F1113*'Tableau de Bord Qté'!$J$2,"")</f>
        <v/>
      </c>
      <c r="I1113" t="str">
        <f>IF(G1113&lt;&gt;"",G1113*'Tableau de Bord Cout'!$J$2,"")</f>
        <v/>
      </c>
    </row>
    <row r="1114" spans="8:9">
      <c r="H1114" t="str">
        <f>IF(F1114&lt;&gt;"",F1114*'Tableau de Bord Qté'!$J$2,"")</f>
        <v/>
      </c>
      <c r="I1114" t="str">
        <f>IF(G1114&lt;&gt;"",G1114*'Tableau de Bord Cout'!$J$2,"")</f>
        <v/>
      </c>
    </row>
    <row r="1115" spans="8:9">
      <c r="H1115" t="str">
        <f>IF(F1115&lt;&gt;"",F1115*'Tableau de Bord Qté'!$J$2,"")</f>
        <v/>
      </c>
      <c r="I1115" t="str">
        <f>IF(G1115&lt;&gt;"",G1115*'Tableau de Bord Cout'!$J$2,"")</f>
        <v/>
      </c>
    </row>
    <row r="1116" spans="8:9">
      <c r="H1116" t="str">
        <f>IF(F1116&lt;&gt;"",F1116*'Tableau de Bord Qté'!$J$2,"")</f>
        <v/>
      </c>
      <c r="I1116" t="str">
        <f>IF(G1116&lt;&gt;"",G1116*'Tableau de Bord Cout'!$J$2,"")</f>
        <v/>
      </c>
    </row>
    <row r="1117" spans="8:9">
      <c r="H1117" t="str">
        <f>IF(F1117&lt;&gt;"",F1117*'Tableau de Bord Qté'!$J$2,"")</f>
        <v/>
      </c>
      <c r="I1117" t="str">
        <f>IF(G1117&lt;&gt;"",G1117*'Tableau de Bord Cout'!$J$2,"")</f>
        <v/>
      </c>
    </row>
    <row r="1118" spans="8:9">
      <c r="H1118" t="str">
        <f>IF(F1118&lt;&gt;"",F1118*'Tableau de Bord Qté'!$J$2,"")</f>
        <v/>
      </c>
      <c r="I1118" t="str">
        <f>IF(G1118&lt;&gt;"",G1118*'Tableau de Bord Cout'!$J$2,"")</f>
        <v/>
      </c>
    </row>
    <row r="1119" spans="8:9">
      <c r="H1119" t="str">
        <f>IF(F1119&lt;&gt;"",F1119*'Tableau de Bord Qté'!$J$2,"")</f>
        <v/>
      </c>
      <c r="I1119" t="str">
        <f>IF(G1119&lt;&gt;"",G1119*'Tableau de Bord Cout'!$J$2,"")</f>
        <v/>
      </c>
    </row>
    <row r="1120" spans="8:9">
      <c r="H1120" t="str">
        <f>IF(F1120&lt;&gt;"",F1120*'Tableau de Bord Qté'!$J$2,"")</f>
        <v/>
      </c>
      <c r="I1120" t="str">
        <f>IF(G1120&lt;&gt;"",G1120*'Tableau de Bord Cout'!$J$2,"")</f>
        <v/>
      </c>
    </row>
    <row r="1121" spans="8:9">
      <c r="H1121" t="str">
        <f>IF(F1121&lt;&gt;"",F1121*'Tableau de Bord Qté'!$J$2,"")</f>
        <v/>
      </c>
      <c r="I1121" t="str">
        <f>IF(G1121&lt;&gt;"",G1121*'Tableau de Bord Cout'!$J$2,"")</f>
        <v/>
      </c>
    </row>
    <row r="1122" spans="8:9">
      <c r="H1122" t="str">
        <f>IF(F1122&lt;&gt;"",F1122*'Tableau de Bord Qté'!$J$2,"")</f>
        <v/>
      </c>
      <c r="I1122" t="str">
        <f>IF(G1122&lt;&gt;"",G1122*'Tableau de Bord Cout'!$J$2,"")</f>
        <v/>
      </c>
    </row>
    <row r="1123" spans="8:9">
      <c r="H1123" t="str">
        <f>IF(F1123&lt;&gt;"",F1123*'Tableau de Bord Qté'!$J$2,"")</f>
        <v/>
      </c>
      <c r="I1123" t="str">
        <f>IF(G1123&lt;&gt;"",G1123*'Tableau de Bord Cout'!$J$2,"")</f>
        <v/>
      </c>
    </row>
    <row r="1124" spans="8:9">
      <c r="H1124" t="str">
        <f>IF(F1124&lt;&gt;"",F1124*'Tableau de Bord Qté'!$J$2,"")</f>
        <v/>
      </c>
      <c r="I1124" t="str">
        <f>IF(G1124&lt;&gt;"",G1124*'Tableau de Bord Cout'!$J$2,"")</f>
        <v/>
      </c>
    </row>
    <row r="1125" spans="8:9">
      <c r="H1125" t="str">
        <f>IF(F1125&lt;&gt;"",F1125*'Tableau de Bord Qté'!$J$2,"")</f>
        <v/>
      </c>
      <c r="I1125" t="str">
        <f>IF(G1125&lt;&gt;"",G1125*'Tableau de Bord Cout'!$J$2,"")</f>
        <v/>
      </c>
    </row>
    <row r="1126" spans="8:9">
      <c r="H1126" t="str">
        <f>IF(F1126&lt;&gt;"",F1126*'Tableau de Bord Qté'!$J$2,"")</f>
        <v/>
      </c>
      <c r="I1126" t="str">
        <f>IF(G1126&lt;&gt;"",G1126*'Tableau de Bord Cout'!$J$2,"")</f>
        <v/>
      </c>
    </row>
    <row r="1127" spans="8:9">
      <c r="H1127" t="str">
        <f>IF(F1127&lt;&gt;"",F1127*'Tableau de Bord Qté'!$J$2,"")</f>
        <v/>
      </c>
      <c r="I1127" t="str">
        <f>IF(G1127&lt;&gt;"",G1127*'Tableau de Bord Cout'!$J$2,"")</f>
        <v/>
      </c>
    </row>
    <row r="1128" spans="8:9">
      <c r="H1128" t="str">
        <f>IF(F1128&lt;&gt;"",F1128*'Tableau de Bord Qté'!$J$2,"")</f>
        <v/>
      </c>
      <c r="I1128" t="str">
        <f>IF(G1128&lt;&gt;"",G1128*'Tableau de Bord Cout'!$J$2,"")</f>
        <v/>
      </c>
    </row>
    <row r="1129" spans="8:9">
      <c r="H1129" t="str">
        <f>IF(F1129&lt;&gt;"",F1129*'Tableau de Bord Qté'!$J$2,"")</f>
        <v/>
      </c>
      <c r="I1129" t="str">
        <f>IF(G1129&lt;&gt;"",G1129*'Tableau de Bord Cout'!$J$2,"")</f>
        <v/>
      </c>
    </row>
    <row r="1130" spans="8:9">
      <c r="H1130" t="str">
        <f>IF(F1130&lt;&gt;"",F1130*'Tableau de Bord Qté'!$J$2,"")</f>
        <v/>
      </c>
      <c r="I1130" t="str">
        <f>IF(G1130&lt;&gt;"",G1130*'Tableau de Bord Cout'!$J$2,"")</f>
        <v/>
      </c>
    </row>
    <row r="1131" spans="8:9">
      <c r="H1131" t="str">
        <f>IF(F1131&lt;&gt;"",F1131*'Tableau de Bord Qté'!$J$2,"")</f>
        <v/>
      </c>
      <c r="I1131" t="str">
        <f>IF(G1131&lt;&gt;"",G1131*'Tableau de Bord Cout'!$J$2,"")</f>
        <v/>
      </c>
    </row>
    <row r="1132" spans="8:9">
      <c r="H1132" t="str">
        <f>IF(F1132&lt;&gt;"",F1132*'Tableau de Bord Qté'!$J$2,"")</f>
        <v/>
      </c>
      <c r="I1132" t="str">
        <f>IF(G1132&lt;&gt;"",G1132*'Tableau de Bord Cout'!$J$2,"")</f>
        <v/>
      </c>
    </row>
    <row r="1133" spans="8:9">
      <c r="H1133" t="str">
        <f>IF(F1133&lt;&gt;"",F1133*'Tableau de Bord Qté'!$J$2,"")</f>
        <v/>
      </c>
      <c r="I1133" t="str">
        <f>IF(G1133&lt;&gt;"",G1133*'Tableau de Bord Cout'!$J$2,"")</f>
        <v/>
      </c>
    </row>
    <row r="1134" spans="8:9">
      <c r="H1134" t="str">
        <f>IF(F1134&lt;&gt;"",F1134*'Tableau de Bord Qté'!$J$2,"")</f>
        <v/>
      </c>
      <c r="I1134" t="str">
        <f>IF(G1134&lt;&gt;"",G1134*'Tableau de Bord Cout'!$J$2,"")</f>
        <v/>
      </c>
    </row>
    <row r="1135" spans="8:9">
      <c r="H1135" t="str">
        <f>IF(F1135&lt;&gt;"",F1135*'Tableau de Bord Qté'!$J$2,"")</f>
        <v/>
      </c>
      <c r="I1135" t="str">
        <f>IF(G1135&lt;&gt;"",G1135*'Tableau de Bord Cout'!$J$2,"")</f>
        <v/>
      </c>
    </row>
    <row r="1136" spans="8:9">
      <c r="H1136" t="str">
        <f>IF(F1136&lt;&gt;"",F1136*'Tableau de Bord Qté'!$J$2,"")</f>
        <v/>
      </c>
      <c r="I1136" t="str">
        <f>IF(G1136&lt;&gt;"",G1136*'Tableau de Bord Cout'!$J$2,"")</f>
        <v/>
      </c>
    </row>
    <row r="1137" spans="8:9">
      <c r="H1137" t="str">
        <f>IF(F1137&lt;&gt;"",F1137*'Tableau de Bord Qté'!$J$2,"")</f>
        <v/>
      </c>
      <c r="I1137" t="str">
        <f>IF(G1137&lt;&gt;"",G1137*'Tableau de Bord Cout'!$J$2,"")</f>
        <v/>
      </c>
    </row>
    <row r="1138" spans="8:9">
      <c r="H1138" t="str">
        <f>IF(F1138&lt;&gt;"",F1138*'Tableau de Bord Qté'!$J$2,"")</f>
        <v/>
      </c>
      <c r="I1138" t="str">
        <f>IF(G1138&lt;&gt;"",G1138*'Tableau de Bord Cout'!$J$2,"")</f>
        <v/>
      </c>
    </row>
    <row r="1139" spans="8:9">
      <c r="H1139" t="str">
        <f>IF(F1139&lt;&gt;"",F1139*'Tableau de Bord Qté'!$J$2,"")</f>
        <v/>
      </c>
      <c r="I1139" t="str">
        <f>IF(G1139&lt;&gt;"",G1139*'Tableau de Bord Cout'!$J$2,"")</f>
        <v/>
      </c>
    </row>
    <row r="1140" spans="8:9">
      <c r="H1140" t="str">
        <f>IF(F1140&lt;&gt;"",F1140*'Tableau de Bord Qté'!$J$2,"")</f>
        <v/>
      </c>
      <c r="I1140" t="str">
        <f>IF(G1140&lt;&gt;"",G1140*'Tableau de Bord Cout'!$J$2,"")</f>
        <v/>
      </c>
    </row>
    <row r="1141" spans="8:9">
      <c r="H1141" t="str">
        <f>IF(F1141&lt;&gt;"",F1141*'Tableau de Bord Qté'!$J$2,"")</f>
        <v/>
      </c>
      <c r="I1141" t="str">
        <f>IF(G1141&lt;&gt;"",G1141*'Tableau de Bord Cout'!$J$2,"")</f>
        <v/>
      </c>
    </row>
    <row r="1142" spans="8:9">
      <c r="H1142" t="str">
        <f>IF(F1142&lt;&gt;"",F1142*'Tableau de Bord Qté'!$J$2,"")</f>
        <v/>
      </c>
      <c r="I1142" t="str">
        <f>IF(G1142&lt;&gt;"",G1142*'Tableau de Bord Cout'!$J$2,"")</f>
        <v/>
      </c>
    </row>
    <row r="1143" spans="8:9">
      <c r="H1143" t="str">
        <f>IF(F1143&lt;&gt;"",F1143*'Tableau de Bord Qté'!$J$2,"")</f>
        <v/>
      </c>
      <c r="I1143" t="str">
        <f>IF(G1143&lt;&gt;"",G1143*'Tableau de Bord Cout'!$J$2,"")</f>
        <v/>
      </c>
    </row>
    <row r="1144" spans="8:9">
      <c r="H1144" t="str">
        <f>IF(F1144&lt;&gt;"",F1144*'Tableau de Bord Qté'!$J$2,"")</f>
        <v/>
      </c>
      <c r="I1144" t="str">
        <f>IF(G1144&lt;&gt;"",G1144*'Tableau de Bord Cout'!$J$2,"")</f>
        <v/>
      </c>
    </row>
    <row r="1145" spans="8:9">
      <c r="H1145" t="str">
        <f>IF(F1145&lt;&gt;"",F1145*'Tableau de Bord Qté'!$J$2,"")</f>
        <v/>
      </c>
      <c r="I1145" t="str">
        <f>IF(G1145&lt;&gt;"",G1145*'Tableau de Bord Cout'!$J$2,"")</f>
        <v/>
      </c>
    </row>
    <row r="1146" spans="8:9">
      <c r="H1146" t="str">
        <f>IF(F1146&lt;&gt;"",F1146*'Tableau de Bord Qté'!$J$2,"")</f>
        <v/>
      </c>
      <c r="I1146" t="str">
        <f>IF(G1146&lt;&gt;"",G1146*'Tableau de Bord Cout'!$J$2,"")</f>
        <v/>
      </c>
    </row>
    <row r="1147" spans="8:9">
      <c r="H1147" t="str">
        <f>IF(F1147&lt;&gt;"",F1147*'Tableau de Bord Qté'!$J$2,"")</f>
        <v/>
      </c>
      <c r="I1147" t="str">
        <f>IF(G1147&lt;&gt;"",G1147*'Tableau de Bord Cout'!$J$2,"")</f>
        <v/>
      </c>
    </row>
    <row r="1148" spans="8:9">
      <c r="H1148" t="str">
        <f>IF(F1148&lt;&gt;"",F1148*'Tableau de Bord Qté'!$J$2,"")</f>
        <v/>
      </c>
      <c r="I1148" t="str">
        <f>IF(G1148&lt;&gt;"",G1148*'Tableau de Bord Cout'!$J$2,"")</f>
        <v/>
      </c>
    </row>
    <row r="1149" spans="8:9">
      <c r="H1149" t="str">
        <f>IF(F1149&lt;&gt;"",F1149*'Tableau de Bord Qté'!$J$2,"")</f>
        <v/>
      </c>
      <c r="I1149" t="str">
        <f>IF(G1149&lt;&gt;"",G1149*'Tableau de Bord Cout'!$J$2,"")</f>
        <v/>
      </c>
    </row>
    <row r="1150" spans="8:9">
      <c r="H1150" t="str">
        <f>IF(F1150&lt;&gt;"",F1150*'Tableau de Bord Qté'!$J$2,"")</f>
        <v/>
      </c>
      <c r="I1150" t="str">
        <f>IF(G1150&lt;&gt;"",G1150*'Tableau de Bord Cout'!$J$2,"")</f>
        <v/>
      </c>
    </row>
    <row r="1151" spans="8:9">
      <c r="H1151" t="str">
        <f>IF(F1151&lt;&gt;"",F1151*'Tableau de Bord Qté'!$J$2,"")</f>
        <v/>
      </c>
      <c r="I1151" t="str">
        <f>IF(G1151&lt;&gt;"",G1151*'Tableau de Bord Cout'!$J$2,"")</f>
        <v/>
      </c>
    </row>
    <row r="1152" spans="8:9">
      <c r="H1152" t="str">
        <f>IF(F1152&lt;&gt;"",F1152*'Tableau de Bord Qté'!$J$2,"")</f>
        <v/>
      </c>
      <c r="I1152" t="str">
        <f>IF(G1152&lt;&gt;"",G1152*'Tableau de Bord Cout'!$J$2,"")</f>
        <v/>
      </c>
    </row>
    <row r="1153" spans="8:9">
      <c r="H1153" t="str">
        <f>IF(F1153&lt;&gt;"",F1153*'Tableau de Bord Qté'!$J$2,"")</f>
        <v/>
      </c>
      <c r="I1153" t="str">
        <f>IF(G1153&lt;&gt;"",G1153*'Tableau de Bord Cout'!$J$2,"")</f>
        <v/>
      </c>
    </row>
    <row r="1154" spans="8:9">
      <c r="H1154" t="str">
        <f>IF(F1154&lt;&gt;"",F1154*'Tableau de Bord Qté'!$J$2,"")</f>
        <v/>
      </c>
      <c r="I1154" t="str">
        <f>IF(G1154&lt;&gt;"",G1154*'Tableau de Bord Cout'!$J$2,"")</f>
        <v/>
      </c>
    </row>
    <row r="1155" spans="8:9">
      <c r="H1155" t="str">
        <f>IF(F1155&lt;&gt;"",F1155*'Tableau de Bord Qté'!$J$2,"")</f>
        <v/>
      </c>
      <c r="I1155" t="str">
        <f>IF(G1155&lt;&gt;"",G1155*'Tableau de Bord Cout'!$J$2,"")</f>
        <v/>
      </c>
    </row>
    <row r="1156" spans="8:9">
      <c r="H1156" t="str">
        <f>IF(F1156&lt;&gt;"",F1156*'Tableau de Bord Qté'!$J$2,"")</f>
        <v/>
      </c>
      <c r="I1156" t="str">
        <f>IF(G1156&lt;&gt;"",G1156*'Tableau de Bord Cout'!$J$2,"")</f>
        <v/>
      </c>
    </row>
    <row r="1157" spans="8:9">
      <c r="H1157" t="str">
        <f>IF(F1157&lt;&gt;"",F1157*'Tableau de Bord Qté'!$J$2,"")</f>
        <v/>
      </c>
      <c r="I1157" t="str">
        <f>IF(G1157&lt;&gt;"",G1157*'Tableau de Bord Cout'!$J$2,"")</f>
        <v/>
      </c>
    </row>
    <row r="1158" spans="8:9">
      <c r="H1158" t="str">
        <f>IF(F1158&lt;&gt;"",F1158*'Tableau de Bord Qté'!$J$2,"")</f>
        <v/>
      </c>
      <c r="I1158" t="str">
        <f>IF(G1158&lt;&gt;"",G1158*'Tableau de Bord Cout'!$J$2,"")</f>
        <v/>
      </c>
    </row>
    <row r="1159" spans="8:9">
      <c r="H1159" t="str">
        <f>IF(F1159&lt;&gt;"",F1159*'Tableau de Bord Qté'!$J$2,"")</f>
        <v/>
      </c>
      <c r="I1159" t="str">
        <f>IF(G1159&lt;&gt;"",G1159*'Tableau de Bord Cout'!$J$2,"")</f>
        <v/>
      </c>
    </row>
    <row r="1160" spans="8:9">
      <c r="H1160" t="str">
        <f>IF(F1160&lt;&gt;"",F1160*'Tableau de Bord Qté'!$J$2,"")</f>
        <v/>
      </c>
      <c r="I1160" t="str">
        <f>IF(G1160&lt;&gt;"",G1160*'Tableau de Bord Cout'!$J$2,"")</f>
        <v/>
      </c>
    </row>
    <row r="1161" spans="8:9">
      <c r="H1161" t="str">
        <f>IF(F1161&lt;&gt;"",F1161*'Tableau de Bord Qté'!$J$2,"")</f>
        <v/>
      </c>
      <c r="I1161" t="str">
        <f>IF(G1161&lt;&gt;"",G1161*'Tableau de Bord Cout'!$J$2,"")</f>
        <v/>
      </c>
    </row>
    <row r="1162" spans="8:9">
      <c r="H1162" t="str">
        <f>IF(F1162&lt;&gt;"",F1162*'Tableau de Bord Qté'!$J$2,"")</f>
        <v/>
      </c>
      <c r="I1162" t="str">
        <f>IF(G1162&lt;&gt;"",G1162*'Tableau de Bord Cout'!$J$2,"")</f>
        <v/>
      </c>
    </row>
    <row r="1163" spans="8:9">
      <c r="H1163" t="str">
        <f>IF(F1163&lt;&gt;"",F1163*'Tableau de Bord Qté'!$J$2,"")</f>
        <v/>
      </c>
      <c r="I1163" t="str">
        <f>IF(G1163&lt;&gt;"",G1163*'Tableau de Bord Cout'!$J$2,"")</f>
        <v/>
      </c>
    </row>
    <row r="1164" spans="8:9">
      <c r="H1164" t="str">
        <f>IF(F1164&lt;&gt;"",F1164*'Tableau de Bord Qté'!$J$2,"")</f>
        <v/>
      </c>
      <c r="I1164" t="str">
        <f>IF(G1164&lt;&gt;"",G1164*'Tableau de Bord Cout'!$J$2,"")</f>
        <v/>
      </c>
    </row>
    <row r="1165" spans="8:9">
      <c r="H1165" t="str">
        <f>IF(F1165&lt;&gt;"",F1165*'Tableau de Bord Qté'!$J$2,"")</f>
        <v/>
      </c>
      <c r="I1165" t="str">
        <f>IF(G1165&lt;&gt;"",G1165*'Tableau de Bord Cout'!$J$2,"")</f>
        <v/>
      </c>
    </row>
    <row r="1166" spans="8:9">
      <c r="H1166" t="str">
        <f>IF(F1166&lt;&gt;"",F1166*'Tableau de Bord Qté'!$J$2,"")</f>
        <v/>
      </c>
      <c r="I1166" t="str">
        <f>IF(G1166&lt;&gt;"",G1166*'Tableau de Bord Cout'!$J$2,"")</f>
        <v/>
      </c>
    </row>
    <row r="1167" spans="8:9">
      <c r="H1167" t="str">
        <f>IF(F1167&lt;&gt;"",F1167*'Tableau de Bord Qté'!$J$2,"")</f>
        <v/>
      </c>
      <c r="I1167" t="str">
        <f>IF(G1167&lt;&gt;"",G1167*'Tableau de Bord Cout'!$J$2,"")</f>
        <v/>
      </c>
    </row>
    <row r="1168" spans="8:9">
      <c r="H1168" t="str">
        <f>IF(F1168&lt;&gt;"",F1168*'Tableau de Bord Qté'!$J$2,"")</f>
        <v/>
      </c>
      <c r="I1168" t="str">
        <f>IF(G1168&lt;&gt;"",G1168*'Tableau de Bord Cout'!$J$2,"")</f>
        <v/>
      </c>
    </row>
    <row r="1169" spans="8:9">
      <c r="H1169" t="str">
        <f>IF(F1169&lt;&gt;"",F1169*'Tableau de Bord Qté'!$J$2,"")</f>
        <v/>
      </c>
      <c r="I1169" t="str">
        <f>IF(G1169&lt;&gt;"",G1169*'Tableau de Bord Cout'!$J$2,"")</f>
        <v/>
      </c>
    </row>
    <row r="1170" spans="8:9">
      <c r="H1170" t="str">
        <f>IF(F1170&lt;&gt;"",F1170*'Tableau de Bord Qté'!$J$2,"")</f>
        <v/>
      </c>
      <c r="I1170" t="str">
        <f>IF(G1170&lt;&gt;"",G1170*'Tableau de Bord Cout'!$J$2,"")</f>
        <v/>
      </c>
    </row>
    <row r="1171" spans="8:9">
      <c r="H1171" t="str">
        <f>IF(F1171&lt;&gt;"",F1171*'Tableau de Bord Qté'!$J$2,"")</f>
        <v/>
      </c>
      <c r="I1171" t="str">
        <f>IF(G1171&lt;&gt;"",G1171*'Tableau de Bord Cout'!$J$2,"")</f>
        <v/>
      </c>
    </row>
    <row r="1172" spans="8:9">
      <c r="H1172" t="str">
        <f>IF(F1172&lt;&gt;"",F1172*'Tableau de Bord Qté'!$J$2,"")</f>
        <v/>
      </c>
      <c r="I1172" t="str">
        <f>IF(G1172&lt;&gt;"",G1172*'Tableau de Bord Cout'!$J$2,"")</f>
        <v/>
      </c>
    </row>
    <row r="1173" spans="8:9">
      <c r="H1173" t="str">
        <f>IF(F1173&lt;&gt;"",F1173*'Tableau de Bord Qté'!$J$2,"")</f>
        <v/>
      </c>
      <c r="I1173" t="str">
        <f>IF(G1173&lt;&gt;"",G1173*'Tableau de Bord Cout'!$J$2,"")</f>
        <v/>
      </c>
    </row>
    <row r="1174" spans="8:9">
      <c r="H1174" t="str">
        <f>IF(F1174&lt;&gt;"",F1174*'Tableau de Bord Qté'!$J$2,"")</f>
        <v/>
      </c>
      <c r="I1174" t="str">
        <f>IF(G1174&lt;&gt;"",G1174*'Tableau de Bord Cout'!$J$2,"")</f>
        <v/>
      </c>
    </row>
    <row r="1175" spans="8:9">
      <c r="H1175" t="str">
        <f>IF(F1175&lt;&gt;"",F1175*'Tableau de Bord Qté'!$J$2,"")</f>
        <v/>
      </c>
      <c r="I1175" t="str">
        <f>IF(G1175&lt;&gt;"",G1175*'Tableau de Bord Cout'!$J$2,"")</f>
        <v/>
      </c>
    </row>
    <row r="1176" spans="8:9">
      <c r="H1176" t="str">
        <f>IF(F1176&lt;&gt;"",F1176*'Tableau de Bord Qté'!$J$2,"")</f>
        <v/>
      </c>
      <c r="I1176" t="str">
        <f>IF(G1176&lt;&gt;"",G1176*'Tableau de Bord Cout'!$J$2,"")</f>
        <v/>
      </c>
    </row>
    <row r="1177" spans="8:9">
      <c r="H1177" t="str">
        <f>IF(F1177&lt;&gt;"",F1177*'Tableau de Bord Qté'!$J$2,"")</f>
        <v/>
      </c>
      <c r="I1177" t="str">
        <f>IF(G1177&lt;&gt;"",G1177*'Tableau de Bord Cout'!$J$2,"")</f>
        <v/>
      </c>
    </row>
    <row r="1178" spans="8:9">
      <c r="H1178" t="str">
        <f>IF(F1178&lt;&gt;"",F1178*'Tableau de Bord Qté'!$J$2,"")</f>
        <v/>
      </c>
      <c r="I1178" t="str">
        <f>IF(G1178&lt;&gt;"",G1178*'Tableau de Bord Cout'!$J$2,"")</f>
        <v/>
      </c>
    </row>
    <row r="1179" spans="8:9">
      <c r="H1179" t="str">
        <f>IF(F1179&lt;&gt;"",F1179*'Tableau de Bord Qté'!$J$2,"")</f>
        <v/>
      </c>
      <c r="I1179" t="str">
        <f>IF(G1179&lt;&gt;"",G1179*'Tableau de Bord Cout'!$J$2,"")</f>
        <v/>
      </c>
    </row>
    <row r="1180" spans="8:9">
      <c r="H1180" t="str">
        <f>IF(F1180&lt;&gt;"",F1180*'Tableau de Bord Qté'!$J$2,"")</f>
        <v/>
      </c>
      <c r="I1180" t="str">
        <f>IF(G1180&lt;&gt;"",G1180*'Tableau de Bord Cout'!$J$2,"")</f>
        <v/>
      </c>
    </row>
    <row r="1181" spans="8:9">
      <c r="H1181" t="str">
        <f>IF(F1181&lt;&gt;"",F1181*'Tableau de Bord Qté'!$J$2,"")</f>
        <v/>
      </c>
      <c r="I1181" t="str">
        <f>IF(G1181&lt;&gt;"",G1181*'Tableau de Bord Cout'!$J$2,"")</f>
        <v/>
      </c>
    </row>
    <row r="1182" spans="8:9">
      <c r="H1182" t="str">
        <f>IF(F1182&lt;&gt;"",F1182*'Tableau de Bord Qté'!$J$2,"")</f>
        <v/>
      </c>
      <c r="I1182" t="str">
        <f>IF(G1182&lt;&gt;"",G1182*'Tableau de Bord Cout'!$J$2,"")</f>
        <v/>
      </c>
    </row>
    <row r="1183" spans="8:9">
      <c r="H1183" t="str">
        <f>IF(F1183&lt;&gt;"",F1183*'Tableau de Bord Qté'!$J$2,"")</f>
        <v/>
      </c>
      <c r="I1183" t="str">
        <f>IF(G1183&lt;&gt;"",G1183*'Tableau de Bord Cout'!$J$2,"")</f>
        <v/>
      </c>
    </row>
    <row r="1184" spans="8:9">
      <c r="H1184" t="str">
        <f>IF(F1184&lt;&gt;"",F1184*'Tableau de Bord Qté'!$J$2,"")</f>
        <v/>
      </c>
      <c r="I1184" t="str">
        <f>IF(G1184&lt;&gt;"",G1184*'Tableau de Bord Cout'!$J$2,"")</f>
        <v/>
      </c>
    </row>
    <row r="1185" spans="8:9">
      <c r="H1185" t="str">
        <f>IF(F1185&lt;&gt;"",F1185*'Tableau de Bord Qté'!$J$2,"")</f>
        <v/>
      </c>
      <c r="I1185" t="str">
        <f>IF(G1185&lt;&gt;"",G1185*'Tableau de Bord Cout'!$J$2,"")</f>
        <v/>
      </c>
    </row>
    <row r="1186" spans="8:9">
      <c r="H1186" t="str">
        <f>IF(F1186&lt;&gt;"",F1186*'Tableau de Bord Qté'!$J$2,"")</f>
        <v/>
      </c>
      <c r="I1186" t="str">
        <f>IF(G1186&lt;&gt;"",G1186*'Tableau de Bord Cout'!$J$2,"")</f>
        <v/>
      </c>
    </row>
    <row r="1187" spans="8:9">
      <c r="H1187" t="str">
        <f>IF(F1187&lt;&gt;"",F1187*'Tableau de Bord Qté'!$J$2,"")</f>
        <v/>
      </c>
      <c r="I1187" t="str">
        <f>IF(G1187&lt;&gt;"",G1187*'Tableau de Bord Cout'!$J$2,"")</f>
        <v/>
      </c>
    </row>
    <row r="1188" spans="8:9">
      <c r="H1188" t="str">
        <f>IF(F1188&lt;&gt;"",F1188*'Tableau de Bord Qté'!$J$2,"")</f>
        <v/>
      </c>
      <c r="I1188" t="str">
        <f>IF(G1188&lt;&gt;"",G1188*'Tableau de Bord Cout'!$J$2,"")</f>
        <v/>
      </c>
    </row>
    <row r="1189" spans="8:9">
      <c r="H1189" t="str">
        <f>IF(F1189&lt;&gt;"",F1189*'Tableau de Bord Qté'!$J$2,"")</f>
        <v/>
      </c>
      <c r="I1189" t="str">
        <f>IF(G1189&lt;&gt;"",G1189*'Tableau de Bord Cout'!$J$2,"")</f>
        <v/>
      </c>
    </row>
    <row r="1190" spans="8:9">
      <c r="H1190" t="str">
        <f>IF(F1190&lt;&gt;"",F1190*'Tableau de Bord Qté'!$J$2,"")</f>
        <v/>
      </c>
      <c r="I1190" t="str">
        <f>IF(G1190&lt;&gt;"",G1190*'Tableau de Bord Cout'!$J$2,"")</f>
        <v/>
      </c>
    </row>
    <row r="1191" spans="8:9">
      <c r="H1191" t="str">
        <f>IF(F1191&lt;&gt;"",F1191*'Tableau de Bord Qté'!$J$2,"")</f>
        <v/>
      </c>
      <c r="I1191" t="str">
        <f>IF(G1191&lt;&gt;"",G1191*'Tableau de Bord Cout'!$J$2,"")</f>
        <v/>
      </c>
    </row>
    <row r="1192" spans="8:9">
      <c r="H1192" t="str">
        <f>IF(F1192&lt;&gt;"",F1192*'Tableau de Bord Qté'!$J$2,"")</f>
        <v/>
      </c>
      <c r="I1192" t="str">
        <f>IF(G1192&lt;&gt;"",G1192*'Tableau de Bord Cout'!$J$2,"")</f>
        <v/>
      </c>
    </row>
    <row r="1193" spans="8:9">
      <c r="H1193" t="str">
        <f>IF(F1193&lt;&gt;"",F1193*'Tableau de Bord Qté'!$J$2,"")</f>
        <v/>
      </c>
      <c r="I1193" t="str">
        <f>IF(G1193&lt;&gt;"",G1193*'Tableau de Bord Cout'!$J$2,"")</f>
        <v/>
      </c>
    </row>
    <row r="1194" spans="8:9">
      <c r="H1194" t="str">
        <f>IF(F1194&lt;&gt;"",F1194*'Tableau de Bord Qté'!$J$2,"")</f>
        <v/>
      </c>
      <c r="I1194" t="str">
        <f>IF(G1194&lt;&gt;"",G1194*'Tableau de Bord Cout'!$J$2,"")</f>
        <v/>
      </c>
    </row>
    <row r="1195" spans="8:9">
      <c r="H1195" t="str">
        <f>IF(F1195&lt;&gt;"",F1195*'Tableau de Bord Qté'!$J$2,"")</f>
        <v/>
      </c>
      <c r="I1195" t="str">
        <f>IF(G1195&lt;&gt;"",G1195*'Tableau de Bord Cout'!$J$2,"")</f>
        <v/>
      </c>
    </row>
    <row r="1196" spans="8:9">
      <c r="H1196" t="str">
        <f>IF(F1196&lt;&gt;"",F1196*'Tableau de Bord Qté'!$J$2,"")</f>
        <v/>
      </c>
      <c r="I1196" t="str">
        <f>IF(G1196&lt;&gt;"",G1196*'Tableau de Bord Cout'!$J$2,"")</f>
        <v/>
      </c>
    </row>
    <row r="1197" spans="8:9">
      <c r="H1197" t="str">
        <f>IF(F1197&lt;&gt;"",F1197*'Tableau de Bord Qté'!$J$2,"")</f>
        <v/>
      </c>
      <c r="I1197" t="str">
        <f>IF(G1197&lt;&gt;"",G1197*'Tableau de Bord Cout'!$J$2,"")</f>
        <v/>
      </c>
    </row>
    <row r="1198" spans="8:9">
      <c r="H1198" t="str">
        <f>IF(F1198&lt;&gt;"",F1198*'Tableau de Bord Qté'!$J$2,"")</f>
        <v/>
      </c>
      <c r="I1198" t="str">
        <f>IF(G1198&lt;&gt;"",G1198*'Tableau de Bord Cout'!$J$2,"")</f>
        <v/>
      </c>
    </row>
    <row r="1199" spans="8:9">
      <c r="H1199" t="str">
        <f>IF(F1199&lt;&gt;"",F1199*'Tableau de Bord Qté'!$J$2,"")</f>
        <v/>
      </c>
      <c r="I1199" t="str">
        <f>IF(G1199&lt;&gt;"",G1199*'Tableau de Bord Cout'!$J$2,"")</f>
        <v/>
      </c>
    </row>
    <row r="1200" spans="8:9">
      <c r="H1200" t="str">
        <f>IF(F1200&lt;&gt;"",F1200*'Tableau de Bord Qté'!$J$2,"")</f>
        <v/>
      </c>
      <c r="I1200" t="str">
        <f>IF(G1200&lt;&gt;"",G1200*'Tableau de Bord Cout'!$J$2,"")</f>
        <v/>
      </c>
    </row>
    <row r="1201" spans="8:9">
      <c r="H1201" t="str">
        <f>IF(F1201&lt;&gt;"",F1201*'Tableau de Bord Qté'!$J$2,"")</f>
        <v/>
      </c>
      <c r="I1201" t="str">
        <f>IF(G1201&lt;&gt;"",G1201*'Tableau de Bord Cout'!$J$2,"")</f>
        <v/>
      </c>
    </row>
    <row r="1202" spans="8:9">
      <c r="H1202" t="str">
        <f>IF(F1202&lt;&gt;"",F1202*'Tableau de Bord Qté'!$J$2,"")</f>
        <v/>
      </c>
      <c r="I1202" t="str">
        <f>IF(G1202&lt;&gt;"",G1202*'Tableau de Bord Cout'!$J$2,"")</f>
        <v/>
      </c>
    </row>
    <row r="1203" spans="8:9">
      <c r="H1203" t="str">
        <f>IF(F1203&lt;&gt;"",F1203*'Tableau de Bord Qté'!$J$2,"")</f>
        <v/>
      </c>
      <c r="I1203" t="str">
        <f>IF(G1203&lt;&gt;"",G1203*'Tableau de Bord Cout'!$J$2,"")</f>
        <v/>
      </c>
    </row>
    <row r="1204" spans="8:9">
      <c r="H1204" t="str">
        <f>IF(F1204&lt;&gt;"",F1204*'Tableau de Bord Qté'!$J$2,"")</f>
        <v/>
      </c>
      <c r="I1204" t="str">
        <f>IF(G1204&lt;&gt;"",G1204*'Tableau de Bord Cout'!$J$2,"")</f>
        <v/>
      </c>
    </row>
    <row r="1205" spans="8:9">
      <c r="H1205" t="str">
        <f>IF(F1205&lt;&gt;"",F1205*'Tableau de Bord Qté'!$J$2,"")</f>
        <v/>
      </c>
      <c r="I1205" t="str">
        <f>IF(G1205&lt;&gt;"",G1205*'Tableau de Bord Cout'!$J$2,"")</f>
        <v/>
      </c>
    </row>
    <row r="1206" spans="8:9">
      <c r="H1206" t="str">
        <f>IF(F1206&lt;&gt;"",F1206*'Tableau de Bord Qté'!$J$2,"")</f>
        <v/>
      </c>
      <c r="I1206" t="str">
        <f>IF(G1206&lt;&gt;"",G1206*'Tableau de Bord Cout'!$J$2,"")</f>
        <v/>
      </c>
    </row>
    <row r="1207" spans="8:9">
      <c r="H1207" t="str">
        <f>IF(F1207&lt;&gt;"",F1207*'Tableau de Bord Qté'!$J$2,"")</f>
        <v/>
      </c>
      <c r="I1207" t="str">
        <f>IF(G1207&lt;&gt;"",G1207*'Tableau de Bord Cout'!$J$2,"")</f>
        <v/>
      </c>
    </row>
    <row r="1208" spans="8:9">
      <c r="H1208" t="str">
        <f>IF(F1208&lt;&gt;"",F1208*'Tableau de Bord Qté'!$J$2,"")</f>
        <v/>
      </c>
      <c r="I1208" t="str">
        <f>IF(G1208&lt;&gt;"",G1208*'Tableau de Bord Cout'!$J$2,"")</f>
        <v/>
      </c>
    </row>
    <row r="1209" spans="8:9">
      <c r="H1209" t="str">
        <f>IF(F1209&lt;&gt;"",F1209*'Tableau de Bord Qté'!$J$2,"")</f>
        <v/>
      </c>
      <c r="I1209" t="str">
        <f>IF(G1209&lt;&gt;"",G1209*'Tableau de Bord Cout'!$J$2,"")</f>
        <v/>
      </c>
    </row>
    <row r="1210" spans="8:9">
      <c r="H1210" t="str">
        <f>IF(F1210&lt;&gt;"",F1210*'Tableau de Bord Qté'!$J$2,"")</f>
        <v/>
      </c>
      <c r="I1210" t="str">
        <f>IF(G1210&lt;&gt;"",G1210*'Tableau de Bord Cout'!$J$2,"")</f>
        <v/>
      </c>
    </row>
    <row r="1211" spans="8:9">
      <c r="H1211" t="str">
        <f>IF(F1211&lt;&gt;"",F1211*'Tableau de Bord Qté'!$J$2,"")</f>
        <v/>
      </c>
      <c r="I1211" t="str">
        <f>IF(G1211&lt;&gt;"",G1211*'Tableau de Bord Cout'!$J$2,"")</f>
        <v/>
      </c>
    </row>
    <row r="1212" spans="8:9">
      <c r="H1212" t="str">
        <f>IF(F1212&lt;&gt;"",F1212*'Tableau de Bord Qté'!$J$2,"")</f>
        <v/>
      </c>
      <c r="I1212" t="str">
        <f>IF(G1212&lt;&gt;"",G1212*'Tableau de Bord Cout'!$J$2,"")</f>
        <v/>
      </c>
    </row>
    <row r="1213" spans="8:9">
      <c r="H1213" t="str">
        <f>IF(F1213&lt;&gt;"",F1213*'Tableau de Bord Qté'!$J$2,"")</f>
        <v/>
      </c>
      <c r="I1213" t="str">
        <f>IF(G1213&lt;&gt;"",G1213*'Tableau de Bord Cout'!$J$2,"")</f>
        <v/>
      </c>
    </row>
    <row r="1214" spans="8:9">
      <c r="H1214" t="str">
        <f>IF(F1214&lt;&gt;"",F1214*'Tableau de Bord Qté'!$J$2,"")</f>
        <v/>
      </c>
      <c r="I1214" t="str">
        <f>IF(G1214&lt;&gt;"",G1214*'Tableau de Bord Cout'!$J$2,"")</f>
        <v/>
      </c>
    </row>
    <row r="1215" spans="8:9">
      <c r="H1215" t="str">
        <f>IF(F1215&lt;&gt;"",F1215*'Tableau de Bord Qté'!$J$2,"")</f>
        <v/>
      </c>
      <c r="I1215" t="str">
        <f>IF(G1215&lt;&gt;"",G1215*'Tableau de Bord Cout'!$J$2,"")</f>
        <v/>
      </c>
    </row>
    <row r="1216" spans="8:9">
      <c r="H1216" t="str">
        <f>IF(F1216&lt;&gt;"",F1216*'Tableau de Bord Qté'!$J$2,"")</f>
        <v/>
      </c>
      <c r="I1216" t="str">
        <f>IF(G1216&lt;&gt;"",G1216*'Tableau de Bord Cout'!$J$2,"")</f>
        <v/>
      </c>
    </row>
    <row r="1217" spans="8:9">
      <c r="H1217" t="str">
        <f>IF(F1217&lt;&gt;"",F1217*'Tableau de Bord Qté'!$J$2,"")</f>
        <v/>
      </c>
      <c r="I1217" t="str">
        <f>IF(G1217&lt;&gt;"",G1217*'Tableau de Bord Cout'!$J$2,"")</f>
        <v/>
      </c>
    </row>
    <row r="1218" spans="8:9">
      <c r="H1218" t="str">
        <f>IF(F1218&lt;&gt;"",F1218*'Tableau de Bord Qté'!$J$2,"")</f>
        <v/>
      </c>
      <c r="I1218" t="str">
        <f>IF(G1218&lt;&gt;"",G1218*'Tableau de Bord Cout'!$J$2,"")</f>
        <v/>
      </c>
    </row>
    <row r="1219" spans="8:9">
      <c r="H1219" t="str">
        <f>IF(F1219&lt;&gt;"",F1219*'Tableau de Bord Qté'!$J$2,"")</f>
        <v/>
      </c>
      <c r="I1219" t="str">
        <f>IF(G1219&lt;&gt;"",G1219*'Tableau de Bord Cout'!$J$2,"")</f>
        <v/>
      </c>
    </row>
    <row r="1220" spans="8:9">
      <c r="H1220" t="str">
        <f>IF(F1220&lt;&gt;"",F1220*'Tableau de Bord Qté'!$J$2,"")</f>
        <v/>
      </c>
      <c r="I1220" t="str">
        <f>IF(G1220&lt;&gt;"",G1220*'Tableau de Bord Cout'!$J$2,"")</f>
        <v/>
      </c>
    </row>
    <row r="1221" spans="8:9">
      <c r="H1221" t="str">
        <f>IF(F1221&lt;&gt;"",F1221*'Tableau de Bord Qté'!$J$2,"")</f>
        <v/>
      </c>
      <c r="I1221" t="str">
        <f>IF(G1221&lt;&gt;"",G1221*'Tableau de Bord Cout'!$J$2,"")</f>
        <v/>
      </c>
    </row>
    <row r="1222" spans="8:9">
      <c r="H1222" t="str">
        <f>IF(F1222&lt;&gt;"",F1222*'Tableau de Bord Qté'!$J$2,"")</f>
        <v/>
      </c>
      <c r="I1222" t="str">
        <f>IF(G1222&lt;&gt;"",G1222*'Tableau de Bord Cout'!$J$2,"")</f>
        <v/>
      </c>
    </row>
    <row r="1223" spans="8:9">
      <c r="H1223" t="str">
        <f>IF(F1223&lt;&gt;"",F1223*'Tableau de Bord Qté'!$J$2,"")</f>
        <v/>
      </c>
      <c r="I1223" t="str">
        <f>IF(G1223&lt;&gt;"",G1223*'Tableau de Bord Cout'!$J$2,"")</f>
        <v/>
      </c>
    </row>
    <row r="1224" spans="8:9">
      <c r="H1224" t="str">
        <f>IF(F1224&lt;&gt;"",F1224*'Tableau de Bord Qté'!$J$2,"")</f>
        <v/>
      </c>
      <c r="I1224" t="str">
        <f>IF(G1224&lt;&gt;"",G1224*'Tableau de Bord Cout'!$J$2,"")</f>
        <v/>
      </c>
    </row>
    <row r="1225" spans="8:9">
      <c r="H1225" t="str">
        <f>IF(F1225&lt;&gt;"",F1225*'Tableau de Bord Qté'!$J$2,"")</f>
        <v/>
      </c>
      <c r="I1225" t="str">
        <f>IF(G1225&lt;&gt;"",G1225*'Tableau de Bord Cout'!$J$2,"")</f>
        <v/>
      </c>
    </row>
    <row r="1226" spans="8:9">
      <c r="H1226" t="str">
        <f>IF(F1226&lt;&gt;"",F1226*'Tableau de Bord Qté'!$J$2,"")</f>
        <v/>
      </c>
      <c r="I1226" t="str">
        <f>IF(G1226&lt;&gt;"",G1226*'Tableau de Bord Cout'!$J$2,"")</f>
        <v/>
      </c>
    </row>
    <row r="1227" spans="8:9">
      <c r="H1227" t="str">
        <f>IF(F1227&lt;&gt;"",F1227*'Tableau de Bord Qté'!$J$2,"")</f>
        <v/>
      </c>
      <c r="I1227" t="str">
        <f>IF(G1227&lt;&gt;"",G1227*'Tableau de Bord Cout'!$J$2,"")</f>
        <v/>
      </c>
    </row>
    <row r="1228" spans="8:9">
      <c r="H1228" t="str">
        <f>IF(F1228&lt;&gt;"",F1228*'Tableau de Bord Qté'!$J$2,"")</f>
        <v/>
      </c>
      <c r="I1228" t="str">
        <f>IF(G1228&lt;&gt;"",G1228*'Tableau de Bord Cout'!$J$2,"")</f>
        <v/>
      </c>
    </row>
    <row r="1229" spans="8:9">
      <c r="H1229" t="str">
        <f>IF(F1229&lt;&gt;"",F1229*'Tableau de Bord Qté'!$J$2,"")</f>
        <v/>
      </c>
      <c r="I1229" t="str">
        <f>IF(G1229&lt;&gt;"",G1229*'Tableau de Bord Cout'!$J$2,"")</f>
        <v/>
      </c>
    </row>
    <row r="1230" spans="8:9">
      <c r="H1230" t="str">
        <f>IF(F1230&lt;&gt;"",F1230*'Tableau de Bord Qté'!$J$2,"")</f>
        <v/>
      </c>
      <c r="I1230" t="str">
        <f>IF(G1230&lt;&gt;"",G1230*'Tableau de Bord Cout'!$J$2,"")</f>
        <v/>
      </c>
    </row>
    <row r="1231" spans="8:9">
      <c r="H1231" t="str">
        <f>IF(F1231&lt;&gt;"",F1231*'Tableau de Bord Qté'!$J$2,"")</f>
        <v/>
      </c>
      <c r="I1231" t="str">
        <f>IF(G1231&lt;&gt;"",G1231*'Tableau de Bord Cout'!$J$2,"")</f>
        <v/>
      </c>
    </row>
    <row r="1232" spans="8:9">
      <c r="H1232" t="str">
        <f>IF(F1232&lt;&gt;"",F1232*'Tableau de Bord Qté'!$J$2,"")</f>
        <v/>
      </c>
      <c r="I1232" t="str">
        <f>IF(G1232&lt;&gt;"",G1232*'Tableau de Bord Cout'!$J$2,"")</f>
        <v/>
      </c>
    </row>
    <row r="1233" spans="8:9">
      <c r="H1233" t="str">
        <f>IF(F1233&lt;&gt;"",F1233*'Tableau de Bord Qté'!$J$2,"")</f>
        <v/>
      </c>
      <c r="I1233" t="str">
        <f>IF(G1233&lt;&gt;"",G1233*'Tableau de Bord Cout'!$J$2,"")</f>
        <v/>
      </c>
    </row>
    <row r="1234" spans="8:9">
      <c r="H1234" t="str">
        <f>IF(F1234&lt;&gt;"",F1234*'Tableau de Bord Qté'!$J$2,"")</f>
        <v/>
      </c>
      <c r="I1234" t="str">
        <f>IF(G1234&lt;&gt;"",G1234*'Tableau de Bord Cout'!$J$2,"")</f>
        <v/>
      </c>
    </row>
    <row r="1235" spans="8:9">
      <c r="H1235" t="str">
        <f>IF(F1235&lt;&gt;"",F1235*'Tableau de Bord Qté'!$J$2,"")</f>
        <v/>
      </c>
      <c r="I1235" t="str">
        <f>IF(G1235&lt;&gt;"",G1235*'Tableau de Bord Cout'!$J$2,"")</f>
        <v/>
      </c>
    </row>
    <row r="1236" spans="8:9">
      <c r="H1236" t="str">
        <f>IF(F1236&lt;&gt;"",F1236*'Tableau de Bord Qté'!$J$2,"")</f>
        <v/>
      </c>
      <c r="I1236" t="str">
        <f>IF(G1236&lt;&gt;"",G1236*'Tableau de Bord Cout'!$J$2,"")</f>
        <v/>
      </c>
    </row>
    <row r="1237" spans="8:9">
      <c r="H1237" t="str">
        <f>IF(F1237&lt;&gt;"",F1237*'Tableau de Bord Qté'!$J$2,"")</f>
        <v/>
      </c>
      <c r="I1237" t="str">
        <f>IF(G1237&lt;&gt;"",G1237*'Tableau de Bord Cout'!$J$2,"")</f>
        <v/>
      </c>
    </row>
    <row r="1238" spans="8:9">
      <c r="H1238" t="str">
        <f>IF(F1238&lt;&gt;"",F1238*'Tableau de Bord Qté'!$J$2,"")</f>
        <v/>
      </c>
      <c r="I1238" t="str">
        <f>IF(G1238&lt;&gt;"",G1238*'Tableau de Bord Cout'!$J$2,"")</f>
        <v/>
      </c>
    </row>
    <row r="1239" spans="8:9">
      <c r="H1239" t="str">
        <f>IF(F1239&lt;&gt;"",F1239*'Tableau de Bord Qté'!$J$2,"")</f>
        <v/>
      </c>
      <c r="I1239" t="str">
        <f>IF(G1239&lt;&gt;"",G1239*'Tableau de Bord Cout'!$J$2,"")</f>
        <v/>
      </c>
    </row>
    <row r="1240" spans="8:9">
      <c r="H1240" t="str">
        <f>IF(F1240&lt;&gt;"",F1240*'Tableau de Bord Qté'!$J$2,"")</f>
        <v/>
      </c>
      <c r="I1240" t="str">
        <f>IF(G1240&lt;&gt;"",G1240*'Tableau de Bord Cout'!$J$2,"")</f>
        <v/>
      </c>
    </row>
    <row r="1241" spans="8:9">
      <c r="H1241" t="str">
        <f>IF(F1241&lt;&gt;"",F1241*'Tableau de Bord Qté'!$J$2,"")</f>
        <v/>
      </c>
      <c r="I1241" t="str">
        <f>IF(G1241&lt;&gt;"",G1241*'Tableau de Bord Cout'!$J$2,"")</f>
        <v/>
      </c>
    </row>
    <row r="1242" spans="8:9">
      <c r="H1242" t="str">
        <f>IF(F1242&lt;&gt;"",F1242*'Tableau de Bord Qté'!$J$2,"")</f>
        <v/>
      </c>
      <c r="I1242" t="str">
        <f>IF(G1242&lt;&gt;"",G1242*'Tableau de Bord Cout'!$J$2,"")</f>
        <v/>
      </c>
    </row>
    <row r="1243" spans="8:9">
      <c r="H1243" t="str">
        <f>IF(F1243&lt;&gt;"",F1243*'Tableau de Bord Qté'!$J$2,"")</f>
        <v/>
      </c>
      <c r="I1243" t="str">
        <f>IF(G1243&lt;&gt;"",G1243*'Tableau de Bord Cout'!$J$2,"")</f>
        <v/>
      </c>
    </row>
    <row r="1244" spans="8:9">
      <c r="H1244" t="str">
        <f>IF(F1244&lt;&gt;"",F1244*'Tableau de Bord Qté'!$J$2,"")</f>
        <v/>
      </c>
      <c r="I1244" t="str">
        <f>IF(G1244&lt;&gt;"",G1244*'Tableau de Bord Cout'!$J$2,"")</f>
        <v/>
      </c>
    </row>
    <row r="1245" spans="8:9">
      <c r="H1245" t="str">
        <f>IF(F1245&lt;&gt;"",F1245*'Tableau de Bord Qté'!$J$2,"")</f>
        <v/>
      </c>
      <c r="I1245" t="str">
        <f>IF(G1245&lt;&gt;"",G1245*'Tableau de Bord Cout'!$J$2,"")</f>
        <v/>
      </c>
    </row>
    <row r="1246" spans="8:9">
      <c r="H1246" t="str">
        <f>IF(F1246&lt;&gt;"",F1246*'Tableau de Bord Qté'!$J$2,"")</f>
        <v/>
      </c>
      <c r="I1246" t="str">
        <f>IF(G1246&lt;&gt;"",G1246*'Tableau de Bord Cout'!$J$2,"")</f>
        <v/>
      </c>
    </row>
    <row r="1247" spans="8:9">
      <c r="H1247" t="str">
        <f>IF(F1247&lt;&gt;"",F1247*'Tableau de Bord Qté'!$J$2,"")</f>
        <v/>
      </c>
      <c r="I1247" t="str">
        <f>IF(G1247&lt;&gt;"",G1247*'Tableau de Bord Cout'!$J$2,"")</f>
        <v/>
      </c>
    </row>
    <row r="1248" spans="8:9">
      <c r="H1248" t="str">
        <f>IF(F1248&lt;&gt;"",F1248*'Tableau de Bord Qté'!$J$2,"")</f>
        <v/>
      </c>
      <c r="I1248" t="str">
        <f>IF(G1248&lt;&gt;"",G1248*'Tableau de Bord Cout'!$J$2,"")</f>
        <v/>
      </c>
    </row>
    <row r="1249" spans="8:9">
      <c r="H1249" t="str">
        <f>IF(F1249&lt;&gt;"",F1249*'Tableau de Bord Qté'!$J$2,"")</f>
        <v/>
      </c>
      <c r="I1249" t="str">
        <f>IF(G1249&lt;&gt;"",G1249*'Tableau de Bord Cout'!$J$2,"")</f>
        <v/>
      </c>
    </row>
    <row r="1250" spans="8:9">
      <c r="H1250" t="str">
        <f>IF(F1250&lt;&gt;"",F1250*'Tableau de Bord Qté'!$J$2,"")</f>
        <v/>
      </c>
      <c r="I1250" t="str">
        <f>IF(G1250&lt;&gt;"",G1250*'Tableau de Bord Cout'!$J$2,"")</f>
        <v/>
      </c>
    </row>
    <row r="1251" spans="8:9">
      <c r="H1251" t="str">
        <f>IF(F1251&lt;&gt;"",F1251*'Tableau de Bord Qté'!$J$2,"")</f>
        <v/>
      </c>
      <c r="I1251" t="str">
        <f>IF(G1251&lt;&gt;"",G1251*'Tableau de Bord Cout'!$J$2,"")</f>
        <v/>
      </c>
    </row>
    <row r="1252" spans="8:9">
      <c r="H1252" t="str">
        <f>IF(F1252&lt;&gt;"",F1252*'Tableau de Bord Qté'!$J$2,"")</f>
        <v/>
      </c>
      <c r="I1252" t="str">
        <f>IF(G1252&lt;&gt;"",G1252*'Tableau de Bord Cout'!$J$2,"")</f>
        <v/>
      </c>
    </row>
    <row r="1253" spans="8:9">
      <c r="H1253" t="str">
        <f>IF(F1253&lt;&gt;"",F1253*'Tableau de Bord Qté'!$J$2,"")</f>
        <v/>
      </c>
      <c r="I1253" t="str">
        <f>IF(G1253&lt;&gt;"",G1253*'Tableau de Bord Cout'!$J$2,"")</f>
        <v/>
      </c>
    </row>
    <row r="1254" spans="8:9">
      <c r="H1254" t="str">
        <f>IF(F1254&lt;&gt;"",F1254*'Tableau de Bord Qté'!$J$2,"")</f>
        <v/>
      </c>
      <c r="I1254" t="str">
        <f>IF(G1254&lt;&gt;"",G1254*'Tableau de Bord Cout'!$J$2,"")</f>
        <v/>
      </c>
    </row>
    <row r="1255" spans="8:9">
      <c r="H1255" t="str">
        <f>IF(F1255&lt;&gt;"",F1255*'Tableau de Bord Qté'!$J$2,"")</f>
        <v/>
      </c>
      <c r="I1255" t="str">
        <f>IF(G1255&lt;&gt;"",G1255*'Tableau de Bord Cout'!$J$2,"")</f>
        <v/>
      </c>
    </row>
    <row r="1256" spans="8:9">
      <c r="H1256" t="str">
        <f>IF(F1256&lt;&gt;"",F1256*'Tableau de Bord Qté'!$J$2,"")</f>
        <v/>
      </c>
      <c r="I1256" t="str">
        <f>IF(G1256&lt;&gt;"",G1256*'Tableau de Bord Cout'!$J$2,"")</f>
        <v/>
      </c>
    </row>
    <row r="1257" spans="8:9">
      <c r="H1257" t="str">
        <f>IF(F1257&lt;&gt;"",F1257*'Tableau de Bord Qté'!$J$2,"")</f>
        <v/>
      </c>
      <c r="I1257" t="str">
        <f>IF(G1257&lt;&gt;"",G1257*'Tableau de Bord Cout'!$J$2,"")</f>
        <v/>
      </c>
    </row>
    <row r="1258" spans="8:9">
      <c r="H1258" t="str">
        <f>IF(F1258&lt;&gt;"",F1258*'Tableau de Bord Qté'!$J$2,"")</f>
        <v/>
      </c>
      <c r="I1258" t="str">
        <f>IF(G1258&lt;&gt;"",G1258*'Tableau de Bord Cout'!$J$2,"")</f>
        <v/>
      </c>
    </row>
    <row r="1259" spans="8:9">
      <c r="H1259" t="str">
        <f>IF(F1259&lt;&gt;"",F1259*'Tableau de Bord Qté'!$J$2,"")</f>
        <v/>
      </c>
      <c r="I1259" t="str">
        <f>IF(G1259&lt;&gt;"",G1259*'Tableau de Bord Cout'!$J$2,"")</f>
        <v/>
      </c>
    </row>
    <row r="1260" spans="8:9">
      <c r="H1260" t="str">
        <f>IF(F1260&lt;&gt;"",F1260*'Tableau de Bord Qté'!$J$2,"")</f>
        <v/>
      </c>
      <c r="I1260" t="str">
        <f>IF(G1260&lt;&gt;"",G1260*'Tableau de Bord Cout'!$J$2,"")</f>
        <v/>
      </c>
    </row>
    <row r="1261" spans="8:9">
      <c r="H1261" t="str">
        <f>IF(F1261&lt;&gt;"",F1261*'Tableau de Bord Qté'!$J$2,"")</f>
        <v/>
      </c>
      <c r="I1261" t="str">
        <f>IF(G1261&lt;&gt;"",G1261*'Tableau de Bord Cout'!$J$2,"")</f>
        <v/>
      </c>
    </row>
    <row r="1262" spans="8:9">
      <c r="H1262" t="str">
        <f>IF(F1262&lt;&gt;"",F1262*'Tableau de Bord Qté'!$J$2,"")</f>
        <v/>
      </c>
      <c r="I1262" t="str">
        <f>IF(G1262&lt;&gt;"",G1262*'Tableau de Bord Cout'!$J$2,"")</f>
        <v/>
      </c>
    </row>
    <row r="1263" spans="8:9">
      <c r="H1263" t="str">
        <f>IF(F1263&lt;&gt;"",F1263*'Tableau de Bord Qté'!$J$2,"")</f>
        <v/>
      </c>
      <c r="I1263" t="str">
        <f>IF(G1263&lt;&gt;"",G1263*'Tableau de Bord Cout'!$J$2,"")</f>
        <v/>
      </c>
    </row>
    <row r="1264" spans="8:9">
      <c r="H1264" t="str">
        <f>IF(F1264&lt;&gt;"",F1264*'Tableau de Bord Qté'!$J$2,"")</f>
        <v/>
      </c>
      <c r="I1264" t="str">
        <f>IF(G1264&lt;&gt;"",G1264*'Tableau de Bord Cout'!$J$2,"")</f>
        <v/>
      </c>
    </row>
    <row r="1265" spans="8:9">
      <c r="H1265" t="str">
        <f>IF(F1265&lt;&gt;"",F1265*'Tableau de Bord Qté'!$J$2,"")</f>
        <v/>
      </c>
      <c r="I1265" t="str">
        <f>IF(G1265&lt;&gt;"",G1265*'Tableau de Bord Cout'!$J$2,"")</f>
        <v/>
      </c>
    </row>
    <row r="1266" spans="8:9">
      <c r="H1266" t="str">
        <f>IF(F1266&lt;&gt;"",F1266*'Tableau de Bord Qté'!$J$2,"")</f>
        <v/>
      </c>
      <c r="I1266" t="str">
        <f>IF(G1266&lt;&gt;"",G1266*'Tableau de Bord Cout'!$J$2,"")</f>
        <v/>
      </c>
    </row>
    <row r="1267" spans="8:9">
      <c r="H1267" t="str">
        <f>IF(F1267&lt;&gt;"",F1267*'Tableau de Bord Qté'!$J$2,"")</f>
        <v/>
      </c>
      <c r="I1267" t="str">
        <f>IF(G1267&lt;&gt;"",G1267*'Tableau de Bord Cout'!$J$2,"")</f>
        <v/>
      </c>
    </row>
    <row r="1268" spans="8:9">
      <c r="H1268" t="str">
        <f>IF(F1268&lt;&gt;"",F1268*'Tableau de Bord Qté'!$J$2,"")</f>
        <v/>
      </c>
      <c r="I1268" t="str">
        <f>IF(G1268&lt;&gt;"",G1268*'Tableau de Bord Cout'!$J$2,"")</f>
        <v/>
      </c>
    </row>
    <row r="1269" spans="8:9">
      <c r="H1269" t="str">
        <f>IF(F1269&lt;&gt;"",F1269*'Tableau de Bord Qté'!$J$2,"")</f>
        <v/>
      </c>
      <c r="I1269" t="str">
        <f>IF(G1269&lt;&gt;"",G1269*'Tableau de Bord Cout'!$J$2,"")</f>
        <v/>
      </c>
    </row>
    <row r="1270" spans="8:9">
      <c r="H1270" t="str">
        <f>IF(F1270&lt;&gt;"",F1270*'Tableau de Bord Qté'!$J$2,"")</f>
        <v/>
      </c>
      <c r="I1270" t="str">
        <f>IF(G1270&lt;&gt;"",G1270*'Tableau de Bord Cout'!$J$2,"")</f>
        <v/>
      </c>
    </row>
    <row r="1271" spans="8:9">
      <c r="H1271" t="str">
        <f>IF(F1271&lt;&gt;"",F1271*'Tableau de Bord Qté'!$J$2,"")</f>
        <v/>
      </c>
      <c r="I1271" t="str">
        <f>IF(G1271&lt;&gt;"",G1271*'Tableau de Bord Cout'!$J$2,"")</f>
        <v/>
      </c>
    </row>
    <row r="1272" spans="8:9">
      <c r="H1272" t="str">
        <f>IF(F1272&lt;&gt;"",F1272*'Tableau de Bord Qté'!$J$2,"")</f>
        <v/>
      </c>
      <c r="I1272" t="str">
        <f>IF(G1272&lt;&gt;"",G1272*'Tableau de Bord Cout'!$J$2,"")</f>
        <v/>
      </c>
    </row>
    <row r="1273" spans="8:9">
      <c r="H1273" t="str">
        <f>IF(F1273&lt;&gt;"",F1273*'Tableau de Bord Qté'!$J$2,"")</f>
        <v/>
      </c>
      <c r="I1273" t="str">
        <f>IF(G1273&lt;&gt;"",G1273*'Tableau de Bord Cout'!$J$2,"")</f>
        <v/>
      </c>
    </row>
    <row r="1274" spans="8:9">
      <c r="H1274" t="str">
        <f>IF(F1274&lt;&gt;"",F1274*'Tableau de Bord Qté'!$J$2,"")</f>
        <v/>
      </c>
      <c r="I1274" t="str">
        <f>IF(G1274&lt;&gt;"",G1274*'Tableau de Bord Cout'!$J$2,"")</f>
        <v/>
      </c>
    </row>
    <row r="1275" spans="8:9">
      <c r="H1275" t="str">
        <f>IF(F1275&lt;&gt;"",F1275*'Tableau de Bord Qté'!$J$2,"")</f>
        <v/>
      </c>
      <c r="I1275" t="str">
        <f>IF(G1275&lt;&gt;"",G1275*'Tableau de Bord Cout'!$J$2,"")</f>
        <v/>
      </c>
    </row>
    <row r="1276" spans="8:9">
      <c r="H1276" t="str">
        <f>IF(F1276&lt;&gt;"",F1276*'Tableau de Bord Qté'!$J$2,"")</f>
        <v/>
      </c>
      <c r="I1276" t="str">
        <f>IF(G1276&lt;&gt;"",G1276*'Tableau de Bord Cout'!$J$2,"")</f>
        <v/>
      </c>
    </row>
    <row r="1277" spans="8:9">
      <c r="H1277" t="str">
        <f>IF(F1277&lt;&gt;"",F1277*'Tableau de Bord Qté'!$J$2,"")</f>
        <v/>
      </c>
      <c r="I1277" t="str">
        <f>IF(G1277&lt;&gt;"",G1277*'Tableau de Bord Cout'!$J$2,"")</f>
        <v/>
      </c>
    </row>
    <row r="1278" spans="8:9">
      <c r="H1278" t="str">
        <f>IF(F1278&lt;&gt;"",F1278*'Tableau de Bord Qté'!$J$2,"")</f>
        <v/>
      </c>
      <c r="I1278" t="str">
        <f>IF(G1278&lt;&gt;"",G1278*'Tableau de Bord Cout'!$J$2,"")</f>
        <v/>
      </c>
    </row>
    <row r="1279" spans="8:9">
      <c r="H1279" t="str">
        <f>IF(F1279&lt;&gt;"",F1279*'Tableau de Bord Qté'!$J$2,"")</f>
        <v/>
      </c>
      <c r="I1279" t="str">
        <f>IF(G1279&lt;&gt;"",G1279*'Tableau de Bord Cout'!$J$2,"")</f>
        <v/>
      </c>
    </row>
    <row r="1280" spans="8:9">
      <c r="H1280" t="str">
        <f>IF(F1280&lt;&gt;"",F1280*'Tableau de Bord Qté'!$J$2,"")</f>
        <v/>
      </c>
      <c r="I1280" t="str">
        <f>IF(G1280&lt;&gt;"",G1280*'Tableau de Bord Cout'!$J$2,"")</f>
        <v/>
      </c>
    </row>
    <row r="1281" spans="8:9">
      <c r="H1281" t="str">
        <f>IF(F1281&lt;&gt;"",F1281*'Tableau de Bord Qté'!$J$2,"")</f>
        <v/>
      </c>
      <c r="I1281" t="str">
        <f>IF(G1281&lt;&gt;"",G1281*'Tableau de Bord Cout'!$J$2,"")</f>
        <v/>
      </c>
    </row>
    <row r="1282" spans="8:9">
      <c r="H1282" t="str">
        <f>IF(F1282&lt;&gt;"",F1282*'Tableau de Bord Qté'!$J$2,"")</f>
        <v/>
      </c>
      <c r="I1282" t="str">
        <f>IF(G1282&lt;&gt;"",G1282*'Tableau de Bord Cout'!$J$2,"")</f>
        <v/>
      </c>
    </row>
    <row r="1283" spans="8:9">
      <c r="H1283" t="str">
        <f>IF(F1283&lt;&gt;"",F1283*'Tableau de Bord Qté'!$J$2,"")</f>
        <v/>
      </c>
      <c r="I1283" t="str">
        <f>IF(G1283&lt;&gt;"",G1283*'Tableau de Bord Cout'!$J$2,"")</f>
        <v/>
      </c>
    </row>
    <row r="1284" spans="8:9">
      <c r="H1284" t="str">
        <f>IF(F1284&lt;&gt;"",F1284*'Tableau de Bord Qté'!$J$2,"")</f>
        <v/>
      </c>
      <c r="I1284" t="str">
        <f>IF(G1284&lt;&gt;"",G1284*'Tableau de Bord Cout'!$J$2,"")</f>
        <v/>
      </c>
    </row>
    <row r="1285" spans="8:9">
      <c r="H1285" t="str">
        <f>IF(F1285&lt;&gt;"",F1285*'Tableau de Bord Qté'!$J$2,"")</f>
        <v/>
      </c>
      <c r="I1285" t="str">
        <f>IF(G1285&lt;&gt;"",G1285*'Tableau de Bord Cout'!$J$2,"")</f>
        <v/>
      </c>
    </row>
    <row r="1286" spans="8:9">
      <c r="H1286" t="str">
        <f>IF(F1286&lt;&gt;"",F1286*'Tableau de Bord Qté'!$J$2,"")</f>
        <v/>
      </c>
      <c r="I1286" t="str">
        <f>IF(G1286&lt;&gt;"",G1286*'Tableau de Bord Cout'!$J$2,"")</f>
        <v/>
      </c>
    </row>
    <row r="1287" spans="8:9">
      <c r="H1287" t="str">
        <f>IF(F1287&lt;&gt;"",F1287*'Tableau de Bord Qté'!$J$2,"")</f>
        <v/>
      </c>
      <c r="I1287" t="str">
        <f>IF(G1287&lt;&gt;"",G1287*'Tableau de Bord Cout'!$J$2,"")</f>
        <v/>
      </c>
    </row>
    <row r="1288" spans="8:9">
      <c r="H1288" t="str">
        <f>IF(F1288&lt;&gt;"",F1288*'Tableau de Bord Qté'!$J$2,"")</f>
        <v/>
      </c>
      <c r="I1288" t="str">
        <f>IF(G1288&lt;&gt;"",G1288*'Tableau de Bord Cout'!$J$2,"")</f>
        <v/>
      </c>
    </row>
    <row r="1289" spans="8:9">
      <c r="H1289" t="str">
        <f>IF(F1289&lt;&gt;"",F1289*'Tableau de Bord Qté'!$J$2,"")</f>
        <v/>
      </c>
      <c r="I1289" t="str">
        <f>IF(G1289&lt;&gt;"",G1289*'Tableau de Bord Cout'!$J$2,"")</f>
        <v/>
      </c>
    </row>
    <row r="1290" spans="8:9">
      <c r="H1290" t="str">
        <f>IF(F1290&lt;&gt;"",F1290*'Tableau de Bord Qté'!$J$2,"")</f>
        <v/>
      </c>
      <c r="I1290" t="str">
        <f>IF(G1290&lt;&gt;"",G1290*'Tableau de Bord Cout'!$J$2,"")</f>
        <v/>
      </c>
    </row>
    <row r="1291" spans="8:9">
      <c r="H1291" t="str">
        <f>IF(F1291&lt;&gt;"",F1291*'Tableau de Bord Qté'!$J$2,"")</f>
        <v/>
      </c>
      <c r="I1291" t="str">
        <f>IF(G1291&lt;&gt;"",G1291*'Tableau de Bord Cout'!$J$2,"")</f>
        <v/>
      </c>
    </row>
    <row r="1292" spans="8:9">
      <c r="H1292" t="str">
        <f>IF(F1292&lt;&gt;"",F1292*'Tableau de Bord Qté'!$J$2,"")</f>
        <v/>
      </c>
      <c r="I1292" t="str">
        <f>IF(G1292&lt;&gt;"",G1292*'Tableau de Bord Cout'!$J$2,"")</f>
        <v/>
      </c>
    </row>
    <row r="1293" spans="8:9">
      <c r="H1293" t="str">
        <f>IF(F1293&lt;&gt;"",F1293*'Tableau de Bord Qté'!$J$2,"")</f>
        <v/>
      </c>
      <c r="I1293" t="str">
        <f>IF(G1293&lt;&gt;"",G1293*'Tableau de Bord Cout'!$J$2,"")</f>
        <v/>
      </c>
    </row>
    <row r="1294" spans="8:9">
      <c r="H1294" t="str">
        <f>IF(F1294&lt;&gt;"",F1294*'Tableau de Bord Qté'!$J$2,"")</f>
        <v/>
      </c>
      <c r="I1294" t="str">
        <f>IF(G1294&lt;&gt;"",G1294*'Tableau de Bord Cout'!$J$2,"")</f>
        <v/>
      </c>
    </row>
    <row r="1295" spans="8:9">
      <c r="H1295" t="str">
        <f>IF(F1295&lt;&gt;"",F1295*'Tableau de Bord Qté'!$J$2,"")</f>
        <v/>
      </c>
      <c r="I1295" t="str">
        <f>IF(G1295&lt;&gt;"",G1295*'Tableau de Bord Cout'!$J$2,"")</f>
        <v/>
      </c>
    </row>
    <row r="1296" spans="8:9">
      <c r="H1296" t="str">
        <f>IF(F1296&lt;&gt;"",F1296*'Tableau de Bord Qté'!$J$2,"")</f>
        <v/>
      </c>
      <c r="I1296" t="str">
        <f>IF(G1296&lt;&gt;"",G1296*'Tableau de Bord Cout'!$J$2,"")</f>
        <v/>
      </c>
    </row>
    <row r="1297" spans="8:9">
      <c r="H1297" t="str">
        <f>IF(F1297&lt;&gt;"",F1297*'Tableau de Bord Qté'!$J$2,"")</f>
        <v/>
      </c>
      <c r="I1297" t="str">
        <f>IF(G1297&lt;&gt;"",G1297*'Tableau de Bord Cout'!$J$2,"")</f>
        <v/>
      </c>
    </row>
    <row r="1298" spans="8:9">
      <c r="H1298" t="str">
        <f>IF(F1298&lt;&gt;"",F1298*'Tableau de Bord Qté'!$J$2,"")</f>
        <v/>
      </c>
      <c r="I1298" t="str">
        <f>IF(G1298&lt;&gt;"",G1298*'Tableau de Bord Cout'!$J$2,"")</f>
        <v/>
      </c>
    </row>
    <row r="1299" spans="8:9">
      <c r="H1299" t="str">
        <f>IF(F1299&lt;&gt;"",F1299*'Tableau de Bord Qté'!$J$2,"")</f>
        <v/>
      </c>
      <c r="I1299" t="str">
        <f>IF(G1299&lt;&gt;"",G1299*'Tableau de Bord Cout'!$J$2,"")</f>
        <v/>
      </c>
    </row>
    <row r="1300" spans="8:9">
      <c r="H1300" t="str">
        <f>IF(F1300&lt;&gt;"",F1300*'Tableau de Bord Qté'!$J$2,"")</f>
        <v/>
      </c>
      <c r="I1300" t="str">
        <f>IF(G1300&lt;&gt;"",G1300*'Tableau de Bord Cout'!$J$2,"")</f>
        <v/>
      </c>
    </row>
    <row r="1301" spans="8:9">
      <c r="H1301" t="str">
        <f>IF(F1301&lt;&gt;"",F1301*'Tableau de Bord Qté'!$J$2,"")</f>
        <v/>
      </c>
      <c r="I1301" t="str">
        <f>IF(G1301&lt;&gt;"",G1301*'Tableau de Bord Cout'!$J$2,"")</f>
        <v/>
      </c>
    </row>
    <row r="1302" spans="8:9">
      <c r="H1302" t="str">
        <f>IF(F1302&lt;&gt;"",F1302*'Tableau de Bord Qté'!$J$2,"")</f>
        <v/>
      </c>
      <c r="I1302" t="str">
        <f>IF(G1302&lt;&gt;"",G1302*'Tableau de Bord Cout'!$J$2,"")</f>
        <v/>
      </c>
    </row>
    <row r="1303" spans="8:9">
      <c r="H1303" t="str">
        <f>IF(F1303&lt;&gt;"",F1303*'Tableau de Bord Qté'!$J$2,"")</f>
        <v/>
      </c>
      <c r="I1303" t="str">
        <f>IF(G1303&lt;&gt;"",G1303*'Tableau de Bord Cout'!$J$2,"")</f>
        <v/>
      </c>
    </row>
    <row r="1304" spans="8:9">
      <c r="H1304" t="str">
        <f>IF(F1304&lt;&gt;"",F1304*'Tableau de Bord Qté'!$J$2,"")</f>
        <v/>
      </c>
      <c r="I1304" t="str">
        <f>IF(G1304&lt;&gt;"",G1304*'Tableau de Bord Cout'!$J$2,"")</f>
        <v/>
      </c>
    </row>
    <row r="1305" spans="8:9">
      <c r="H1305" t="str">
        <f>IF(F1305&lt;&gt;"",F1305*'Tableau de Bord Qté'!$J$2,"")</f>
        <v/>
      </c>
      <c r="I1305" t="str">
        <f>IF(G1305&lt;&gt;"",G1305*'Tableau de Bord Cout'!$J$2,"")</f>
        <v/>
      </c>
    </row>
    <row r="1306" spans="8:9">
      <c r="H1306" t="str">
        <f>IF(F1306&lt;&gt;"",F1306*'Tableau de Bord Qté'!$J$2,"")</f>
        <v/>
      </c>
      <c r="I1306" t="str">
        <f>IF(G1306&lt;&gt;"",G1306*'Tableau de Bord Cout'!$J$2,"")</f>
        <v/>
      </c>
    </row>
    <row r="1307" spans="8:9">
      <c r="H1307" t="str">
        <f>IF(F1307&lt;&gt;"",F1307*'Tableau de Bord Qté'!$J$2,"")</f>
        <v/>
      </c>
      <c r="I1307" t="str">
        <f>IF(G1307&lt;&gt;"",G1307*'Tableau de Bord Cout'!$J$2,"")</f>
        <v/>
      </c>
    </row>
    <row r="1308" spans="8:9">
      <c r="H1308" t="str">
        <f>IF(F1308&lt;&gt;"",F1308*'Tableau de Bord Qté'!$J$2,"")</f>
        <v/>
      </c>
      <c r="I1308" t="str">
        <f>IF(G1308&lt;&gt;"",G1308*'Tableau de Bord Cout'!$J$2,"")</f>
        <v/>
      </c>
    </row>
    <row r="1309" spans="8:9">
      <c r="H1309" t="str">
        <f>IF(F1309&lt;&gt;"",F1309*'Tableau de Bord Qté'!$J$2,"")</f>
        <v/>
      </c>
      <c r="I1309" t="str">
        <f>IF(G1309&lt;&gt;"",G1309*'Tableau de Bord Cout'!$J$2,"")</f>
        <v/>
      </c>
    </row>
    <row r="1310" spans="8:9">
      <c r="H1310" t="str">
        <f>IF(F1310&lt;&gt;"",F1310*'Tableau de Bord Qté'!$J$2,"")</f>
        <v/>
      </c>
      <c r="I1310" t="str">
        <f>IF(G1310&lt;&gt;"",G1310*'Tableau de Bord Cout'!$J$2,"")</f>
        <v/>
      </c>
    </row>
    <row r="1311" spans="8:9">
      <c r="H1311" t="str">
        <f>IF(F1311&lt;&gt;"",F1311*'Tableau de Bord Qté'!$J$2,"")</f>
        <v/>
      </c>
      <c r="I1311" t="str">
        <f>IF(G1311&lt;&gt;"",G1311*'Tableau de Bord Cout'!$J$2,"")</f>
        <v/>
      </c>
    </row>
    <row r="1312" spans="8:9">
      <c r="H1312" t="str">
        <f>IF(F1312&lt;&gt;"",F1312*'Tableau de Bord Qté'!$J$2,"")</f>
        <v/>
      </c>
      <c r="I1312" t="str">
        <f>IF(G1312&lt;&gt;"",G1312*'Tableau de Bord Cout'!$J$2,"")</f>
        <v/>
      </c>
    </row>
    <row r="1313" spans="8:9">
      <c r="H1313" t="str">
        <f>IF(F1313&lt;&gt;"",F1313*'Tableau de Bord Qté'!$J$2,"")</f>
        <v/>
      </c>
      <c r="I1313" t="str">
        <f>IF(G1313&lt;&gt;"",G1313*'Tableau de Bord Cout'!$J$2,"")</f>
        <v/>
      </c>
    </row>
    <row r="1314" spans="8:9">
      <c r="H1314" t="str">
        <f>IF(F1314&lt;&gt;"",F1314*'Tableau de Bord Qté'!$J$2,"")</f>
        <v/>
      </c>
      <c r="I1314" t="str">
        <f>IF(G1314&lt;&gt;"",G1314*'Tableau de Bord Cout'!$J$2,"")</f>
        <v/>
      </c>
    </row>
    <row r="1315" spans="8:9">
      <c r="H1315" t="str">
        <f>IF(F1315&lt;&gt;"",F1315*'Tableau de Bord Qté'!$J$2,"")</f>
        <v/>
      </c>
      <c r="I1315" t="str">
        <f>IF(G1315&lt;&gt;"",G1315*'Tableau de Bord Cout'!$J$2,"")</f>
        <v/>
      </c>
    </row>
    <row r="1316" spans="8:9">
      <c r="H1316" t="str">
        <f>IF(F1316&lt;&gt;"",F1316*'Tableau de Bord Qté'!$J$2,"")</f>
        <v/>
      </c>
      <c r="I1316" t="str">
        <f>IF(G1316&lt;&gt;"",G1316*'Tableau de Bord Cout'!$J$2,"")</f>
        <v/>
      </c>
    </row>
    <row r="1317" spans="8:9">
      <c r="H1317" t="str">
        <f>IF(F1317&lt;&gt;"",F1317*'Tableau de Bord Qté'!$J$2,"")</f>
        <v/>
      </c>
      <c r="I1317" t="str">
        <f>IF(G1317&lt;&gt;"",G1317*'Tableau de Bord Cout'!$J$2,"")</f>
        <v/>
      </c>
    </row>
    <row r="1318" spans="8:9">
      <c r="H1318" t="str">
        <f>IF(F1318&lt;&gt;"",F1318*'Tableau de Bord Qté'!$J$2,"")</f>
        <v/>
      </c>
      <c r="I1318" t="str">
        <f>IF(G1318&lt;&gt;"",G1318*'Tableau de Bord Cout'!$J$2,"")</f>
        <v/>
      </c>
    </row>
    <row r="1319" spans="8:9">
      <c r="H1319" t="str">
        <f>IF(F1319&lt;&gt;"",F1319*'Tableau de Bord Qté'!$J$2,"")</f>
        <v/>
      </c>
      <c r="I1319" t="str">
        <f>IF(G1319&lt;&gt;"",G1319*'Tableau de Bord Cout'!$J$2,"")</f>
        <v/>
      </c>
    </row>
    <row r="1320" spans="8:9">
      <c r="H1320" t="str">
        <f>IF(F1320&lt;&gt;"",F1320*'Tableau de Bord Qté'!$J$2,"")</f>
        <v/>
      </c>
      <c r="I1320" t="str">
        <f>IF(G1320&lt;&gt;"",G1320*'Tableau de Bord Cout'!$J$2,"")</f>
        <v/>
      </c>
    </row>
    <row r="1321" spans="8:9">
      <c r="H1321" t="str">
        <f>IF(F1321&lt;&gt;"",F1321*'Tableau de Bord Qté'!$J$2,"")</f>
        <v/>
      </c>
      <c r="I1321" t="str">
        <f>IF(G1321&lt;&gt;"",G1321*'Tableau de Bord Cout'!$J$2,"")</f>
        <v/>
      </c>
    </row>
    <row r="1322" spans="8:9">
      <c r="H1322" t="str">
        <f>IF(F1322&lt;&gt;"",F1322*'Tableau de Bord Qté'!$J$2,"")</f>
        <v/>
      </c>
      <c r="I1322" t="str">
        <f>IF(G1322&lt;&gt;"",G1322*'Tableau de Bord Cout'!$J$2,"")</f>
        <v/>
      </c>
    </row>
    <row r="1323" spans="8:9">
      <c r="H1323" t="str">
        <f>IF(F1323&lt;&gt;"",F1323*'Tableau de Bord Qté'!$J$2,"")</f>
        <v/>
      </c>
      <c r="I1323" t="str">
        <f>IF(G1323&lt;&gt;"",G1323*'Tableau de Bord Cout'!$J$2,"")</f>
        <v/>
      </c>
    </row>
    <row r="1324" spans="8:9">
      <c r="H1324" t="str">
        <f>IF(F1324&lt;&gt;"",F1324*'Tableau de Bord Qté'!$J$2,"")</f>
        <v/>
      </c>
      <c r="I1324" t="str">
        <f>IF(G1324&lt;&gt;"",G1324*'Tableau de Bord Cout'!$J$2,"")</f>
        <v/>
      </c>
    </row>
    <row r="1325" spans="8:9">
      <c r="H1325" t="str">
        <f>IF(F1325&lt;&gt;"",F1325*'Tableau de Bord Qté'!$J$2,"")</f>
        <v/>
      </c>
      <c r="I1325" t="str">
        <f>IF(G1325&lt;&gt;"",G1325*'Tableau de Bord Cout'!$J$2,"")</f>
        <v/>
      </c>
    </row>
    <row r="1326" spans="8:9">
      <c r="H1326" t="str">
        <f>IF(F1326&lt;&gt;"",F1326*'Tableau de Bord Qté'!$J$2,"")</f>
        <v/>
      </c>
      <c r="I1326" t="str">
        <f>IF(G1326&lt;&gt;"",G1326*'Tableau de Bord Cout'!$J$2,"")</f>
        <v/>
      </c>
    </row>
    <row r="1327" spans="8:9">
      <c r="H1327" t="str">
        <f>IF(F1327&lt;&gt;"",F1327*'Tableau de Bord Qté'!$J$2,"")</f>
        <v/>
      </c>
      <c r="I1327" t="str">
        <f>IF(G1327&lt;&gt;"",G1327*'Tableau de Bord Cout'!$J$2,"")</f>
        <v/>
      </c>
    </row>
    <row r="1328" spans="8:9">
      <c r="H1328" t="str">
        <f>IF(F1328&lt;&gt;"",F1328*'Tableau de Bord Qté'!$J$2,"")</f>
        <v/>
      </c>
      <c r="I1328" t="str">
        <f>IF(G1328&lt;&gt;"",G1328*'Tableau de Bord Cout'!$J$2,"")</f>
        <v/>
      </c>
    </row>
    <row r="1329" spans="8:9">
      <c r="H1329" t="str">
        <f>IF(F1329&lt;&gt;"",F1329*'Tableau de Bord Qté'!$J$2,"")</f>
        <v/>
      </c>
      <c r="I1329" t="str">
        <f>IF(G1329&lt;&gt;"",G1329*'Tableau de Bord Cout'!$J$2,"")</f>
        <v/>
      </c>
    </row>
    <row r="1330" spans="8:9">
      <c r="H1330" t="str">
        <f>IF(F1330&lt;&gt;"",F1330*'Tableau de Bord Qté'!$J$2,"")</f>
        <v/>
      </c>
      <c r="I1330" t="str">
        <f>IF(G1330&lt;&gt;"",G1330*'Tableau de Bord Cout'!$J$2,"")</f>
        <v/>
      </c>
    </row>
    <row r="1331" spans="8:9">
      <c r="H1331" t="str">
        <f>IF(F1331&lt;&gt;"",F1331*'Tableau de Bord Qté'!$J$2,"")</f>
        <v/>
      </c>
      <c r="I1331" t="str">
        <f>IF(G1331&lt;&gt;"",G1331*'Tableau de Bord Cout'!$J$2,"")</f>
        <v/>
      </c>
    </row>
    <row r="1332" spans="8:9">
      <c r="H1332" t="str">
        <f>IF(F1332&lt;&gt;"",F1332*'Tableau de Bord Qté'!$J$2,"")</f>
        <v/>
      </c>
      <c r="I1332" t="str">
        <f>IF(G1332&lt;&gt;"",G1332*'Tableau de Bord Cout'!$J$2,"")</f>
        <v/>
      </c>
    </row>
    <row r="1333" spans="8:9">
      <c r="H1333" t="str">
        <f>IF(F1333&lt;&gt;"",F1333*'Tableau de Bord Qté'!$J$2,"")</f>
        <v/>
      </c>
      <c r="I1333" t="str">
        <f>IF(G1333&lt;&gt;"",G1333*'Tableau de Bord Cout'!$J$2,"")</f>
        <v/>
      </c>
    </row>
    <row r="1334" spans="8:9">
      <c r="H1334" t="str">
        <f>IF(F1334&lt;&gt;"",F1334*'Tableau de Bord Qté'!$J$2,"")</f>
        <v/>
      </c>
      <c r="I1334" t="str">
        <f>IF(G1334&lt;&gt;"",G1334*'Tableau de Bord Cout'!$J$2,"")</f>
        <v/>
      </c>
    </row>
    <row r="1335" spans="8:9">
      <c r="H1335" t="str">
        <f>IF(F1335&lt;&gt;"",F1335*'Tableau de Bord Qté'!$J$2,"")</f>
        <v/>
      </c>
      <c r="I1335" t="str">
        <f>IF(G1335&lt;&gt;"",G1335*'Tableau de Bord Cout'!$J$2,"")</f>
        <v/>
      </c>
    </row>
    <row r="1336" spans="8:9">
      <c r="H1336" t="str">
        <f>IF(F1336&lt;&gt;"",F1336*'Tableau de Bord Qté'!$J$2,"")</f>
        <v/>
      </c>
      <c r="I1336" t="str">
        <f>IF(G1336&lt;&gt;"",G1336*'Tableau de Bord Cout'!$J$2,"")</f>
        <v/>
      </c>
    </row>
    <row r="1337" spans="8:9">
      <c r="H1337" t="str">
        <f>IF(F1337&lt;&gt;"",F1337*'Tableau de Bord Qté'!$J$2,"")</f>
        <v/>
      </c>
      <c r="I1337" t="str">
        <f>IF(G1337&lt;&gt;"",G1337*'Tableau de Bord Cout'!$J$2,"")</f>
        <v/>
      </c>
    </row>
    <row r="1338" spans="8:9">
      <c r="H1338" t="str">
        <f>IF(F1338&lt;&gt;"",F1338*'Tableau de Bord Qté'!$J$2,"")</f>
        <v/>
      </c>
      <c r="I1338" t="str">
        <f>IF(G1338&lt;&gt;"",G1338*'Tableau de Bord Cout'!$J$2,"")</f>
        <v/>
      </c>
    </row>
    <row r="1339" spans="8:9">
      <c r="H1339" t="str">
        <f>IF(F1339&lt;&gt;"",F1339*'Tableau de Bord Qté'!$J$2,"")</f>
        <v/>
      </c>
      <c r="I1339" t="str">
        <f>IF(G1339&lt;&gt;"",G1339*'Tableau de Bord Cout'!$J$2,"")</f>
        <v/>
      </c>
    </row>
    <row r="1340" spans="8:9">
      <c r="H1340" t="str">
        <f>IF(F1340&lt;&gt;"",F1340*'Tableau de Bord Qté'!$J$2,"")</f>
        <v/>
      </c>
      <c r="I1340" t="str">
        <f>IF(G1340&lt;&gt;"",G1340*'Tableau de Bord Cout'!$J$2,"")</f>
        <v/>
      </c>
    </row>
    <row r="1341" spans="8:9">
      <c r="H1341" t="str">
        <f>IF(F1341&lt;&gt;"",F1341*'Tableau de Bord Qté'!$J$2,"")</f>
        <v/>
      </c>
      <c r="I1341" t="str">
        <f>IF(G1341&lt;&gt;"",G1341*'Tableau de Bord Cout'!$J$2,"")</f>
        <v/>
      </c>
    </row>
    <row r="1342" spans="8:9">
      <c r="H1342" t="str">
        <f>IF(F1342&lt;&gt;"",F1342*'Tableau de Bord Qté'!$J$2,"")</f>
        <v/>
      </c>
      <c r="I1342" t="str">
        <f>IF(G1342&lt;&gt;"",G1342*'Tableau de Bord Cout'!$J$2,"")</f>
        <v/>
      </c>
    </row>
    <row r="1343" spans="8:9">
      <c r="H1343" t="str">
        <f>IF(F1343&lt;&gt;"",F1343*'Tableau de Bord Qté'!$J$2,"")</f>
        <v/>
      </c>
      <c r="I1343" t="str">
        <f>IF(G1343&lt;&gt;"",G1343*'Tableau de Bord Cout'!$J$2,"")</f>
        <v/>
      </c>
    </row>
    <row r="1344" spans="8:9">
      <c r="H1344" t="str">
        <f>IF(F1344&lt;&gt;"",F1344*'Tableau de Bord Qté'!$J$2,"")</f>
        <v/>
      </c>
    </row>
    <row r="1345" spans="8:8">
      <c r="H1345" t="str">
        <f>IF(F1345&lt;&gt;"",F1345*'Tableau de Bord Qté'!$J$2,"")</f>
        <v/>
      </c>
    </row>
    <row r="1346" spans="8:8">
      <c r="H1346" t="str">
        <f>IF(F1346&lt;&gt;"",F1346*'Tableau de Bord Qté'!$J$2,"")</f>
        <v/>
      </c>
    </row>
    <row r="1347" spans="8:8">
      <c r="H1347" t="str">
        <f>IF(F1347&lt;&gt;"",F1347*'Tableau de Bord Qté'!$J$2,"")</f>
        <v/>
      </c>
    </row>
    <row r="1348" spans="8:8">
      <c r="H1348" t="str">
        <f>IF(F1348&lt;&gt;"",F1348*'Tableau de Bord Qté'!$J$2,"")</f>
        <v/>
      </c>
    </row>
    <row r="1349" spans="8:8">
      <c r="H1349" t="str">
        <f>IF(F1349&lt;&gt;"",F1349*'Tableau de Bord Qté'!$J$2,"")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M27"/>
  <sheetViews>
    <sheetView zoomScale="85" zoomScaleNormal="85" workbookViewId="0">
      <pane xSplit="4" topLeftCell="R1" activePane="topRight" state="frozen"/>
      <selection activeCell="A3" sqref="A3"/>
      <selection pane="topRight"/>
    </sheetView>
  </sheetViews>
  <sheetFormatPr baseColWidth="10" defaultRowHeight="15"/>
  <cols>
    <col min="1" max="2" width="22.85546875" customWidth="1"/>
    <col min="3" max="3" width="14.140625" customWidth="1"/>
    <col min="4" max="4" width="8.42578125" customWidth="1"/>
    <col min="6" max="6" width="15.5703125" customWidth="1"/>
    <col min="7" max="7" width="21.85546875" customWidth="1"/>
    <col min="8" max="8" width="13" customWidth="1"/>
    <col min="9" max="9" width="14.7109375" customWidth="1"/>
    <col min="10" max="10" width="18.5703125" customWidth="1"/>
    <col min="11" max="11" width="13.42578125" customWidth="1"/>
    <col min="12" max="12" width="18.42578125" customWidth="1"/>
    <col min="13" max="13" width="16.140625" customWidth="1"/>
    <col min="14" max="14" width="18.42578125" customWidth="1"/>
    <col min="15" max="15" width="16.28515625" customWidth="1"/>
    <col min="16" max="16" width="13.42578125" customWidth="1"/>
    <col min="17" max="17" width="12.140625" customWidth="1"/>
    <col min="18" max="18" width="22" customWidth="1"/>
    <col min="19" max="19" width="17.28515625" customWidth="1"/>
    <col min="20" max="20" width="13.42578125" customWidth="1"/>
    <col min="21" max="22" width="16.5703125" customWidth="1"/>
    <col min="23" max="24" width="13.42578125" customWidth="1"/>
    <col min="25" max="25" width="8.28515625" customWidth="1"/>
    <col min="26" max="26" width="13.85546875" customWidth="1"/>
    <col min="27" max="28" width="13.42578125" customWidth="1"/>
    <col min="29" max="30" width="8.28515625" customWidth="1"/>
    <col min="31" max="32" width="13.42578125" customWidth="1"/>
    <col min="33" max="33" width="8.28515625" customWidth="1"/>
    <col min="34" max="34" width="13.42578125" customWidth="1"/>
    <col min="35" max="35" width="18.85546875" customWidth="1"/>
    <col min="36" max="36" width="17.140625" customWidth="1"/>
    <col min="37" max="38" width="9.28515625" customWidth="1"/>
    <col min="39" max="40" width="13.42578125" customWidth="1"/>
    <col min="41" max="42" width="8.28515625" customWidth="1"/>
    <col min="43" max="44" width="13.42578125" customWidth="1"/>
    <col min="45" max="46" width="9.28515625" customWidth="1"/>
    <col min="47" max="48" width="13.42578125" customWidth="1"/>
    <col min="49" max="50" width="9.28515625" customWidth="1"/>
    <col min="51" max="52" width="13.42578125" customWidth="1"/>
    <col min="53" max="54" width="9.28515625" customWidth="1"/>
    <col min="55" max="56" width="13.42578125" customWidth="1"/>
    <col min="57" max="57" width="9.28515625" customWidth="1"/>
    <col min="58" max="58" width="14.85546875" customWidth="1"/>
    <col min="59" max="60" width="13.42578125" customWidth="1"/>
    <col min="61" max="61" width="9.28515625" customWidth="1"/>
    <col min="62" max="62" width="13.7109375" customWidth="1"/>
    <col min="63" max="64" width="13.42578125" customWidth="1"/>
    <col min="65" max="65" width="12.42578125" customWidth="1"/>
  </cols>
  <sheetData>
    <row r="1" spans="1:65" ht="15.75" thickBot="1"/>
    <row r="2" spans="1:65" ht="30.75" customHeight="1" thickBot="1">
      <c r="A2" s="33" t="s">
        <v>129</v>
      </c>
      <c r="B2" s="43">
        <v>45</v>
      </c>
    </row>
    <row r="3" spans="1:65" ht="57" customHeight="1"/>
    <row r="4" spans="1:65" ht="15.75" thickBot="1"/>
    <row r="5" spans="1:65" ht="45">
      <c r="A5" t="s">
        <v>44</v>
      </c>
      <c r="B5" t="s">
        <v>47</v>
      </c>
      <c r="C5" t="s">
        <v>45</v>
      </c>
      <c r="D5" t="s">
        <v>46</v>
      </c>
      <c r="F5" s="5" t="s">
        <v>89</v>
      </c>
      <c r="G5" s="6" t="s">
        <v>118</v>
      </c>
      <c r="H5" s="7" t="s">
        <v>64</v>
      </c>
      <c r="I5" s="8" t="s">
        <v>15</v>
      </c>
      <c r="J5" s="17" t="s">
        <v>90</v>
      </c>
      <c r="K5" s="6" t="s">
        <v>88</v>
      </c>
      <c r="L5" s="7" t="s">
        <v>67</v>
      </c>
      <c r="M5" s="8" t="s">
        <v>31</v>
      </c>
      <c r="N5" s="17" t="s">
        <v>91</v>
      </c>
      <c r="O5" s="6" t="s">
        <v>92</v>
      </c>
      <c r="P5" s="7" t="s">
        <v>68</v>
      </c>
      <c r="Q5" s="8" t="s">
        <v>32</v>
      </c>
      <c r="R5" s="17" t="s">
        <v>93</v>
      </c>
      <c r="S5" s="6" t="s">
        <v>94</v>
      </c>
      <c r="T5" s="7" t="s">
        <v>69</v>
      </c>
      <c r="U5" s="8" t="s">
        <v>33</v>
      </c>
      <c r="V5" s="17" t="s">
        <v>95</v>
      </c>
      <c r="W5" s="6" t="s">
        <v>96</v>
      </c>
      <c r="X5" s="7" t="s">
        <v>70</v>
      </c>
      <c r="Y5" s="8" t="s">
        <v>34</v>
      </c>
      <c r="Z5" s="17" t="s">
        <v>97</v>
      </c>
      <c r="AA5" s="6" t="s">
        <v>98</v>
      </c>
      <c r="AB5" s="7" t="s">
        <v>71</v>
      </c>
      <c r="AC5" s="8" t="s">
        <v>35</v>
      </c>
      <c r="AD5" s="17" t="s">
        <v>99</v>
      </c>
      <c r="AE5" s="6" t="s">
        <v>100</v>
      </c>
      <c r="AF5" s="21" t="s">
        <v>72</v>
      </c>
      <c r="AG5" s="8" t="s">
        <v>36</v>
      </c>
      <c r="AH5" s="17" t="s">
        <v>101</v>
      </c>
      <c r="AI5" s="22" t="s">
        <v>102</v>
      </c>
      <c r="AJ5" s="21" t="s">
        <v>73</v>
      </c>
      <c r="AK5" s="8" t="s">
        <v>37</v>
      </c>
      <c r="AL5" s="17" t="s">
        <v>103</v>
      </c>
      <c r="AM5" s="6" t="s">
        <v>104</v>
      </c>
      <c r="AN5" s="21" t="s">
        <v>74</v>
      </c>
      <c r="AO5" s="8" t="s">
        <v>38</v>
      </c>
      <c r="AP5" s="17" t="s">
        <v>105</v>
      </c>
      <c r="AQ5" s="22" t="s">
        <v>8</v>
      </c>
      <c r="AR5" s="21" t="s">
        <v>75</v>
      </c>
      <c r="AS5" s="8" t="s">
        <v>39</v>
      </c>
      <c r="AT5" s="17" t="s">
        <v>106</v>
      </c>
      <c r="AU5" s="22" t="s">
        <v>107</v>
      </c>
      <c r="AV5" s="21" t="s">
        <v>76</v>
      </c>
      <c r="AW5" s="8" t="s">
        <v>40</v>
      </c>
      <c r="AX5" s="17" t="s">
        <v>108</v>
      </c>
      <c r="AY5" s="22" t="s">
        <v>109</v>
      </c>
      <c r="AZ5" s="21" t="s">
        <v>77</v>
      </c>
      <c r="BA5" s="8" t="s">
        <v>41</v>
      </c>
      <c r="BB5" s="17" t="s">
        <v>110</v>
      </c>
      <c r="BC5" s="6" t="s">
        <v>111</v>
      </c>
      <c r="BD5" s="21" t="s">
        <v>78</v>
      </c>
      <c r="BE5" s="8" t="s">
        <v>42</v>
      </c>
      <c r="BF5" s="17" t="s">
        <v>112</v>
      </c>
      <c r="BG5" s="6" t="s">
        <v>113</v>
      </c>
      <c r="BH5" s="21" t="s">
        <v>79</v>
      </c>
      <c r="BI5" s="8" t="s">
        <v>43</v>
      </c>
      <c r="BJ5" s="17" t="s">
        <v>114</v>
      </c>
      <c r="BK5" s="6" t="s">
        <v>115</v>
      </c>
      <c r="BL5" s="21" t="s">
        <v>80</v>
      </c>
      <c r="BM5" s="8" t="s">
        <v>82</v>
      </c>
    </row>
    <row r="6" spans="1:65">
      <c r="A6" t="s">
        <v>0</v>
      </c>
      <c r="B6" t="s">
        <v>48</v>
      </c>
      <c r="C6">
        <v>15</v>
      </c>
      <c r="D6" t="s">
        <v>62</v>
      </c>
      <c r="F6" s="36" t="str">
        <f>A6</f>
        <v>Féroce avocat</v>
      </c>
      <c r="G6" s="35" t="str">
        <f>B6</f>
        <v>morue</v>
      </c>
      <c r="H6" s="35">
        <v>0.2</v>
      </c>
      <c r="I6" s="9">
        <f t="shared" ref="I6:I19" ca="1" si="0">IF(G6&lt;&gt;"",VLOOKUP(G6,BDDIngrédients,2,FALSE)*H6,"")</f>
        <v>3</v>
      </c>
      <c r="J6" s="38" t="str">
        <f>A7</f>
        <v>Mini bokit poulet</v>
      </c>
      <c r="K6" s="35" t="str">
        <f>B6</f>
        <v>morue</v>
      </c>
      <c r="L6" s="35">
        <v>0.5</v>
      </c>
      <c r="M6" s="9">
        <f t="shared" ref="M6:M19" ca="1" si="1">IF(K6&lt;&gt;"",VLOOKUP(K6,BDDIngrédients,2,FALSE)*L6,"")</f>
        <v>7.5</v>
      </c>
      <c r="N6" s="38" t="str">
        <f>A8</f>
        <v>Salade tropicale</v>
      </c>
      <c r="O6" s="35" t="str">
        <f>B14</f>
        <v>farine</v>
      </c>
      <c r="P6" s="35"/>
      <c r="Q6" s="9">
        <f t="shared" ref="Q6:Q19" ca="1" si="2">IF(O6&lt;&gt;"",VLOOKUP(O6,BDDIngrédients,2,FALSE)*P6,"")</f>
        <v>0</v>
      </c>
      <c r="R6" s="38" t="s">
        <v>116</v>
      </c>
      <c r="S6" s="35" t="s">
        <v>54</v>
      </c>
      <c r="T6" s="35">
        <v>7</v>
      </c>
      <c r="U6" s="9">
        <f t="shared" ref="U6:U19" ca="1" si="3">IF(S6&lt;&gt;"",VLOOKUP(S6,BDDIngrédients,2,FALSE)*T6,"")</f>
        <v>0</v>
      </c>
      <c r="V6" s="38" t="str">
        <f t="shared" ref="V6:V19" si="4">IF(W6&lt;&gt;"",V$6,"")</f>
        <v/>
      </c>
      <c r="W6" s="35"/>
      <c r="X6" s="35"/>
      <c r="Y6" s="9" t="str">
        <f t="shared" ref="Y6:Y19" si="5">IF(W6&lt;&gt;"",VLOOKUP(W6,BDDIngrédients,2,FALSE)*X6,"")</f>
        <v/>
      </c>
      <c r="Z6" s="38" t="str">
        <f t="shared" ref="Z6:Z19" si="6">IF(AA6&lt;&gt;"",Z$6,"")</f>
        <v/>
      </c>
      <c r="AA6" s="35"/>
      <c r="AB6" s="35"/>
      <c r="AC6" s="9" t="str">
        <f t="shared" ref="AC6:AC19" si="7">IF(AA6&lt;&gt;"",VLOOKUP(AA6,BDDIngrédients,2,FALSE)*AB6,"")</f>
        <v/>
      </c>
      <c r="AD6" s="38" t="str">
        <f t="shared" ref="AD6:AD19" si="8">IF(AE6&lt;&gt;"",AD$6,"")</f>
        <v/>
      </c>
      <c r="AE6" s="35"/>
      <c r="AF6" s="35"/>
      <c r="AG6" s="9" t="str">
        <f t="shared" ref="AG6:AG19" si="9">IF(AE6&lt;&gt;"",VLOOKUP(AE6,BDDIngrédients,2,FALSE)*AF6,"")</f>
        <v/>
      </c>
      <c r="AH6" s="38" t="s">
        <v>117</v>
      </c>
      <c r="AI6" s="35" t="s">
        <v>22</v>
      </c>
      <c r="AJ6" s="35"/>
      <c r="AK6" s="9" t="e">
        <f t="shared" ref="AK6:AK19" ca="1" si="10">IF(AI6&lt;&gt;"",VLOOKUP(AI6,BDDIngrédients,2,FALSE)*AJ6,"")</f>
        <v>#N/A</v>
      </c>
      <c r="AL6" s="38" t="str">
        <f t="shared" ref="AL6:AL19" si="11">IF(AM6&lt;&gt;"",AL$6,"")</f>
        <v/>
      </c>
      <c r="AM6" s="35"/>
      <c r="AN6" s="35"/>
      <c r="AO6" s="9" t="str">
        <f t="shared" ref="AO6:AO19" si="12">IF(AM6&lt;&gt;"",VLOOKUP(AM6,BDDIngrédients,2,FALSE)*AN6,"")</f>
        <v/>
      </c>
      <c r="AP6" s="38" t="str">
        <f t="shared" ref="AP6:AP19" si="13">IF(AQ6&lt;&gt;"",AP$6,"")</f>
        <v/>
      </c>
      <c r="AQ6" s="35"/>
      <c r="AR6" s="35"/>
      <c r="AS6" s="9" t="str">
        <f t="shared" ref="AS6:AS19" si="14">IF(AQ6&lt;&gt;"",VLOOKUP(AQ6,BDDIngrédients,2,FALSE)*AR6,"")</f>
        <v/>
      </c>
      <c r="AT6" s="38" t="str">
        <f t="shared" ref="AT6:AT19" si="15">IF(AU6&lt;&gt;"",AT$6,"")</f>
        <v/>
      </c>
      <c r="AU6" s="35"/>
      <c r="AV6" s="35"/>
      <c r="AW6" s="9" t="str">
        <f t="shared" ref="AW6:AW19" si="16">IF(AU6&lt;&gt;"",VLOOKUP(AU6,BDDIngrédients,2,FALSE)*AV6,"")</f>
        <v/>
      </c>
      <c r="AX6" s="38" t="str">
        <f t="shared" ref="AX6:AX19" si="17">IF(AY6&lt;&gt;"",AX$6,"")</f>
        <v/>
      </c>
      <c r="AY6" s="35"/>
      <c r="AZ6" s="35"/>
      <c r="BA6" s="9" t="str">
        <f t="shared" ref="BA6:BA19" si="18">IF(AY6&lt;&gt;"",VLOOKUP(AY6,BDDIngrédients,2,FALSE)*AZ6,"")</f>
        <v/>
      </c>
      <c r="BB6" s="38" t="str">
        <f t="shared" ref="BB6:BB19" si="19">IF(BC6&lt;&gt;"",BB$6,"")</f>
        <v/>
      </c>
      <c r="BC6" s="35"/>
      <c r="BD6" s="35"/>
      <c r="BE6" s="9" t="str">
        <f t="shared" ref="BE6:BE19" si="20">IF(BC6&lt;&gt;"",VLOOKUP(BC6,BDDIngrédients,2,FALSE)*BD6,"")</f>
        <v/>
      </c>
      <c r="BF6" s="38" t="str">
        <f t="shared" ref="BF6:BF19" si="21">IF(BG6&lt;&gt;"",BF$6,"")</f>
        <v/>
      </c>
      <c r="BG6" s="35"/>
      <c r="BH6" s="35"/>
      <c r="BI6" s="9" t="str">
        <f t="shared" ref="BI6:BI19" si="22">IF(BG6&lt;&gt;"",VLOOKUP(BG6,BDDIngrédients,2,FALSE)*BH6,"")</f>
        <v/>
      </c>
      <c r="BJ6" s="38" t="str">
        <f t="shared" ref="BJ6:BJ19" si="23">IF(BK6&lt;&gt;"",BJ$6,"")</f>
        <v/>
      </c>
      <c r="BK6" s="35"/>
      <c r="BL6" s="35"/>
      <c r="BM6" s="9" t="str">
        <f t="shared" ref="BM6:BM19" si="24">IF(BK6&lt;&gt;"",VLOOKUP(BK6,BDDIngrédients,2,FALSE)*BL6,"")</f>
        <v/>
      </c>
    </row>
    <row r="7" spans="1:65">
      <c r="A7" t="s">
        <v>14</v>
      </c>
      <c r="B7" t="s">
        <v>49</v>
      </c>
      <c r="C7">
        <v>2</v>
      </c>
      <c r="D7" t="s">
        <v>63</v>
      </c>
      <c r="F7" s="40" t="str">
        <f>IF(G7&lt;&gt;"",F$6,"")</f>
        <v>Féroce avocat</v>
      </c>
      <c r="G7" s="35" t="str">
        <f>B7</f>
        <v>avocats</v>
      </c>
      <c r="H7" s="35">
        <v>2</v>
      </c>
      <c r="I7" s="9">
        <f t="shared" ca="1" si="0"/>
        <v>4</v>
      </c>
      <c r="J7" s="40" t="str">
        <f>IF(K7&lt;&gt;"",J$6,"")</f>
        <v/>
      </c>
      <c r="K7" s="35"/>
      <c r="L7" s="39"/>
      <c r="M7" s="9" t="str">
        <f t="shared" si="1"/>
        <v/>
      </c>
      <c r="N7" s="40" t="str">
        <f t="shared" ref="N7:N19" si="25">IF(O7&lt;&gt;"",N$6,"")</f>
        <v/>
      </c>
      <c r="O7" s="35"/>
      <c r="P7" s="35"/>
      <c r="Q7" s="9" t="str">
        <f t="shared" si="2"/>
        <v/>
      </c>
      <c r="R7" s="40" t="str">
        <f t="shared" ref="R7:R19" si="26">IF(S7&lt;&gt;"",R$6,"")</f>
        <v>Gratin Christophine</v>
      </c>
      <c r="S7" s="35" t="s">
        <v>55</v>
      </c>
      <c r="T7" s="35"/>
      <c r="U7" s="9">
        <f t="shared" ca="1" si="3"/>
        <v>0</v>
      </c>
      <c r="V7" s="40" t="str">
        <f t="shared" si="4"/>
        <v/>
      </c>
      <c r="W7" s="35"/>
      <c r="X7" s="35"/>
      <c r="Y7" s="9" t="str">
        <f t="shared" si="5"/>
        <v/>
      </c>
      <c r="Z7" s="40" t="str">
        <f t="shared" si="6"/>
        <v/>
      </c>
      <c r="AA7" s="35"/>
      <c r="AB7" s="35"/>
      <c r="AC7" s="9" t="str">
        <f t="shared" si="7"/>
        <v/>
      </c>
      <c r="AD7" s="40" t="str">
        <f t="shared" si="8"/>
        <v/>
      </c>
      <c r="AE7" s="35"/>
      <c r="AF7" s="35"/>
      <c r="AG7" s="9" t="str">
        <f t="shared" si="9"/>
        <v/>
      </c>
      <c r="AH7" s="40" t="str">
        <f t="shared" ref="AH7:AH19" si="27">IF(AI7&lt;&gt;"",AH$6,"")</f>
        <v>Accras</v>
      </c>
      <c r="AI7" s="35" t="s">
        <v>19</v>
      </c>
      <c r="AJ7" s="35"/>
      <c r="AK7" s="9" t="e">
        <f t="shared" ca="1" si="10"/>
        <v>#N/A</v>
      </c>
      <c r="AL7" s="40" t="str">
        <f t="shared" si="11"/>
        <v/>
      </c>
      <c r="AM7" s="35"/>
      <c r="AN7" s="35"/>
      <c r="AO7" s="9" t="str">
        <f t="shared" si="12"/>
        <v/>
      </c>
      <c r="AP7" s="40" t="str">
        <f t="shared" si="13"/>
        <v/>
      </c>
      <c r="AQ7" s="35"/>
      <c r="AR7" s="35"/>
      <c r="AS7" s="9" t="str">
        <f t="shared" si="14"/>
        <v/>
      </c>
      <c r="AT7" s="40" t="str">
        <f t="shared" si="15"/>
        <v/>
      </c>
      <c r="AU7" s="35"/>
      <c r="AV7" s="35"/>
      <c r="AW7" s="9" t="str">
        <f t="shared" si="16"/>
        <v/>
      </c>
      <c r="AX7" s="40" t="str">
        <f t="shared" si="17"/>
        <v/>
      </c>
      <c r="AY7" s="35"/>
      <c r="AZ7" s="35"/>
      <c r="BA7" s="9" t="str">
        <f t="shared" si="18"/>
        <v/>
      </c>
      <c r="BB7" s="40" t="str">
        <f t="shared" si="19"/>
        <v/>
      </c>
      <c r="BC7" s="35"/>
      <c r="BD7" s="35"/>
      <c r="BE7" s="9" t="str">
        <f t="shared" si="20"/>
        <v/>
      </c>
      <c r="BF7" s="40" t="str">
        <f t="shared" si="21"/>
        <v/>
      </c>
      <c r="BG7" s="35"/>
      <c r="BH7" s="35"/>
      <c r="BI7" s="9" t="str">
        <f t="shared" si="22"/>
        <v/>
      </c>
      <c r="BJ7" s="40" t="str">
        <f t="shared" si="23"/>
        <v/>
      </c>
      <c r="BK7" s="35"/>
      <c r="BL7" s="35"/>
      <c r="BM7" s="9" t="str">
        <f t="shared" si="24"/>
        <v/>
      </c>
    </row>
    <row r="8" spans="1:65">
      <c r="A8" t="s">
        <v>1</v>
      </c>
      <c r="B8" t="s">
        <v>50</v>
      </c>
      <c r="C8">
        <v>0.7</v>
      </c>
      <c r="D8" t="s">
        <v>63</v>
      </c>
      <c r="F8" s="41" t="str">
        <f t="shared" ref="F8:F19" si="28">IF(G8&lt;&gt;"",F$6,"")</f>
        <v>Féroce avocat</v>
      </c>
      <c r="G8" s="35" t="str">
        <f>B8</f>
        <v>citron vert</v>
      </c>
      <c r="H8" s="35">
        <v>2</v>
      </c>
      <c r="I8" s="9">
        <f t="shared" ca="1" si="0"/>
        <v>1.4</v>
      </c>
      <c r="J8" s="41" t="str">
        <f t="shared" ref="J8:J19" si="29">IF(K8&lt;&gt;"",J$6,"")</f>
        <v/>
      </c>
      <c r="K8" s="35"/>
      <c r="L8" s="39"/>
      <c r="M8" s="9" t="str">
        <f t="shared" si="1"/>
        <v/>
      </c>
      <c r="N8" s="41" t="str">
        <f t="shared" si="25"/>
        <v/>
      </c>
      <c r="O8" s="35"/>
      <c r="P8" s="35"/>
      <c r="Q8" s="9" t="str">
        <f t="shared" si="2"/>
        <v/>
      </c>
      <c r="R8" s="41" t="str">
        <f t="shared" si="26"/>
        <v>Gratin Christophine</v>
      </c>
      <c r="S8" s="35" t="s">
        <v>56</v>
      </c>
      <c r="T8" s="35"/>
      <c r="U8" s="9">
        <f t="shared" ca="1" si="3"/>
        <v>0</v>
      </c>
      <c r="V8" s="41" t="str">
        <f t="shared" si="4"/>
        <v/>
      </c>
      <c r="W8" s="35"/>
      <c r="X8" s="35"/>
      <c r="Y8" s="9" t="str">
        <f t="shared" si="5"/>
        <v/>
      </c>
      <c r="Z8" s="41" t="str">
        <f t="shared" si="6"/>
        <v/>
      </c>
      <c r="AA8" s="35"/>
      <c r="AB8" s="35"/>
      <c r="AC8" s="9" t="str">
        <f t="shared" si="7"/>
        <v/>
      </c>
      <c r="AD8" s="41" t="str">
        <f t="shared" si="8"/>
        <v/>
      </c>
      <c r="AE8" s="35"/>
      <c r="AF8" s="35"/>
      <c r="AG8" s="9" t="str">
        <f t="shared" si="9"/>
        <v/>
      </c>
      <c r="AH8" s="41" t="str">
        <f t="shared" si="27"/>
        <v>Accras</v>
      </c>
      <c r="AI8" s="35" t="s">
        <v>23</v>
      </c>
      <c r="AJ8" s="35"/>
      <c r="AK8" s="9" t="e">
        <f t="shared" ca="1" si="10"/>
        <v>#N/A</v>
      </c>
      <c r="AL8" s="41" t="str">
        <f t="shared" si="11"/>
        <v/>
      </c>
      <c r="AM8" s="35"/>
      <c r="AN8" s="35"/>
      <c r="AO8" s="9" t="str">
        <f t="shared" si="12"/>
        <v/>
      </c>
      <c r="AP8" s="41" t="str">
        <f t="shared" si="13"/>
        <v/>
      </c>
      <c r="AQ8" s="35"/>
      <c r="AR8" s="35"/>
      <c r="AS8" s="9" t="str">
        <f t="shared" si="14"/>
        <v/>
      </c>
      <c r="AT8" s="41" t="str">
        <f t="shared" si="15"/>
        <v/>
      </c>
      <c r="AU8" s="35"/>
      <c r="AV8" s="35"/>
      <c r="AW8" s="9" t="str">
        <f t="shared" si="16"/>
        <v/>
      </c>
      <c r="AX8" s="41" t="str">
        <f t="shared" si="17"/>
        <v/>
      </c>
      <c r="AY8" s="35"/>
      <c r="AZ8" s="35"/>
      <c r="BA8" s="9" t="str">
        <f t="shared" si="18"/>
        <v/>
      </c>
      <c r="BB8" s="41" t="str">
        <f t="shared" si="19"/>
        <v/>
      </c>
      <c r="BC8" s="35"/>
      <c r="BD8" s="35"/>
      <c r="BE8" s="9" t="str">
        <f t="shared" si="20"/>
        <v/>
      </c>
      <c r="BF8" s="41" t="str">
        <f t="shared" si="21"/>
        <v/>
      </c>
      <c r="BG8" s="35"/>
      <c r="BH8" s="35"/>
      <c r="BI8" s="9" t="str">
        <f t="shared" si="22"/>
        <v/>
      </c>
      <c r="BJ8" s="41" t="str">
        <f t="shared" si="23"/>
        <v/>
      </c>
      <c r="BK8" s="35"/>
      <c r="BL8" s="35"/>
      <c r="BM8" s="9" t="str">
        <f t="shared" si="24"/>
        <v/>
      </c>
    </row>
    <row r="9" spans="1:65">
      <c r="A9" t="s">
        <v>2</v>
      </c>
      <c r="B9" t="s">
        <v>51</v>
      </c>
      <c r="C9">
        <v>4</v>
      </c>
      <c r="D9" t="s">
        <v>62</v>
      </c>
      <c r="F9" s="40" t="str">
        <f t="shared" si="28"/>
        <v>Féroce avocat</v>
      </c>
      <c r="G9" s="35" t="str">
        <f>B16</f>
        <v>ail</v>
      </c>
      <c r="H9" s="35">
        <v>0.1</v>
      </c>
      <c r="I9" s="9">
        <f t="shared" ca="1" si="0"/>
        <v>0</v>
      </c>
      <c r="J9" s="40" t="str">
        <f t="shared" si="29"/>
        <v/>
      </c>
      <c r="K9" s="35"/>
      <c r="L9" s="39"/>
      <c r="M9" s="9" t="str">
        <f t="shared" si="1"/>
        <v/>
      </c>
      <c r="N9" s="40" t="str">
        <f t="shared" si="25"/>
        <v/>
      </c>
      <c r="O9" s="35"/>
      <c r="P9" s="35"/>
      <c r="Q9" s="9" t="str">
        <f t="shared" si="2"/>
        <v/>
      </c>
      <c r="R9" s="40" t="str">
        <f t="shared" si="26"/>
        <v>Gratin Christophine</v>
      </c>
      <c r="S9" s="35" t="s">
        <v>19</v>
      </c>
      <c r="T9" s="35"/>
      <c r="U9" s="9" t="e">
        <f t="shared" ca="1" si="3"/>
        <v>#N/A</v>
      </c>
      <c r="V9" s="40" t="str">
        <f t="shared" si="4"/>
        <v/>
      </c>
      <c r="W9" s="35"/>
      <c r="X9" s="35"/>
      <c r="Y9" s="9" t="str">
        <f t="shared" si="5"/>
        <v/>
      </c>
      <c r="Z9" s="40" t="str">
        <f t="shared" si="6"/>
        <v/>
      </c>
      <c r="AA9" s="35"/>
      <c r="AB9" s="35"/>
      <c r="AC9" s="9" t="str">
        <f t="shared" si="7"/>
        <v/>
      </c>
      <c r="AD9" s="40" t="str">
        <f t="shared" si="8"/>
        <v/>
      </c>
      <c r="AE9" s="35"/>
      <c r="AF9" s="35"/>
      <c r="AG9" s="9" t="str">
        <f t="shared" si="9"/>
        <v/>
      </c>
      <c r="AH9" s="40" t="str">
        <f t="shared" si="27"/>
        <v>Accras</v>
      </c>
      <c r="AI9" s="35" t="s">
        <v>20</v>
      </c>
      <c r="AJ9" s="35"/>
      <c r="AK9" s="9" t="e">
        <f t="shared" ca="1" si="10"/>
        <v>#N/A</v>
      </c>
      <c r="AL9" s="40" t="str">
        <f t="shared" si="11"/>
        <v/>
      </c>
      <c r="AM9" s="35"/>
      <c r="AN9" s="35"/>
      <c r="AO9" s="9" t="str">
        <f t="shared" si="12"/>
        <v/>
      </c>
      <c r="AP9" s="40" t="str">
        <f t="shared" si="13"/>
        <v/>
      </c>
      <c r="AQ9" s="35"/>
      <c r="AR9" s="35"/>
      <c r="AS9" s="9" t="str">
        <f t="shared" si="14"/>
        <v/>
      </c>
      <c r="AT9" s="40" t="str">
        <f t="shared" si="15"/>
        <v/>
      </c>
      <c r="AU9" s="35"/>
      <c r="AV9" s="35"/>
      <c r="AW9" s="9" t="str">
        <f t="shared" si="16"/>
        <v/>
      </c>
      <c r="AX9" s="40" t="str">
        <f t="shared" si="17"/>
        <v/>
      </c>
      <c r="AY9" s="35"/>
      <c r="AZ9" s="35"/>
      <c r="BA9" s="9" t="str">
        <f t="shared" si="18"/>
        <v/>
      </c>
      <c r="BB9" s="40" t="str">
        <f t="shared" si="19"/>
        <v/>
      </c>
      <c r="BC9" s="35"/>
      <c r="BD9" s="35"/>
      <c r="BE9" s="9" t="str">
        <f t="shared" si="20"/>
        <v/>
      </c>
      <c r="BF9" s="40" t="str">
        <f t="shared" si="21"/>
        <v/>
      </c>
      <c r="BG9" s="35"/>
      <c r="BH9" s="35"/>
      <c r="BI9" s="9" t="str">
        <f t="shared" si="22"/>
        <v/>
      </c>
      <c r="BJ9" s="40" t="str">
        <f t="shared" si="23"/>
        <v/>
      </c>
      <c r="BK9" s="35"/>
      <c r="BL9" s="35"/>
      <c r="BM9" s="9" t="str">
        <f t="shared" si="24"/>
        <v/>
      </c>
    </row>
    <row r="10" spans="1:65">
      <c r="A10" t="s">
        <v>3</v>
      </c>
      <c r="B10" t="s">
        <v>52</v>
      </c>
      <c r="D10" t="s">
        <v>62</v>
      </c>
      <c r="F10" s="41" t="str">
        <f t="shared" si="28"/>
        <v>Féroce avocat</v>
      </c>
      <c r="G10" s="35" t="str">
        <f>B9</f>
        <v>oignons</v>
      </c>
      <c r="H10" s="35">
        <v>0.4</v>
      </c>
      <c r="I10" s="9">
        <f t="shared" ca="1" si="0"/>
        <v>1.6</v>
      </c>
      <c r="J10" s="41" t="str">
        <f t="shared" si="29"/>
        <v/>
      </c>
      <c r="K10" s="35"/>
      <c r="L10" s="39"/>
      <c r="M10" s="9" t="str">
        <f t="shared" si="1"/>
        <v/>
      </c>
      <c r="N10" s="41" t="str">
        <f t="shared" si="25"/>
        <v/>
      </c>
      <c r="O10" s="35"/>
      <c r="P10" s="35"/>
      <c r="Q10" s="9" t="str">
        <f t="shared" si="2"/>
        <v/>
      </c>
      <c r="R10" s="41" t="str">
        <f t="shared" si="26"/>
        <v>Gratin Christophine</v>
      </c>
      <c r="S10" s="35" t="s">
        <v>81</v>
      </c>
      <c r="T10" s="35"/>
      <c r="U10" s="9" t="e">
        <f t="shared" ca="1" si="3"/>
        <v>#N/A</v>
      </c>
      <c r="V10" s="41" t="str">
        <f t="shared" si="4"/>
        <v/>
      </c>
      <c r="W10" s="35"/>
      <c r="X10" s="35"/>
      <c r="Y10" s="9" t="str">
        <f t="shared" si="5"/>
        <v/>
      </c>
      <c r="Z10" s="41" t="str">
        <f t="shared" si="6"/>
        <v/>
      </c>
      <c r="AA10" s="35"/>
      <c r="AB10" s="35"/>
      <c r="AC10" s="9" t="str">
        <f t="shared" si="7"/>
        <v/>
      </c>
      <c r="AD10" s="41" t="str">
        <f t="shared" si="8"/>
        <v/>
      </c>
      <c r="AE10" s="35"/>
      <c r="AF10" s="35"/>
      <c r="AG10" s="9" t="str">
        <f t="shared" si="9"/>
        <v/>
      </c>
      <c r="AH10" s="41" t="str">
        <f t="shared" si="27"/>
        <v>Accras</v>
      </c>
      <c r="AI10" s="35" t="s">
        <v>24</v>
      </c>
      <c r="AJ10" s="35"/>
      <c r="AK10" s="9" t="e">
        <f t="shared" ca="1" si="10"/>
        <v>#N/A</v>
      </c>
      <c r="AL10" s="41" t="str">
        <f t="shared" si="11"/>
        <v/>
      </c>
      <c r="AM10" s="35"/>
      <c r="AN10" s="35"/>
      <c r="AO10" s="9" t="str">
        <f t="shared" si="12"/>
        <v/>
      </c>
      <c r="AP10" s="41" t="str">
        <f t="shared" si="13"/>
        <v/>
      </c>
      <c r="AQ10" s="35"/>
      <c r="AR10" s="35"/>
      <c r="AS10" s="9" t="str">
        <f t="shared" si="14"/>
        <v/>
      </c>
      <c r="AT10" s="41" t="str">
        <f t="shared" si="15"/>
        <v/>
      </c>
      <c r="AU10" s="35"/>
      <c r="AV10" s="35"/>
      <c r="AW10" s="9" t="str">
        <f t="shared" si="16"/>
        <v/>
      </c>
      <c r="AX10" s="41" t="str">
        <f t="shared" si="17"/>
        <v/>
      </c>
      <c r="AY10" s="35"/>
      <c r="AZ10" s="35"/>
      <c r="BA10" s="9" t="str">
        <f t="shared" si="18"/>
        <v/>
      </c>
      <c r="BB10" s="41" t="str">
        <f t="shared" si="19"/>
        <v/>
      </c>
      <c r="BC10" s="35"/>
      <c r="BD10" s="35"/>
      <c r="BE10" s="9" t="str">
        <f t="shared" si="20"/>
        <v/>
      </c>
      <c r="BF10" s="41" t="str">
        <f t="shared" si="21"/>
        <v/>
      </c>
      <c r="BG10" s="35"/>
      <c r="BH10" s="35"/>
      <c r="BI10" s="9" t="str">
        <f t="shared" si="22"/>
        <v/>
      </c>
      <c r="BJ10" s="41" t="str">
        <f t="shared" si="23"/>
        <v/>
      </c>
      <c r="BK10" s="35"/>
      <c r="BL10" s="35"/>
      <c r="BM10" s="9" t="str">
        <f t="shared" si="24"/>
        <v/>
      </c>
    </row>
    <row r="11" spans="1:65">
      <c r="A11" t="s">
        <v>4</v>
      </c>
      <c r="B11" t="s">
        <v>53</v>
      </c>
      <c r="D11" t="s">
        <v>62</v>
      </c>
      <c r="F11" s="40" t="str">
        <f t="shared" si="28"/>
        <v>Féroce avocat</v>
      </c>
      <c r="G11" s="35" t="str">
        <f>B10</f>
        <v>piment rouge</v>
      </c>
      <c r="H11" s="35">
        <v>0.15</v>
      </c>
      <c r="I11" s="9">
        <f t="shared" ca="1" si="0"/>
        <v>0</v>
      </c>
      <c r="J11" s="40" t="str">
        <f t="shared" si="29"/>
        <v/>
      </c>
      <c r="K11" s="35"/>
      <c r="L11" s="39"/>
      <c r="M11" s="9" t="str">
        <f t="shared" si="1"/>
        <v/>
      </c>
      <c r="N11" s="40" t="str">
        <f t="shared" si="25"/>
        <v/>
      </c>
      <c r="O11" s="35"/>
      <c r="P11" s="35"/>
      <c r="Q11" s="9" t="str">
        <f t="shared" si="2"/>
        <v/>
      </c>
      <c r="R11" s="40" t="str">
        <f t="shared" si="26"/>
        <v>Gratin Christophine</v>
      </c>
      <c r="S11" s="35" t="s">
        <v>66</v>
      </c>
      <c r="T11" s="35"/>
      <c r="U11" s="9" t="e">
        <f t="shared" ca="1" si="3"/>
        <v>#N/A</v>
      </c>
      <c r="V11" s="40" t="str">
        <f t="shared" si="4"/>
        <v/>
      </c>
      <c r="W11" s="35"/>
      <c r="X11" s="35"/>
      <c r="Y11" s="9" t="str">
        <f t="shared" si="5"/>
        <v/>
      </c>
      <c r="Z11" s="40" t="str">
        <f t="shared" si="6"/>
        <v/>
      </c>
      <c r="AA11" s="35"/>
      <c r="AB11" s="35"/>
      <c r="AC11" s="9" t="str">
        <f t="shared" si="7"/>
        <v/>
      </c>
      <c r="AD11" s="40" t="str">
        <f t="shared" si="8"/>
        <v/>
      </c>
      <c r="AE11" s="35"/>
      <c r="AF11" s="35"/>
      <c r="AG11" s="9" t="str">
        <f t="shared" si="9"/>
        <v/>
      </c>
      <c r="AH11" s="40" t="str">
        <f t="shared" si="27"/>
        <v>Accras</v>
      </c>
      <c r="AI11" s="35" t="s">
        <v>25</v>
      </c>
      <c r="AJ11" s="35"/>
      <c r="AK11" s="9" t="e">
        <f t="shared" ca="1" si="10"/>
        <v>#N/A</v>
      </c>
      <c r="AL11" s="40" t="str">
        <f t="shared" si="11"/>
        <v/>
      </c>
      <c r="AM11" s="35"/>
      <c r="AN11" s="35"/>
      <c r="AO11" s="9" t="str">
        <f t="shared" si="12"/>
        <v/>
      </c>
      <c r="AP11" s="40" t="str">
        <f t="shared" si="13"/>
        <v/>
      </c>
      <c r="AQ11" s="35"/>
      <c r="AR11" s="35"/>
      <c r="AS11" s="9" t="str">
        <f t="shared" si="14"/>
        <v/>
      </c>
      <c r="AT11" s="40" t="str">
        <f t="shared" si="15"/>
        <v/>
      </c>
      <c r="AU11" s="35"/>
      <c r="AV11" s="35"/>
      <c r="AW11" s="9" t="str">
        <f t="shared" si="16"/>
        <v/>
      </c>
      <c r="AX11" s="40" t="str">
        <f t="shared" si="17"/>
        <v/>
      </c>
      <c r="AY11" s="35"/>
      <c r="AZ11" s="35"/>
      <c r="BA11" s="9" t="str">
        <f t="shared" si="18"/>
        <v/>
      </c>
      <c r="BB11" s="40" t="str">
        <f t="shared" si="19"/>
        <v/>
      </c>
      <c r="BC11" s="35"/>
      <c r="BD11" s="35"/>
      <c r="BE11" s="9" t="str">
        <f t="shared" si="20"/>
        <v/>
      </c>
      <c r="BF11" s="40" t="str">
        <f t="shared" si="21"/>
        <v/>
      </c>
      <c r="BG11" s="35"/>
      <c r="BH11" s="35"/>
      <c r="BI11" s="9" t="str">
        <f t="shared" si="22"/>
        <v/>
      </c>
      <c r="BJ11" s="40" t="str">
        <f t="shared" si="23"/>
        <v/>
      </c>
      <c r="BK11" s="35"/>
      <c r="BL11" s="35"/>
      <c r="BM11" s="9" t="str">
        <f t="shared" si="24"/>
        <v/>
      </c>
    </row>
    <row r="12" spans="1:65">
      <c r="A12" t="s">
        <v>5</v>
      </c>
      <c r="B12" t="s">
        <v>83</v>
      </c>
      <c r="C12">
        <v>4</v>
      </c>
      <c r="D12" t="s">
        <v>65</v>
      </c>
      <c r="F12" s="41" t="str">
        <f t="shared" si="28"/>
        <v>Féroce avocat</v>
      </c>
      <c r="G12" s="35" t="str">
        <f>B11</f>
        <v>persil</v>
      </c>
      <c r="H12" s="35"/>
      <c r="I12" s="9">
        <f t="shared" ca="1" si="0"/>
        <v>0</v>
      </c>
      <c r="J12" s="41" t="str">
        <f t="shared" si="29"/>
        <v/>
      </c>
      <c r="K12" s="35"/>
      <c r="L12" s="39"/>
      <c r="M12" s="9" t="str">
        <f t="shared" si="1"/>
        <v/>
      </c>
      <c r="N12" s="41" t="str">
        <f t="shared" si="25"/>
        <v/>
      </c>
      <c r="O12" s="35"/>
      <c r="P12" s="35"/>
      <c r="Q12" s="9" t="str">
        <f t="shared" si="2"/>
        <v/>
      </c>
      <c r="R12" s="41" t="str">
        <f t="shared" si="26"/>
        <v>Gratin Christophine</v>
      </c>
      <c r="S12" s="35" t="s">
        <v>21</v>
      </c>
      <c r="T12" s="35"/>
      <c r="U12" s="9">
        <f t="shared" ca="1" si="3"/>
        <v>0</v>
      </c>
      <c r="V12" s="41" t="str">
        <f t="shared" si="4"/>
        <v/>
      </c>
      <c r="W12" s="35"/>
      <c r="X12" s="35"/>
      <c r="Y12" s="9" t="str">
        <f t="shared" si="5"/>
        <v/>
      </c>
      <c r="Z12" s="41" t="str">
        <f t="shared" si="6"/>
        <v/>
      </c>
      <c r="AA12" s="35"/>
      <c r="AB12" s="35"/>
      <c r="AC12" s="9" t="str">
        <f t="shared" si="7"/>
        <v/>
      </c>
      <c r="AD12" s="41" t="str">
        <f t="shared" si="8"/>
        <v/>
      </c>
      <c r="AE12" s="35"/>
      <c r="AF12" s="35"/>
      <c r="AG12" s="9" t="str">
        <f t="shared" si="9"/>
        <v/>
      </c>
      <c r="AH12" s="41" t="str">
        <f t="shared" si="27"/>
        <v>Accras</v>
      </c>
      <c r="AI12" s="35" t="s">
        <v>26</v>
      </c>
      <c r="AJ12" s="35"/>
      <c r="AK12" s="9" t="e">
        <f t="shared" ca="1" si="10"/>
        <v>#N/A</v>
      </c>
      <c r="AL12" s="41" t="str">
        <f t="shared" si="11"/>
        <v/>
      </c>
      <c r="AM12" s="35"/>
      <c r="AN12" s="35"/>
      <c r="AO12" s="9" t="str">
        <f t="shared" si="12"/>
        <v/>
      </c>
      <c r="AP12" s="41" t="str">
        <f t="shared" si="13"/>
        <v/>
      </c>
      <c r="AQ12" s="35"/>
      <c r="AR12" s="35"/>
      <c r="AS12" s="9" t="str">
        <f t="shared" si="14"/>
        <v/>
      </c>
      <c r="AT12" s="41" t="str">
        <f t="shared" si="15"/>
        <v/>
      </c>
      <c r="AU12" s="35"/>
      <c r="AV12" s="35"/>
      <c r="AW12" s="9" t="str">
        <f t="shared" si="16"/>
        <v/>
      </c>
      <c r="AX12" s="41" t="str">
        <f t="shared" si="17"/>
        <v/>
      </c>
      <c r="AY12" s="35"/>
      <c r="AZ12" s="35"/>
      <c r="BA12" s="9" t="str">
        <f t="shared" si="18"/>
        <v/>
      </c>
      <c r="BB12" s="41" t="str">
        <f t="shared" si="19"/>
        <v/>
      </c>
      <c r="BC12" s="35"/>
      <c r="BD12" s="35"/>
      <c r="BE12" s="9" t="str">
        <f t="shared" si="20"/>
        <v/>
      </c>
      <c r="BF12" s="41" t="str">
        <f t="shared" si="21"/>
        <v/>
      </c>
      <c r="BG12" s="35"/>
      <c r="BH12" s="35"/>
      <c r="BI12" s="9" t="str">
        <f t="shared" si="22"/>
        <v/>
      </c>
      <c r="BJ12" s="41" t="str">
        <f t="shared" si="23"/>
        <v/>
      </c>
      <c r="BK12" s="35"/>
      <c r="BL12" s="35"/>
      <c r="BM12" s="9" t="str">
        <f t="shared" si="24"/>
        <v/>
      </c>
    </row>
    <row r="13" spans="1:65">
      <c r="A13" t="s">
        <v>6</v>
      </c>
      <c r="B13" t="s">
        <v>54</v>
      </c>
      <c r="D13" t="s">
        <v>62</v>
      </c>
      <c r="F13" s="40" t="str">
        <f t="shared" si="28"/>
        <v>Féroce avocat</v>
      </c>
      <c r="G13" s="35" t="str">
        <f>B12</f>
        <v>huile de tournesol</v>
      </c>
      <c r="H13" s="35">
        <v>1.4999999999999999E-2</v>
      </c>
      <c r="I13" s="9">
        <f t="shared" ca="1" si="0"/>
        <v>0.06</v>
      </c>
      <c r="J13" s="40" t="str">
        <f t="shared" si="29"/>
        <v/>
      </c>
      <c r="K13" s="35"/>
      <c r="L13" s="39"/>
      <c r="M13" s="9" t="str">
        <f t="shared" si="1"/>
        <v/>
      </c>
      <c r="N13" s="40" t="str">
        <f t="shared" si="25"/>
        <v/>
      </c>
      <c r="O13" s="35"/>
      <c r="P13" s="35"/>
      <c r="Q13" s="9" t="str">
        <f t="shared" si="2"/>
        <v/>
      </c>
      <c r="R13" s="40" t="str">
        <f t="shared" si="26"/>
        <v/>
      </c>
      <c r="S13" s="35"/>
      <c r="T13" s="35"/>
      <c r="U13" s="9" t="str">
        <f t="shared" si="3"/>
        <v/>
      </c>
      <c r="V13" s="40" t="str">
        <f t="shared" si="4"/>
        <v/>
      </c>
      <c r="W13" s="35"/>
      <c r="X13" s="35"/>
      <c r="Y13" s="9" t="str">
        <f t="shared" si="5"/>
        <v/>
      </c>
      <c r="Z13" s="40" t="str">
        <f t="shared" si="6"/>
        <v/>
      </c>
      <c r="AA13" s="35"/>
      <c r="AB13" s="35"/>
      <c r="AC13" s="9" t="str">
        <f t="shared" si="7"/>
        <v/>
      </c>
      <c r="AD13" s="40" t="str">
        <f t="shared" si="8"/>
        <v/>
      </c>
      <c r="AE13" s="35"/>
      <c r="AF13" s="35"/>
      <c r="AG13" s="9" t="str">
        <f t="shared" si="9"/>
        <v/>
      </c>
      <c r="AH13" s="40" t="str">
        <f t="shared" si="27"/>
        <v>Accras</v>
      </c>
      <c r="AI13" s="35" t="s">
        <v>27</v>
      </c>
      <c r="AJ13" s="35"/>
      <c r="AK13" s="9" t="e">
        <f t="shared" ca="1" si="10"/>
        <v>#N/A</v>
      </c>
      <c r="AL13" s="40" t="str">
        <f t="shared" si="11"/>
        <v/>
      </c>
      <c r="AM13" s="35"/>
      <c r="AN13" s="35"/>
      <c r="AO13" s="9" t="str">
        <f t="shared" si="12"/>
        <v/>
      </c>
      <c r="AP13" s="40" t="str">
        <f t="shared" si="13"/>
        <v/>
      </c>
      <c r="AQ13" s="35"/>
      <c r="AR13" s="35"/>
      <c r="AS13" s="9" t="str">
        <f t="shared" si="14"/>
        <v/>
      </c>
      <c r="AT13" s="40" t="str">
        <f t="shared" si="15"/>
        <v/>
      </c>
      <c r="AU13" s="35"/>
      <c r="AV13" s="35"/>
      <c r="AW13" s="9" t="str">
        <f t="shared" si="16"/>
        <v/>
      </c>
      <c r="AX13" s="40" t="str">
        <f t="shared" si="17"/>
        <v/>
      </c>
      <c r="AY13" s="35"/>
      <c r="AZ13" s="35"/>
      <c r="BA13" s="9" t="str">
        <f t="shared" si="18"/>
        <v/>
      </c>
      <c r="BB13" s="40" t="str">
        <f t="shared" si="19"/>
        <v/>
      </c>
      <c r="BC13" s="35"/>
      <c r="BD13" s="35"/>
      <c r="BE13" s="9" t="str">
        <f t="shared" si="20"/>
        <v/>
      </c>
      <c r="BF13" s="40" t="str">
        <f t="shared" si="21"/>
        <v/>
      </c>
      <c r="BG13" s="35"/>
      <c r="BH13" s="35"/>
      <c r="BI13" s="9" t="str">
        <f t="shared" si="22"/>
        <v/>
      </c>
      <c r="BJ13" s="40" t="str">
        <f t="shared" si="23"/>
        <v/>
      </c>
      <c r="BK13" s="35"/>
      <c r="BL13" s="35"/>
      <c r="BM13" s="9" t="str">
        <f t="shared" si="24"/>
        <v/>
      </c>
    </row>
    <row r="14" spans="1:65">
      <c r="A14" t="s">
        <v>7</v>
      </c>
      <c r="B14" t="s">
        <v>55</v>
      </c>
      <c r="D14" t="s">
        <v>62</v>
      </c>
      <c r="F14" s="41" t="str">
        <f t="shared" si="28"/>
        <v/>
      </c>
      <c r="G14" s="35"/>
      <c r="H14" s="35"/>
      <c r="I14" s="9" t="str">
        <f t="shared" si="0"/>
        <v/>
      </c>
      <c r="J14" s="41" t="str">
        <f t="shared" si="29"/>
        <v/>
      </c>
      <c r="K14" s="35"/>
      <c r="L14" s="39"/>
      <c r="M14" s="9" t="str">
        <f t="shared" si="1"/>
        <v/>
      </c>
      <c r="N14" s="41" t="str">
        <f t="shared" si="25"/>
        <v/>
      </c>
      <c r="O14" s="35"/>
      <c r="P14" s="35"/>
      <c r="Q14" s="9" t="str">
        <f t="shared" si="2"/>
        <v/>
      </c>
      <c r="R14" s="41" t="str">
        <f t="shared" si="26"/>
        <v/>
      </c>
      <c r="S14" s="35"/>
      <c r="T14" s="35"/>
      <c r="U14" s="9" t="str">
        <f t="shared" si="3"/>
        <v/>
      </c>
      <c r="V14" s="41" t="str">
        <f t="shared" si="4"/>
        <v/>
      </c>
      <c r="W14" s="35"/>
      <c r="X14" s="35"/>
      <c r="Y14" s="9" t="str">
        <f t="shared" si="5"/>
        <v/>
      </c>
      <c r="Z14" s="41" t="str">
        <f t="shared" si="6"/>
        <v/>
      </c>
      <c r="AA14" s="35"/>
      <c r="AB14" s="35"/>
      <c r="AC14" s="9" t="str">
        <f t="shared" si="7"/>
        <v/>
      </c>
      <c r="AD14" s="41" t="str">
        <f t="shared" si="8"/>
        <v/>
      </c>
      <c r="AE14" s="35"/>
      <c r="AF14" s="35"/>
      <c r="AG14" s="9" t="str">
        <f t="shared" si="9"/>
        <v/>
      </c>
      <c r="AH14" s="41" t="str">
        <f t="shared" si="27"/>
        <v>Accras</v>
      </c>
      <c r="AI14" s="35" t="s">
        <v>29</v>
      </c>
      <c r="AJ14" s="35"/>
      <c r="AK14" s="9">
        <f t="shared" ca="1" si="10"/>
        <v>0</v>
      </c>
      <c r="AL14" s="41" t="str">
        <f t="shared" si="11"/>
        <v/>
      </c>
      <c r="AM14" s="35"/>
      <c r="AN14" s="35"/>
      <c r="AO14" s="9" t="str">
        <f t="shared" si="12"/>
        <v/>
      </c>
      <c r="AP14" s="41" t="str">
        <f t="shared" si="13"/>
        <v/>
      </c>
      <c r="AQ14" s="35"/>
      <c r="AR14" s="35"/>
      <c r="AS14" s="9" t="str">
        <f t="shared" si="14"/>
        <v/>
      </c>
      <c r="AT14" s="41" t="str">
        <f t="shared" si="15"/>
        <v/>
      </c>
      <c r="AU14" s="35"/>
      <c r="AV14" s="35"/>
      <c r="AW14" s="9" t="str">
        <f t="shared" si="16"/>
        <v/>
      </c>
      <c r="AX14" s="41" t="str">
        <f t="shared" si="17"/>
        <v/>
      </c>
      <c r="AY14" s="35"/>
      <c r="AZ14" s="35"/>
      <c r="BA14" s="9" t="str">
        <f t="shared" si="18"/>
        <v/>
      </c>
      <c r="BB14" s="41" t="str">
        <f t="shared" si="19"/>
        <v/>
      </c>
      <c r="BC14" s="35"/>
      <c r="BD14" s="35"/>
      <c r="BE14" s="9" t="str">
        <f t="shared" si="20"/>
        <v/>
      </c>
      <c r="BF14" s="41" t="str">
        <f t="shared" si="21"/>
        <v/>
      </c>
      <c r="BG14" s="35"/>
      <c r="BH14" s="35"/>
      <c r="BI14" s="9" t="str">
        <f t="shared" si="22"/>
        <v/>
      </c>
      <c r="BJ14" s="41" t="str">
        <f t="shared" si="23"/>
        <v/>
      </c>
      <c r="BK14" s="35"/>
      <c r="BL14" s="35"/>
      <c r="BM14" s="9" t="str">
        <f t="shared" si="24"/>
        <v/>
      </c>
    </row>
    <row r="15" spans="1:65">
      <c r="A15" t="s">
        <v>8</v>
      </c>
      <c r="B15" t="s">
        <v>56</v>
      </c>
      <c r="D15" t="s">
        <v>62</v>
      </c>
      <c r="F15" s="40" t="str">
        <f t="shared" si="28"/>
        <v/>
      </c>
      <c r="G15" s="35"/>
      <c r="H15" s="35"/>
      <c r="I15" s="9" t="str">
        <f t="shared" si="0"/>
        <v/>
      </c>
      <c r="J15" s="40" t="str">
        <f t="shared" si="29"/>
        <v/>
      </c>
      <c r="K15" s="35"/>
      <c r="L15" s="39"/>
      <c r="M15" s="9" t="str">
        <f t="shared" si="1"/>
        <v/>
      </c>
      <c r="N15" s="40" t="str">
        <f t="shared" si="25"/>
        <v/>
      </c>
      <c r="O15" s="35"/>
      <c r="P15" s="35"/>
      <c r="Q15" s="9" t="str">
        <f t="shared" si="2"/>
        <v/>
      </c>
      <c r="R15" s="40" t="str">
        <f t="shared" si="26"/>
        <v/>
      </c>
      <c r="S15" s="35"/>
      <c r="T15" s="35"/>
      <c r="U15" s="9" t="str">
        <f t="shared" si="3"/>
        <v/>
      </c>
      <c r="V15" s="40" t="str">
        <f t="shared" si="4"/>
        <v/>
      </c>
      <c r="W15" s="35"/>
      <c r="X15" s="35"/>
      <c r="Y15" s="9" t="str">
        <f t="shared" si="5"/>
        <v/>
      </c>
      <c r="Z15" s="40" t="str">
        <f t="shared" si="6"/>
        <v/>
      </c>
      <c r="AA15" s="35"/>
      <c r="AB15" s="35"/>
      <c r="AC15" s="9" t="str">
        <f t="shared" si="7"/>
        <v/>
      </c>
      <c r="AD15" s="40" t="str">
        <f t="shared" si="8"/>
        <v/>
      </c>
      <c r="AE15" s="35"/>
      <c r="AF15" s="35"/>
      <c r="AG15" s="9" t="str">
        <f t="shared" si="9"/>
        <v/>
      </c>
      <c r="AH15" s="40" t="str">
        <f t="shared" si="27"/>
        <v/>
      </c>
      <c r="AI15" s="35"/>
      <c r="AJ15" s="35"/>
      <c r="AK15" s="9" t="str">
        <f t="shared" si="10"/>
        <v/>
      </c>
      <c r="AL15" s="40" t="str">
        <f t="shared" si="11"/>
        <v/>
      </c>
      <c r="AM15" s="35"/>
      <c r="AN15" s="35"/>
      <c r="AO15" s="9" t="str">
        <f t="shared" si="12"/>
        <v/>
      </c>
      <c r="AP15" s="40" t="str">
        <f t="shared" si="13"/>
        <v/>
      </c>
      <c r="AQ15" s="35"/>
      <c r="AR15" s="35"/>
      <c r="AS15" s="9" t="str">
        <f t="shared" si="14"/>
        <v/>
      </c>
      <c r="AT15" s="40" t="str">
        <f t="shared" si="15"/>
        <v/>
      </c>
      <c r="AU15" s="35"/>
      <c r="AV15" s="35"/>
      <c r="AW15" s="9" t="str">
        <f t="shared" si="16"/>
        <v/>
      </c>
      <c r="AX15" s="40" t="str">
        <f t="shared" si="17"/>
        <v/>
      </c>
      <c r="AY15" s="35"/>
      <c r="AZ15" s="35"/>
      <c r="BA15" s="9" t="str">
        <f t="shared" si="18"/>
        <v/>
      </c>
      <c r="BB15" s="40" t="str">
        <f t="shared" si="19"/>
        <v/>
      </c>
      <c r="BC15" s="35"/>
      <c r="BD15" s="35"/>
      <c r="BE15" s="9" t="str">
        <f t="shared" si="20"/>
        <v/>
      </c>
      <c r="BF15" s="40" t="str">
        <f t="shared" si="21"/>
        <v/>
      </c>
      <c r="BG15" s="35"/>
      <c r="BH15" s="35"/>
      <c r="BI15" s="9" t="str">
        <f t="shared" si="22"/>
        <v/>
      </c>
      <c r="BJ15" s="40" t="str">
        <f t="shared" si="23"/>
        <v/>
      </c>
      <c r="BK15" s="35"/>
      <c r="BL15" s="35"/>
      <c r="BM15" s="9" t="str">
        <f t="shared" si="24"/>
        <v/>
      </c>
    </row>
    <row r="16" spans="1:65">
      <c r="A16" t="s">
        <v>9</v>
      </c>
      <c r="B16" t="s">
        <v>57</v>
      </c>
      <c r="D16" t="s">
        <v>62</v>
      </c>
      <c r="F16" s="41" t="str">
        <f t="shared" si="28"/>
        <v/>
      </c>
      <c r="G16" s="35"/>
      <c r="H16" s="35"/>
      <c r="I16" s="9" t="str">
        <f t="shared" si="0"/>
        <v/>
      </c>
      <c r="J16" s="41" t="str">
        <f t="shared" si="29"/>
        <v/>
      </c>
      <c r="K16" s="35"/>
      <c r="L16" s="39"/>
      <c r="M16" s="9" t="str">
        <f t="shared" si="1"/>
        <v/>
      </c>
      <c r="N16" s="41" t="str">
        <f t="shared" si="25"/>
        <v/>
      </c>
      <c r="O16" s="35"/>
      <c r="P16" s="35"/>
      <c r="Q16" s="9" t="str">
        <f t="shared" si="2"/>
        <v/>
      </c>
      <c r="R16" s="41" t="str">
        <f t="shared" si="26"/>
        <v/>
      </c>
      <c r="S16" s="35"/>
      <c r="T16" s="35"/>
      <c r="U16" s="9" t="str">
        <f t="shared" si="3"/>
        <v/>
      </c>
      <c r="V16" s="41" t="str">
        <f t="shared" si="4"/>
        <v/>
      </c>
      <c r="W16" s="35"/>
      <c r="X16" s="35"/>
      <c r="Y16" s="9" t="str">
        <f t="shared" si="5"/>
        <v/>
      </c>
      <c r="Z16" s="41" t="str">
        <f t="shared" si="6"/>
        <v/>
      </c>
      <c r="AA16" s="35"/>
      <c r="AB16" s="35"/>
      <c r="AC16" s="9" t="str">
        <f t="shared" si="7"/>
        <v/>
      </c>
      <c r="AD16" s="41" t="str">
        <f t="shared" si="8"/>
        <v/>
      </c>
      <c r="AE16" s="35"/>
      <c r="AF16" s="35"/>
      <c r="AG16" s="9" t="str">
        <f t="shared" si="9"/>
        <v/>
      </c>
      <c r="AH16" s="41" t="str">
        <f t="shared" si="27"/>
        <v/>
      </c>
      <c r="AI16" s="35"/>
      <c r="AJ16" s="35"/>
      <c r="AK16" s="9" t="str">
        <f t="shared" si="10"/>
        <v/>
      </c>
      <c r="AL16" s="41" t="str">
        <f t="shared" si="11"/>
        <v/>
      </c>
      <c r="AM16" s="35"/>
      <c r="AN16" s="35"/>
      <c r="AO16" s="9" t="str">
        <f t="shared" si="12"/>
        <v/>
      </c>
      <c r="AP16" s="41" t="str">
        <f t="shared" si="13"/>
        <v/>
      </c>
      <c r="AQ16" s="35"/>
      <c r="AR16" s="35"/>
      <c r="AS16" s="9" t="str">
        <f t="shared" si="14"/>
        <v/>
      </c>
      <c r="AT16" s="41" t="str">
        <f t="shared" si="15"/>
        <v/>
      </c>
      <c r="AU16" s="35"/>
      <c r="AV16" s="35"/>
      <c r="AW16" s="9" t="str">
        <f t="shared" si="16"/>
        <v/>
      </c>
      <c r="AX16" s="41" t="str">
        <f t="shared" si="17"/>
        <v/>
      </c>
      <c r="AY16" s="35"/>
      <c r="AZ16" s="35"/>
      <c r="BA16" s="9" t="str">
        <f t="shared" si="18"/>
        <v/>
      </c>
      <c r="BB16" s="41" t="str">
        <f t="shared" si="19"/>
        <v/>
      </c>
      <c r="BC16" s="35"/>
      <c r="BD16" s="35"/>
      <c r="BE16" s="9" t="str">
        <f t="shared" si="20"/>
        <v/>
      </c>
      <c r="BF16" s="41" t="str">
        <f t="shared" si="21"/>
        <v/>
      </c>
      <c r="BG16" s="35"/>
      <c r="BH16" s="35"/>
      <c r="BI16" s="9" t="str">
        <f t="shared" si="22"/>
        <v/>
      </c>
      <c r="BJ16" s="41" t="str">
        <f t="shared" si="23"/>
        <v/>
      </c>
      <c r="BK16" s="35"/>
      <c r="BL16" s="35"/>
      <c r="BM16" s="9" t="str">
        <f t="shared" si="24"/>
        <v/>
      </c>
    </row>
    <row r="17" spans="1:65">
      <c r="A17" t="s">
        <v>10</v>
      </c>
      <c r="B17" t="s">
        <v>21</v>
      </c>
      <c r="D17" t="s">
        <v>62</v>
      </c>
      <c r="F17" s="40" t="str">
        <f t="shared" si="28"/>
        <v/>
      </c>
      <c r="G17" s="35"/>
      <c r="H17" s="35"/>
      <c r="I17" s="9" t="str">
        <f t="shared" si="0"/>
        <v/>
      </c>
      <c r="J17" s="40" t="str">
        <f t="shared" si="29"/>
        <v/>
      </c>
      <c r="K17" s="35"/>
      <c r="L17" s="39"/>
      <c r="M17" s="9" t="str">
        <f t="shared" si="1"/>
        <v/>
      </c>
      <c r="N17" s="40" t="str">
        <f t="shared" si="25"/>
        <v/>
      </c>
      <c r="O17" s="35"/>
      <c r="P17" s="35"/>
      <c r="Q17" s="9" t="str">
        <f t="shared" si="2"/>
        <v/>
      </c>
      <c r="R17" s="40" t="str">
        <f t="shared" si="26"/>
        <v/>
      </c>
      <c r="S17" s="35"/>
      <c r="T17" s="35"/>
      <c r="U17" s="9" t="str">
        <f t="shared" si="3"/>
        <v/>
      </c>
      <c r="V17" s="40" t="str">
        <f t="shared" si="4"/>
        <v/>
      </c>
      <c r="W17" s="35"/>
      <c r="X17" s="35"/>
      <c r="Y17" s="9" t="str">
        <f t="shared" si="5"/>
        <v/>
      </c>
      <c r="Z17" s="40" t="str">
        <f t="shared" si="6"/>
        <v/>
      </c>
      <c r="AA17" s="35"/>
      <c r="AB17" s="35"/>
      <c r="AC17" s="9" t="str">
        <f t="shared" si="7"/>
        <v/>
      </c>
      <c r="AD17" s="40" t="str">
        <f t="shared" si="8"/>
        <v/>
      </c>
      <c r="AE17" s="35"/>
      <c r="AF17" s="35"/>
      <c r="AG17" s="9" t="str">
        <f t="shared" si="9"/>
        <v/>
      </c>
      <c r="AH17" s="40" t="str">
        <f t="shared" si="27"/>
        <v>Accras</v>
      </c>
      <c r="AI17" s="35" t="s">
        <v>30</v>
      </c>
      <c r="AJ17" s="35"/>
      <c r="AK17" s="9" t="e">
        <f t="shared" ca="1" si="10"/>
        <v>#N/A</v>
      </c>
      <c r="AL17" s="40" t="str">
        <f t="shared" si="11"/>
        <v/>
      </c>
      <c r="AM17" s="35"/>
      <c r="AN17" s="35"/>
      <c r="AO17" s="9" t="str">
        <f t="shared" si="12"/>
        <v/>
      </c>
      <c r="AP17" s="40" t="str">
        <f t="shared" si="13"/>
        <v/>
      </c>
      <c r="AQ17" s="35"/>
      <c r="AR17" s="35"/>
      <c r="AS17" s="9" t="str">
        <f t="shared" si="14"/>
        <v/>
      </c>
      <c r="AT17" s="40" t="str">
        <f t="shared" si="15"/>
        <v/>
      </c>
      <c r="AU17" s="35"/>
      <c r="AV17" s="35"/>
      <c r="AW17" s="9" t="str">
        <f t="shared" si="16"/>
        <v/>
      </c>
      <c r="AX17" s="40" t="str">
        <f t="shared" si="17"/>
        <v/>
      </c>
      <c r="AY17" s="35"/>
      <c r="AZ17" s="35"/>
      <c r="BA17" s="9" t="str">
        <f t="shared" si="18"/>
        <v/>
      </c>
      <c r="BB17" s="40" t="str">
        <f t="shared" si="19"/>
        <v/>
      </c>
      <c r="BC17" s="35"/>
      <c r="BD17" s="35"/>
      <c r="BE17" s="9" t="str">
        <f t="shared" si="20"/>
        <v/>
      </c>
      <c r="BF17" s="40" t="str">
        <f t="shared" si="21"/>
        <v/>
      </c>
      <c r="BG17" s="35"/>
      <c r="BH17" s="35"/>
      <c r="BI17" s="9" t="str">
        <f t="shared" si="22"/>
        <v/>
      </c>
      <c r="BJ17" s="40" t="str">
        <f t="shared" si="23"/>
        <v/>
      </c>
      <c r="BK17" s="35"/>
      <c r="BL17" s="35"/>
      <c r="BM17" s="9" t="str">
        <f t="shared" si="24"/>
        <v/>
      </c>
    </row>
    <row r="18" spans="1:65">
      <c r="A18" t="s">
        <v>11</v>
      </c>
      <c r="B18" t="s">
        <v>58</v>
      </c>
      <c r="D18" t="s">
        <v>62</v>
      </c>
      <c r="F18" s="41" t="str">
        <f t="shared" si="28"/>
        <v/>
      </c>
      <c r="G18" s="35"/>
      <c r="H18" s="35"/>
      <c r="I18" s="9" t="str">
        <f t="shared" si="0"/>
        <v/>
      </c>
      <c r="J18" s="41" t="str">
        <f t="shared" si="29"/>
        <v/>
      </c>
      <c r="K18" s="35"/>
      <c r="L18" s="39"/>
      <c r="M18" s="9" t="str">
        <f t="shared" si="1"/>
        <v/>
      </c>
      <c r="N18" s="41" t="str">
        <f t="shared" si="25"/>
        <v/>
      </c>
      <c r="O18" s="35"/>
      <c r="P18" s="35"/>
      <c r="Q18" s="9" t="str">
        <f t="shared" si="2"/>
        <v/>
      </c>
      <c r="R18" s="41" t="str">
        <f t="shared" si="26"/>
        <v/>
      </c>
      <c r="S18" s="35"/>
      <c r="T18" s="35"/>
      <c r="U18" s="9" t="str">
        <f t="shared" si="3"/>
        <v/>
      </c>
      <c r="V18" s="41" t="str">
        <f t="shared" si="4"/>
        <v/>
      </c>
      <c r="W18" s="35"/>
      <c r="X18" s="35"/>
      <c r="Y18" s="9" t="str">
        <f t="shared" si="5"/>
        <v/>
      </c>
      <c r="Z18" s="41" t="str">
        <f t="shared" si="6"/>
        <v/>
      </c>
      <c r="AA18" s="35"/>
      <c r="AB18" s="35"/>
      <c r="AC18" s="9" t="str">
        <f t="shared" si="7"/>
        <v/>
      </c>
      <c r="AD18" s="41" t="str">
        <f t="shared" si="8"/>
        <v/>
      </c>
      <c r="AE18" s="35"/>
      <c r="AF18" s="35"/>
      <c r="AG18" s="9" t="str">
        <f t="shared" si="9"/>
        <v/>
      </c>
      <c r="AH18" s="41" t="str">
        <f t="shared" si="27"/>
        <v>Accras</v>
      </c>
      <c r="AI18" s="35" t="s">
        <v>28</v>
      </c>
      <c r="AJ18" s="35"/>
      <c r="AK18" s="9" t="e">
        <f t="shared" ca="1" si="10"/>
        <v>#N/A</v>
      </c>
      <c r="AL18" s="41" t="str">
        <f t="shared" si="11"/>
        <v/>
      </c>
      <c r="AM18" s="35"/>
      <c r="AN18" s="35"/>
      <c r="AO18" s="9" t="str">
        <f t="shared" si="12"/>
        <v/>
      </c>
      <c r="AP18" s="41" t="str">
        <f t="shared" si="13"/>
        <v/>
      </c>
      <c r="AQ18" s="35"/>
      <c r="AR18" s="35"/>
      <c r="AS18" s="9" t="str">
        <f t="shared" si="14"/>
        <v/>
      </c>
      <c r="AT18" s="41" t="str">
        <f t="shared" si="15"/>
        <v/>
      </c>
      <c r="AU18" s="35"/>
      <c r="AV18" s="35"/>
      <c r="AW18" s="9" t="str">
        <f t="shared" si="16"/>
        <v/>
      </c>
      <c r="AX18" s="41" t="str">
        <f t="shared" si="17"/>
        <v/>
      </c>
      <c r="AY18" s="35"/>
      <c r="AZ18" s="35"/>
      <c r="BA18" s="9" t="str">
        <f t="shared" si="18"/>
        <v/>
      </c>
      <c r="BB18" s="41" t="str">
        <f t="shared" si="19"/>
        <v/>
      </c>
      <c r="BC18" s="35"/>
      <c r="BD18" s="35"/>
      <c r="BE18" s="9" t="str">
        <f t="shared" si="20"/>
        <v/>
      </c>
      <c r="BF18" s="41" t="str">
        <f t="shared" si="21"/>
        <v/>
      </c>
      <c r="BG18" s="35"/>
      <c r="BH18" s="35"/>
      <c r="BI18" s="9" t="str">
        <f t="shared" si="22"/>
        <v/>
      </c>
      <c r="BJ18" s="41" t="str">
        <f t="shared" si="23"/>
        <v/>
      </c>
      <c r="BK18" s="35"/>
      <c r="BL18" s="35"/>
      <c r="BM18" s="9" t="str">
        <f t="shared" si="24"/>
        <v/>
      </c>
    </row>
    <row r="19" spans="1:65">
      <c r="A19" t="s">
        <v>12</v>
      </c>
      <c r="B19" t="s">
        <v>59</v>
      </c>
      <c r="D19" t="s">
        <v>65</v>
      </c>
      <c r="F19" s="40" t="str">
        <f t="shared" si="28"/>
        <v/>
      </c>
      <c r="G19" s="35"/>
      <c r="H19" s="35"/>
      <c r="I19" s="9" t="str">
        <f t="shared" si="0"/>
        <v/>
      </c>
      <c r="J19" s="40" t="str">
        <f t="shared" si="29"/>
        <v/>
      </c>
      <c r="K19" s="35"/>
      <c r="L19" s="39"/>
      <c r="M19" s="9" t="str">
        <f t="shared" si="1"/>
        <v/>
      </c>
      <c r="N19" s="40" t="str">
        <f t="shared" si="25"/>
        <v/>
      </c>
      <c r="O19" s="35"/>
      <c r="P19" s="35"/>
      <c r="Q19" s="9" t="str">
        <f t="shared" si="2"/>
        <v/>
      </c>
      <c r="R19" s="40" t="str">
        <f t="shared" si="26"/>
        <v/>
      </c>
      <c r="S19" s="35"/>
      <c r="T19" s="35"/>
      <c r="U19" s="9" t="str">
        <f t="shared" si="3"/>
        <v/>
      </c>
      <c r="V19" s="40" t="str">
        <f t="shared" si="4"/>
        <v/>
      </c>
      <c r="W19" s="35"/>
      <c r="X19" s="35"/>
      <c r="Y19" s="9" t="str">
        <f t="shared" si="5"/>
        <v/>
      </c>
      <c r="Z19" s="40" t="str">
        <f t="shared" si="6"/>
        <v/>
      </c>
      <c r="AA19" s="35"/>
      <c r="AB19" s="35"/>
      <c r="AC19" s="9" t="str">
        <f t="shared" si="7"/>
        <v/>
      </c>
      <c r="AD19" s="40" t="str">
        <f t="shared" si="8"/>
        <v/>
      </c>
      <c r="AE19" s="35"/>
      <c r="AF19" s="35"/>
      <c r="AG19" s="9" t="str">
        <f t="shared" si="9"/>
        <v/>
      </c>
      <c r="AH19" s="40" t="str">
        <f t="shared" si="27"/>
        <v/>
      </c>
      <c r="AI19" s="35"/>
      <c r="AJ19" s="35"/>
      <c r="AK19" s="9" t="str">
        <f t="shared" si="10"/>
        <v/>
      </c>
      <c r="AL19" s="40" t="str">
        <f t="shared" si="11"/>
        <v/>
      </c>
      <c r="AM19" s="35"/>
      <c r="AN19" s="35"/>
      <c r="AO19" s="9" t="str">
        <f t="shared" si="12"/>
        <v/>
      </c>
      <c r="AP19" s="40" t="str">
        <f t="shared" si="13"/>
        <v/>
      </c>
      <c r="AQ19" s="35"/>
      <c r="AR19" s="35"/>
      <c r="AS19" s="9" t="str">
        <f t="shared" si="14"/>
        <v/>
      </c>
      <c r="AT19" s="40" t="str">
        <f t="shared" si="15"/>
        <v/>
      </c>
      <c r="AU19" s="35"/>
      <c r="AV19" s="35"/>
      <c r="AW19" s="9" t="str">
        <f t="shared" si="16"/>
        <v/>
      </c>
      <c r="AX19" s="40" t="str">
        <f t="shared" si="17"/>
        <v/>
      </c>
      <c r="AY19" s="35"/>
      <c r="AZ19" s="35"/>
      <c r="BA19" s="9" t="str">
        <f t="shared" si="18"/>
        <v/>
      </c>
      <c r="BB19" s="40" t="str">
        <f t="shared" si="19"/>
        <v/>
      </c>
      <c r="BC19" s="35"/>
      <c r="BD19" s="35"/>
      <c r="BE19" s="9" t="str">
        <f t="shared" si="20"/>
        <v/>
      </c>
      <c r="BF19" s="40" t="str">
        <f t="shared" si="21"/>
        <v/>
      </c>
      <c r="BG19" s="35"/>
      <c r="BH19" s="35"/>
      <c r="BI19" s="9" t="str">
        <f t="shared" si="22"/>
        <v/>
      </c>
      <c r="BJ19" s="40" t="str">
        <f t="shared" si="23"/>
        <v/>
      </c>
      <c r="BK19" s="35"/>
      <c r="BL19" s="35"/>
      <c r="BM19" s="9" t="str">
        <f t="shared" si="24"/>
        <v/>
      </c>
    </row>
    <row r="20" spans="1:65">
      <c r="A20" t="s">
        <v>13</v>
      </c>
      <c r="B20" t="s">
        <v>29</v>
      </c>
      <c r="D20" t="s">
        <v>62</v>
      </c>
      <c r="F20" s="10"/>
      <c r="G20" s="11" t="s">
        <v>16</v>
      </c>
      <c r="H20" s="11"/>
      <c r="I20" s="12">
        <f ca="1">SUM(I6:I13)</f>
        <v>10.06</v>
      </c>
      <c r="J20" s="18"/>
      <c r="K20" s="11" t="s">
        <v>16</v>
      </c>
      <c r="L20" s="16"/>
      <c r="M20" s="12">
        <f ca="1">SUM(M6:M13)</f>
        <v>7.5</v>
      </c>
      <c r="N20" s="18"/>
      <c r="O20" s="11" t="s">
        <v>16</v>
      </c>
      <c r="P20" s="11"/>
      <c r="Q20" s="12">
        <f ca="1">SUM(Q6:Q13)</f>
        <v>0</v>
      </c>
      <c r="R20" s="18"/>
      <c r="S20" s="11" t="s">
        <v>16</v>
      </c>
      <c r="T20" s="11"/>
      <c r="U20" s="12" t="e">
        <f ca="1">SUM(U6:U13)</f>
        <v>#N/A</v>
      </c>
      <c r="V20" s="18"/>
      <c r="W20" s="11" t="s">
        <v>16</v>
      </c>
      <c r="X20" s="11"/>
      <c r="Y20" s="12">
        <f>SUM(Y6:Y13)</f>
        <v>0</v>
      </c>
      <c r="Z20" s="18"/>
      <c r="AA20" s="11" t="s">
        <v>16</v>
      </c>
      <c r="AB20" s="11"/>
      <c r="AC20" s="12">
        <f>SUM(AC6:AC13)</f>
        <v>0</v>
      </c>
      <c r="AD20" s="18"/>
      <c r="AE20" s="11" t="s">
        <v>16</v>
      </c>
      <c r="AF20" s="11"/>
      <c r="AG20" s="12">
        <f>SUM(AG6:AG13)</f>
        <v>0</v>
      </c>
      <c r="AH20" s="18"/>
      <c r="AI20" s="11" t="s">
        <v>16</v>
      </c>
      <c r="AJ20" s="11"/>
      <c r="AK20" s="12" t="e">
        <f ca="1">SUM(AK6:AK13)</f>
        <v>#N/A</v>
      </c>
      <c r="AL20" s="18"/>
      <c r="AM20" s="11" t="s">
        <v>16</v>
      </c>
      <c r="AN20" s="11"/>
      <c r="AO20" s="12">
        <f>SUM(AO6:AO13)</f>
        <v>0</v>
      </c>
      <c r="AP20" s="18"/>
      <c r="AQ20" s="11" t="s">
        <v>16</v>
      </c>
      <c r="AR20" s="11"/>
      <c r="AS20" s="12">
        <f>SUM(AS6:AS13)</f>
        <v>0</v>
      </c>
      <c r="AT20" s="18"/>
      <c r="AU20" s="11" t="s">
        <v>16</v>
      </c>
      <c r="AV20" s="11"/>
      <c r="AW20" s="12">
        <f>SUM(AW6:AW13)</f>
        <v>0</v>
      </c>
      <c r="AX20" s="18"/>
      <c r="AY20" s="11" t="s">
        <v>16</v>
      </c>
      <c r="AZ20" s="11"/>
      <c r="BA20" s="12">
        <f>SUM(BA6:BA13)</f>
        <v>0</v>
      </c>
      <c r="BB20" s="18"/>
      <c r="BC20" s="11" t="s">
        <v>16</v>
      </c>
      <c r="BD20" s="11"/>
      <c r="BE20" s="12">
        <f>SUM(BE6:BE13)</f>
        <v>0</v>
      </c>
      <c r="BF20" s="18"/>
      <c r="BG20" s="11" t="s">
        <v>16</v>
      </c>
      <c r="BH20" s="11"/>
      <c r="BI20" s="12">
        <f>SUM(BI6:BI13)</f>
        <v>0</v>
      </c>
      <c r="BJ20" s="18"/>
      <c r="BK20" s="11" t="s">
        <v>16</v>
      </c>
      <c r="BL20" s="11"/>
      <c r="BM20" s="12">
        <f>SUM(BM6:BM13)</f>
        <v>0</v>
      </c>
    </row>
    <row r="21" spans="1:65">
      <c r="B21" t="s">
        <v>60</v>
      </c>
      <c r="D21" t="s">
        <v>62</v>
      </c>
      <c r="F21" s="10"/>
      <c r="G21" s="11" t="s">
        <v>17</v>
      </c>
      <c r="H21" s="11"/>
      <c r="I21" s="37">
        <v>6</v>
      </c>
      <c r="J21" s="23"/>
      <c r="K21" s="11" t="s">
        <v>17</v>
      </c>
      <c r="L21" s="16"/>
      <c r="M21" s="37">
        <v>4</v>
      </c>
      <c r="N21" s="23"/>
      <c r="O21" s="11" t="s">
        <v>17</v>
      </c>
      <c r="P21" s="11"/>
      <c r="Q21" s="37">
        <v>6</v>
      </c>
      <c r="R21" s="23"/>
      <c r="S21" s="11" t="s">
        <v>17</v>
      </c>
      <c r="T21" s="11"/>
      <c r="U21" s="37">
        <v>3</v>
      </c>
      <c r="V21" s="23"/>
      <c r="W21" s="11" t="s">
        <v>17</v>
      </c>
      <c r="X21" s="11"/>
      <c r="Y21" s="37">
        <v>6</v>
      </c>
      <c r="Z21" s="23"/>
      <c r="AA21" s="11" t="s">
        <v>17</v>
      </c>
      <c r="AB21" s="11"/>
      <c r="AC21" s="37">
        <v>5</v>
      </c>
      <c r="AD21" s="23"/>
      <c r="AE21" s="11" t="s">
        <v>17</v>
      </c>
      <c r="AF21" s="11"/>
      <c r="AG21" s="37">
        <v>6</v>
      </c>
      <c r="AH21" s="23"/>
      <c r="AI21" s="11" t="s">
        <v>17</v>
      </c>
      <c r="AJ21" s="11"/>
      <c r="AK21" s="37">
        <v>6</v>
      </c>
      <c r="AL21" s="23"/>
      <c r="AM21" s="11" t="s">
        <v>17</v>
      </c>
      <c r="AN21" s="11"/>
      <c r="AO21" s="37">
        <v>6</v>
      </c>
      <c r="AP21" s="23"/>
      <c r="AQ21" s="11" t="s">
        <v>17</v>
      </c>
      <c r="AR21" s="11"/>
      <c r="AS21" s="37">
        <v>6</v>
      </c>
      <c r="AT21" s="23"/>
      <c r="AU21" s="11" t="s">
        <v>17</v>
      </c>
      <c r="AV21" s="11"/>
      <c r="AW21" s="37">
        <v>6</v>
      </c>
      <c r="AX21" s="23"/>
      <c r="AY21" s="11"/>
      <c r="AZ21" s="11"/>
      <c r="BA21" s="37">
        <v>6</v>
      </c>
      <c r="BB21" s="23"/>
      <c r="BC21" s="11"/>
      <c r="BD21" s="11"/>
      <c r="BE21" s="37">
        <v>6</v>
      </c>
      <c r="BF21" s="23"/>
      <c r="BG21" s="11"/>
      <c r="BH21" s="11"/>
      <c r="BI21" s="37">
        <v>6</v>
      </c>
      <c r="BJ21" s="23"/>
      <c r="BK21" s="11"/>
      <c r="BL21" s="11"/>
      <c r="BM21" s="37">
        <v>6</v>
      </c>
    </row>
    <row r="22" spans="1:65" ht="15.75" thickBot="1">
      <c r="B22" t="s">
        <v>61</v>
      </c>
      <c r="D22" t="s">
        <v>63</v>
      </c>
      <c r="F22" s="13"/>
      <c r="G22" s="14" t="s">
        <v>18</v>
      </c>
      <c r="H22" s="14"/>
      <c r="I22" s="15">
        <f ca="1">I20/I21</f>
        <v>1.6766666666666667</v>
      </c>
      <c r="J22" s="19"/>
      <c r="K22" s="14"/>
      <c r="L22" s="20"/>
      <c r="M22" s="15">
        <f ca="1">M20/M21</f>
        <v>1.875</v>
      </c>
      <c r="N22" s="19"/>
      <c r="O22" s="14"/>
      <c r="P22" s="14"/>
      <c r="Q22" s="15">
        <f ca="1">Q20/Q21</f>
        <v>0</v>
      </c>
      <c r="R22" s="19"/>
      <c r="S22" s="14"/>
      <c r="T22" s="14"/>
      <c r="U22" s="15" t="e">
        <f ca="1">U20/U21</f>
        <v>#N/A</v>
      </c>
      <c r="V22" s="19"/>
      <c r="W22" s="14"/>
      <c r="X22" s="14"/>
      <c r="Y22" s="15">
        <f>Y20/Y21</f>
        <v>0</v>
      </c>
      <c r="Z22" s="19"/>
      <c r="AA22" s="14"/>
      <c r="AB22" s="14"/>
      <c r="AC22" s="15">
        <f>AC20/AC21</f>
        <v>0</v>
      </c>
      <c r="AD22" s="19"/>
      <c r="AE22" s="14"/>
      <c r="AF22" s="14"/>
      <c r="AG22" s="15">
        <f>AG20/AG21</f>
        <v>0</v>
      </c>
      <c r="AH22" s="19"/>
      <c r="AI22" s="14"/>
      <c r="AJ22" s="14"/>
      <c r="AK22" s="15" t="e">
        <f ca="1">AK20/AK21</f>
        <v>#N/A</v>
      </c>
      <c r="AL22" s="19"/>
      <c r="AM22" s="14"/>
      <c r="AN22" s="14"/>
      <c r="AO22" s="15">
        <f>AO20/AO21</f>
        <v>0</v>
      </c>
      <c r="AP22" s="19"/>
      <c r="AQ22" s="14"/>
      <c r="AR22" s="14"/>
      <c r="AS22" s="15">
        <f>AS20/AS21</f>
        <v>0</v>
      </c>
      <c r="AT22" s="19"/>
      <c r="AU22" s="14"/>
      <c r="AV22" s="14"/>
      <c r="AW22" s="15">
        <f>AW20/AW21</f>
        <v>0</v>
      </c>
      <c r="AX22" s="19"/>
      <c r="AY22" s="14"/>
      <c r="AZ22" s="14"/>
      <c r="BA22" s="15">
        <f>BA20/BA21</f>
        <v>0</v>
      </c>
      <c r="BB22" s="19"/>
      <c r="BC22" s="14"/>
      <c r="BD22" s="14"/>
      <c r="BE22" s="15">
        <f>BE20/BE21</f>
        <v>0</v>
      </c>
      <c r="BF22" s="19"/>
      <c r="BG22" s="14"/>
      <c r="BH22" s="14"/>
      <c r="BI22" s="15">
        <f>BI20/BI21</f>
        <v>0</v>
      </c>
      <c r="BJ22" s="19"/>
      <c r="BK22" s="14"/>
      <c r="BL22" s="14"/>
      <c r="BM22" s="15">
        <f>BM20/BM21</f>
        <v>0</v>
      </c>
    </row>
    <row r="23" spans="1:65">
      <c r="A23" s="1"/>
      <c r="B23" s="1" t="s">
        <v>84</v>
      </c>
      <c r="C23" s="1"/>
      <c r="D23" s="1" t="s">
        <v>63</v>
      </c>
    </row>
    <row r="24" spans="1:65">
      <c r="A24" s="1"/>
      <c r="B24" s="1"/>
      <c r="C24" s="1"/>
      <c r="D24" s="1"/>
    </row>
    <row r="27" spans="1:65">
      <c r="M27" s="34"/>
      <c r="O27" s="42"/>
    </row>
  </sheetData>
  <pageMargins left="0.7" right="0.7" top="0.75" bottom="0.75" header="0.3" footer="0.3"/>
  <pageSetup orientation="portrait" r:id="rId1"/>
  <ignoredErrors>
    <ignoredError sqref="J6:J7 L6 J8:J19 N6:N19 R6:S19 BM20:BM22" calculatedColumn="1"/>
    <ignoredError sqref="G6:G18 K6 K8:K18" unlockedFormula="1"/>
    <ignoredError sqref="O6:O19" unlockedFormula="1" calculatedColumn="1"/>
  </ignoredErrors>
  <legacy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workbookViewId="0">
      <selection activeCell="A32" sqref="A32"/>
    </sheetView>
  </sheetViews>
  <sheetFormatPr baseColWidth="10" defaultRowHeight="15"/>
  <cols>
    <col min="1" max="1" width="21" customWidth="1"/>
    <col min="2" max="2" width="23.85546875" style="30" customWidth="1"/>
    <col min="3" max="3" width="16.5703125" style="30" customWidth="1"/>
    <col min="4" max="4" width="15.140625" style="30" customWidth="1"/>
    <col min="5" max="5" width="19.85546875" style="30" customWidth="1"/>
    <col min="6" max="6" width="12" style="30" bestFit="1" customWidth="1"/>
    <col min="7" max="7" width="11.42578125" style="30"/>
    <col min="8" max="8" width="18.140625" style="30" bestFit="1" customWidth="1"/>
    <col min="9" max="9" width="18.42578125" style="30" bestFit="1" customWidth="1"/>
    <col min="10" max="10" width="21.5703125" bestFit="1" customWidth="1"/>
    <col min="11" max="11" width="10.28515625" customWidth="1"/>
  </cols>
  <sheetData>
    <row r="1" spans="1:10" ht="15.75" thickBot="1"/>
    <row r="2" spans="1:10" ht="15.75" thickBot="1">
      <c r="H2" s="44" t="s">
        <v>121</v>
      </c>
      <c r="I2" s="44"/>
      <c r="J2" s="28">
        <f>Recettes!B2</f>
        <v>45</v>
      </c>
    </row>
    <row r="3" spans="1:10">
      <c r="A3" s="2" t="s">
        <v>126</v>
      </c>
      <c r="B3" s="29" t="s">
        <v>120</v>
      </c>
    </row>
    <row r="4" spans="1:10">
      <c r="A4" s="2" t="s">
        <v>85</v>
      </c>
      <c r="B4" s="30" t="s">
        <v>0</v>
      </c>
      <c r="C4" s="30" t="s">
        <v>14</v>
      </c>
      <c r="D4" s="30" t="s">
        <v>1</v>
      </c>
      <c r="E4" s="31" t="s">
        <v>127</v>
      </c>
    </row>
    <row r="5" spans="1:10">
      <c r="A5" s="3" t="s">
        <v>57</v>
      </c>
      <c r="B5" s="30">
        <v>0.75</v>
      </c>
      <c r="E5" s="30">
        <v>0.75</v>
      </c>
    </row>
    <row r="6" spans="1:10">
      <c r="A6" s="3" t="s">
        <v>49</v>
      </c>
      <c r="B6" s="30">
        <v>15</v>
      </c>
      <c r="E6" s="30">
        <v>15</v>
      </c>
    </row>
    <row r="7" spans="1:10">
      <c r="A7" s="3" t="s">
        <v>50</v>
      </c>
      <c r="B7" s="30">
        <v>15</v>
      </c>
      <c r="E7" s="30">
        <v>15</v>
      </c>
    </row>
    <row r="8" spans="1:10">
      <c r="A8" s="3" t="s">
        <v>55</v>
      </c>
      <c r="D8" s="30">
        <v>0</v>
      </c>
      <c r="E8" s="30">
        <v>0</v>
      </c>
    </row>
    <row r="9" spans="1:10">
      <c r="A9" s="3" t="s">
        <v>83</v>
      </c>
      <c r="B9" s="30">
        <v>0.1125</v>
      </c>
      <c r="E9" s="30">
        <v>0.1125</v>
      </c>
    </row>
    <row r="10" spans="1:10">
      <c r="A10" s="3" t="s">
        <v>48</v>
      </c>
      <c r="B10" s="30">
        <v>1.5</v>
      </c>
      <c r="C10" s="30">
        <v>3.75</v>
      </c>
      <c r="E10" s="30">
        <v>5.25</v>
      </c>
    </row>
    <row r="11" spans="1:10">
      <c r="A11" s="3" t="s">
        <v>51</v>
      </c>
      <c r="B11" s="30">
        <v>3</v>
      </c>
      <c r="E11" s="30">
        <v>3</v>
      </c>
    </row>
    <row r="12" spans="1:10">
      <c r="A12" s="3" t="s">
        <v>53</v>
      </c>
      <c r="B12" s="30">
        <v>0</v>
      </c>
      <c r="E12" s="30">
        <v>0</v>
      </c>
    </row>
    <row r="13" spans="1:10">
      <c r="A13" s="3" t="s">
        <v>52</v>
      </c>
      <c r="B13" s="30">
        <v>1.125</v>
      </c>
      <c r="E13" s="30">
        <v>1.125</v>
      </c>
    </row>
    <row r="14" spans="1:10">
      <c r="A14" s="3" t="s">
        <v>127</v>
      </c>
      <c r="B14" s="30">
        <v>36.487499999999997</v>
      </c>
      <c r="C14" s="30">
        <v>3.75</v>
      </c>
      <c r="D14" s="30">
        <v>0</v>
      </c>
      <c r="E14" s="30">
        <v>40.237499999999997</v>
      </c>
    </row>
    <row r="15" spans="1:10">
      <c r="B15"/>
      <c r="C15"/>
      <c r="D15"/>
    </row>
    <row r="16" spans="1:10">
      <c r="B16"/>
      <c r="C16"/>
      <c r="D16"/>
    </row>
    <row r="17" spans="2:4">
      <c r="B17"/>
      <c r="C17"/>
      <c r="D17"/>
    </row>
    <row r="18" spans="2:4">
      <c r="B18"/>
      <c r="C18"/>
      <c r="D18"/>
    </row>
    <row r="19" spans="2:4">
      <c r="B19"/>
      <c r="C19"/>
      <c r="D19"/>
    </row>
    <row r="20" spans="2:4">
      <c r="B20"/>
      <c r="C20"/>
      <c r="D20"/>
    </row>
    <row r="21" spans="2:4">
      <c r="B21"/>
      <c r="C21"/>
      <c r="D21"/>
    </row>
    <row r="22" spans="2:4">
      <c r="B22"/>
      <c r="C22"/>
      <c r="D22"/>
    </row>
  </sheetData>
  <mergeCells count="1">
    <mergeCell ref="H2:I2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4"/>
  <sheetViews>
    <sheetView workbookViewId="0">
      <selection activeCell="E24" sqref="E24"/>
    </sheetView>
  </sheetViews>
  <sheetFormatPr baseColWidth="10" defaultRowHeight="15"/>
  <cols>
    <col min="1" max="1" width="21.28515625" customWidth="1"/>
    <col min="2" max="2" width="23.85546875" bestFit="1" customWidth="1"/>
    <col min="3" max="3" width="16.5703125" customWidth="1"/>
    <col min="4" max="4" width="15.140625" bestFit="1" customWidth="1"/>
    <col min="5" max="5" width="12.5703125" bestFit="1" customWidth="1"/>
  </cols>
  <sheetData>
    <row r="1" spans="1:10" ht="15.75" thickBot="1"/>
    <row r="2" spans="1:10" ht="15.75" thickBot="1">
      <c r="H2" s="44" t="s">
        <v>121</v>
      </c>
      <c r="I2" s="44"/>
      <c r="J2" s="28">
        <f>Recettes!B2</f>
        <v>45</v>
      </c>
    </row>
    <row r="3" spans="1:10">
      <c r="A3" s="2" t="s">
        <v>128</v>
      </c>
      <c r="B3" s="2" t="s">
        <v>120</v>
      </c>
    </row>
    <row r="4" spans="1:10">
      <c r="A4" s="2" t="s">
        <v>85</v>
      </c>
      <c r="B4" t="s">
        <v>0</v>
      </c>
      <c r="C4" t="s">
        <v>14</v>
      </c>
      <c r="D4" t="s">
        <v>1</v>
      </c>
      <c r="E4" t="s">
        <v>86</v>
      </c>
    </row>
    <row r="5" spans="1:10">
      <c r="A5" s="3" t="s">
        <v>57</v>
      </c>
      <c r="B5" s="4">
        <v>0</v>
      </c>
      <c r="C5" s="4"/>
      <c r="D5" s="4"/>
      <c r="E5" s="4">
        <v>0</v>
      </c>
      <c r="F5" s="4"/>
      <c r="G5" s="4"/>
    </row>
    <row r="6" spans="1:10">
      <c r="A6" s="3" t="s">
        <v>49</v>
      </c>
      <c r="B6" s="4">
        <v>30</v>
      </c>
      <c r="C6" s="4"/>
      <c r="D6" s="4"/>
      <c r="E6" s="4">
        <v>30</v>
      </c>
      <c r="F6" s="4"/>
      <c r="G6" s="4"/>
    </row>
    <row r="7" spans="1:10">
      <c r="A7" s="3" t="s">
        <v>50</v>
      </c>
      <c r="B7" s="4">
        <v>10.499999999999998</v>
      </c>
      <c r="C7" s="4"/>
      <c r="D7" s="4"/>
      <c r="E7" s="4">
        <v>10.499999999999998</v>
      </c>
      <c r="F7" s="4"/>
      <c r="G7" s="4"/>
    </row>
    <row r="8" spans="1:10">
      <c r="A8" s="3" t="s">
        <v>55</v>
      </c>
      <c r="B8" s="4"/>
      <c r="C8" s="4"/>
      <c r="D8" s="4">
        <v>0</v>
      </c>
      <c r="E8" s="4">
        <v>0</v>
      </c>
      <c r="F8" s="4"/>
      <c r="G8" s="4"/>
    </row>
    <row r="9" spans="1:10">
      <c r="A9" s="3" t="s">
        <v>83</v>
      </c>
      <c r="B9" s="4">
        <v>0.45</v>
      </c>
      <c r="C9" s="4"/>
      <c r="D9" s="4"/>
      <c r="E9" s="4">
        <v>0.45</v>
      </c>
      <c r="F9" s="4"/>
      <c r="G9" s="4"/>
    </row>
    <row r="10" spans="1:10">
      <c r="A10" s="3" t="s">
        <v>48</v>
      </c>
      <c r="B10" s="4">
        <v>22.5</v>
      </c>
      <c r="C10" s="4">
        <v>56.25</v>
      </c>
      <c r="D10" s="4"/>
      <c r="E10" s="4">
        <v>78.75</v>
      </c>
      <c r="F10" s="4"/>
      <c r="G10" s="4"/>
    </row>
    <row r="11" spans="1:10">
      <c r="A11" s="3" t="s">
        <v>51</v>
      </c>
      <c r="B11" s="4">
        <v>12</v>
      </c>
      <c r="C11" s="4"/>
      <c r="D11" s="4"/>
      <c r="E11" s="4">
        <v>12</v>
      </c>
      <c r="F11" s="4"/>
      <c r="G11" s="4"/>
    </row>
    <row r="12" spans="1:10">
      <c r="A12" s="3" t="s">
        <v>53</v>
      </c>
      <c r="B12" s="4">
        <v>0</v>
      </c>
      <c r="C12" s="4"/>
      <c r="D12" s="4"/>
      <c r="E12" s="4">
        <v>0</v>
      </c>
      <c r="F12" s="4"/>
      <c r="G12" s="4"/>
    </row>
    <row r="13" spans="1:10">
      <c r="A13" s="3" t="s">
        <v>52</v>
      </c>
      <c r="B13" s="4">
        <v>0</v>
      </c>
      <c r="C13" s="4"/>
      <c r="D13" s="4"/>
      <c r="E13" s="4">
        <v>0</v>
      </c>
      <c r="F13" s="4"/>
      <c r="G13" s="4"/>
    </row>
    <row r="14" spans="1:10">
      <c r="A14" s="3" t="s">
        <v>86</v>
      </c>
      <c r="B14" s="4">
        <v>75.45</v>
      </c>
      <c r="C14" s="4">
        <v>56.25</v>
      </c>
      <c r="D14" s="4">
        <v>0</v>
      </c>
      <c r="E14" s="4">
        <v>131.69999999999999</v>
      </c>
      <c r="F14" s="4"/>
      <c r="G14" s="4"/>
    </row>
  </sheetData>
  <mergeCells count="1"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Recettes</vt:lpstr>
      <vt:lpstr>Tableau de Bord Qté</vt:lpstr>
      <vt:lpstr>Tableau de Bord Cout</vt:lpstr>
    </vt:vector>
  </TitlesOfParts>
  <Company>KUEHENE+NAGEL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leila.elbazi</dc:creator>
  <cp:lastModifiedBy>Pierre</cp:lastModifiedBy>
  <dcterms:created xsi:type="dcterms:W3CDTF">2015-01-20T11:44:37Z</dcterms:created>
  <dcterms:modified xsi:type="dcterms:W3CDTF">2015-01-22T19:15:42Z</dcterms:modified>
</cp:coreProperties>
</file>