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" i="1"/>
  <c r="G3"/>
  <c r="C18"/>
  <c r="C19"/>
  <c r="C20"/>
  <c r="C21"/>
  <c r="C22"/>
  <c r="C23"/>
  <c r="C24"/>
  <c r="C25"/>
  <c r="C26"/>
  <c r="C27"/>
  <c r="C28"/>
  <c r="C17"/>
  <c r="B18"/>
  <c r="B19"/>
  <c r="B20"/>
  <c r="B21"/>
  <c r="B22"/>
  <c r="B23"/>
  <c r="B24"/>
  <c r="B25"/>
  <c r="B26"/>
  <c r="B27"/>
  <c r="B28"/>
  <c r="B17"/>
  <c r="C4"/>
  <c r="C5"/>
  <c r="C6"/>
  <c r="C7"/>
  <c r="C8"/>
  <c r="C9"/>
  <c r="C10"/>
  <c r="C11"/>
  <c r="C12"/>
  <c r="C13"/>
  <c r="C14"/>
  <c r="C3"/>
  <c r="B4"/>
  <c r="B5"/>
  <c r="B6"/>
  <c r="B7"/>
  <c r="B8"/>
  <c r="B9"/>
  <c r="B10"/>
  <c r="B11"/>
  <c r="B12"/>
  <c r="B13"/>
  <c r="B14"/>
  <c r="B3"/>
</calcChain>
</file>

<file path=xl/sharedStrings.xml><?xml version="1.0" encoding="utf-8"?>
<sst xmlns="http://schemas.openxmlformats.org/spreadsheetml/2006/main" count="11" uniqueCount="6">
  <si>
    <t>Mois</t>
  </si>
  <si>
    <t>Premier jour ouvré</t>
  </si>
  <si>
    <t>Dernier jour ouvré</t>
  </si>
  <si>
    <t>Jours fériés 2012</t>
  </si>
  <si>
    <t>Jours fériés 2013</t>
  </si>
  <si>
    <t>Pour le mois en cours</t>
  </si>
</sst>
</file>

<file path=xl/styles.xml><?xml version="1.0" encoding="utf-8"?>
<styleSheet xmlns="http://schemas.openxmlformats.org/spreadsheetml/2006/main">
  <numFmts count="1">
    <numFmt numFmtId="165" formatCode="mmmm"/>
  </numFmts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14" fontId="0" fillId="0" borderId="5" xfId="0" applyNumberFormat="1" applyBorder="1" applyAlignment="1">
      <alignment horizontal="center" wrapText="1"/>
    </xf>
    <xf numFmtId="14" fontId="0" fillId="0" borderId="6" xfId="0" applyNumberFormat="1" applyBorder="1" applyAlignment="1">
      <alignment horizontal="center" wrapText="1"/>
    </xf>
    <xf numFmtId="14" fontId="0" fillId="0" borderId="7" xfId="0" applyNumberFormat="1" applyBorder="1" applyAlignment="1">
      <alignment horizontal="center" wrapText="1"/>
    </xf>
    <xf numFmtId="14" fontId="0" fillId="0" borderId="9" xfId="0" applyNumberFormat="1" applyBorder="1" applyAlignment="1">
      <alignment horizont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14" fontId="1" fillId="3" borderId="12" xfId="0" applyNumberFormat="1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G3" sqref="G3"/>
    </sheetView>
  </sheetViews>
  <sheetFormatPr baseColWidth="10" defaultColWidth="22.28515625" defaultRowHeight="15"/>
  <cols>
    <col min="1" max="1" width="10.7109375" style="2" bestFit="1" customWidth="1"/>
    <col min="2" max="2" width="17.85546875" style="2" bestFit="1" customWidth="1"/>
    <col min="3" max="3" width="17.42578125" style="3" bestFit="1" customWidth="1"/>
    <col min="4" max="4" width="3.5703125" style="2" customWidth="1"/>
    <col min="5" max="6" width="15.5703125" style="2" bestFit="1" customWidth="1"/>
    <col min="7" max="16384" width="22.28515625" style="2"/>
  </cols>
  <sheetData>
    <row r="1" spans="1:8" ht="19.5" thickBot="1">
      <c r="A1" s="26">
        <v>2012</v>
      </c>
      <c r="B1" s="27"/>
      <c r="C1" s="28"/>
      <c r="G1" s="24" t="s">
        <v>5</v>
      </c>
      <c r="H1" s="25"/>
    </row>
    <row r="2" spans="1:8" s="1" customFormat="1" ht="15.75" thickBot="1">
      <c r="A2" s="20" t="s">
        <v>0</v>
      </c>
      <c r="B2" s="21" t="s">
        <v>1</v>
      </c>
      <c r="C2" s="22" t="s">
        <v>2</v>
      </c>
      <c r="E2" s="20" t="s">
        <v>3</v>
      </c>
      <c r="G2" s="21" t="s">
        <v>1</v>
      </c>
      <c r="H2" s="22" t="s">
        <v>2</v>
      </c>
    </row>
    <row r="3" spans="1:8">
      <c r="A3" s="6">
        <v>40909</v>
      </c>
      <c r="B3" s="7">
        <f>WORKDAY(EOMONTH(A3,-1),1,$E$3:$E$13)</f>
        <v>40910</v>
      </c>
      <c r="C3" s="8">
        <f>WORKDAY(EOMONTH(A3,0)+1,-1,$E$3:$E$13)</f>
        <v>40939</v>
      </c>
      <c r="E3" s="14">
        <v>40909</v>
      </c>
      <c r="G3" s="7">
        <f ca="1">WORKDAY(EOMONTH(TODAY(),-1),1,$E$3:$E$13)</f>
        <v>41246</v>
      </c>
      <c r="H3" s="8">
        <f ca="1">WORKDAY(EOMONTH(TODAY(),0)+1,-1,$E$3:$E$13)</f>
        <v>41274</v>
      </c>
    </row>
    <row r="4" spans="1:8">
      <c r="A4" s="9">
        <v>40940</v>
      </c>
      <c r="B4" s="5">
        <f t="shared" ref="B4:B14" si="0">WORKDAY(EOMONTH(A4,-1),1,$E$3:$E$13)</f>
        <v>40940</v>
      </c>
      <c r="C4" s="10">
        <f t="shared" ref="C4:C14" si="1">WORKDAY(EOMONTH(A4,0)+1,-1,$E$3:$E$13)</f>
        <v>40968</v>
      </c>
      <c r="E4" s="16">
        <v>41008</v>
      </c>
    </row>
    <row r="5" spans="1:8">
      <c r="A5" s="9">
        <v>40969</v>
      </c>
      <c r="B5" s="5">
        <f t="shared" si="0"/>
        <v>40969</v>
      </c>
      <c r="C5" s="10">
        <f t="shared" si="1"/>
        <v>40998</v>
      </c>
      <c r="E5" s="16">
        <v>41030</v>
      </c>
    </row>
    <row r="6" spans="1:8">
      <c r="A6" s="9">
        <v>41000</v>
      </c>
      <c r="B6" s="5">
        <f t="shared" si="0"/>
        <v>41001</v>
      </c>
      <c r="C6" s="10">
        <f t="shared" si="1"/>
        <v>41029</v>
      </c>
      <c r="E6" s="16">
        <v>41037</v>
      </c>
    </row>
    <row r="7" spans="1:8">
      <c r="A7" s="9">
        <v>41030</v>
      </c>
      <c r="B7" s="5">
        <f t="shared" si="0"/>
        <v>41031</v>
      </c>
      <c r="C7" s="10">
        <f t="shared" si="1"/>
        <v>41060</v>
      </c>
      <c r="E7" s="16">
        <v>41046</v>
      </c>
    </row>
    <row r="8" spans="1:8">
      <c r="A8" s="9">
        <v>41061</v>
      </c>
      <c r="B8" s="5">
        <f t="shared" si="0"/>
        <v>41061</v>
      </c>
      <c r="C8" s="10">
        <f t="shared" si="1"/>
        <v>41089</v>
      </c>
      <c r="E8" s="16">
        <v>41057</v>
      </c>
    </row>
    <row r="9" spans="1:8">
      <c r="A9" s="9">
        <v>41091</v>
      </c>
      <c r="B9" s="5">
        <f t="shared" si="0"/>
        <v>41092</v>
      </c>
      <c r="C9" s="10">
        <f t="shared" si="1"/>
        <v>41121</v>
      </c>
      <c r="E9" s="16">
        <v>41104</v>
      </c>
    </row>
    <row r="10" spans="1:8">
      <c r="A10" s="9">
        <v>41122</v>
      </c>
      <c r="B10" s="5">
        <f t="shared" si="0"/>
        <v>41122</v>
      </c>
      <c r="C10" s="10">
        <f t="shared" si="1"/>
        <v>41152</v>
      </c>
      <c r="E10" s="16">
        <v>41136</v>
      </c>
    </row>
    <row r="11" spans="1:8">
      <c r="A11" s="9">
        <v>41153</v>
      </c>
      <c r="B11" s="5">
        <f t="shared" si="0"/>
        <v>41155</v>
      </c>
      <c r="C11" s="10">
        <f t="shared" si="1"/>
        <v>41180</v>
      </c>
      <c r="E11" s="16">
        <v>41214</v>
      </c>
    </row>
    <row r="12" spans="1:8">
      <c r="A12" s="9">
        <v>41183</v>
      </c>
      <c r="B12" s="5">
        <f t="shared" si="0"/>
        <v>41183</v>
      </c>
      <c r="C12" s="10">
        <f t="shared" si="1"/>
        <v>41213</v>
      </c>
      <c r="E12" s="16">
        <v>41224</v>
      </c>
    </row>
    <row r="13" spans="1:8" ht="15.75" thickBot="1">
      <c r="A13" s="9">
        <v>41214</v>
      </c>
      <c r="B13" s="5">
        <f t="shared" si="0"/>
        <v>41215</v>
      </c>
      <c r="C13" s="10">
        <f t="shared" si="1"/>
        <v>41243</v>
      </c>
      <c r="E13" s="18">
        <v>41268</v>
      </c>
    </row>
    <row r="14" spans="1:8" ht="15.75" thickBot="1">
      <c r="A14" s="11">
        <v>41244</v>
      </c>
      <c r="B14" s="12">
        <f t="shared" si="0"/>
        <v>41246</v>
      </c>
      <c r="C14" s="13">
        <f t="shared" si="1"/>
        <v>41274</v>
      </c>
    </row>
    <row r="15" spans="1:8" ht="19.5" thickBot="1">
      <c r="A15" s="26">
        <v>2013</v>
      </c>
      <c r="B15" s="27"/>
      <c r="C15" s="28"/>
    </row>
    <row r="16" spans="1:8" ht="15.75" thickBot="1">
      <c r="A16" s="20" t="s">
        <v>0</v>
      </c>
      <c r="B16" s="21" t="s">
        <v>1</v>
      </c>
      <c r="C16" s="22" t="s">
        <v>2</v>
      </c>
      <c r="E16" s="23" t="s">
        <v>4</v>
      </c>
    </row>
    <row r="17" spans="1:5">
      <c r="A17" s="6">
        <v>41275</v>
      </c>
      <c r="B17" s="7">
        <f>WORKDAY(EOMONTH(A17,-1),1,$E$17:$E$27)</f>
        <v>41276</v>
      </c>
      <c r="C17" s="8">
        <f>WORKDAY(EOMONTH(A17,0)+1,-1,$E$17:$E$27)</f>
        <v>41305</v>
      </c>
      <c r="E17" s="15">
        <v>41275</v>
      </c>
    </row>
    <row r="18" spans="1:5">
      <c r="A18" s="9">
        <v>41306</v>
      </c>
      <c r="B18" s="5">
        <f>WORKDAY(EOMONTH(A18,-1),1,$E$17:$E$27)</f>
        <v>41306</v>
      </c>
      <c r="C18" s="10">
        <f>WORKDAY(EOMONTH(A18,0)+1,-1,$E$17:$E$27)</f>
        <v>41333</v>
      </c>
      <c r="E18" s="17">
        <v>41365</v>
      </c>
    </row>
    <row r="19" spans="1:5">
      <c r="A19" s="9">
        <v>41334</v>
      </c>
      <c r="B19" s="5">
        <f>WORKDAY(EOMONTH(A19,-1),1,$E$17:$E$27)</f>
        <v>41334</v>
      </c>
      <c r="C19" s="10">
        <f>WORKDAY(EOMONTH(A19,0)+1,-1,$E$17:$E$27)</f>
        <v>41362</v>
      </c>
      <c r="E19" s="17">
        <v>41395</v>
      </c>
    </row>
    <row r="20" spans="1:5">
      <c r="A20" s="9">
        <v>41365</v>
      </c>
      <c r="B20" s="5">
        <f>WORKDAY(EOMONTH(A20,-1),1,$E$17:$E$27)</f>
        <v>41366</v>
      </c>
      <c r="C20" s="10">
        <f>WORKDAY(EOMONTH(A20,0)+1,-1,$E$17:$E$27)</f>
        <v>41394</v>
      </c>
      <c r="E20" s="17">
        <v>41402</v>
      </c>
    </row>
    <row r="21" spans="1:5">
      <c r="A21" s="9">
        <v>41395</v>
      </c>
      <c r="B21" s="5">
        <f>WORKDAY(EOMONTH(A21,-1),1,$E$17:$E$27)</f>
        <v>41396</v>
      </c>
      <c r="C21" s="10">
        <f>WORKDAY(EOMONTH(A21,0)+1,-1,$E$17:$E$27)</f>
        <v>41425</v>
      </c>
      <c r="E21" s="17">
        <v>41403</v>
      </c>
    </row>
    <row r="22" spans="1:5">
      <c r="A22" s="9">
        <v>41426</v>
      </c>
      <c r="B22" s="5">
        <f>WORKDAY(EOMONTH(A22,-1),1,$E$17:$E$27)</f>
        <v>41428</v>
      </c>
      <c r="C22" s="10">
        <f>WORKDAY(EOMONTH(A22,0)+1,-1,$E$17:$E$27)</f>
        <v>41453</v>
      </c>
      <c r="E22" s="17">
        <v>41414</v>
      </c>
    </row>
    <row r="23" spans="1:5">
      <c r="A23" s="9">
        <v>41456</v>
      </c>
      <c r="B23" s="5">
        <f>WORKDAY(EOMONTH(A23,-1),1,$E$17:$E$27)</f>
        <v>41456</v>
      </c>
      <c r="C23" s="10">
        <f>WORKDAY(EOMONTH(A23,0)+1,-1,$E$17:$E$27)</f>
        <v>41486</v>
      </c>
      <c r="E23" s="17">
        <v>41469</v>
      </c>
    </row>
    <row r="24" spans="1:5">
      <c r="A24" s="9">
        <v>41487</v>
      </c>
      <c r="B24" s="5">
        <f>WORKDAY(EOMONTH(A24,-1),1,$E$17:$E$27)</f>
        <v>41487</v>
      </c>
      <c r="C24" s="10">
        <f>WORKDAY(EOMONTH(A24,0)+1,-1,$E$17:$E$27)</f>
        <v>41516</v>
      </c>
      <c r="E24" s="17">
        <v>41501</v>
      </c>
    </row>
    <row r="25" spans="1:5">
      <c r="A25" s="9">
        <v>41518</v>
      </c>
      <c r="B25" s="5">
        <f>WORKDAY(EOMONTH(A25,-1),1,$E$17:$E$27)</f>
        <v>41519</v>
      </c>
      <c r="C25" s="10">
        <f>WORKDAY(EOMONTH(A25,0)+1,-1,$E$17:$E$27)</f>
        <v>41547</v>
      </c>
      <c r="E25" s="17">
        <v>41579</v>
      </c>
    </row>
    <row r="26" spans="1:5">
      <c r="A26" s="9">
        <v>41548</v>
      </c>
      <c r="B26" s="5">
        <f>WORKDAY(EOMONTH(A26,-1),1,$E$17:$E$27)</f>
        <v>41548</v>
      </c>
      <c r="C26" s="10">
        <f>WORKDAY(EOMONTH(A26,0)+1,-1,$E$17:$E$27)</f>
        <v>41578</v>
      </c>
      <c r="E26" s="17">
        <v>41589</v>
      </c>
    </row>
    <row r="27" spans="1:5" ht="15.75" thickBot="1">
      <c r="A27" s="9">
        <v>41579</v>
      </c>
      <c r="B27" s="5">
        <f>WORKDAY(EOMONTH(A27,-1),1,$E$17:$E$27)</f>
        <v>41582</v>
      </c>
      <c r="C27" s="10">
        <f>WORKDAY(EOMONTH(A27,0)+1,-1,$E$17:$E$27)</f>
        <v>41607</v>
      </c>
      <c r="E27" s="19">
        <v>41633</v>
      </c>
    </row>
    <row r="28" spans="1:5" ht="15.75" thickBot="1">
      <c r="A28" s="11">
        <v>41609</v>
      </c>
      <c r="B28" s="12">
        <f>WORKDAY(EOMONTH(A28,-1),1,$E$17:$E$27)</f>
        <v>41610</v>
      </c>
      <c r="C28" s="13">
        <f>WORKDAY(EOMONTH(A28,0)+1,-1,$E$17:$E$27)</f>
        <v>41639</v>
      </c>
    </row>
    <row r="29" spans="1:5">
      <c r="A29" s="4"/>
    </row>
  </sheetData>
  <mergeCells count="3">
    <mergeCell ref="A1:C1"/>
    <mergeCell ref="A15:C15"/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2012-12-12T10:41:12Z</dcterms:created>
  <dcterms:modified xsi:type="dcterms:W3CDTF">2012-12-12T11:58:23Z</dcterms:modified>
</cp:coreProperties>
</file>