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H9" i="1"/>
  <c r="H10" i="1"/>
  <c r="H8" i="1"/>
  <c r="H11" i="1" l="1"/>
  <c r="H12" i="1" s="1"/>
</calcChain>
</file>

<file path=xl/sharedStrings.xml><?xml version="1.0" encoding="utf-8"?>
<sst xmlns="http://schemas.openxmlformats.org/spreadsheetml/2006/main" count="6" uniqueCount="6">
  <si>
    <t>Taux en %</t>
  </si>
  <si>
    <t>Montant en €</t>
  </si>
  <si>
    <t>bareme</t>
  </si>
  <si>
    <t>Total annuel</t>
  </si>
  <si>
    <t>Total mensuel</t>
  </si>
  <si>
    <t>Détail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</si>
</sst>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MS Sans Serif"/>
    </font>
    <font>
      <sz val="10"/>
      <name val="MS Sans Serif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9" fontId="0" fillId="0" borderId="1" xfId="1" applyFont="1" applyBorder="1" applyAlignment="1">
      <alignment horizontal="center"/>
    </xf>
    <xf numFmtId="2" fontId="3" fillId="2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164" fontId="0" fillId="0" borderId="0" xfId="0" applyNumberFormat="1"/>
    <xf numFmtId="164" fontId="4" fillId="3" borderId="2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10" fontId="4" fillId="4" borderId="2" xfId="1" applyNumberFormat="1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304800</xdr:colOff>
      <xdr:row>7</xdr:row>
      <xdr:rowOff>60960</xdr:rowOff>
    </xdr:from>
    <xdr:to>
      <xdr:col>9</xdr:col>
      <xdr:colOff>472440</xdr:colOff>
      <xdr:row>10</xdr:row>
      <xdr:rowOff>137160</xdr:rowOff>
    </xdr:to>
    <xdr:sp macro="" textlink="">
      <xdr:nvSpPr>
        <xdr:cNvPr id="3" name="Flèche vers le bas 2"/>
        <xdr:cNvSpPr/>
      </xdr:nvSpPr>
      <xdr:spPr>
        <a:xfrm>
          <a:off x="7498080" y="1356360"/>
          <a:ext cx="167640" cy="62484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K12"/>
  <sheetViews>
    <sheetView tabSelected="1" workbookViewId="0">
      <selection activeCell="J7" sqref="J7"/>
    </sheetView>
  </sheetViews>
  <sheetFormatPr baseColWidth="10" defaultRowHeight="14.4" x14ac:dyDescent="0.3"/>
  <cols>
    <col min="5" max="5" width="12.44140625" bestFit="1" customWidth="1"/>
    <col min="6" max="6" width="11.5546875" style="6"/>
    <col min="7" max="7" width="12.44140625" bestFit="1" customWidth="1"/>
  </cols>
  <sheetData>
    <row r="5" spans="3:11" x14ac:dyDescent="0.3">
      <c r="C5" s="4" t="s">
        <v>2</v>
      </c>
      <c r="D5" s="4"/>
      <c r="E5" s="4"/>
    </row>
    <row r="6" spans="3:11" ht="15" thickBot="1" x14ac:dyDescent="0.35"/>
    <row r="7" spans="3:11" ht="15" thickBot="1" x14ac:dyDescent="0.35">
      <c r="C7" s="5" t="s">
        <v>0</v>
      </c>
      <c r="D7" s="5"/>
      <c r="E7" s="1" t="s">
        <v>1</v>
      </c>
      <c r="G7" s="8" t="s">
        <v>5</v>
      </c>
      <c r="H7" s="8"/>
      <c r="J7" s="9">
        <v>1.01</v>
      </c>
    </row>
    <row r="8" spans="3:11" x14ac:dyDescent="0.3">
      <c r="C8" s="2">
        <v>0</v>
      </c>
      <c r="D8" s="2">
        <v>0.8</v>
      </c>
      <c r="E8" s="3">
        <v>5</v>
      </c>
      <c r="H8" s="6">
        <f>(MIN(J7,80%)*100*E8)</f>
        <v>400</v>
      </c>
    </row>
    <row r="9" spans="3:11" x14ac:dyDescent="0.3">
      <c r="C9" s="2">
        <v>0.8</v>
      </c>
      <c r="D9" s="2">
        <v>0.9</v>
      </c>
      <c r="E9" s="3">
        <v>10</v>
      </c>
      <c r="H9" s="6">
        <f>MAX((MIN(J7,90%)-80%),0)*100*E9</f>
        <v>99.999999999999986</v>
      </c>
    </row>
    <row r="10" spans="3:11" x14ac:dyDescent="0.3">
      <c r="C10" s="2">
        <v>0.9</v>
      </c>
      <c r="D10" s="2"/>
      <c r="E10" s="3">
        <v>15</v>
      </c>
      <c r="H10" s="6">
        <f>MAX(J7-90%,0)*100*E10</f>
        <v>164.99999999999997</v>
      </c>
      <c r="I10" s="6"/>
      <c r="K10" s="6"/>
    </row>
    <row r="11" spans="3:11" ht="15" thickBot="1" x14ac:dyDescent="0.35">
      <c r="G11" t="s">
        <v>3</v>
      </c>
      <c r="H11" s="6">
        <f>SUM(H8:H10)</f>
        <v>665</v>
      </c>
    </row>
    <row r="12" spans="3:11" ht="15" thickBot="1" x14ac:dyDescent="0.35">
      <c r="G12" t="s">
        <v>4</v>
      </c>
      <c r="H12" s="6">
        <f>H11/12</f>
        <v>55.416666666666664</v>
      </c>
      <c r="J12" s="7">
        <f>(MIN(J7,80%)*E8+MAX((MIN(J7,90%)-80%),0)*E9+MAX(J7-90%,0)*E10)*100/12</f>
        <v>55.416666666666664</v>
      </c>
    </row>
  </sheetData>
  <mergeCells count="3">
    <mergeCell ref="C5:E5"/>
    <mergeCell ref="C7:D7"/>
    <mergeCell ref="G7:H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RICATTE Albane</dc:creator>
  <cp:lastModifiedBy>ANDOLFI</cp:lastModifiedBy>
  <dcterms:created xsi:type="dcterms:W3CDTF">2016-11-08T09:37:52Z</dcterms:created>
  <dcterms:modified xsi:type="dcterms:W3CDTF">2016-11-08T10:43:21Z</dcterms:modified>
</cp:coreProperties>
</file>