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L3" i="1"/>
  <c r="M3"/>
  <c r="L4"/>
  <c r="M4"/>
  <c r="L5"/>
  <c r="M5"/>
  <c r="L6"/>
  <c r="M6"/>
  <c r="L7"/>
  <c r="M7"/>
  <c r="L8"/>
  <c r="M8"/>
  <c r="N8" s="1"/>
  <c r="L9"/>
  <c r="M9"/>
  <c r="L10"/>
  <c r="M10"/>
  <c r="L11"/>
  <c r="M11"/>
  <c r="L12"/>
  <c r="M12"/>
  <c r="L13"/>
  <c r="M13"/>
  <c r="M2"/>
  <c r="L2"/>
  <c r="N13" l="1"/>
  <c r="N12"/>
  <c r="N11"/>
  <c r="N10"/>
  <c r="N9"/>
  <c r="N7"/>
  <c r="N6"/>
  <c r="N5"/>
  <c r="N4"/>
  <c r="N3"/>
  <c r="N2"/>
</calcChain>
</file>

<file path=xl/sharedStrings.xml><?xml version="1.0" encoding="utf-8"?>
<sst xmlns="http://schemas.openxmlformats.org/spreadsheetml/2006/main" count="50" uniqueCount="28">
  <si>
    <t>Label</t>
  </si>
  <si>
    <t>Type</t>
  </si>
  <si>
    <t>Element</t>
  </si>
  <si>
    <t>V1</t>
  </si>
  <si>
    <t>V2</t>
  </si>
  <si>
    <t>V3</t>
  </si>
  <si>
    <t>V4</t>
  </si>
  <si>
    <t>V5</t>
  </si>
  <si>
    <t>V6</t>
  </si>
  <si>
    <t>V7</t>
  </si>
  <si>
    <t>V8</t>
  </si>
  <si>
    <t>moyenne</t>
  </si>
  <si>
    <t>Ecart-type</t>
  </si>
  <si>
    <t>coef de variation</t>
  </si>
  <si>
    <t>Blanc1</t>
  </si>
  <si>
    <t>SAM 0 1</t>
  </si>
  <si>
    <t>Li7</t>
  </si>
  <si>
    <t>Be9</t>
  </si>
  <si>
    <t>B11</t>
  </si>
  <si>
    <t>Sc45</t>
  </si>
  <si>
    <t>V51</t>
  </si>
  <si>
    <t>Cr52</t>
  </si>
  <si>
    <t>Cr53</t>
  </si>
  <si>
    <t>Co59</t>
  </si>
  <si>
    <t>Ni60</t>
  </si>
  <si>
    <t>Cu65</t>
  </si>
  <si>
    <t>Zn66</t>
  </si>
  <si>
    <t>Ga71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</si>
</sst>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0" fontId="0" fillId="33" borderId="0" xfId="0" applyFill="1"/>
    <xf numFmtId="0" fontId="16" fillId="0" borderId="10" xfId="0" applyFont="1" applyBorder="1"/>
    <xf numFmtId="0" fontId="16" fillId="33" borderId="1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3"/>
  <sheetViews>
    <sheetView tabSelected="1" workbookViewId="0">
      <selection activeCell="N2" sqref="N2"/>
    </sheetView>
  </sheetViews>
  <sheetFormatPr baseColWidth="10" defaultRowHeight="15"/>
  <cols>
    <col min="1" max="11" width="11.42578125" style="1"/>
    <col min="12" max="12" width="9.42578125" bestFit="1" customWidth="1"/>
    <col min="13" max="13" width="12" bestFit="1" customWidth="1"/>
    <col min="14" max="14" width="15.85546875" bestFit="1" customWidth="1"/>
  </cols>
  <sheetData>
    <row r="1" spans="1:14" s="1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4" t="s">
        <v>13</v>
      </c>
    </row>
    <row r="2" spans="1:14" s="1" customFormat="1">
      <c r="A2" s="1" t="s">
        <v>14</v>
      </c>
      <c r="B2" s="1" t="s">
        <v>15</v>
      </c>
      <c r="C2" s="1" t="s">
        <v>16</v>
      </c>
      <c r="D2" s="1">
        <v>214</v>
      </c>
      <c r="E2" s="1">
        <v>234</v>
      </c>
      <c r="F2" s="1">
        <v>220</v>
      </c>
      <c r="G2" s="1">
        <v>246</v>
      </c>
      <c r="H2" s="1">
        <v>266</v>
      </c>
      <c r="I2" s="1">
        <v>256</v>
      </c>
      <c r="J2" s="1">
        <v>244</v>
      </c>
      <c r="K2" s="1">
        <v>210</v>
      </c>
      <c r="L2" s="2">
        <f>AVERAGE(D2:K2)</f>
        <v>236.25</v>
      </c>
      <c r="M2" s="2">
        <f>STDEVP(D2:K2)</f>
        <v>18.98519159766369</v>
      </c>
      <c r="N2" s="2">
        <f>M2/L2</f>
        <v>8.0360599355190215E-2</v>
      </c>
    </row>
    <row r="3" spans="1:14" s="1" customFormat="1">
      <c r="A3" s="1" t="s">
        <v>14</v>
      </c>
      <c r="B3" s="1" t="s">
        <v>15</v>
      </c>
      <c r="C3" s="1" t="s">
        <v>17</v>
      </c>
      <c r="D3" s="1">
        <v>2</v>
      </c>
      <c r="E3" s="1">
        <v>14</v>
      </c>
      <c r="F3" s="1">
        <v>6</v>
      </c>
      <c r="G3" s="1">
        <v>12</v>
      </c>
      <c r="H3" s="1">
        <v>6</v>
      </c>
      <c r="I3" s="1">
        <v>20</v>
      </c>
      <c r="J3" s="1">
        <v>10</v>
      </c>
      <c r="K3" s="1">
        <v>12</v>
      </c>
      <c r="L3" s="2">
        <f t="shared" ref="L3:L13" si="0">AVERAGE(D3:K3)</f>
        <v>10.25</v>
      </c>
      <c r="M3" s="2">
        <f t="shared" ref="M3:M13" si="1">STDEVP(D3:K3)</f>
        <v>5.2380817099392409</v>
      </c>
      <c r="N3" s="2">
        <f t="shared" ref="N3:N13" si="2">M3/L3</f>
        <v>0.51103236194529178</v>
      </c>
    </row>
    <row r="4" spans="1:14" s="1" customFormat="1">
      <c r="A4" s="1" t="s">
        <v>14</v>
      </c>
      <c r="B4" s="1" t="s">
        <v>15</v>
      </c>
      <c r="C4" s="1" t="s">
        <v>18</v>
      </c>
      <c r="D4" s="1">
        <v>2282</v>
      </c>
      <c r="E4" s="1">
        <v>2312</v>
      </c>
      <c r="F4" s="1">
        <v>2400</v>
      </c>
      <c r="G4" s="1">
        <v>2458</v>
      </c>
      <c r="H4" s="1">
        <v>2486</v>
      </c>
      <c r="I4" s="1">
        <v>2432</v>
      </c>
      <c r="J4" s="1">
        <v>2348</v>
      </c>
      <c r="K4" s="1">
        <v>2602</v>
      </c>
      <c r="L4" s="2">
        <f t="shared" si="0"/>
        <v>2415</v>
      </c>
      <c r="M4" s="2">
        <f t="shared" si="1"/>
        <v>96.927808187330839</v>
      </c>
      <c r="N4" s="2">
        <f t="shared" si="2"/>
        <v>4.0135738379847137E-2</v>
      </c>
    </row>
    <row r="5" spans="1:14" s="1" customFormat="1">
      <c r="A5" s="1" t="s">
        <v>14</v>
      </c>
      <c r="B5" s="1" t="s">
        <v>15</v>
      </c>
      <c r="C5" s="1" t="s">
        <v>19</v>
      </c>
      <c r="D5" s="1">
        <v>6162</v>
      </c>
      <c r="E5" s="1">
        <v>7257</v>
      </c>
      <c r="F5" s="1">
        <v>8079</v>
      </c>
      <c r="G5" s="1">
        <v>8216</v>
      </c>
      <c r="H5" s="1">
        <v>6436</v>
      </c>
      <c r="I5" s="1">
        <v>7394</v>
      </c>
      <c r="J5" s="1">
        <v>6299</v>
      </c>
      <c r="K5" s="1">
        <v>7531</v>
      </c>
      <c r="L5" s="2">
        <f t="shared" si="0"/>
        <v>7171.75</v>
      </c>
      <c r="M5" s="2">
        <f t="shared" si="1"/>
        <v>743.46313795641538</v>
      </c>
      <c r="N5" s="2">
        <f t="shared" si="2"/>
        <v>0.1036655123165776</v>
      </c>
    </row>
    <row r="6" spans="1:14" s="1" customFormat="1">
      <c r="A6" s="1" t="s">
        <v>14</v>
      </c>
      <c r="B6" s="1" t="s">
        <v>15</v>
      </c>
      <c r="C6" s="1" t="s">
        <v>20</v>
      </c>
      <c r="D6" s="1">
        <v>3503</v>
      </c>
      <c r="E6" s="1">
        <v>2662</v>
      </c>
      <c r="F6" s="1">
        <v>4904</v>
      </c>
      <c r="G6" s="1">
        <v>4063</v>
      </c>
      <c r="H6" s="1">
        <v>3643</v>
      </c>
      <c r="I6" s="1">
        <v>3503</v>
      </c>
      <c r="J6" s="1">
        <v>4624</v>
      </c>
      <c r="K6" s="1">
        <v>2802</v>
      </c>
      <c r="L6" s="2">
        <f t="shared" si="0"/>
        <v>3713</v>
      </c>
      <c r="M6" s="2">
        <f t="shared" si="1"/>
        <v>741.49544840140459</v>
      </c>
      <c r="N6" s="2">
        <f t="shared" si="2"/>
        <v>0.19970251774882969</v>
      </c>
    </row>
    <row r="7" spans="1:14" s="1" customFormat="1">
      <c r="A7" s="1" t="s">
        <v>14</v>
      </c>
      <c r="B7" s="1" t="s">
        <v>15</v>
      </c>
      <c r="C7" s="1" t="s">
        <v>21</v>
      </c>
      <c r="D7" s="1">
        <v>139246</v>
      </c>
      <c r="E7" s="1">
        <v>142542</v>
      </c>
      <c r="F7" s="1">
        <v>127212</v>
      </c>
      <c r="G7" s="1">
        <v>137241</v>
      </c>
      <c r="H7" s="1">
        <v>140822</v>
      </c>
      <c r="I7" s="1">
        <v>135665</v>
      </c>
      <c r="J7" s="1">
        <v>134375</v>
      </c>
      <c r="K7" s="1">
        <v>138673</v>
      </c>
      <c r="L7" s="2">
        <f t="shared" si="0"/>
        <v>136972</v>
      </c>
      <c r="M7" s="2">
        <f t="shared" si="1"/>
        <v>4439.7986440828599</v>
      </c>
      <c r="N7" s="2">
        <f t="shared" si="2"/>
        <v>3.2413914114438426E-2</v>
      </c>
    </row>
    <row r="8" spans="1:14" s="1" customFormat="1">
      <c r="A8" s="1" t="s">
        <v>14</v>
      </c>
      <c r="B8" s="1" t="s">
        <v>15</v>
      </c>
      <c r="C8" s="1" t="s">
        <v>22</v>
      </c>
      <c r="D8" s="1">
        <v>3830</v>
      </c>
      <c r="E8" s="1">
        <v>3688</v>
      </c>
      <c r="F8" s="1">
        <v>3405</v>
      </c>
      <c r="G8" s="1">
        <v>4823</v>
      </c>
      <c r="H8" s="1">
        <v>3121</v>
      </c>
      <c r="I8" s="1">
        <v>4823</v>
      </c>
      <c r="J8" s="1">
        <v>4681</v>
      </c>
      <c r="K8" s="1">
        <v>2554</v>
      </c>
      <c r="L8" s="2">
        <f t="shared" si="0"/>
        <v>3865.625</v>
      </c>
      <c r="M8" s="2">
        <f t="shared" si="1"/>
        <v>791.97473720757023</v>
      </c>
      <c r="N8" s="2">
        <f t="shared" si="2"/>
        <v>0.20487624568021218</v>
      </c>
    </row>
    <row r="9" spans="1:14" s="1" customFormat="1">
      <c r="A9" s="1" t="s">
        <v>14</v>
      </c>
      <c r="B9" s="1" t="s">
        <v>15</v>
      </c>
      <c r="C9" s="1" t="s">
        <v>23</v>
      </c>
      <c r="D9" s="1">
        <v>1407</v>
      </c>
      <c r="E9" s="1">
        <v>1407</v>
      </c>
      <c r="F9" s="1">
        <v>782</v>
      </c>
      <c r="G9" s="1">
        <v>1719</v>
      </c>
      <c r="H9" s="1">
        <v>2032</v>
      </c>
      <c r="I9" s="1">
        <v>1563</v>
      </c>
      <c r="J9" s="1">
        <v>1563</v>
      </c>
      <c r="K9" s="1">
        <v>1407</v>
      </c>
      <c r="L9" s="2">
        <f t="shared" si="0"/>
        <v>1485</v>
      </c>
      <c r="M9" s="2">
        <f t="shared" si="1"/>
        <v>331.39742002616737</v>
      </c>
      <c r="N9" s="2">
        <f t="shared" si="2"/>
        <v>0.2231632458088669</v>
      </c>
    </row>
    <row r="10" spans="1:14" s="1" customFormat="1">
      <c r="A10" s="1" t="s">
        <v>14</v>
      </c>
      <c r="B10" s="1" t="s">
        <v>15</v>
      </c>
      <c r="C10" s="1" t="s">
        <v>24</v>
      </c>
      <c r="D10" s="1">
        <v>2754</v>
      </c>
      <c r="E10" s="1">
        <v>2860</v>
      </c>
      <c r="F10" s="1">
        <v>2840</v>
      </c>
      <c r="G10" s="1">
        <v>2734</v>
      </c>
      <c r="H10" s="1">
        <v>2736</v>
      </c>
      <c r="I10" s="1">
        <v>2912</v>
      </c>
      <c r="J10" s="1">
        <v>2934</v>
      </c>
      <c r="K10" s="1">
        <v>2836</v>
      </c>
      <c r="L10" s="2">
        <f t="shared" si="0"/>
        <v>2825.75</v>
      </c>
      <c r="M10" s="2">
        <f t="shared" si="1"/>
        <v>72.680379057899799</v>
      </c>
      <c r="N10" s="2">
        <f t="shared" si="2"/>
        <v>2.5720739293249507E-2</v>
      </c>
    </row>
    <row r="11" spans="1:14" s="1" customFormat="1">
      <c r="A11" s="1" t="s">
        <v>14</v>
      </c>
      <c r="B11" s="1" t="s">
        <v>15</v>
      </c>
      <c r="C11" s="1" t="s">
        <v>25</v>
      </c>
      <c r="D11" s="1">
        <v>1114</v>
      </c>
      <c r="E11" s="1">
        <v>1016</v>
      </c>
      <c r="F11" s="1">
        <v>1122</v>
      </c>
      <c r="G11" s="1">
        <v>1076</v>
      </c>
      <c r="H11" s="1">
        <v>1072</v>
      </c>
      <c r="I11" s="1">
        <v>1084</v>
      </c>
      <c r="J11" s="1">
        <v>1074</v>
      </c>
      <c r="K11" s="1">
        <v>1024</v>
      </c>
      <c r="L11" s="2">
        <f t="shared" si="0"/>
        <v>1072.75</v>
      </c>
      <c r="M11" s="2">
        <f t="shared" si="1"/>
        <v>35.11320976498731</v>
      </c>
      <c r="N11" s="2">
        <f t="shared" si="2"/>
        <v>3.2731959697028488E-2</v>
      </c>
    </row>
    <row r="12" spans="1:14" s="1" customFormat="1">
      <c r="A12" s="1" t="s">
        <v>14</v>
      </c>
      <c r="B12" s="1" t="s">
        <v>15</v>
      </c>
      <c r="C12" s="1" t="s">
        <v>26</v>
      </c>
      <c r="D12" s="1">
        <v>3546</v>
      </c>
      <c r="E12" s="1">
        <v>3932</v>
      </c>
      <c r="F12" s="1">
        <v>3942</v>
      </c>
      <c r="G12" s="1">
        <v>3986</v>
      </c>
      <c r="H12" s="1">
        <v>4018</v>
      </c>
      <c r="I12" s="1">
        <v>3942</v>
      </c>
      <c r="J12" s="1">
        <v>3968</v>
      </c>
      <c r="K12" s="1">
        <v>3876</v>
      </c>
      <c r="L12" s="2">
        <f t="shared" si="0"/>
        <v>3901.25</v>
      </c>
      <c r="M12" s="2">
        <f t="shared" si="1"/>
        <v>139.81036263453436</v>
      </c>
      <c r="N12" s="2">
        <f t="shared" si="2"/>
        <v>3.5837324609941518E-2</v>
      </c>
    </row>
    <row r="13" spans="1:14" s="1" customFormat="1">
      <c r="A13" s="1" t="s">
        <v>14</v>
      </c>
      <c r="B13" s="1" t="s">
        <v>15</v>
      </c>
      <c r="C13" s="1" t="s">
        <v>27</v>
      </c>
      <c r="D13" s="1">
        <v>4964</v>
      </c>
      <c r="E13" s="1">
        <v>4991</v>
      </c>
      <c r="F13" s="1">
        <v>4756</v>
      </c>
      <c r="G13" s="1">
        <v>4676</v>
      </c>
      <c r="H13" s="1">
        <v>4676</v>
      </c>
      <c r="I13" s="1">
        <v>4748</v>
      </c>
      <c r="J13" s="1">
        <v>4728</v>
      </c>
      <c r="K13" s="1">
        <v>4524</v>
      </c>
      <c r="L13" s="2">
        <f t="shared" si="0"/>
        <v>4757.875</v>
      </c>
      <c r="M13" s="2">
        <f t="shared" si="1"/>
        <v>144.01947567950663</v>
      </c>
      <c r="N13" s="2">
        <f t="shared" si="2"/>
        <v>3.0269705631086698E-2</v>
      </c>
    </row>
  </sheetData>
  <pageMargins left="0.7" right="0.7" top="0.75" bottom="0.75" header="0.3" footer="0.3"/>
  <legacyDrawing r:id="rId1"/>
  <controls>
    <control shapeId="1025" r:id="rId2" name="Lance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Pierre</cp:lastModifiedBy>
  <dcterms:created xsi:type="dcterms:W3CDTF">2014-09-10T18:04:15Z</dcterms:created>
  <dcterms:modified xsi:type="dcterms:W3CDTF">2014-09-10T18:49:04Z</dcterms:modified>
</cp:coreProperties>
</file>