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730" windowHeight="11760"/>
  </bookViews>
  <sheets>
    <sheet name="Feuil1" sheetId="1" r:id="rId1"/>
    <sheet name="Table" sheetId="2" r:id="rId2"/>
  </sheets>
  <definedNames>
    <definedName name="CODE">OFFSET(Table!$C$2:$D$2,,,COUNTA(Table!$C:$C)-1)</definedName>
    <definedName name="EDITEUR">OFFSET(Table!$A$2:$B$2,,,COUNTA(Table!$A:$A)-1)</definedName>
    <definedName name="TITRE">OFFSET(Table!$E$2:$F$2,,,COUNTA(Table!$E:$E)-1)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/>
  <c r="I26"/>
  <c r="I27"/>
  <c r="I16"/>
  <c r="I17"/>
  <c r="I18"/>
  <c r="I19"/>
  <c r="I20"/>
  <c r="I21"/>
  <c r="I22"/>
  <c r="I23"/>
  <c r="I24"/>
  <c r="I3"/>
  <c r="I4"/>
  <c r="I5"/>
  <c r="I6"/>
  <c r="I7"/>
  <c r="I8"/>
  <c r="I9"/>
  <c r="I10"/>
  <c r="I11"/>
  <c r="I12"/>
  <c r="I13"/>
  <c r="I14"/>
  <c r="I15"/>
  <c r="I2"/>
  <c r="H24"/>
  <c r="H25"/>
  <c r="H26"/>
  <c r="H27"/>
  <c r="H15"/>
  <c r="H16"/>
  <c r="H17"/>
  <c r="H18"/>
  <c r="H19"/>
  <c r="H20"/>
  <c r="H21"/>
  <c r="H22"/>
  <c r="H23"/>
  <c r="H3"/>
  <c r="H4"/>
  <c r="H5"/>
  <c r="H6"/>
  <c r="H7"/>
  <c r="H8"/>
  <c r="H9"/>
  <c r="H10"/>
  <c r="H11"/>
  <c r="H12"/>
  <c r="H13"/>
  <c r="H14"/>
  <c r="H2"/>
  <c r="G26"/>
  <c r="G27"/>
  <c r="G12"/>
  <c r="G13"/>
  <c r="G14"/>
  <c r="G15"/>
  <c r="G16"/>
  <c r="G17"/>
  <c r="G18"/>
  <c r="G19"/>
  <c r="G20"/>
  <c r="G21"/>
  <c r="G22"/>
  <c r="G23"/>
  <c r="G24"/>
  <c r="G25"/>
  <c r="G3"/>
  <c r="G4"/>
  <c r="G5"/>
  <c r="G6"/>
  <c r="G7"/>
  <c r="G8"/>
  <c r="G9"/>
  <c r="G10"/>
  <c r="G11"/>
  <c r="G2"/>
</calcChain>
</file>

<file path=xl/sharedStrings.xml><?xml version="1.0" encoding="utf-8"?>
<sst xmlns="http://schemas.openxmlformats.org/spreadsheetml/2006/main" count="137" uniqueCount="52">
  <si>
    <t>EAN13</t>
  </si>
  <si>
    <t xml:space="preserve"> Libellé</t>
  </si>
  <si>
    <t>EDITEUR</t>
  </si>
  <si>
    <t>CODE</t>
  </si>
  <si>
    <t>TITRE</t>
  </si>
  <si>
    <t>CODE EDITEUR</t>
  </si>
  <si>
    <t>CODE TITRE</t>
  </si>
  <si>
    <t>ENCASTREMENT - MA P'TITE JOURNEE</t>
  </si>
  <si>
    <t>NATHAN</t>
  </si>
  <si>
    <t>MATÉRIEL D'ÉVEIL</t>
  </si>
  <si>
    <t>Premiers encastrements</t>
  </si>
  <si>
    <t>ENCASTREMENT - MES P'TITS AMIS</t>
  </si>
  <si>
    <t>ENCASTREMENT - DANS MON JARDIN</t>
  </si>
  <si>
    <t>ENCASTREMENT A ETAGES - QUI A MANGE QUI</t>
  </si>
  <si>
    <t>Encastrements à étages</t>
  </si>
  <si>
    <t>MATRIOCHKAS</t>
  </si>
  <si>
    <t>ENCASTREMENT A ETAGES - BOUCLE D'OR</t>
  </si>
  <si>
    <t>ENCASTREMENT A ETAGES - CHAPERON ROUGE</t>
  </si>
  <si>
    <t>ENCASTREMENT A ETAGES - BLANCHE NEIGE</t>
  </si>
  <si>
    <t>ENCASTREMENT VOLUME - CAMION POMPIERS</t>
  </si>
  <si>
    <t>Encastrements en volume</t>
  </si>
  <si>
    <t>ENCASTREMENT VOLUME - L'AVION</t>
  </si>
  <si>
    <t>RANGE PUZZLES</t>
  </si>
  <si>
    <t>Puzzles bois</t>
  </si>
  <si>
    <t>ENCASTREMENT VOLUME - LA FERME</t>
  </si>
  <si>
    <t>ENCASTREMENT VOLUME - CHATEAU FORT</t>
  </si>
  <si>
    <t>ENCAST. EN VOLUME LE CAMION POUBELLE</t>
  </si>
  <si>
    <t>ATELIER SEQUENCES-PHOTOS 1</t>
  </si>
  <si>
    <t>MATÉRIEL D'APPRENTISSAGE</t>
  </si>
  <si>
    <t>Progresser vers la maîtrise de la langue</t>
  </si>
  <si>
    <t>SCENARIO-SUITES CHRONOLOGIQUES</t>
  </si>
  <si>
    <t>SUITES CHRONOLOGIQUES PLOUM</t>
  </si>
  <si>
    <t>LE BON SENS DES IMAGES</t>
  </si>
  <si>
    <t>VAISSELIER</t>
  </si>
  <si>
    <t>Les meubles et accessoires</t>
  </si>
  <si>
    <t>TABLE DE CUISINE</t>
  </si>
  <si>
    <t>TABOURETS</t>
  </si>
  <si>
    <t>TABLE DE CUISSON</t>
  </si>
  <si>
    <t>CUISINIERE - COLLECTION ZEN</t>
  </si>
  <si>
    <t>La cuisine Zen</t>
  </si>
  <si>
    <t>LIT - COLLECTION ZEN</t>
  </si>
  <si>
    <t>CHAISE HAUTE ZEN</t>
  </si>
  <si>
    <t>TABLE ET TABOURET ZEN</t>
  </si>
  <si>
    <t>500</t>
  </si>
  <si>
    <t>01</t>
  </si>
  <si>
    <t>02</t>
  </si>
  <si>
    <t>ACTIVITES SYMBOLIQUES</t>
  </si>
  <si>
    <t>03</t>
  </si>
  <si>
    <t>04</t>
  </si>
  <si>
    <t>05</t>
  </si>
  <si>
    <t>06</t>
  </si>
  <si>
    <t>07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</si>
</sst>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0" fontId="0" fillId="0" borderId="1" xfId="0" applyBorder="1"/>
    <xf numFmtId="44" fontId="0" fillId="0" borderId="1" xfId="0" applyNumberForma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4" fillId="0" borderId="0" xfId="0" applyFont="1"/>
    <xf numFmtId="0" fontId="4" fillId="0" borderId="1" xfId="0" applyFont="1" applyBorder="1"/>
    <xf numFmtId="49" fontId="0" fillId="0" borderId="1" xfId="0" applyNumberFormat="1" applyBorder="1" applyAlignment="1">
      <alignment horizontal="center"/>
    </xf>
    <xf numFmtId="0" fontId="5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indexed="13"/>
      </font>
      <fill>
        <patternFill>
          <bgColor indexed="10"/>
        </patternFill>
      </fill>
    </dxf>
    <dxf>
      <font>
        <b/>
        <i val="0"/>
        <color indexed="13"/>
      </font>
      <fill>
        <patternFill>
          <bgColor indexed="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27"/>
  <sheetViews>
    <sheetView tabSelected="1" topLeftCell="C1" workbookViewId="0">
      <selection activeCell="C1" sqref="C1"/>
    </sheetView>
  </sheetViews>
  <sheetFormatPr baseColWidth="10" defaultRowHeight="15"/>
  <cols>
    <col min="1" max="1" width="6.7109375" customWidth="1"/>
    <col min="2" max="2" width="6.7109375" bestFit="1" customWidth="1"/>
    <col min="3" max="3" width="42.7109375" bestFit="1" customWidth="1"/>
    <col min="4" max="4" width="8.7109375" bestFit="1" customWidth="1"/>
    <col min="5" max="5" width="26.42578125" bestFit="1" customWidth="1"/>
    <col min="6" max="6" width="37.42578125" bestFit="1" customWidth="1"/>
    <col min="7" max="9" width="20.140625" style="17" customWidth="1"/>
  </cols>
  <sheetData>
    <row r="1" spans="2:9">
      <c r="B1" s="1" t="s">
        <v>0</v>
      </c>
      <c r="C1" s="2" t="s">
        <v>1</v>
      </c>
      <c r="D1" s="2" t="s">
        <v>2</v>
      </c>
      <c r="E1" s="2" t="s">
        <v>3</v>
      </c>
      <c r="F1" s="3" t="s">
        <v>4</v>
      </c>
      <c r="G1" s="15" t="s">
        <v>5</v>
      </c>
      <c r="H1" s="15" t="s">
        <v>3</v>
      </c>
      <c r="I1" s="15" t="s">
        <v>6</v>
      </c>
    </row>
    <row r="2" spans="2:9">
      <c r="B2" s="4">
        <v>1</v>
      </c>
      <c r="C2" s="5" t="s">
        <v>7</v>
      </c>
      <c r="D2" s="5" t="s">
        <v>8</v>
      </c>
      <c r="E2" s="6" t="s">
        <v>9</v>
      </c>
      <c r="F2" s="7" t="s">
        <v>10</v>
      </c>
      <c r="G2" s="16" t="str">
        <f ca="1">VLOOKUP(D2,EDITEUR,2,FALSE)</f>
        <v>500</v>
      </c>
      <c r="H2" s="16" t="str">
        <f ca="1">VLOOKUP(E2,CODE,2,FALSE)</f>
        <v>01</v>
      </c>
      <c r="I2" s="16" t="str">
        <f ca="1">VLOOKUP(F2,TITRE,2,FALSE)</f>
        <v>01</v>
      </c>
    </row>
    <row r="3" spans="2:9">
      <c r="B3" s="4">
        <v>2</v>
      </c>
      <c r="C3" s="5" t="s">
        <v>11</v>
      </c>
      <c r="D3" s="5" t="s">
        <v>8</v>
      </c>
      <c r="E3" s="6" t="s">
        <v>9</v>
      </c>
      <c r="F3" s="7" t="s">
        <v>10</v>
      </c>
      <c r="G3" s="16" t="str">
        <f ca="1">VLOOKUP(D3,EDITEUR,2,FALSE)</f>
        <v>500</v>
      </c>
      <c r="H3" s="16" t="str">
        <f ca="1">VLOOKUP(E3,CODE,2,FALSE)</f>
        <v>01</v>
      </c>
      <c r="I3" s="16" t="str">
        <f ca="1">VLOOKUP(F3,TITRE,2,FALSE)</f>
        <v>01</v>
      </c>
    </row>
    <row r="4" spans="2:9">
      <c r="B4" s="4">
        <v>3</v>
      </c>
      <c r="C4" s="5" t="s">
        <v>12</v>
      </c>
      <c r="D4" s="5" t="s">
        <v>8</v>
      </c>
      <c r="E4" s="6" t="s">
        <v>9</v>
      </c>
      <c r="F4" s="7" t="s">
        <v>10</v>
      </c>
      <c r="G4" s="16" t="str">
        <f ca="1">VLOOKUP(D4,EDITEUR,2,FALSE)</f>
        <v>500</v>
      </c>
      <c r="H4" s="16" t="str">
        <f ca="1">VLOOKUP(E4,CODE,2,FALSE)</f>
        <v>01</v>
      </c>
      <c r="I4" s="16" t="str">
        <f ca="1">VLOOKUP(F4,TITRE,2,FALSE)</f>
        <v>01</v>
      </c>
    </row>
    <row r="5" spans="2:9">
      <c r="B5" s="4">
        <v>4</v>
      </c>
      <c r="C5" s="5" t="s">
        <v>13</v>
      </c>
      <c r="D5" s="5" t="s">
        <v>8</v>
      </c>
      <c r="E5" s="6" t="s">
        <v>9</v>
      </c>
      <c r="F5" s="7" t="s">
        <v>14</v>
      </c>
      <c r="G5" s="16" t="str">
        <f ca="1">VLOOKUP(D5,EDITEUR,2,FALSE)</f>
        <v>500</v>
      </c>
      <c r="H5" s="16" t="str">
        <f ca="1">VLOOKUP(E5,CODE,2,FALSE)</f>
        <v>01</v>
      </c>
      <c r="I5" s="16" t="str">
        <f ca="1">VLOOKUP(F5,TITRE,2,FALSE)</f>
        <v>02</v>
      </c>
    </row>
    <row r="6" spans="2:9">
      <c r="B6" s="4">
        <v>5</v>
      </c>
      <c r="C6" s="5" t="s">
        <v>15</v>
      </c>
      <c r="D6" s="5" t="s">
        <v>8</v>
      </c>
      <c r="E6" s="6" t="s">
        <v>9</v>
      </c>
      <c r="F6" s="7" t="s">
        <v>14</v>
      </c>
      <c r="G6" s="16" t="str">
        <f ca="1">VLOOKUP(D6,EDITEUR,2,FALSE)</f>
        <v>500</v>
      </c>
      <c r="H6" s="16" t="str">
        <f ca="1">VLOOKUP(E6,CODE,2,FALSE)</f>
        <v>01</v>
      </c>
      <c r="I6" s="16" t="str">
        <f ca="1">VLOOKUP(F6,TITRE,2,FALSE)</f>
        <v>02</v>
      </c>
    </row>
    <row r="7" spans="2:9">
      <c r="B7" s="4">
        <v>6</v>
      </c>
      <c r="C7" s="5" t="s">
        <v>16</v>
      </c>
      <c r="D7" s="5" t="s">
        <v>8</v>
      </c>
      <c r="E7" s="6" t="s">
        <v>9</v>
      </c>
      <c r="F7" s="7" t="s">
        <v>14</v>
      </c>
      <c r="G7" s="16" t="str">
        <f ca="1">VLOOKUP(D7,EDITEUR,2,FALSE)</f>
        <v>500</v>
      </c>
      <c r="H7" s="16" t="str">
        <f ca="1">VLOOKUP(E7,CODE,2,FALSE)</f>
        <v>01</v>
      </c>
      <c r="I7" s="16" t="str">
        <f ca="1">VLOOKUP(F7,TITRE,2,FALSE)</f>
        <v>02</v>
      </c>
    </row>
    <row r="8" spans="2:9">
      <c r="B8" s="4">
        <v>7</v>
      </c>
      <c r="C8" s="5" t="s">
        <v>17</v>
      </c>
      <c r="D8" s="5" t="s">
        <v>8</v>
      </c>
      <c r="E8" s="6" t="s">
        <v>9</v>
      </c>
      <c r="F8" s="7" t="s">
        <v>14</v>
      </c>
      <c r="G8" s="16" t="str">
        <f ca="1">VLOOKUP(D8,EDITEUR,2,FALSE)</f>
        <v>500</v>
      </c>
      <c r="H8" s="16" t="str">
        <f ca="1">VLOOKUP(E8,CODE,2,FALSE)</f>
        <v>01</v>
      </c>
      <c r="I8" s="16" t="str">
        <f ca="1">VLOOKUP(F8,TITRE,2,FALSE)</f>
        <v>02</v>
      </c>
    </row>
    <row r="9" spans="2:9">
      <c r="B9" s="4">
        <v>8</v>
      </c>
      <c r="C9" s="5" t="s">
        <v>18</v>
      </c>
      <c r="D9" s="5" t="s">
        <v>8</v>
      </c>
      <c r="E9" s="6" t="s">
        <v>9</v>
      </c>
      <c r="F9" s="7" t="s">
        <v>14</v>
      </c>
      <c r="G9" s="16" t="str">
        <f ca="1">VLOOKUP(D9,EDITEUR,2,FALSE)</f>
        <v>500</v>
      </c>
      <c r="H9" s="16" t="str">
        <f ca="1">VLOOKUP(E9,CODE,2,FALSE)</f>
        <v>01</v>
      </c>
      <c r="I9" s="16" t="str">
        <f ca="1">VLOOKUP(F9,TITRE,2,FALSE)</f>
        <v>02</v>
      </c>
    </row>
    <row r="10" spans="2:9">
      <c r="B10" s="4">
        <v>9</v>
      </c>
      <c r="C10" s="5" t="s">
        <v>19</v>
      </c>
      <c r="D10" s="5" t="s">
        <v>8</v>
      </c>
      <c r="E10" s="6" t="s">
        <v>9</v>
      </c>
      <c r="F10" s="7" t="s">
        <v>20</v>
      </c>
      <c r="G10" s="16" t="str">
        <f ca="1">VLOOKUP(D10,EDITEUR,2,FALSE)</f>
        <v>500</v>
      </c>
      <c r="H10" s="16" t="str">
        <f ca="1">VLOOKUP(E10,CODE,2,FALSE)</f>
        <v>01</v>
      </c>
      <c r="I10" s="16" t="str">
        <f ca="1">VLOOKUP(F10,TITRE,2,FALSE)</f>
        <v>03</v>
      </c>
    </row>
    <row r="11" spans="2:9">
      <c r="B11" s="4">
        <v>10</v>
      </c>
      <c r="C11" s="5" t="s">
        <v>21</v>
      </c>
      <c r="D11" s="5" t="s">
        <v>8</v>
      </c>
      <c r="E11" s="6" t="s">
        <v>9</v>
      </c>
      <c r="F11" s="7" t="s">
        <v>20</v>
      </c>
      <c r="G11" s="16" t="str">
        <f ca="1">VLOOKUP(D11,EDITEUR,2,FALSE)</f>
        <v>500</v>
      </c>
      <c r="H11" s="16" t="str">
        <f ca="1">VLOOKUP(E11,CODE,2,FALSE)</f>
        <v>01</v>
      </c>
      <c r="I11" s="16" t="str">
        <f ca="1">VLOOKUP(F11,TITRE,2,FALSE)</f>
        <v>03</v>
      </c>
    </row>
    <row r="12" spans="2:9">
      <c r="B12" s="4">
        <v>11</v>
      </c>
      <c r="C12" s="5" t="s">
        <v>22</v>
      </c>
      <c r="D12" s="5" t="s">
        <v>8</v>
      </c>
      <c r="E12" s="6" t="s">
        <v>9</v>
      </c>
      <c r="F12" s="7" t="s">
        <v>23</v>
      </c>
      <c r="G12" s="16" t="str">
        <f ca="1">VLOOKUP(D12,EDITEUR,2,FALSE)</f>
        <v>500</v>
      </c>
      <c r="H12" s="16" t="str">
        <f ca="1">VLOOKUP(E12,CODE,2,FALSE)</f>
        <v>01</v>
      </c>
      <c r="I12" s="16" t="str">
        <f ca="1">VLOOKUP(F12,TITRE,2,FALSE)</f>
        <v>04</v>
      </c>
    </row>
    <row r="13" spans="2:9">
      <c r="B13" s="4">
        <v>12</v>
      </c>
      <c r="C13" s="5" t="s">
        <v>24</v>
      </c>
      <c r="D13" s="5" t="s">
        <v>8</v>
      </c>
      <c r="E13" s="6" t="s">
        <v>9</v>
      </c>
      <c r="F13" s="7" t="s">
        <v>20</v>
      </c>
      <c r="G13" s="16" t="str">
        <f ca="1">VLOOKUP(D13,EDITEUR,2,FALSE)</f>
        <v>500</v>
      </c>
      <c r="H13" s="16" t="str">
        <f ca="1">VLOOKUP(E13,CODE,2,FALSE)</f>
        <v>01</v>
      </c>
      <c r="I13" s="16" t="str">
        <f ca="1">VLOOKUP(F13,TITRE,2,FALSE)</f>
        <v>03</v>
      </c>
    </row>
    <row r="14" spans="2:9">
      <c r="B14" s="4">
        <v>13</v>
      </c>
      <c r="C14" s="5" t="s">
        <v>25</v>
      </c>
      <c r="D14" s="5" t="s">
        <v>8</v>
      </c>
      <c r="E14" s="6" t="s">
        <v>9</v>
      </c>
      <c r="F14" s="7" t="s">
        <v>20</v>
      </c>
      <c r="G14" s="16" t="str">
        <f ca="1">VLOOKUP(D14,EDITEUR,2,FALSE)</f>
        <v>500</v>
      </c>
      <c r="H14" s="16" t="str">
        <f ca="1">VLOOKUP(E14,CODE,2,FALSE)</f>
        <v>01</v>
      </c>
      <c r="I14" s="16" t="str">
        <f ca="1">VLOOKUP(F14,TITRE,2,FALSE)</f>
        <v>03</v>
      </c>
    </row>
    <row r="15" spans="2:9">
      <c r="B15" s="4">
        <v>14</v>
      </c>
      <c r="C15" s="5" t="s">
        <v>26</v>
      </c>
      <c r="D15" s="5" t="s">
        <v>8</v>
      </c>
      <c r="E15" s="6" t="s">
        <v>9</v>
      </c>
      <c r="F15" s="7" t="s">
        <v>20</v>
      </c>
      <c r="G15" s="16" t="str">
        <f ca="1">VLOOKUP(D15,EDITEUR,2,FALSE)</f>
        <v>500</v>
      </c>
      <c r="H15" s="16" t="str">
        <f ca="1">VLOOKUP(E15,CODE,2,FALSE)</f>
        <v>01</v>
      </c>
      <c r="I15" s="16" t="str">
        <f ca="1">VLOOKUP(F15,TITRE,2,FALSE)</f>
        <v>03</v>
      </c>
    </row>
    <row r="16" spans="2:9">
      <c r="B16" s="4">
        <v>15</v>
      </c>
      <c r="C16" s="5" t="s">
        <v>27</v>
      </c>
      <c r="D16" s="5" t="s">
        <v>8</v>
      </c>
      <c r="E16" s="6" t="s">
        <v>28</v>
      </c>
      <c r="F16" s="7" t="s">
        <v>29</v>
      </c>
      <c r="G16" s="16" t="str">
        <f ca="1">VLOOKUP(D16,EDITEUR,2,FALSE)</f>
        <v>500</v>
      </c>
      <c r="H16" s="16" t="str">
        <f ca="1">VLOOKUP(E16,CODE,2,FALSE)</f>
        <v>02</v>
      </c>
      <c r="I16" s="16" t="str">
        <f ca="1">VLOOKUP(F16,TITRE,2,FALSE)</f>
        <v>05</v>
      </c>
    </row>
    <row r="17" spans="2:9">
      <c r="B17" s="4">
        <v>16</v>
      </c>
      <c r="C17" s="5" t="s">
        <v>30</v>
      </c>
      <c r="D17" s="5" t="s">
        <v>8</v>
      </c>
      <c r="E17" s="6" t="s">
        <v>28</v>
      </c>
      <c r="F17" s="7" t="s">
        <v>29</v>
      </c>
      <c r="G17" s="16" t="str">
        <f ca="1">VLOOKUP(D17,EDITEUR,2,FALSE)</f>
        <v>500</v>
      </c>
      <c r="H17" s="16" t="str">
        <f ca="1">VLOOKUP(E17,CODE,2,FALSE)</f>
        <v>02</v>
      </c>
      <c r="I17" s="16" t="str">
        <f ca="1">VLOOKUP(F17,TITRE,2,FALSE)</f>
        <v>05</v>
      </c>
    </row>
    <row r="18" spans="2:9">
      <c r="B18" s="4">
        <v>17</v>
      </c>
      <c r="C18" s="5" t="s">
        <v>31</v>
      </c>
      <c r="D18" s="5" t="s">
        <v>8</v>
      </c>
      <c r="E18" s="6" t="s">
        <v>28</v>
      </c>
      <c r="F18" s="7" t="s">
        <v>29</v>
      </c>
      <c r="G18" s="16" t="str">
        <f ca="1">VLOOKUP(D18,EDITEUR,2,FALSE)</f>
        <v>500</v>
      </c>
      <c r="H18" s="16" t="str">
        <f ca="1">VLOOKUP(E18,CODE,2,FALSE)</f>
        <v>02</v>
      </c>
      <c r="I18" s="16" t="str">
        <f ca="1">VLOOKUP(F18,TITRE,2,FALSE)</f>
        <v>05</v>
      </c>
    </row>
    <row r="19" spans="2:9">
      <c r="B19" s="4">
        <v>18</v>
      </c>
      <c r="C19" s="5" t="s">
        <v>32</v>
      </c>
      <c r="D19" s="5" t="s">
        <v>8</v>
      </c>
      <c r="E19" s="6" t="s">
        <v>28</v>
      </c>
      <c r="F19" s="7" t="s">
        <v>29</v>
      </c>
      <c r="G19" s="16" t="str">
        <f ca="1">VLOOKUP(D19,EDITEUR,2,FALSE)</f>
        <v>500</v>
      </c>
      <c r="H19" s="16" t="str">
        <f ca="1">VLOOKUP(E19,CODE,2,FALSE)</f>
        <v>02</v>
      </c>
      <c r="I19" s="16" t="str">
        <f ca="1">VLOOKUP(F19,TITRE,2,FALSE)</f>
        <v>05</v>
      </c>
    </row>
    <row r="20" spans="2:9">
      <c r="B20" s="4">
        <v>19</v>
      </c>
      <c r="C20" s="5" t="s">
        <v>33</v>
      </c>
      <c r="D20" s="5" t="s">
        <v>8</v>
      </c>
      <c r="E20" s="6" t="s">
        <v>46</v>
      </c>
      <c r="F20" s="7" t="s">
        <v>34</v>
      </c>
      <c r="G20" s="16" t="str">
        <f ca="1">VLOOKUP(D20,EDITEUR,2,FALSE)</f>
        <v>500</v>
      </c>
      <c r="H20" s="16" t="str">
        <f ca="1">VLOOKUP(E20,CODE,2,FALSE)</f>
        <v>03</v>
      </c>
      <c r="I20" s="16" t="str">
        <f ca="1">VLOOKUP(F20,TITRE,2,FALSE)</f>
        <v>06</v>
      </c>
    </row>
    <row r="21" spans="2:9">
      <c r="B21" s="4">
        <v>20</v>
      </c>
      <c r="C21" s="5" t="s">
        <v>35</v>
      </c>
      <c r="D21" s="5" t="s">
        <v>8</v>
      </c>
      <c r="E21" s="6" t="s">
        <v>46</v>
      </c>
      <c r="F21" s="7" t="s">
        <v>34</v>
      </c>
      <c r="G21" s="16" t="str">
        <f ca="1">VLOOKUP(D21,EDITEUR,2,FALSE)</f>
        <v>500</v>
      </c>
      <c r="H21" s="16" t="str">
        <f ca="1">VLOOKUP(E21,CODE,2,FALSE)</f>
        <v>03</v>
      </c>
      <c r="I21" s="16" t="str">
        <f ca="1">VLOOKUP(F21,TITRE,2,FALSE)</f>
        <v>06</v>
      </c>
    </row>
    <row r="22" spans="2:9">
      <c r="B22" s="4">
        <v>21</v>
      </c>
      <c r="C22" s="5" t="s">
        <v>36</v>
      </c>
      <c r="D22" s="5" t="s">
        <v>8</v>
      </c>
      <c r="E22" s="6" t="s">
        <v>46</v>
      </c>
      <c r="F22" s="7" t="s">
        <v>34</v>
      </c>
      <c r="G22" s="16" t="str">
        <f ca="1">VLOOKUP(D22,EDITEUR,2,FALSE)</f>
        <v>500</v>
      </c>
      <c r="H22" s="16" t="str">
        <f ca="1">VLOOKUP(E22,CODE,2,FALSE)</f>
        <v>03</v>
      </c>
      <c r="I22" s="16" t="str">
        <f ca="1">VLOOKUP(F22,TITRE,2,FALSE)</f>
        <v>06</v>
      </c>
    </row>
    <row r="23" spans="2:9">
      <c r="B23" s="4">
        <v>22</v>
      </c>
      <c r="C23" s="5" t="s">
        <v>37</v>
      </c>
      <c r="D23" s="5" t="s">
        <v>8</v>
      </c>
      <c r="E23" s="6" t="s">
        <v>46</v>
      </c>
      <c r="F23" s="7" t="s">
        <v>34</v>
      </c>
      <c r="G23" s="16" t="str">
        <f ca="1">VLOOKUP(D23,EDITEUR,2,FALSE)</f>
        <v>500</v>
      </c>
      <c r="H23" s="16" t="str">
        <f ca="1">VLOOKUP(E23,CODE,2,FALSE)</f>
        <v>03</v>
      </c>
      <c r="I23" s="16" t="str">
        <f ca="1">VLOOKUP(F23,TITRE,2,FALSE)</f>
        <v>06</v>
      </c>
    </row>
    <row r="24" spans="2:9">
      <c r="B24" s="4">
        <v>23</v>
      </c>
      <c r="C24" s="5" t="s">
        <v>38</v>
      </c>
      <c r="D24" s="5" t="s">
        <v>8</v>
      </c>
      <c r="E24" s="6" t="s">
        <v>46</v>
      </c>
      <c r="F24" s="7" t="s">
        <v>39</v>
      </c>
      <c r="G24" s="16" t="str">
        <f ca="1">VLOOKUP(D24,EDITEUR,2,FALSE)</f>
        <v>500</v>
      </c>
      <c r="H24" s="16" t="str">
        <f ca="1">VLOOKUP(E24,CODE,2,FALSE)</f>
        <v>03</v>
      </c>
      <c r="I24" s="16" t="str">
        <f ca="1">VLOOKUP(F24,TITRE,2,FALSE)</f>
        <v>07</v>
      </c>
    </row>
    <row r="25" spans="2:9">
      <c r="B25" s="4">
        <v>24</v>
      </c>
      <c r="C25" s="5" t="s">
        <v>40</v>
      </c>
      <c r="D25" s="5" t="s">
        <v>8</v>
      </c>
      <c r="E25" s="6" t="s">
        <v>46</v>
      </c>
      <c r="F25" s="7" t="s">
        <v>39</v>
      </c>
      <c r="G25" s="16" t="str">
        <f ca="1">VLOOKUP(D25,EDITEUR,2,FALSE)</f>
        <v>500</v>
      </c>
      <c r="H25" s="16" t="str">
        <f ca="1">VLOOKUP(E25,CODE,2,FALSE)</f>
        <v>03</v>
      </c>
      <c r="I25" s="16" t="str">
        <f ca="1">VLOOKUP(F25,TITRE,2,FALSE)</f>
        <v>07</v>
      </c>
    </row>
    <row r="26" spans="2:9">
      <c r="B26" s="4">
        <v>25</v>
      </c>
      <c r="C26" s="5" t="s">
        <v>41</v>
      </c>
      <c r="D26" s="5" t="s">
        <v>8</v>
      </c>
      <c r="E26" s="6" t="s">
        <v>46</v>
      </c>
      <c r="F26" s="7" t="s">
        <v>39</v>
      </c>
      <c r="G26" s="16" t="str">
        <f ca="1">VLOOKUP(D26,EDITEUR,2,FALSE)</f>
        <v>500</v>
      </c>
      <c r="H26" s="16" t="str">
        <f ca="1">VLOOKUP(E26,CODE,2,FALSE)</f>
        <v>03</v>
      </c>
      <c r="I26" s="16" t="str">
        <f ca="1">VLOOKUP(F26,TITRE,2,FALSE)</f>
        <v>07</v>
      </c>
    </row>
    <row r="27" spans="2:9">
      <c r="B27" s="4">
        <v>26</v>
      </c>
      <c r="C27" s="5" t="s">
        <v>42</v>
      </c>
      <c r="D27" s="5" t="s">
        <v>8</v>
      </c>
      <c r="E27" s="6" t="s">
        <v>46</v>
      </c>
      <c r="F27" s="7" t="s">
        <v>39</v>
      </c>
      <c r="G27" s="16" t="str">
        <f ca="1">VLOOKUP(D27,EDITEUR,2,FALSE)</f>
        <v>500</v>
      </c>
      <c r="H27" s="16" t="str">
        <f ca="1">VLOOKUP(E27,CODE,2,FALSE)</f>
        <v>03</v>
      </c>
      <c r="I27" s="16" t="str">
        <f ca="1">VLOOKUP(F27,TITRE,2,FALSE)</f>
        <v>07</v>
      </c>
    </row>
  </sheetData>
  <conditionalFormatting sqref="F1">
    <cfRule type="cellIs" dxfId="2" priority="2" stopIfTrue="1" operator="equal">
      <formula>"Problème"</formula>
    </cfRule>
    <cfRule type="cellIs" dxfId="1" priority="3" stopIfTrue="1" operator="equal">
      <formula>"Prix ???"</formula>
    </cfRule>
  </conditionalFormatting>
  <conditionalFormatting sqref="C1:E1">
    <cfRule type="expression" dxfId="0" priority="1" stopIfTrue="1">
      <formula>LEFT(C1,2)="EV"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7"/>
  <sheetViews>
    <sheetView workbookViewId="0">
      <selection sqref="A1:B1"/>
    </sheetView>
  </sheetViews>
  <sheetFormatPr baseColWidth="10" defaultColWidth="23" defaultRowHeight="15"/>
  <cols>
    <col min="1" max="2" width="15.42578125" style="8" customWidth="1"/>
    <col min="3" max="3" width="26.85546875" style="8" bestFit="1" customWidth="1"/>
    <col min="4" max="4" width="15.42578125" style="8" customWidth="1"/>
    <col min="5" max="5" width="37.42578125" style="8" bestFit="1" customWidth="1"/>
    <col min="6" max="6" width="15.42578125" style="8" customWidth="1"/>
    <col min="7" max="16384" width="23" style="8"/>
  </cols>
  <sheetData>
    <row r="1" spans="1:6">
      <c r="A1" s="9" t="s">
        <v>2</v>
      </c>
      <c r="B1" s="9"/>
      <c r="C1" s="10" t="s">
        <v>3</v>
      </c>
      <c r="D1" s="10"/>
      <c r="E1" s="10" t="s">
        <v>4</v>
      </c>
      <c r="F1" s="10"/>
    </row>
    <row r="2" spans="1:6">
      <c r="A2" s="11" t="s">
        <v>8</v>
      </c>
      <c r="B2" s="14" t="s">
        <v>43</v>
      </c>
      <c r="C2" s="13" t="s">
        <v>9</v>
      </c>
      <c r="D2" s="14" t="s">
        <v>44</v>
      </c>
      <c r="E2" s="7" t="s">
        <v>10</v>
      </c>
      <c r="F2" s="14" t="s">
        <v>44</v>
      </c>
    </row>
    <row r="3" spans="1:6">
      <c r="A3" s="11"/>
      <c r="B3" s="14"/>
      <c r="C3" s="12" t="s">
        <v>28</v>
      </c>
      <c r="D3" s="14" t="s">
        <v>45</v>
      </c>
      <c r="E3" s="7" t="s">
        <v>14</v>
      </c>
      <c r="F3" s="14" t="s">
        <v>45</v>
      </c>
    </row>
    <row r="4" spans="1:6">
      <c r="A4" s="11"/>
      <c r="B4" s="14"/>
      <c r="C4" s="13" t="s">
        <v>46</v>
      </c>
      <c r="D4" s="14" t="s">
        <v>47</v>
      </c>
      <c r="E4" s="7" t="s">
        <v>20</v>
      </c>
      <c r="F4" s="14" t="s">
        <v>47</v>
      </c>
    </row>
    <row r="5" spans="1:6">
      <c r="A5" s="11"/>
      <c r="B5" s="14"/>
      <c r="C5" s="13"/>
      <c r="D5" s="14"/>
      <c r="E5" s="7" t="s">
        <v>23</v>
      </c>
      <c r="F5" s="14" t="s">
        <v>48</v>
      </c>
    </row>
    <row r="6" spans="1:6">
      <c r="A6" s="11"/>
      <c r="B6" s="14"/>
      <c r="C6" s="13"/>
      <c r="D6" s="14"/>
      <c r="E6" s="7" t="s">
        <v>29</v>
      </c>
      <c r="F6" s="14" t="s">
        <v>49</v>
      </c>
    </row>
    <row r="7" spans="1:6">
      <c r="A7" s="11"/>
      <c r="B7" s="14"/>
      <c r="C7" s="13"/>
      <c r="D7" s="14"/>
      <c r="E7" s="7" t="s">
        <v>34</v>
      </c>
      <c r="F7" s="14" t="s">
        <v>50</v>
      </c>
    </row>
    <row r="8" spans="1:6">
      <c r="A8" s="11"/>
      <c r="B8" s="14"/>
      <c r="C8" s="13"/>
      <c r="D8" s="14"/>
      <c r="E8" s="7" t="s">
        <v>39</v>
      </c>
      <c r="F8" s="14" t="s">
        <v>51</v>
      </c>
    </row>
    <row r="9" spans="1:6">
      <c r="A9" s="11"/>
      <c r="B9" s="14"/>
      <c r="C9" s="13"/>
      <c r="D9" s="14"/>
      <c r="E9" s="7"/>
      <c r="F9" s="14"/>
    </row>
    <row r="10" spans="1:6">
      <c r="A10" s="11"/>
      <c r="B10" s="14"/>
      <c r="C10" s="13"/>
      <c r="D10" s="14"/>
      <c r="E10" s="7"/>
      <c r="F10" s="14"/>
    </row>
    <row r="11" spans="1:6">
      <c r="A11" s="11"/>
      <c r="B11" s="14"/>
      <c r="C11" s="13"/>
      <c r="D11" s="14"/>
      <c r="E11" s="7"/>
      <c r="F11" s="14"/>
    </row>
    <row r="12" spans="1:6">
      <c r="E12"/>
    </row>
    <row r="13" spans="1:6">
      <c r="E13"/>
    </row>
    <row r="14" spans="1:6">
      <c r="E14"/>
    </row>
    <row r="15" spans="1:6">
      <c r="E15"/>
    </row>
    <row r="16" spans="1:6">
      <c r="E16"/>
    </row>
    <row r="17" spans="5:5">
      <c r="E17"/>
    </row>
    <row r="18" spans="5:5">
      <c r="E18"/>
    </row>
    <row r="19" spans="5:5">
      <c r="E19"/>
    </row>
    <row r="20" spans="5:5">
      <c r="E20"/>
    </row>
    <row r="21" spans="5:5">
      <c r="E21"/>
    </row>
    <row r="22" spans="5:5">
      <c r="E22"/>
    </row>
    <row r="23" spans="5:5">
      <c r="E23"/>
    </row>
    <row r="24" spans="5:5">
      <c r="E24"/>
    </row>
    <row r="25" spans="5:5">
      <c r="E25"/>
    </row>
    <row r="26" spans="5:5">
      <c r="E26"/>
    </row>
    <row r="27" spans="5:5">
      <c r="E27"/>
    </row>
  </sheetData>
  <mergeCells count="3">
    <mergeCell ref="A1:B1"/>
    <mergeCell ref="C1:D1"/>
    <mergeCell ref="E1:F1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GLASSET Christophe</dc:creator>
  <cp:lastModifiedBy>Pierre</cp:lastModifiedBy>
  <dcterms:created xsi:type="dcterms:W3CDTF">2014-03-20T15:18:10Z</dcterms:created>
  <dcterms:modified xsi:type="dcterms:W3CDTF">2014-03-20T16:36:28Z</dcterms:modified>
</cp:coreProperties>
</file>