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 activeTab="2"/>
  </bookViews>
  <sheets>
    <sheet name="Listes" sheetId="8" r:id="rId1"/>
    <sheet name="BDD Mensuel" sheetId="3" r:id="rId2"/>
    <sheet name="BDD Cumul" sheetId="7" r:id="rId3"/>
  </sheets>
  <definedNames>
    <definedName name="MAGASIN1" localSheetId="2">#REF!</definedName>
    <definedName name="MAGASIN1">#REF!</definedName>
    <definedName name="Mois">Listes!$A$1:$A$12</definedName>
    <definedName name="Mois1" localSheetId="2">#REF!</definedName>
    <definedName name="Mois1">#REF!</definedName>
    <definedName name="YEARS1" localSheetId="2">#REF!</definedName>
    <definedName name="YEARS1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7" l="1"/>
  <c r="E9" i="7"/>
  <c r="E8" i="7"/>
  <c r="E6" i="7"/>
  <c r="E7" i="7"/>
  <c r="E5" i="7"/>
  <c r="A2" i="3"/>
  <c r="A3" i="3"/>
  <c r="A4" i="3"/>
  <c r="A5" i="3"/>
  <c r="A6" i="3"/>
  <c r="A7" i="3"/>
  <c r="A8" i="3"/>
  <c r="A9" i="3"/>
  <c r="A10" i="3"/>
  <c r="A11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13" i="3"/>
  <c r="A14" i="3"/>
  <c r="A15" i="3"/>
  <c r="A16" i="3"/>
  <c r="A17" i="3"/>
  <c r="A18" i="3"/>
  <c r="A19" i="3"/>
  <c r="A20" i="3"/>
  <c r="A21" i="3"/>
  <c r="A22" i="3"/>
  <c r="A12" i="3"/>
</calcChain>
</file>

<file path=xl/sharedStrings.xml><?xml version="1.0" encoding="utf-8"?>
<sst xmlns="http://schemas.openxmlformats.org/spreadsheetml/2006/main" count="77" uniqueCount="10">
  <si>
    <t>FY</t>
  </si>
  <si>
    <t>Mois</t>
  </si>
  <si>
    <t>Magasins</t>
  </si>
  <si>
    <t>Région</t>
  </si>
  <si>
    <t>NORD</t>
  </si>
  <si>
    <t>PARIS</t>
  </si>
  <si>
    <t>France</t>
  </si>
  <si>
    <t>Cumul</t>
  </si>
  <si>
    <t>Nbr dossiers</t>
  </si>
  <si>
    <t>&lt;= Sélection du mois pour obtenir la somme du mois sélectionné ainsi que les mois antérieurs.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</si>
</sst>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mmmm"/>
    <numFmt numFmtId="168" formatCode="mmmm\ yy"/>
  </numFmts>
  <fonts count="5">
    <font>
      <sz val="9"/>
      <color theme="1"/>
      <name val="Verdana"/>
      <family val="2"/>
    </font>
    <font>
      <sz val="9"/>
      <color theme="1"/>
      <name val="Verdana"/>
      <family val="2"/>
    </font>
    <font>
      <b/>
      <sz val="9"/>
      <color theme="1"/>
      <name val="Verdana"/>
      <family val="2"/>
    </font>
    <font>
      <sz val="10"/>
      <color indexed="9"/>
      <name val="IKEA Sans"/>
      <family val="2"/>
    </font>
    <font>
      <b/>
      <sz val="10"/>
      <color indexed="9"/>
      <name val="IKEA Sans"/>
      <family val="2"/>
    </font>
  </fonts>
  <fills count="5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3" fillId="2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2" borderId="0" xfId="0" applyFont="1" applyFill="1"/>
    <xf numFmtId="0" fontId="4" fillId="2" borderId="0" xfId="0" applyFont="1" applyFill="1" applyAlignment="1">
      <alignment horizontal="right"/>
    </xf>
    <xf numFmtId="0" fontId="2" fillId="0" borderId="0" xfId="0" applyFont="1"/>
    <xf numFmtId="0" fontId="0" fillId="0" borderId="0" xfId="0" applyAlignment="1">
      <alignment horizontal="center"/>
    </xf>
    <xf numFmtId="17" fontId="0" fillId="0" borderId="0" xfId="0" applyNumberFormat="1" applyAlignment="1">
      <alignment horizont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17" fontId="2" fillId="0" borderId="0" xfId="0" applyNumberFormat="1" applyFont="1" applyAlignment="1">
      <alignment horizontal="center"/>
    </xf>
    <xf numFmtId="0" fontId="4" fillId="2" borderId="0" xfId="0" applyFont="1" applyFill="1" applyAlignment="1">
      <alignment horizontal="center"/>
    </xf>
    <xf numFmtId="165" fontId="0" fillId="0" borderId="0" xfId="0" applyNumberFormat="1"/>
    <xf numFmtId="165" fontId="2" fillId="0" borderId="0" xfId="0" applyNumberFormat="1" applyFont="1"/>
    <xf numFmtId="0" fontId="3" fillId="2" borderId="0" xfId="0" applyNumberFormat="1" applyFont="1" applyFill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2" fillId="0" borderId="0" xfId="0" applyNumberFormat="1" applyFont="1" applyAlignment="1">
      <alignment horizontal="center"/>
    </xf>
    <xf numFmtId="168" fontId="0" fillId="4" borderId="0" xfId="0" applyNumberFormat="1" applyFill="1" applyAlignment="1">
      <alignment horizontal="center" vertical="center"/>
    </xf>
    <xf numFmtId="168" fontId="0" fillId="0" borderId="0" xfId="0" applyNumberFormat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>
      <selection activeCell="A11" sqref="A11"/>
    </sheetView>
  </sheetViews>
  <sheetFormatPr baseColWidth="10" defaultRowHeight="11.4"/>
  <cols>
    <col min="1" max="1" width="11.3984375" bestFit="1" customWidth="1"/>
  </cols>
  <sheetData>
    <row r="1" spans="1:1">
      <c r="A1" s="18">
        <v>42614</v>
      </c>
    </row>
    <row r="2" spans="1:1">
      <c r="A2" s="18">
        <v>42644</v>
      </c>
    </row>
    <row r="3" spans="1:1">
      <c r="A3" s="18">
        <v>42675</v>
      </c>
    </row>
    <row r="4" spans="1:1">
      <c r="A4" s="18">
        <v>42705</v>
      </c>
    </row>
    <row r="5" spans="1:1">
      <c r="A5" s="18">
        <v>42736</v>
      </c>
    </row>
    <row r="6" spans="1:1">
      <c r="A6" s="18">
        <v>42767</v>
      </c>
    </row>
    <row r="7" spans="1:1">
      <c r="A7" s="18">
        <v>42795</v>
      </c>
    </row>
    <row r="8" spans="1:1">
      <c r="A8" s="18">
        <v>42826</v>
      </c>
    </row>
    <row r="9" spans="1:1">
      <c r="A9" s="18">
        <v>42856</v>
      </c>
    </row>
    <row r="10" spans="1:1">
      <c r="A10" s="18">
        <v>42887</v>
      </c>
    </row>
    <row r="11" spans="1:1">
      <c r="A11" s="18">
        <v>42917</v>
      </c>
    </row>
    <row r="12" spans="1:1">
      <c r="A12" s="18">
        <v>42948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E40"/>
  <sheetViews>
    <sheetView zoomScaleNormal="100" workbookViewId="0">
      <pane ySplit="1" topLeftCell="A2" activePane="bottomLeft" state="frozen"/>
      <selection pane="bottomLeft" activeCell="B7" sqref="B7"/>
    </sheetView>
  </sheetViews>
  <sheetFormatPr baseColWidth="10" defaultRowHeight="11.4"/>
  <cols>
    <col min="1" max="1" width="11.19921875" style="15"/>
    <col min="2" max="2" width="10.09765625" bestFit="1" customWidth="1"/>
  </cols>
  <sheetData>
    <row r="1" spans="1:5" ht="51.75" customHeight="1">
      <c r="A1" s="14" t="s">
        <v>0</v>
      </c>
      <c r="B1" s="1" t="s">
        <v>1</v>
      </c>
      <c r="C1" s="1" t="s">
        <v>2</v>
      </c>
      <c r="D1" s="1" t="s">
        <v>3</v>
      </c>
      <c r="E1" s="2" t="s">
        <v>8</v>
      </c>
    </row>
    <row r="2" spans="1:5" ht="13.2">
      <c r="A2" s="15">
        <f t="shared" ref="A2:A11" si="0">YEAR(B2)-2000</f>
        <v>16</v>
      </c>
      <c r="B2" s="12">
        <v>42614</v>
      </c>
      <c r="C2" s="3">
        <v>18</v>
      </c>
      <c r="D2" s="3" t="s">
        <v>5</v>
      </c>
      <c r="E2">
        <v>4</v>
      </c>
    </row>
    <row r="3" spans="1:5" ht="13.2">
      <c r="A3" s="15">
        <f t="shared" si="0"/>
        <v>16</v>
      </c>
      <c r="B3" s="12">
        <v>42614</v>
      </c>
      <c r="C3" s="3">
        <v>19</v>
      </c>
      <c r="D3" s="3" t="s">
        <v>4</v>
      </c>
      <c r="E3">
        <v>2</v>
      </c>
    </row>
    <row r="4" spans="1:5" ht="13.2">
      <c r="A4" s="16">
        <f t="shared" si="0"/>
        <v>16</v>
      </c>
      <c r="B4" s="13">
        <v>42614</v>
      </c>
      <c r="C4" s="4" t="s">
        <v>6</v>
      </c>
      <c r="D4" s="4" t="s">
        <v>6</v>
      </c>
      <c r="E4" s="5">
        <v>266</v>
      </c>
    </row>
    <row r="5" spans="1:5" ht="13.2">
      <c r="A5" s="15">
        <f t="shared" si="0"/>
        <v>16</v>
      </c>
      <c r="B5" s="12">
        <v>42644</v>
      </c>
      <c r="C5" s="3">
        <v>18</v>
      </c>
      <c r="D5" s="3" t="s">
        <v>5</v>
      </c>
      <c r="E5">
        <v>7</v>
      </c>
    </row>
    <row r="6" spans="1:5" ht="13.2">
      <c r="A6" s="15">
        <f t="shared" si="0"/>
        <v>16</v>
      </c>
      <c r="B6" s="12">
        <v>42644</v>
      </c>
      <c r="C6" s="3">
        <v>19</v>
      </c>
      <c r="D6" s="3" t="s">
        <v>4</v>
      </c>
      <c r="E6">
        <v>2</v>
      </c>
    </row>
    <row r="7" spans="1:5" ht="13.2">
      <c r="A7" s="16">
        <f t="shared" si="0"/>
        <v>16</v>
      </c>
      <c r="B7" s="13">
        <v>42644</v>
      </c>
      <c r="C7" s="4" t="s">
        <v>6</v>
      </c>
      <c r="D7" s="4" t="s">
        <v>6</v>
      </c>
      <c r="E7" s="5">
        <v>396</v>
      </c>
    </row>
    <row r="8" spans="1:5" ht="13.2">
      <c r="A8" s="15">
        <f t="shared" si="0"/>
        <v>16</v>
      </c>
      <c r="B8" s="12">
        <v>42675</v>
      </c>
      <c r="C8" s="3">
        <v>18</v>
      </c>
      <c r="D8" s="3" t="s">
        <v>5</v>
      </c>
      <c r="E8">
        <v>5</v>
      </c>
    </row>
    <row r="9" spans="1:5" ht="13.2">
      <c r="A9" s="15">
        <f t="shared" si="0"/>
        <v>16</v>
      </c>
      <c r="B9" s="12">
        <v>42675</v>
      </c>
      <c r="C9" s="3">
        <v>19</v>
      </c>
      <c r="D9" s="3" t="s">
        <v>4</v>
      </c>
      <c r="E9">
        <v>1</v>
      </c>
    </row>
    <row r="10" spans="1:5" ht="13.2">
      <c r="A10" s="16">
        <f t="shared" si="0"/>
        <v>16</v>
      </c>
      <c r="B10" s="13">
        <v>42675</v>
      </c>
      <c r="C10" s="4" t="s">
        <v>6</v>
      </c>
      <c r="D10" s="4" t="s">
        <v>6</v>
      </c>
      <c r="E10" s="5">
        <v>396</v>
      </c>
    </row>
    <row r="11" spans="1:5" ht="13.2">
      <c r="A11" s="15">
        <f t="shared" si="0"/>
        <v>16</v>
      </c>
      <c r="B11" s="12">
        <v>42705</v>
      </c>
      <c r="C11" s="3">
        <v>18</v>
      </c>
      <c r="D11" s="3" t="s">
        <v>5</v>
      </c>
      <c r="E11">
        <v>4</v>
      </c>
    </row>
    <row r="12" spans="1:5" ht="13.2">
      <c r="A12" s="15">
        <f>YEAR(B12)-2000</f>
        <v>16</v>
      </c>
      <c r="B12" s="12">
        <v>42705</v>
      </c>
      <c r="C12" s="3">
        <v>19</v>
      </c>
      <c r="D12" s="3" t="s">
        <v>4</v>
      </c>
      <c r="E12">
        <v>4</v>
      </c>
    </row>
    <row r="13" spans="1:5" ht="13.2">
      <c r="A13" s="16">
        <f t="shared" ref="A13:A40" si="1">YEAR(B13)-2000</f>
        <v>16</v>
      </c>
      <c r="B13" s="13">
        <v>42705</v>
      </c>
      <c r="C13" s="4" t="s">
        <v>6</v>
      </c>
      <c r="D13" s="4" t="s">
        <v>6</v>
      </c>
      <c r="E13" s="5">
        <v>292</v>
      </c>
    </row>
    <row r="14" spans="1:5" ht="13.2">
      <c r="A14" s="15">
        <f t="shared" si="1"/>
        <v>17</v>
      </c>
      <c r="B14" s="12">
        <v>42736</v>
      </c>
      <c r="C14" s="3">
        <v>18</v>
      </c>
      <c r="D14" s="3" t="s">
        <v>5</v>
      </c>
      <c r="E14">
        <v>6</v>
      </c>
    </row>
    <row r="15" spans="1:5" ht="13.2">
      <c r="A15" s="15">
        <f t="shared" si="1"/>
        <v>17</v>
      </c>
      <c r="B15" s="12">
        <v>42736</v>
      </c>
      <c r="C15" s="3">
        <v>19</v>
      </c>
      <c r="D15" s="3" t="s">
        <v>4</v>
      </c>
      <c r="E15">
        <v>3</v>
      </c>
    </row>
    <row r="16" spans="1:5" ht="13.2">
      <c r="A16" s="16">
        <f t="shared" si="1"/>
        <v>17</v>
      </c>
      <c r="B16" s="13">
        <v>42736</v>
      </c>
      <c r="C16" s="4" t="s">
        <v>6</v>
      </c>
      <c r="D16" s="4" t="s">
        <v>6</v>
      </c>
      <c r="E16" s="5">
        <v>332</v>
      </c>
    </row>
    <row r="17" spans="1:5" ht="13.2">
      <c r="A17" s="15">
        <f t="shared" si="1"/>
        <v>17</v>
      </c>
      <c r="B17" s="12">
        <v>42767</v>
      </c>
      <c r="C17" s="3">
        <v>18</v>
      </c>
      <c r="D17" s="3" t="s">
        <v>5</v>
      </c>
      <c r="E17">
        <v>4</v>
      </c>
    </row>
    <row r="18" spans="1:5" ht="13.2">
      <c r="A18" s="15">
        <f t="shared" si="1"/>
        <v>17</v>
      </c>
      <c r="B18" s="12">
        <v>42767</v>
      </c>
      <c r="C18" s="3">
        <v>19</v>
      </c>
      <c r="D18" s="3" t="s">
        <v>4</v>
      </c>
      <c r="E18">
        <v>3</v>
      </c>
    </row>
    <row r="19" spans="1:5" ht="13.2">
      <c r="A19" s="16">
        <f t="shared" si="1"/>
        <v>17</v>
      </c>
      <c r="B19" s="13">
        <v>42767</v>
      </c>
      <c r="C19" s="4" t="s">
        <v>6</v>
      </c>
      <c r="D19" s="4" t="s">
        <v>6</v>
      </c>
      <c r="E19" s="5">
        <v>350</v>
      </c>
    </row>
    <row r="20" spans="1:5" ht="13.2">
      <c r="A20" s="15">
        <f t="shared" si="1"/>
        <v>17</v>
      </c>
      <c r="B20" s="12">
        <v>42795</v>
      </c>
      <c r="C20" s="3">
        <v>18</v>
      </c>
      <c r="D20" s="3" t="s">
        <v>5</v>
      </c>
      <c r="E20">
        <v>7</v>
      </c>
    </row>
    <row r="21" spans="1:5" ht="13.2">
      <c r="A21" s="15">
        <f t="shared" si="1"/>
        <v>17</v>
      </c>
      <c r="B21" s="12">
        <v>42795</v>
      </c>
      <c r="C21" s="3">
        <v>19</v>
      </c>
      <c r="D21" s="3" t="s">
        <v>4</v>
      </c>
      <c r="E21">
        <v>1</v>
      </c>
    </row>
    <row r="22" spans="1:5" ht="13.2">
      <c r="A22" s="16">
        <f t="shared" si="1"/>
        <v>17</v>
      </c>
      <c r="B22" s="13">
        <v>42795</v>
      </c>
      <c r="C22" s="4" t="s">
        <v>6</v>
      </c>
      <c r="D22" s="4" t="s">
        <v>6</v>
      </c>
      <c r="E22" s="5">
        <v>286</v>
      </c>
    </row>
    <row r="23" spans="1:5" ht="13.2">
      <c r="A23" s="15">
        <f t="shared" si="1"/>
        <v>17</v>
      </c>
      <c r="B23" s="12">
        <v>42826</v>
      </c>
      <c r="C23" s="3">
        <v>18</v>
      </c>
      <c r="D23" s="3" t="s">
        <v>5</v>
      </c>
      <c r="E23">
        <v>3</v>
      </c>
    </row>
    <row r="24" spans="1:5" ht="13.2">
      <c r="A24" s="15">
        <f t="shared" si="1"/>
        <v>17</v>
      </c>
      <c r="B24" s="12">
        <v>42826</v>
      </c>
      <c r="C24" s="3">
        <v>19</v>
      </c>
      <c r="D24" s="3" t="s">
        <v>4</v>
      </c>
      <c r="E24">
        <v>1</v>
      </c>
    </row>
    <row r="25" spans="1:5" ht="13.2">
      <c r="A25" s="16">
        <f t="shared" si="1"/>
        <v>17</v>
      </c>
      <c r="B25" s="13">
        <v>42826</v>
      </c>
      <c r="C25" s="4" t="s">
        <v>6</v>
      </c>
      <c r="D25" s="4" t="s">
        <v>6</v>
      </c>
      <c r="E25" s="5">
        <v>317</v>
      </c>
    </row>
    <row r="26" spans="1:5" ht="13.2">
      <c r="A26" s="15">
        <f t="shared" si="1"/>
        <v>17</v>
      </c>
      <c r="B26" s="12">
        <v>42856</v>
      </c>
      <c r="C26" s="3">
        <v>18</v>
      </c>
      <c r="D26" s="3" t="s">
        <v>5</v>
      </c>
      <c r="E26">
        <v>5</v>
      </c>
    </row>
    <row r="27" spans="1:5" ht="13.2">
      <c r="A27" s="15">
        <f t="shared" si="1"/>
        <v>17</v>
      </c>
      <c r="B27" s="12">
        <v>42856</v>
      </c>
      <c r="C27" s="3">
        <v>19</v>
      </c>
      <c r="D27" s="3" t="s">
        <v>4</v>
      </c>
      <c r="E27">
        <v>2</v>
      </c>
    </row>
    <row r="28" spans="1:5" ht="13.2">
      <c r="A28" s="16">
        <f t="shared" si="1"/>
        <v>17</v>
      </c>
      <c r="B28" s="13">
        <v>42856</v>
      </c>
      <c r="C28" s="4" t="s">
        <v>6</v>
      </c>
      <c r="D28" s="4" t="s">
        <v>6</v>
      </c>
      <c r="E28" s="5">
        <v>453</v>
      </c>
    </row>
    <row r="29" spans="1:5" ht="13.2">
      <c r="A29" s="15">
        <f t="shared" si="1"/>
        <v>17</v>
      </c>
      <c r="B29" s="12">
        <v>42887</v>
      </c>
      <c r="C29" s="3">
        <v>18</v>
      </c>
      <c r="D29" s="3" t="s">
        <v>5</v>
      </c>
      <c r="E29">
        <v>4</v>
      </c>
    </row>
    <row r="30" spans="1:5" ht="13.2">
      <c r="A30" s="15">
        <f t="shared" si="1"/>
        <v>17</v>
      </c>
      <c r="B30" s="12">
        <v>42887</v>
      </c>
      <c r="C30" s="3">
        <v>19</v>
      </c>
      <c r="D30" s="3" t="s">
        <v>4</v>
      </c>
    </row>
    <row r="31" spans="1:5" ht="13.2">
      <c r="A31" s="16">
        <f t="shared" si="1"/>
        <v>17</v>
      </c>
      <c r="B31" s="13">
        <v>42887</v>
      </c>
      <c r="C31" s="4" t="s">
        <v>6</v>
      </c>
      <c r="D31" s="4" t="s">
        <v>6</v>
      </c>
      <c r="E31" s="5">
        <v>140</v>
      </c>
    </row>
    <row r="32" spans="1:5" ht="13.2">
      <c r="A32" s="15">
        <f t="shared" si="1"/>
        <v>17</v>
      </c>
      <c r="B32" s="12">
        <v>42917</v>
      </c>
      <c r="C32" s="3">
        <v>18</v>
      </c>
      <c r="D32" s="3" t="s">
        <v>5</v>
      </c>
      <c r="E32">
        <v>8</v>
      </c>
    </row>
    <row r="33" spans="1:5" ht="13.2">
      <c r="A33" s="15">
        <f t="shared" si="1"/>
        <v>17</v>
      </c>
      <c r="B33" s="12">
        <v>42917</v>
      </c>
      <c r="C33" s="3">
        <v>19</v>
      </c>
      <c r="D33" s="3" t="s">
        <v>4</v>
      </c>
      <c r="E33">
        <v>2</v>
      </c>
    </row>
    <row r="34" spans="1:5" ht="13.2">
      <c r="A34" s="16">
        <f t="shared" si="1"/>
        <v>17</v>
      </c>
      <c r="B34" s="13">
        <v>42917</v>
      </c>
      <c r="C34" s="4" t="s">
        <v>6</v>
      </c>
      <c r="D34" s="4" t="s">
        <v>6</v>
      </c>
      <c r="E34" s="5">
        <v>220</v>
      </c>
    </row>
    <row r="35" spans="1:5" ht="13.2">
      <c r="A35" s="15">
        <f t="shared" si="1"/>
        <v>17</v>
      </c>
      <c r="B35" s="12">
        <v>42948</v>
      </c>
      <c r="C35" s="3">
        <v>18</v>
      </c>
      <c r="D35" s="3" t="s">
        <v>5</v>
      </c>
    </row>
    <row r="36" spans="1:5" ht="13.2">
      <c r="A36" s="15">
        <f t="shared" si="1"/>
        <v>17</v>
      </c>
      <c r="B36" s="12">
        <v>42948</v>
      </c>
      <c r="C36" s="3">
        <v>19</v>
      </c>
      <c r="D36" s="3" t="s">
        <v>4</v>
      </c>
    </row>
    <row r="37" spans="1:5" ht="13.2">
      <c r="A37" s="16">
        <f t="shared" si="1"/>
        <v>17</v>
      </c>
      <c r="B37" s="13">
        <v>42948</v>
      </c>
      <c r="C37" s="4" t="s">
        <v>6</v>
      </c>
      <c r="D37" s="4" t="s">
        <v>6</v>
      </c>
    </row>
    <row r="38" spans="1:5" ht="13.2">
      <c r="A38" s="15">
        <f t="shared" si="1"/>
        <v>17</v>
      </c>
      <c r="B38" s="12">
        <v>42979</v>
      </c>
      <c r="C38" s="3">
        <v>18</v>
      </c>
      <c r="D38" s="3" t="s">
        <v>5</v>
      </c>
    </row>
    <row r="39" spans="1:5" ht="13.2">
      <c r="A39" s="15">
        <f t="shared" si="1"/>
        <v>17</v>
      </c>
      <c r="B39" s="12">
        <v>42979</v>
      </c>
      <c r="C39" s="3">
        <v>19</v>
      </c>
      <c r="D39" s="3" t="s">
        <v>4</v>
      </c>
    </row>
    <row r="40" spans="1:5" ht="13.2">
      <c r="A40" s="16">
        <f t="shared" si="1"/>
        <v>17</v>
      </c>
      <c r="B40" s="13">
        <v>42979</v>
      </c>
      <c r="C40" s="4" t="s">
        <v>6</v>
      </c>
      <c r="D40" s="4" t="s">
        <v>6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</sheetPr>
  <dimension ref="A2:E10"/>
  <sheetViews>
    <sheetView tabSelected="1" zoomScale="115" zoomScaleNormal="115" workbookViewId="0">
      <pane ySplit="4" topLeftCell="A5" activePane="bottomLeft" state="frozen"/>
      <selection pane="bottomLeft" activeCell="B2" sqref="B2"/>
    </sheetView>
  </sheetViews>
  <sheetFormatPr baseColWidth="10" defaultRowHeight="11.4"/>
  <cols>
    <col min="2" max="2" width="11.8984375" customWidth="1"/>
  </cols>
  <sheetData>
    <row r="2" spans="1:5">
      <c r="B2" s="17">
        <v>42767</v>
      </c>
      <c r="C2" t="s">
        <v>9</v>
      </c>
    </row>
    <row r="4" spans="1:5" ht="51.75" customHeight="1">
      <c r="A4" s="1" t="s">
        <v>0</v>
      </c>
      <c r="B4" s="1" t="s">
        <v>1</v>
      </c>
      <c r="C4" s="1" t="s">
        <v>2</v>
      </c>
      <c r="D4" s="1" t="s">
        <v>3</v>
      </c>
      <c r="E4" s="2" t="s">
        <v>8</v>
      </c>
    </row>
    <row r="5" spans="1:5" ht="13.2">
      <c r="A5" s="6">
        <v>16</v>
      </c>
      <c r="B5" s="7" t="s">
        <v>7</v>
      </c>
      <c r="C5" s="8">
        <v>18</v>
      </c>
      <c r="D5" s="8" t="s">
        <v>5</v>
      </c>
      <c r="E5" s="6">
        <f>SUMPRODUCT(('BDD Mensuel'!A2:A596=A5)*('BDD Mensuel'!C2:C596=C5)*('BDD Mensuel'!B2:B596&lt;=$B$2)*'BDD Mensuel'!E2:E596)</f>
        <v>20</v>
      </c>
    </row>
    <row r="6" spans="1:5" ht="13.2">
      <c r="A6" s="6">
        <v>16</v>
      </c>
      <c r="B6" s="7" t="s">
        <v>7</v>
      </c>
      <c r="C6" s="8">
        <v>19</v>
      </c>
      <c r="D6" s="8" t="s">
        <v>4</v>
      </c>
      <c r="E6" s="6">
        <f>SUMPRODUCT(('BDD Mensuel'!A3:A597=A6)*('BDD Mensuel'!C3:C597=C6)*('BDD Mensuel'!B3:B597&lt;=$B$2)*'BDD Mensuel'!E3:E597)</f>
        <v>9</v>
      </c>
    </row>
    <row r="7" spans="1:5" ht="13.2">
      <c r="A7" s="9">
        <v>16</v>
      </c>
      <c r="B7" s="10" t="s">
        <v>7</v>
      </c>
      <c r="C7" s="11" t="s">
        <v>6</v>
      </c>
      <c r="D7" s="11" t="s">
        <v>6</v>
      </c>
      <c r="E7" s="9">
        <f>SUMPRODUCT(('BDD Mensuel'!A4:A598=A7)*('BDD Mensuel'!C4:C598=C7)*('BDD Mensuel'!B4:B598&lt;=$B$2)*'BDD Mensuel'!E4:E598)</f>
        <v>1350</v>
      </c>
    </row>
    <row r="8" spans="1:5" ht="13.2">
      <c r="A8" s="6">
        <v>17</v>
      </c>
      <c r="B8" s="7" t="s">
        <v>7</v>
      </c>
      <c r="C8" s="8">
        <v>18</v>
      </c>
      <c r="D8" s="8" t="s">
        <v>5</v>
      </c>
      <c r="E8" s="6">
        <f>SUMPRODUCT(('BDD Mensuel'!A5:A599=A8)*('BDD Mensuel'!C5:C599=C8)*('BDD Mensuel'!B5:B599&lt;=$B$2)*'BDD Mensuel'!E5:E599)</f>
        <v>10</v>
      </c>
    </row>
    <row r="9" spans="1:5" ht="13.2">
      <c r="A9" s="6">
        <v>17</v>
      </c>
      <c r="B9" s="7" t="s">
        <v>7</v>
      </c>
      <c r="C9" s="8">
        <v>19</v>
      </c>
      <c r="D9" s="8" t="s">
        <v>4</v>
      </c>
      <c r="E9" s="6">
        <f>SUMPRODUCT(('BDD Mensuel'!A6:A600=A9)*('BDD Mensuel'!C6:C600=C9)*('BDD Mensuel'!B6:B600&lt;=$B$2)*'BDD Mensuel'!E6:E600)</f>
        <v>6</v>
      </c>
    </row>
    <row r="10" spans="1:5" ht="13.2">
      <c r="A10" s="9">
        <v>17</v>
      </c>
      <c r="B10" s="10" t="s">
        <v>7</v>
      </c>
      <c r="C10" s="11" t="s">
        <v>6</v>
      </c>
      <c r="D10" s="11" t="s">
        <v>6</v>
      </c>
      <c r="E10" s="9">
        <f>SUMPRODUCT(('BDD Mensuel'!A7:A601=A10)*('BDD Mensuel'!C7:C601=C10)*('BDD Mensuel'!B7:B601&lt;=$B$2)*'BDD Mensuel'!E7:E601)</f>
        <v>682</v>
      </c>
    </row>
  </sheetData>
  <dataValidations count="1">
    <dataValidation type="list" allowBlank="1" showInputMessage="1" showErrorMessage="1" sqref="B2">
      <formula1>Mois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Listes</vt:lpstr>
      <vt:lpstr>BDD Mensuel</vt:lpstr>
      <vt:lpstr>BDD Cumul</vt:lpstr>
      <vt:lpstr>Mois</vt:lpstr>
    </vt:vector>
  </TitlesOfParts>
  <Company>IKEA IT AB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PINON</dc:creator>
  <cp:lastModifiedBy>ANDOLFI</cp:lastModifiedBy>
  <dcterms:created xsi:type="dcterms:W3CDTF">2016-07-20T06:58:28Z</dcterms:created>
  <dcterms:modified xsi:type="dcterms:W3CDTF">2016-08-18T09:11:21Z</dcterms:modified>
</cp:coreProperties>
</file>