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00" yWindow="150" windowWidth="12630" windowHeight="11760" tabRatio="266"/>
  </bookViews>
  <sheets>
    <sheet name="Accueil" sheetId="354" r:id="rId1"/>
    <sheet name="Factures" sheetId="1" r:id="rId2"/>
    <sheet name="Donnees generales" sheetId="356" r:id="rId3"/>
  </sheets>
  <definedNames>
    <definedName name="Gestionnaire">OFFSET('Donnees generales'!$B$2,,,COUNTA('Donnees generales'!$B:$B)-1)</definedName>
    <definedName name="ModePaiement">OFFSET('Donnees generales'!$E$2,,,COUNTA('Donnees generales'!$E:$E)-1)</definedName>
    <definedName name="TauxTVA">OFFSET('Donnees generales'!$D$2,,,COUNTA('Donnees generales'!$D:$D)-1)</definedName>
    <definedName name="TypeClient">OFFSET('Donnees generales'!$C$2,,,COUNTA('Donnees generales'!$C:$C)-1)</definedName>
    <definedName name="TypeTravail">OFFSET('Donnees generales'!#REF!,,,COUNTA('Donnees generales'!#REF!)-1)</definedName>
    <definedName name="_xlnm.Print_Area" localSheetId="1">Factures!$A$2:$G$2</definedName>
  </definedNames>
  <calcPr calcId="125725"/>
</workbook>
</file>

<file path=xl/calcChain.xml><?xml version="1.0" encoding="utf-8"?>
<calcChain xmlns="http://schemas.openxmlformats.org/spreadsheetml/2006/main">
  <c r="AH9" i="1"/>
  <c r="AH8"/>
  <c r="AH7"/>
  <c r="AH6"/>
  <c r="AH5"/>
</calcChain>
</file>

<file path=xl/sharedStrings.xml><?xml version="1.0" encoding="utf-8"?>
<sst xmlns="http://schemas.openxmlformats.org/spreadsheetml/2006/main" count="133" uniqueCount="82">
  <si>
    <t>Mode de Paiement</t>
  </si>
  <si>
    <t>Géré par </t>
  </si>
  <si>
    <t>Nom, prénom, société et téléphone</t>
  </si>
  <si>
    <t>N° TVA</t>
  </si>
  <si>
    <t>HTVA</t>
  </si>
  <si>
    <t>TVAC</t>
  </si>
  <si>
    <t>Laur</t>
  </si>
  <si>
    <t>BE 123456789</t>
  </si>
  <si>
    <t>Oli</t>
  </si>
  <si>
    <t>clos vougeot</t>
  </si>
  <si>
    <t>avenue des sapins</t>
  </si>
  <si>
    <t>Alain, Société DDD, 034 345 3456</t>
  </si>
  <si>
    <t>Rue de l'eau 12</t>
  </si>
  <si>
    <t>Rue Haute, 23</t>
  </si>
  <si>
    <t>Jean-Paul  Société BBB, 012 1234567</t>
  </si>
  <si>
    <t>Rue St-Denis, 1234</t>
  </si>
  <si>
    <t>FR 1234567</t>
  </si>
  <si>
    <t>Avenue Bleue, 345</t>
  </si>
  <si>
    <t>Pierre, Société Douce, 098 456789</t>
  </si>
  <si>
    <t>Rue Droite, 34</t>
  </si>
  <si>
    <t>P</t>
  </si>
  <si>
    <t>E</t>
  </si>
  <si>
    <t>A</t>
  </si>
  <si>
    <t>Avenue du Travail , 123</t>
  </si>
  <si>
    <t>Rue Jaune, 45</t>
  </si>
  <si>
    <t>Boulevard AAA, 89</t>
  </si>
  <si>
    <t>Rue orange, 66</t>
  </si>
  <si>
    <t>Jean-Paul  Société CCC, 012 1234567</t>
  </si>
  <si>
    <t>rue mariage, 65</t>
  </si>
  <si>
    <t>Rue Ronde , 98</t>
  </si>
  <si>
    <t>Marcel, Société dela Couronne Nord, 514 123 4356</t>
  </si>
  <si>
    <t>Rue de Rivoli, 34</t>
  </si>
  <si>
    <t>Rue Croche, 23</t>
  </si>
  <si>
    <t>14/06/2011</t>
  </si>
  <si>
    <t>14/06/2014</t>
  </si>
  <si>
    <t/>
  </si>
  <si>
    <t>14/06/2012</t>
  </si>
  <si>
    <t>Gestionnaire</t>
  </si>
  <si>
    <t>TypeClient</t>
  </si>
  <si>
    <t>C</t>
  </si>
  <si>
    <t>N</t>
  </si>
  <si>
    <t>Numéro de facture</t>
  </si>
  <si>
    <t>CP</t>
  </si>
  <si>
    <t>Ville</t>
  </si>
  <si>
    <t>Montréal</t>
  </si>
  <si>
    <t>Rome</t>
  </si>
  <si>
    <t>Paris</t>
  </si>
  <si>
    <t>Sofia</t>
  </si>
  <si>
    <t>Munich</t>
  </si>
  <si>
    <t>Londres</t>
  </si>
  <si>
    <t>Type de Client</t>
  </si>
  <si>
    <t>Téléphone</t>
  </si>
  <si>
    <t>Adresse 
e-Mail</t>
  </si>
  <si>
    <t>IDENTIFICATION</t>
  </si>
  <si>
    <t>COORDONNEES DE FACTURATION</t>
  </si>
  <si>
    <t>LIEU DE PRESTATION</t>
  </si>
  <si>
    <t>COORDONNEES POUR ENVOI DES DOCUMENTS</t>
  </si>
  <si>
    <t>Etat de la facture</t>
  </si>
  <si>
    <t>Payé</t>
  </si>
  <si>
    <t>Mode de paiement</t>
  </si>
  <si>
    <t>Date de réception Commande</t>
  </si>
  <si>
    <t>Rue et numéro</t>
  </si>
  <si>
    <t>GESTION DES DATES DE FACTURES ET RAPPELS</t>
  </si>
  <si>
    <t>Date de facturation</t>
  </si>
  <si>
    <t>Date de 
Rappel 1</t>
  </si>
  <si>
    <t>Date de 
Rappel 2</t>
  </si>
  <si>
    <t>Remboursé au compte</t>
  </si>
  <si>
    <t>Envoyé au comptable</t>
  </si>
  <si>
    <t>ETAT DE FACTURATION</t>
  </si>
  <si>
    <t>TYPE DE TRAVAIL</t>
  </si>
  <si>
    <t>TVA (%)</t>
  </si>
  <si>
    <t>COMPTE A RECEVOIR</t>
  </si>
  <si>
    <t>Taux TVA</t>
  </si>
  <si>
    <t>Cash</t>
  </si>
  <si>
    <t>Bancontact</t>
  </si>
  <si>
    <t>Note de crédit</t>
  </si>
  <si>
    <t>Virement</t>
  </si>
  <si>
    <t>Apporteur d'affaire</t>
  </si>
  <si>
    <t>Description autre</t>
  </si>
  <si>
    <t>Total PEB</t>
  </si>
  <si>
    <t>Total Elect</t>
  </si>
  <si>
    <t>Total autre</t>
  </si>
</sst>
</file>

<file path=xl/styles.xml><?xml version="1.0" encoding="utf-8"?>
<styleSheet xmlns="http://schemas.openxmlformats.org/spreadsheetml/2006/main">
  <numFmts count="3">
    <numFmt numFmtId="164" formatCode="#,##0.###############"/>
    <numFmt numFmtId="165" formatCode="0.0"/>
    <numFmt numFmtId="166" formatCode="[$-C0C]d\ mmm\ yyyy;@"/>
  </numFmts>
  <fonts count="10">
    <font>
      <sz val="1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indexed="1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BECB2"/>
        <bgColor indexed="64"/>
      </patternFill>
    </fill>
    <fill>
      <patternFill patternType="solid">
        <fgColor rgb="FFE8FC7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DB6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0">
    <xf numFmtId="0" fontId="0" fillId="0" borderId="0" xfId="0"/>
    <xf numFmtId="0" fontId="3" fillId="0" borderId="0" xfId="0" applyFont="1" applyFill="1"/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8" fillId="0" borderId="3" xfId="0" applyFont="1" applyBorder="1" applyAlignment="1">
      <alignment horizontal="center"/>
    </xf>
    <xf numFmtId="0" fontId="8" fillId="4" borderId="4" xfId="0" applyFont="1" applyFill="1" applyBorder="1" applyAlignment="1">
      <alignment horizontal="center" vertical="center"/>
    </xf>
    <xf numFmtId="166" fontId="3" fillId="0" borderId="1" xfId="0" applyNumberFormat="1" applyFont="1" applyFill="1" applyBorder="1" applyAlignment="1">
      <alignment horizontal="left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left"/>
    </xf>
    <xf numFmtId="0" fontId="3" fillId="0" borderId="1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left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164" fontId="6" fillId="6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NumberFormat="1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6" fillId="15" borderId="2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18" borderId="2" xfId="0" applyFont="1" applyFill="1" applyBorder="1" applyAlignment="1">
      <alignment horizontal="center" vertical="center" wrapText="1"/>
    </xf>
    <xf numFmtId="4" fontId="6" fillId="18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wrapText="1"/>
    </xf>
    <xf numFmtId="166" fontId="3" fillId="0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0" borderId="1" xfId="0" applyNumberFormat="1" applyFont="1" applyFill="1" applyBorder="1" applyAlignment="1">
      <alignment horizontal="right"/>
    </xf>
    <xf numFmtId="165" fontId="3" fillId="0" borderId="1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right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 shrinkToFit="1"/>
    </xf>
    <xf numFmtId="9" fontId="9" fillId="0" borderId="0" xfId="0" applyNumberFormat="1" applyFont="1" applyAlignment="1">
      <alignment horizontal="center" vertical="center"/>
    </xf>
    <xf numFmtId="0" fontId="7" fillId="13" borderId="0" xfId="0" applyFont="1" applyFill="1" applyBorder="1" applyAlignment="1">
      <alignment horizontal="center" vertical="center" shrinkToFit="1"/>
    </xf>
    <xf numFmtId="0" fontId="6" fillId="12" borderId="2" xfId="0" applyFont="1" applyFill="1" applyBorder="1" applyAlignment="1">
      <alignment horizontal="center" vertical="center" wrapText="1"/>
    </xf>
    <xf numFmtId="0" fontId="7" fillId="17" borderId="5" xfId="0" applyFont="1" applyFill="1" applyBorder="1" applyAlignment="1">
      <alignment horizontal="center" vertical="center"/>
    </xf>
    <xf numFmtId="0" fontId="7" fillId="17" borderId="6" xfId="0" applyFont="1" applyFill="1" applyBorder="1" applyAlignment="1">
      <alignment horizontal="center" vertical="center"/>
    </xf>
    <xf numFmtId="0" fontId="7" fillId="17" borderId="7" xfId="0" applyFont="1" applyFill="1" applyBorder="1" applyAlignment="1">
      <alignment horizontal="center" vertical="center"/>
    </xf>
    <xf numFmtId="0" fontId="7" fillId="16" borderId="5" xfId="0" applyFont="1" applyFill="1" applyBorder="1" applyAlignment="1">
      <alignment horizontal="center" vertical="center" shrinkToFit="1"/>
    </xf>
    <xf numFmtId="0" fontId="7" fillId="16" borderId="6" xfId="0" applyFont="1" applyFill="1" applyBorder="1" applyAlignment="1">
      <alignment horizontal="center" vertical="center" shrinkToFit="1"/>
    </xf>
    <xf numFmtId="0" fontId="7" fillId="8" borderId="5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7" fillId="10" borderId="5" xfId="0" applyFont="1" applyFill="1" applyBorder="1" applyAlignment="1">
      <alignment horizontal="center" vertical="center"/>
    </xf>
    <xf numFmtId="0" fontId="7" fillId="10" borderId="6" xfId="0" applyFont="1" applyFill="1" applyBorder="1" applyAlignment="1">
      <alignment horizontal="center" vertical="center"/>
    </xf>
    <xf numFmtId="0" fontId="7" fillId="10" borderId="7" xfId="0" applyFont="1" applyFill="1" applyBorder="1" applyAlignment="1">
      <alignment horizontal="center" vertical="center"/>
    </xf>
    <xf numFmtId="0" fontId="7" fillId="11" borderId="5" xfId="0" applyFont="1" applyFill="1" applyBorder="1" applyAlignment="1">
      <alignment horizontal="center" vertical="center"/>
    </xf>
    <xf numFmtId="0" fontId="7" fillId="11" borderId="6" xfId="0" applyFont="1" applyFill="1" applyBorder="1" applyAlignment="1">
      <alignment horizontal="center" vertical="center"/>
    </xf>
    <xf numFmtId="0" fontId="7" fillId="11" borderId="7" xfId="0" applyFont="1" applyFill="1" applyBorder="1" applyAlignment="1">
      <alignment horizontal="center" vertical="center"/>
    </xf>
    <xf numFmtId="0" fontId="7" fillId="13" borderId="8" xfId="0" applyFont="1" applyFill="1" applyBorder="1" applyAlignment="1">
      <alignment horizontal="center" vertical="center" shrinkToFit="1"/>
    </xf>
    <xf numFmtId="0" fontId="7" fillId="13" borderId="4" xfId="0" applyFont="1" applyFill="1" applyBorder="1" applyAlignment="1">
      <alignment horizontal="center" vertical="center" shrinkToFit="1"/>
    </xf>
    <xf numFmtId="0" fontId="7" fillId="13" borderId="9" xfId="0" applyFont="1" applyFill="1" applyBorder="1" applyAlignment="1">
      <alignment horizontal="center" vertical="center" shrinkToFit="1"/>
    </xf>
    <xf numFmtId="0" fontId="7" fillId="14" borderId="5" xfId="0" applyFont="1" applyFill="1" applyBorder="1" applyAlignment="1">
      <alignment horizontal="center" vertical="center"/>
    </xf>
    <xf numFmtId="0" fontId="7" fillId="14" borderId="6" xfId="0" applyFont="1" applyFill="1" applyBorder="1" applyAlignment="1">
      <alignment horizontal="center" vertical="center"/>
    </xf>
    <xf numFmtId="0" fontId="7" fillId="14" borderId="7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DB69"/>
      <color rgb="FFE8FC72"/>
      <color rgb="FFEBEC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7" Type="http://schemas.openxmlformats.org/officeDocument/2006/relationships/ctrlProp" Target="../ctrlProps/ctrlProp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showGridLines="0" showRowColHeaders="0" tabSelected="1" topLeftCell="A1048422" workbookViewId="0">
      <selection activeCell="F1048576" sqref="F1048576"/>
    </sheetView>
  </sheetViews>
  <sheetFormatPr baseColWidth="10" defaultRowHeight="12.75"/>
  <sheetData/>
  <sheetProtection sheet="1" objects="1" scenarios="1" selectLockedCells="1" selectUn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K96"/>
  <sheetViews>
    <sheetView zoomScaleNormal="100" workbookViewId="0">
      <pane ySplit="2" topLeftCell="A3" activePane="bottomLeft" state="frozen"/>
      <selection activeCell="S16" sqref="S16"/>
      <selection pane="bottomLeft" activeCell="A10" sqref="A10"/>
    </sheetView>
  </sheetViews>
  <sheetFormatPr baseColWidth="10" defaultColWidth="10.7109375" defaultRowHeight="15"/>
  <cols>
    <col min="1" max="1" width="12.5703125" style="3" bestFit="1" customWidth="1"/>
    <col min="2" max="2" width="9.140625" style="3" bestFit="1" customWidth="1"/>
    <col min="3" max="3" width="11.28515625" style="3" bestFit="1" customWidth="1"/>
    <col min="4" max="4" width="45.5703125" style="43" bestFit="1" customWidth="1"/>
    <col min="5" max="5" width="21.5703125" style="38" bestFit="1" customWidth="1"/>
    <col min="6" max="6" width="10.28515625" style="6" customWidth="1"/>
    <col min="7" max="7" width="13.5703125" style="38" bestFit="1" customWidth="1"/>
    <col min="8" max="8" width="13.5703125" style="3" customWidth="1"/>
    <col min="9" max="9" width="12.5703125" style="38" bestFit="1" customWidth="1"/>
    <col min="10" max="10" width="20.7109375" style="38" bestFit="1" customWidth="1"/>
    <col min="11" max="11" width="17.5703125" style="38" bestFit="1" customWidth="1"/>
    <col min="12" max="12" width="17.5703125" style="3" customWidth="1"/>
    <col min="13" max="13" width="10.140625" style="39" bestFit="1" customWidth="1"/>
    <col min="14" max="14" width="13" style="44" bestFit="1" customWidth="1"/>
    <col min="15" max="16" width="15.28515625" style="44" bestFit="1" customWidth="1"/>
    <col min="17" max="17" width="15.28515625" style="44" customWidth="1"/>
    <col min="18" max="18" width="42" style="39" customWidth="1"/>
    <col min="19" max="19" width="21.140625" style="39" customWidth="1"/>
    <col min="20" max="20" width="10.140625" style="3" customWidth="1"/>
    <col min="21" max="21" width="29.28515625" style="39" customWidth="1"/>
    <col min="22" max="23" width="11.28515625" style="3" customWidth="1"/>
    <col min="24" max="24" width="6.28515625" style="44" bestFit="1" customWidth="1"/>
    <col min="25" max="25" width="11.28515625" style="3" customWidth="1"/>
    <col min="26" max="26" width="14.28515625" style="35" customWidth="1"/>
    <col min="27" max="27" width="10.7109375" style="35"/>
    <col min="28" max="28" width="10.7109375" style="44"/>
    <col min="29" max="30" width="10.7109375" style="3"/>
    <col min="31" max="31" width="11.140625" style="3" bestFit="1" customWidth="1"/>
    <col min="32" max="34" width="10.7109375" style="40"/>
    <col min="35" max="37" width="10.7109375" style="39"/>
    <col min="38" max="16384" width="10.7109375" style="1"/>
  </cols>
  <sheetData>
    <row r="1" spans="1:37" s="22" customFormat="1" ht="15.75" thickBot="1">
      <c r="A1" s="53" t="s">
        <v>53</v>
      </c>
      <c r="B1" s="54"/>
      <c r="C1" s="54"/>
      <c r="D1" s="55" t="s">
        <v>54</v>
      </c>
      <c r="E1" s="56"/>
      <c r="F1" s="56"/>
      <c r="G1" s="56"/>
      <c r="H1" s="56"/>
      <c r="I1" s="56"/>
      <c r="J1" s="57"/>
      <c r="K1" s="58" t="s">
        <v>55</v>
      </c>
      <c r="L1" s="59"/>
      <c r="M1" s="60"/>
      <c r="N1" s="64" t="s">
        <v>62</v>
      </c>
      <c r="O1" s="65"/>
      <c r="P1" s="66"/>
      <c r="Q1" s="46"/>
      <c r="R1" s="61" t="s">
        <v>56</v>
      </c>
      <c r="S1" s="62"/>
      <c r="T1" s="62"/>
      <c r="U1" s="63"/>
      <c r="V1" s="67" t="s">
        <v>68</v>
      </c>
      <c r="W1" s="68"/>
      <c r="X1" s="68"/>
      <c r="Y1" s="68"/>
      <c r="Z1" s="68"/>
      <c r="AA1" s="69"/>
      <c r="AB1" s="51" t="s">
        <v>69</v>
      </c>
      <c r="AC1" s="52"/>
      <c r="AD1" s="52"/>
      <c r="AE1" s="48" t="s">
        <v>71</v>
      </c>
      <c r="AF1" s="49"/>
      <c r="AG1" s="49"/>
      <c r="AH1" s="49"/>
      <c r="AI1" s="49"/>
      <c r="AJ1" s="49"/>
      <c r="AK1" s="50"/>
    </row>
    <row r="2" spans="1:37" s="26" customFormat="1" ht="45">
      <c r="A2" s="21" t="s">
        <v>41</v>
      </c>
      <c r="B2" s="19" t="s">
        <v>1</v>
      </c>
      <c r="C2" s="19" t="s">
        <v>60</v>
      </c>
      <c r="D2" s="8" t="s">
        <v>2</v>
      </c>
      <c r="E2" s="8" t="s">
        <v>61</v>
      </c>
      <c r="F2" s="14" t="s">
        <v>42</v>
      </c>
      <c r="G2" s="8" t="s">
        <v>43</v>
      </c>
      <c r="H2" s="8" t="s">
        <v>51</v>
      </c>
      <c r="I2" s="8" t="s">
        <v>3</v>
      </c>
      <c r="J2" s="8" t="s">
        <v>52</v>
      </c>
      <c r="K2" s="20" t="s">
        <v>61</v>
      </c>
      <c r="L2" s="20" t="s">
        <v>42</v>
      </c>
      <c r="M2" s="20" t="s">
        <v>43</v>
      </c>
      <c r="N2" s="25" t="s">
        <v>63</v>
      </c>
      <c r="O2" s="25" t="s">
        <v>64</v>
      </c>
      <c r="P2" s="25" t="s">
        <v>65</v>
      </c>
      <c r="Q2" s="47" t="s">
        <v>77</v>
      </c>
      <c r="R2" s="23" t="s">
        <v>2</v>
      </c>
      <c r="S2" s="23" t="s">
        <v>61</v>
      </c>
      <c r="T2" s="24" t="s">
        <v>42</v>
      </c>
      <c r="U2" s="23" t="s">
        <v>43</v>
      </c>
      <c r="V2" s="27" t="s">
        <v>50</v>
      </c>
      <c r="W2" s="27" t="s">
        <v>57</v>
      </c>
      <c r="X2" s="27" t="s">
        <v>58</v>
      </c>
      <c r="Y2" s="27" t="s">
        <v>59</v>
      </c>
      <c r="Z2" s="28" t="s">
        <v>66</v>
      </c>
      <c r="AA2" s="28" t="s">
        <v>67</v>
      </c>
      <c r="AB2" s="29" t="s">
        <v>20</v>
      </c>
      <c r="AC2" s="29" t="s">
        <v>21</v>
      </c>
      <c r="AD2" s="29" t="s">
        <v>22</v>
      </c>
      <c r="AE2" s="31" t="s">
        <v>78</v>
      </c>
      <c r="AF2" s="32" t="s">
        <v>4</v>
      </c>
      <c r="AG2" s="32" t="s">
        <v>70</v>
      </c>
      <c r="AH2" s="32" t="s">
        <v>5</v>
      </c>
      <c r="AI2" s="32" t="s">
        <v>79</v>
      </c>
      <c r="AJ2" s="32" t="s">
        <v>80</v>
      </c>
      <c r="AK2" s="32" t="s">
        <v>81</v>
      </c>
    </row>
    <row r="3" spans="1:37">
      <c r="A3" s="7">
        <v>100002</v>
      </c>
      <c r="B3" s="3" t="s">
        <v>8</v>
      </c>
      <c r="C3" s="4" t="s">
        <v>33</v>
      </c>
      <c r="D3" s="33" t="s">
        <v>11</v>
      </c>
      <c r="E3" s="13" t="s">
        <v>12</v>
      </c>
      <c r="F3" s="15">
        <v>2000</v>
      </c>
      <c r="G3" s="13" t="s">
        <v>44</v>
      </c>
      <c r="H3" s="34"/>
      <c r="I3" s="17" t="s">
        <v>7</v>
      </c>
      <c r="J3" s="17"/>
      <c r="K3" s="18" t="s">
        <v>13</v>
      </c>
      <c r="L3" s="15">
        <v>2000</v>
      </c>
      <c r="M3" s="13" t="s">
        <v>44</v>
      </c>
      <c r="N3" s="4" t="s">
        <v>36</v>
      </c>
      <c r="O3" s="4" t="s">
        <v>35</v>
      </c>
      <c r="P3" s="4" t="s">
        <v>35</v>
      </c>
      <c r="Q3" s="4"/>
      <c r="R3" s="13"/>
      <c r="S3" s="13"/>
      <c r="T3" s="34"/>
      <c r="U3" s="13"/>
      <c r="V3" s="4"/>
      <c r="W3" s="4"/>
      <c r="X3" s="5"/>
      <c r="Y3" s="4"/>
      <c r="AB3" s="30">
        <v>2</v>
      </c>
      <c r="AC3" s="30" t="s">
        <v>35</v>
      </c>
      <c r="AD3" s="30" t="s">
        <v>35</v>
      </c>
      <c r="AF3" s="36">
        <v>128</v>
      </c>
      <c r="AG3" s="37"/>
      <c r="AH3" s="36">
        <v>154.88</v>
      </c>
    </row>
    <row r="4" spans="1:37">
      <c r="A4" s="7">
        <v>100005</v>
      </c>
      <c r="B4" s="3" t="s">
        <v>6</v>
      </c>
      <c r="C4" s="4" t="s">
        <v>33</v>
      </c>
      <c r="D4" s="33" t="s">
        <v>14</v>
      </c>
      <c r="E4" s="13" t="s">
        <v>15</v>
      </c>
      <c r="F4" s="15">
        <v>5000</v>
      </c>
      <c r="G4" s="13" t="s">
        <v>45</v>
      </c>
      <c r="H4" s="34"/>
      <c r="I4" s="16" t="s">
        <v>16</v>
      </c>
      <c r="J4" s="16"/>
      <c r="K4" s="18" t="s">
        <v>17</v>
      </c>
      <c r="L4" s="15">
        <v>5000</v>
      </c>
      <c r="M4" s="13" t="s">
        <v>45</v>
      </c>
      <c r="N4" s="4" t="s">
        <v>34</v>
      </c>
      <c r="O4" s="4" t="s">
        <v>35</v>
      </c>
      <c r="P4" s="4" t="s">
        <v>35</v>
      </c>
      <c r="Q4" s="4"/>
      <c r="R4" s="13"/>
      <c r="S4" s="13"/>
      <c r="T4" s="34"/>
      <c r="U4" s="13"/>
      <c r="V4" s="4"/>
      <c r="W4" s="4"/>
      <c r="X4" s="5"/>
      <c r="Y4" s="4"/>
      <c r="AB4" s="30" t="s">
        <v>35</v>
      </c>
      <c r="AC4" s="30">
        <v>3</v>
      </c>
      <c r="AD4" s="30" t="s">
        <v>35</v>
      </c>
      <c r="AF4" s="36">
        <v>34</v>
      </c>
      <c r="AG4" s="37"/>
      <c r="AH4" s="36">
        <v>41.14</v>
      </c>
    </row>
    <row r="5" spans="1:37">
      <c r="A5" s="2">
        <v>100008</v>
      </c>
      <c r="B5" s="3" t="s">
        <v>8</v>
      </c>
      <c r="C5" s="4">
        <v>41763</v>
      </c>
      <c r="D5" s="33" t="s">
        <v>11</v>
      </c>
      <c r="E5" s="13" t="s">
        <v>9</v>
      </c>
      <c r="F5" s="15">
        <v>3000</v>
      </c>
      <c r="G5" s="13" t="s">
        <v>46</v>
      </c>
      <c r="H5" s="34"/>
      <c r="I5" s="16" t="s">
        <v>7</v>
      </c>
      <c r="J5" s="16"/>
      <c r="K5" s="18" t="s">
        <v>13</v>
      </c>
      <c r="L5" s="15">
        <v>3000</v>
      </c>
      <c r="M5" s="13" t="s">
        <v>46</v>
      </c>
      <c r="N5" s="4">
        <v>41804</v>
      </c>
      <c r="O5" s="4"/>
      <c r="P5" s="4"/>
      <c r="Q5" s="4"/>
      <c r="R5" s="13"/>
      <c r="S5" s="13"/>
      <c r="T5" s="34"/>
      <c r="U5" s="13"/>
      <c r="V5" s="4"/>
      <c r="W5" s="4"/>
      <c r="X5" s="5"/>
      <c r="Y5" s="4"/>
      <c r="AB5" s="30">
        <v>1</v>
      </c>
      <c r="AC5" s="30"/>
      <c r="AD5" s="30"/>
      <c r="AF5" s="37">
        <v>12</v>
      </c>
      <c r="AG5" s="37"/>
      <c r="AH5" s="37">
        <f t="shared" ref="AH5:AH9" si="0">+AF5*1.21</f>
        <v>14.52</v>
      </c>
    </row>
    <row r="6" spans="1:37">
      <c r="A6" s="2">
        <v>100010</v>
      </c>
      <c r="B6" s="3" t="s">
        <v>6</v>
      </c>
      <c r="C6" s="4">
        <v>40708</v>
      </c>
      <c r="D6" s="33" t="s">
        <v>18</v>
      </c>
      <c r="E6" s="13" t="s">
        <v>10</v>
      </c>
      <c r="F6" s="15">
        <v>7000</v>
      </c>
      <c r="G6" s="13" t="s">
        <v>47</v>
      </c>
      <c r="H6" s="34"/>
      <c r="I6" s="16" t="s">
        <v>16</v>
      </c>
      <c r="J6" s="16"/>
      <c r="K6" s="18" t="s">
        <v>19</v>
      </c>
      <c r="L6" s="15">
        <v>7000</v>
      </c>
      <c r="M6" s="13" t="s">
        <v>47</v>
      </c>
      <c r="N6" s="4">
        <v>41804</v>
      </c>
      <c r="O6" s="4"/>
      <c r="P6" s="4"/>
      <c r="Q6" s="4"/>
      <c r="R6" s="13"/>
      <c r="S6" s="13"/>
      <c r="T6" s="34"/>
      <c r="U6" s="13"/>
      <c r="V6" s="4"/>
      <c r="W6" s="4"/>
      <c r="X6" s="5"/>
      <c r="Y6" s="4"/>
      <c r="AB6" s="30"/>
      <c r="AC6" s="30">
        <v>1</v>
      </c>
      <c r="AD6" s="30">
        <v>1</v>
      </c>
      <c r="AF6" s="37">
        <v>56</v>
      </c>
      <c r="AG6" s="37"/>
      <c r="AH6" s="37">
        <f t="shared" si="0"/>
        <v>67.759999999999991</v>
      </c>
    </row>
    <row r="7" spans="1:37">
      <c r="A7" s="3">
        <v>100003</v>
      </c>
      <c r="B7" s="3" t="s">
        <v>8</v>
      </c>
      <c r="C7" s="4">
        <v>40708</v>
      </c>
      <c r="D7" s="33" t="s">
        <v>11</v>
      </c>
      <c r="E7" s="13" t="s">
        <v>23</v>
      </c>
      <c r="F7" s="15">
        <v>3000</v>
      </c>
      <c r="G7" s="13" t="s">
        <v>46</v>
      </c>
      <c r="H7" s="34"/>
      <c r="I7" s="17" t="s">
        <v>7</v>
      </c>
      <c r="J7" s="17"/>
      <c r="K7" s="18" t="s">
        <v>24</v>
      </c>
      <c r="L7" s="15">
        <v>3000</v>
      </c>
      <c r="M7" s="13" t="s">
        <v>46</v>
      </c>
      <c r="N7" s="4"/>
      <c r="O7" s="4"/>
      <c r="P7" s="4"/>
      <c r="Q7" s="4"/>
      <c r="R7" s="13"/>
      <c r="S7" s="13"/>
      <c r="T7" s="34"/>
      <c r="U7" s="13"/>
      <c r="V7" s="4"/>
      <c r="W7" s="4"/>
      <c r="X7" s="5"/>
      <c r="Y7" s="4"/>
      <c r="AB7" s="30">
        <v>4</v>
      </c>
      <c r="AC7" s="30"/>
      <c r="AD7" s="30"/>
      <c r="AF7" s="37">
        <v>123</v>
      </c>
      <c r="AG7" s="37"/>
      <c r="AH7" s="37">
        <f t="shared" si="0"/>
        <v>148.82999999999998</v>
      </c>
    </row>
    <row r="8" spans="1:37">
      <c r="A8" s="3">
        <v>100004</v>
      </c>
      <c r="B8" s="3" t="s">
        <v>8</v>
      </c>
      <c r="C8" s="4">
        <v>40708</v>
      </c>
      <c r="D8" s="33" t="s">
        <v>11</v>
      </c>
      <c r="E8" s="13" t="s">
        <v>25</v>
      </c>
      <c r="F8" s="15">
        <v>4000</v>
      </c>
      <c r="G8" s="13" t="s">
        <v>48</v>
      </c>
      <c r="H8" s="34"/>
      <c r="I8" s="16" t="s">
        <v>7</v>
      </c>
      <c r="J8" s="16"/>
      <c r="K8" s="18" t="s">
        <v>26</v>
      </c>
      <c r="L8" s="15">
        <v>4000</v>
      </c>
      <c r="M8" s="13" t="s">
        <v>48</v>
      </c>
      <c r="N8" s="4"/>
      <c r="O8" s="4"/>
      <c r="P8" s="4"/>
      <c r="Q8" s="4"/>
      <c r="R8" s="13"/>
      <c r="S8" s="13"/>
      <c r="T8" s="34"/>
      <c r="U8" s="13"/>
      <c r="V8" s="4"/>
      <c r="W8" s="4"/>
      <c r="X8" s="5"/>
      <c r="Y8" s="4"/>
      <c r="AB8" s="30">
        <v>5</v>
      </c>
      <c r="AC8" s="30">
        <v>2</v>
      </c>
      <c r="AD8" s="30"/>
      <c r="AF8" s="37">
        <v>12</v>
      </c>
      <c r="AG8" s="37"/>
      <c r="AH8" s="37">
        <f t="shared" si="0"/>
        <v>14.52</v>
      </c>
    </row>
    <row r="9" spans="1:37">
      <c r="A9" s="3">
        <v>100006</v>
      </c>
      <c r="B9" s="3" t="s">
        <v>6</v>
      </c>
      <c r="C9" s="4">
        <v>40708</v>
      </c>
      <c r="D9" s="33" t="s">
        <v>27</v>
      </c>
      <c r="E9" s="13" t="s">
        <v>28</v>
      </c>
      <c r="F9" s="15">
        <v>6000</v>
      </c>
      <c r="G9" s="13" t="s">
        <v>49</v>
      </c>
      <c r="H9" s="34"/>
      <c r="I9" s="17" t="s">
        <v>7</v>
      </c>
      <c r="J9" s="17"/>
      <c r="K9" s="18" t="s">
        <v>29</v>
      </c>
      <c r="L9" s="15">
        <v>6000</v>
      </c>
      <c r="M9" s="13" t="s">
        <v>49</v>
      </c>
      <c r="N9" s="4"/>
      <c r="O9" s="4"/>
      <c r="P9" s="4"/>
      <c r="Q9" s="4"/>
      <c r="R9" s="13"/>
      <c r="S9" s="13"/>
      <c r="T9" s="34"/>
      <c r="U9" s="13"/>
      <c r="V9" s="4"/>
      <c r="W9" s="4"/>
      <c r="X9" s="5"/>
      <c r="Y9" s="4"/>
      <c r="AB9" s="30"/>
      <c r="AC9" s="30">
        <v>1</v>
      </c>
      <c r="AD9" s="30"/>
      <c r="AF9" s="37">
        <v>56</v>
      </c>
      <c r="AG9" s="37"/>
      <c r="AH9" s="37">
        <f t="shared" si="0"/>
        <v>67.759999999999991</v>
      </c>
    </row>
    <row r="10" spans="1:37">
      <c r="A10" s="6">
        <v>100007</v>
      </c>
      <c r="B10" s="3" t="s">
        <v>8</v>
      </c>
      <c r="C10" s="4" t="s">
        <v>33</v>
      </c>
      <c r="D10" s="33" t="s">
        <v>30</v>
      </c>
      <c r="E10" s="13" t="s">
        <v>31</v>
      </c>
      <c r="F10" s="15">
        <v>2000</v>
      </c>
      <c r="G10" s="13" t="s">
        <v>44</v>
      </c>
      <c r="H10" s="34"/>
      <c r="I10" s="17" t="s">
        <v>7</v>
      </c>
      <c r="J10" s="17"/>
      <c r="K10" s="18" t="s">
        <v>32</v>
      </c>
      <c r="L10" s="15">
        <v>2000</v>
      </c>
      <c r="M10" s="13" t="s">
        <v>44</v>
      </c>
      <c r="N10" s="4" t="s">
        <v>35</v>
      </c>
      <c r="O10" s="4" t="s">
        <v>35</v>
      </c>
      <c r="P10" s="4" t="s">
        <v>35</v>
      </c>
      <c r="Q10" s="4"/>
      <c r="R10" s="13"/>
      <c r="S10" s="13"/>
      <c r="T10" s="34"/>
      <c r="U10" s="13"/>
      <c r="V10" s="4"/>
      <c r="W10" s="4"/>
      <c r="X10" s="5"/>
      <c r="Y10" s="4"/>
      <c r="AB10" s="30" t="s">
        <v>35</v>
      </c>
      <c r="AC10" s="30">
        <v>1</v>
      </c>
      <c r="AD10" s="30" t="s">
        <v>35</v>
      </c>
      <c r="AF10" s="36">
        <v>123</v>
      </c>
      <c r="AG10" s="37"/>
      <c r="AH10" s="36">
        <v>148.83000000000001</v>
      </c>
    </row>
    <row r="11" spans="1:37">
      <c r="D11" s="38"/>
      <c r="N11" s="3"/>
      <c r="O11" s="3"/>
      <c r="P11" s="3"/>
      <c r="Q11" s="3"/>
      <c r="X11" s="3"/>
      <c r="AB11" s="3"/>
    </row>
    <row r="12" spans="1:37">
      <c r="D12" s="3"/>
      <c r="E12" s="3"/>
      <c r="F12" s="3"/>
      <c r="G12" s="3"/>
      <c r="I12" s="3"/>
      <c r="J12" s="3"/>
      <c r="K12" s="3"/>
      <c r="M12" s="3"/>
      <c r="N12" s="3"/>
      <c r="O12" s="3"/>
      <c r="P12" s="3"/>
      <c r="Q12" s="3"/>
      <c r="R12" s="3"/>
      <c r="S12" s="3"/>
      <c r="U12" s="3"/>
      <c r="X12" s="3"/>
      <c r="Z12" s="3"/>
      <c r="AA12" s="3"/>
      <c r="AB12" s="3"/>
      <c r="AF12" s="3"/>
      <c r="AG12" s="3"/>
      <c r="AH12" s="3"/>
    </row>
    <row r="13" spans="1:37">
      <c r="D13" s="38"/>
      <c r="N13" s="3"/>
      <c r="O13" s="3"/>
      <c r="P13" s="3"/>
      <c r="Q13" s="3"/>
      <c r="X13" s="3"/>
      <c r="AB13" s="3"/>
    </row>
    <row r="14" spans="1:37">
      <c r="D14" s="38"/>
      <c r="N14" s="3"/>
      <c r="O14" s="3"/>
      <c r="P14" s="3"/>
      <c r="Q14" s="3"/>
      <c r="X14" s="3"/>
      <c r="AB14" s="3"/>
    </row>
    <row r="15" spans="1:37">
      <c r="D15" s="38"/>
      <c r="N15" s="3"/>
      <c r="O15" s="3"/>
      <c r="P15" s="3"/>
      <c r="Q15" s="3"/>
      <c r="X15" s="3"/>
      <c r="AB15" s="3"/>
    </row>
    <row r="16" spans="1:37">
      <c r="D16" s="41"/>
      <c r="E16" s="41"/>
      <c r="F16" s="42"/>
      <c r="N16" s="3"/>
      <c r="O16" s="3"/>
      <c r="P16" s="3"/>
      <c r="Q16" s="3"/>
      <c r="X16" s="3"/>
      <c r="AB16" s="3"/>
    </row>
    <row r="17" spans="4:28">
      <c r="D17" s="41"/>
      <c r="E17" s="41"/>
      <c r="F17" s="42"/>
      <c r="N17" s="3"/>
      <c r="O17" s="3"/>
      <c r="P17" s="3"/>
      <c r="Q17" s="3"/>
      <c r="X17" s="3"/>
      <c r="AB17" s="3"/>
    </row>
    <row r="18" spans="4:28">
      <c r="D18" s="41"/>
      <c r="N18" s="3"/>
      <c r="O18" s="3"/>
      <c r="P18" s="3"/>
      <c r="Q18" s="3"/>
      <c r="X18" s="3"/>
      <c r="AB18" s="3"/>
    </row>
    <row r="19" spans="4:28">
      <c r="D19" s="41"/>
      <c r="N19" s="3"/>
      <c r="O19" s="3"/>
      <c r="P19" s="3"/>
      <c r="Q19" s="3"/>
      <c r="X19" s="3"/>
      <c r="AB19" s="3"/>
    </row>
    <row r="20" spans="4:28">
      <c r="D20" s="41"/>
      <c r="N20" s="3"/>
      <c r="O20" s="3"/>
      <c r="P20" s="3"/>
      <c r="Q20" s="3"/>
      <c r="X20" s="3"/>
      <c r="AB20" s="3"/>
    </row>
    <row r="21" spans="4:28">
      <c r="D21" s="41"/>
      <c r="N21" s="3"/>
      <c r="O21" s="3"/>
      <c r="P21" s="3"/>
      <c r="Q21" s="3"/>
      <c r="X21" s="3"/>
      <c r="AB21" s="3"/>
    </row>
    <row r="22" spans="4:28">
      <c r="D22" s="41"/>
      <c r="N22" s="3"/>
      <c r="O22" s="3"/>
      <c r="P22" s="3"/>
      <c r="Q22" s="3"/>
      <c r="X22" s="3"/>
      <c r="AB22" s="3"/>
    </row>
    <row r="23" spans="4:28">
      <c r="D23" s="38"/>
      <c r="N23" s="3"/>
      <c r="O23" s="3"/>
      <c r="P23" s="3"/>
      <c r="Q23" s="3"/>
      <c r="X23" s="3"/>
      <c r="AB23" s="3"/>
    </row>
    <row r="24" spans="4:28">
      <c r="D24" s="38"/>
      <c r="N24" s="3"/>
      <c r="O24" s="3"/>
      <c r="P24" s="3"/>
      <c r="Q24" s="3"/>
      <c r="X24" s="3"/>
      <c r="AB24" s="3"/>
    </row>
    <row r="25" spans="4:28">
      <c r="D25" s="38"/>
      <c r="N25" s="3"/>
      <c r="O25" s="3"/>
      <c r="P25" s="3"/>
      <c r="Q25" s="3"/>
      <c r="X25" s="3"/>
      <c r="AB25" s="3"/>
    </row>
    <row r="26" spans="4:28">
      <c r="D26" s="38"/>
      <c r="N26" s="3"/>
      <c r="O26" s="3"/>
      <c r="P26" s="3"/>
      <c r="Q26" s="3"/>
      <c r="X26" s="3"/>
      <c r="AB26" s="3"/>
    </row>
    <row r="27" spans="4:28">
      <c r="D27" s="38"/>
      <c r="N27" s="3"/>
      <c r="O27" s="3"/>
      <c r="P27" s="3"/>
      <c r="Q27" s="3"/>
      <c r="X27" s="3"/>
      <c r="AB27" s="3"/>
    </row>
    <row r="28" spans="4:28">
      <c r="D28" s="38"/>
      <c r="N28" s="3"/>
      <c r="O28" s="3"/>
      <c r="P28" s="3"/>
      <c r="Q28" s="3"/>
      <c r="X28" s="3"/>
      <c r="AB28" s="3"/>
    </row>
    <row r="29" spans="4:28">
      <c r="D29" s="38"/>
      <c r="N29" s="3"/>
      <c r="O29" s="3"/>
      <c r="P29" s="3"/>
      <c r="Q29" s="3"/>
      <c r="X29" s="3"/>
      <c r="AB29" s="3"/>
    </row>
    <row r="30" spans="4:28">
      <c r="D30" s="38"/>
      <c r="N30" s="3"/>
      <c r="O30" s="3"/>
      <c r="P30" s="3"/>
      <c r="Q30" s="3"/>
      <c r="X30" s="3"/>
      <c r="AB30" s="3"/>
    </row>
    <row r="31" spans="4:28">
      <c r="D31" s="38"/>
      <c r="N31" s="3"/>
      <c r="O31" s="3"/>
      <c r="P31" s="3"/>
      <c r="Q31" s="3"/>
      <c r="X31" s="3"/>
      <c r="AB31" s="3"/>
    </row>
    <row r="32" spans="4:28">
      <c r="D32" s="38"/>
      <c r="N32" s="3"/>
      <c r="O32" s="3"/>
      <c r="P32" s="3"/>
      <c r="Q32" s="3"/>
      <c r="X32" s="3"/>
      <c r="AB32" s="3"/>
    </row>
    <row r="33" spans="4:28">
      <c r="D33" s="38"/>
      <c r="N33" s="3"/>
      <c r="O33" s="3"/>
      <c r="P33" s="3"/>
      <c r="Q33" s="3"/>
      <c r="X33" s="3"/>
      <c r="AB33" s="3"/>
    </row>
    <row r="34" spans="4:28">
      <c r="D34" s="38"/>
      <c r="N34" s="3"/>
      <c r="O34" s="3"/>
      <c r="P34" s="3"/>
      <c r="Q34" s="3"/>
      <c r="X34" s="3"/>
      <c r="AB34" s="3"/>
    </row>
    <row r="35" spans="4:28">
      <c r="D35" s="38"/>
      <c r="N35" s="3"/>
      <c r="O35" s="3"/>
      <c r="P35" s="3"/>
      <c r="Q35" s="3"/>
      <c r="X35" s="3"/>
      <c r="AB35" s="3"/>
    </row>
    <row r="36" spans="4:28">
      <c r="D36" s="38"/>
      <c r="N36" s="3"/>
      <c r="O36" s="3"/>
      <c r="P36" s="3"/>
      <c r="Q36" s="3"/>
      <c r="X36" s="3"/>
      <c r="AB36" s="3"/>
    </row>
    <row r="37" spans="4:28">
      <c r="D37" s="38"/>
      <c r="N37" s="3"/>
      <c r="O37" s="3"/>
      <c r="P37" s="3"/>
      <c r="Q37" s="3"/>
      <c r="X37" s="3"/>
      <c r="AB37" s="3"/>
    </row>
    <row r="38" spans="4:28">
      <c r="D38" s="38"/>
      <c r="N38" s="3"/>
      <c r="O38" s="3"/>
      <c r="P38" s="3"/>
      <c r="Q38" s="3"/>
      <c r="X38" s="3"/>
      <c r="AB38" s="3"/>
    </row>
    <row r="39" spans="4:28">
      <c r="D39" s="38"/>
      <c r="N39" s="3"/>
      <c r="O39" s="3"/>
      <c r="P39" s="3"/>
      <c r="Q39" s="3"/>
      <c r="X39" s="3"/>
      <c r="AB39" s="3"/>
    </row>
    <row r="40" spans="4:28">
      <c r="D40" s="38"/>
      <c r="N40" s="3"/>
      <c r="O40" s="3"/>
      <c r="P40" s="3"/>
      <c r="Q40" s="3"/>
      <c r="X40" s="3"/>
      <c r="AB40" s="3"/>
    </row>
    <row r="41" spans="4:28">
      <c r="D41" s="38"/>
      <c r="N41" s="3"/>
      <c r="O41" s="3"/>
      <c r="P41" s="3"/>
      <c r="Q41" s="3"/>
      <c r="X41" s="3"/>
      <c r="AB41" s="3"/>
    </row>
    <row r="42" spans="4:28">
      <c r="D42" s="38"/>
      <c r="N42" s="3"/>
      <c r="O42" s="3"/>
      <c r="P42" s="3"/>
      <c r="Q42" s="3"/>
      <c r="X42" s="3"/>
      <c r="AB42" s="3"/>
    </row>
    <row r="43" spans="4:28">
      <c r="D43" s="38"/>
      <c r="N43" s="3"/>
      <c r="O43" s="3"/>
      <c r="P43" s="3"/>
      <c r="Q43" s="3"/>
      <c r="X43" s="3"/>
      <c r="AB43" s="3"/>
    </row>
    <row r="44" spans="4:28">
      <c r="D44" s="38"/>
      <c r="N44" s="3"/>
      <c r="O44" s="3"/>
      <c r="P44" s="3"/>
      <c r="Q44" s="3"/>
      <c r="X44" s="3"/>
      <c r="AB44" s="3"/>
    </row>
    <row r="45" spans="4:28">
      <c r="D45" s="38"/>
      <c r="N45" s="3"/>
      <c r="O45" s="3"/>
      <c r="P45" s="3"/>
      <c r="Q45" s="3"/>
      <c r="X45" s="3"/>
      <c r="AB45" s="3"/>
    </row>
    <row r="46" spans="4:28">
      <c r="D46" s="38"/>
      <c r="N46" s="3"/>
      <c r="O46" s="3"/>
      <c r="P46" s="3"/>
      <c r="Q46" s="3"/>
      <c r="X46" s="3"/>
      <c r="AB46" s="3"/>
    </row>
    <row r="47" spans="4:28">
      <c r="D47" s="38"/>
      <c r="N47" s="3"/>
      <c r="O47" s="3"/>
      <c r="P47" s="3"/>
      <c r="Q47" s="3"/>
      <c r="X47" s="3"/>
      <c r="AB47" s="3"/>
    </row>
    <row r="48" spans="4:28">
      <c r="D48" s="38"/>
      <c r="N48" s="3"/>
      <c r="O48" s="3"/>
      <c r="P48" s="3"/>
      <c r="Q48" s="3"/>
      <c r="X48" s="3"/>
      <c r="AB48" s="3"/>
    </row>
    <row r="49" spans="4:28">
      <c r="D49" s="38"/>
      <c r="N49" s="3"/>
      <c r="O49" s="3"/>
      <c r="P49" s="3"/>
      <c r="Q49" s="3"/>
      <c r="X49" s="3"/>
      <c r="AB49" s="3"/>
    </row>
    <row r="50" spans="4:28">
      <c r="D50" s="38"/>
      <c r="N50" s="3"/>
      <c r="O50" s="3"/>
      <c r="P50" s="3"/>
      <c r="Q50" s="3"/>
      <c r="X50" s="3"/>
      <c r="AB50" s="3"/>
    </row>
    <row r="51" spans="4:28">
      <c r="D51" s="38"/>
      <c r="N51" s="3"/>
      <c r="O51" s="3"/>
      <c r="P51" s="3"/>
      <c r="Q51" s="3"/>
      <c r="X51" s="3"/>
      <c r="AB51" s="3"/>
    </row>
    <row r="52" spans="4:28">
      <c r="D52" s="38"/>
      <c r="N52" s="3"/>
      <c r="O52" s="3"/>
      <c r="P52" s="3"/>
      <c r="Q52" s="3"/>
      <c r="X52" s="3"/>
      <c r="AB52" s="3"/>
    </row>
    <row r="53" spans="4:28">
      <c r="D53" s="38"/>
      <c r="N53" s="3"/>
      <c r="O53" s="3"/>
      <c r="P53" s="3"/>
      <c r="Q53" s="3"/>
      <c r="X53" s="3"/>
      <c r="AB53" s="3"/>
    </row>
    <row r="54" spans="4:28">
      <c r="D54" s="38"/>
      <c r="N54" s="3"/>
      <c r="O54" s="3"/>
      <c r="P54" s="3"/>
      <c r="Q54" s="3"/>
      <c r="X54" s="3"/>
      <c r="AB54" s="3"/>
    </row>
    <row r="55" spans="4:28">
      <c r="D55" s="38"/>
      <c r="N55" s="3"/>
      <c r="O55" s="3"/>
      <c r="P55" s="3"/>
      <c r="Q55" s="3"/>
      <c r="X55" s="3"/>
      <c r="AB55" s="3"/>
    </row>
    <row r="56" spans="4:28">
      <c r="D56" s="38"/>
      <c r="N56" s="3"/>
      <c r="O56" s="3"/>
      <c r="P56" s="3"/>
      <c r="Q56" s="3"/>
      <c r="X56" s="3"/>
      <c r="AB56" s="3"/>
    </row>
    <row r="57" spans="4:28">
      <c r="D57" s="38"/>
      <c r="N57" s="3"/>
      <c r="O57" s="3"/>
      <c r="P57" s="3"/>
      <c r="Q57" s="3"/>
      <c r="X57" s="3"/>
      <c r="AB57" s="3"/>
    </row>
    <row r="58" spans="4:28">
      <c r="D58" s="38"/>
      <c r="N58" s="3"/>
      <c r="O58" s="3"/>
      <c r="P58" s="3"/>
      <c r="Q58" s="3"/>
      <c r="X58" s="3"/>
      <c r="AB58" s="3"/>
    </row>
    <row r="59" spans="4:28">
      <c r="D59" s="38"/>
      <c r="N59" s="3"/>
      <c r="O59" s="3"/>
      <c r="P59" s="3"/>
      <c r="Q59" s="3"/>
      <c r="X59" s="3"/>
      <c r="AB59" s="3"/>
    </row>
    <row r="60" spans="4:28">
      <c r="D60" s="38"/>
      <c r="N60" s="3"/>
      <c r="O60" s="3"/>
      <c r="P60" s="3"/>
      <c r="Q60" s="3"/>
      <c r="X60" s="3"/>
      <c r="AB60" s="3"/>
    </row>
    <row r="61" spans="4:28">
      <c r="D61" s="38"/>
      <c r="N61" s="3"/>
      <c r="O61" s="3"/>
      <c r="P61" s="3"/>
      <c r="Q61" s="3"/>
      <c r="X61" s="3"/>
      <c r="AB61" s="3"/>
    </row>
    <row r="62" spans="4:28">
      <c r="D62" s="38"/>
      <c r="N62" s="3"/>
      <c r="O62" s="3"/>
      <c r="P62" s="3"/>
      <c r="Q62" s="3"/>
      <c r="X62" s="3"/>
      <c r="AB62" s="3"/>
    </row>
    <row r="63" spans="4:28">
      <c r="D63" s="38"/>
      <c r="N63" s="3"/>
      <c r="O63" s="3"/>
      <c r="P63" s="3"/>
      <c r="Q63" s="3"/>
      <c r="X63" s="3"/>
      <c r="AB63" s="3"/>
    </row>
    <row r="64" spans="4:28">
      <c r="D64" s="38"/>
      <c r="N64" s="3"/>
      <c r="O64" s="3"/>
      <c r="P64" s="3"/>
      <c r="Q64" s="3"/>
      <c r="X64" s="3"/>
      <c r="AB64" s="3"/>
    </row>
    <row r="65" spans="4:28">
      <c r="D65" s="38"/>
      <c r="N65" s="3"/>
      <c r="O65" s="3"/>
      <c r="P65" s="3"/>
      <c r="Q65" s="3"/>
      <c r="X65" s="3"/>
      <c r="AB65" s="3"/>
    </row>
    <row r="66" spans="4:28">
      <c r="D66" s="38"/>
      <c r="N66" s="3"/>
      <c r="O66" s="3"/>
      <c r="P66" s="3"/>
      <c r="Q66" s="3"/>
      <c r="X66" s="3"/>
      <c r="AB66" s="3"/>
    </row>
    <row r="67" spans="4:28">
      <c r="D67" s="38"/>
      <c r="N67" s="3"/>
      <c r="O67" s="3"/>
      <c r="P67" s="3"/>
      <c r="Q67" s="3"/>
      <c r="X67" s="3"/>
      <c r="AB67" s="3"/>
    </row>
    <row r="68" spans="4:28">
      <c r="D68" s="38"/>
      <c r="N68" s="3"/>
      <c r="O68" s="3"/>
      <c r="P68" s="3"/>
      <c r="Q68" s="3"/>
      <c r="X68" s="3"/>
      <c r="AB68" s="3"/>
    </row>
    <row r="69" spans="4:28">
      <c r="D69" s="38"/>
      <c r="N69" s="3"/>
      <c r="O69" s="3"/>
      <c r="P69" s="3"/>
      <c r="Q69" s="3"/>
      <c r="X69" s="3"/>
      <c r="AB69" s="3"/>
    </row>
    <row r="70" spans="4:28">
      <c r="D70" s="38"/>
      <c r="N70" s="3"/>
      <c r="O70" s="3"/>
      <c r="P70" s="3"/>
      <c r="Q70" s="3"/>
      <c r="X70" s="3"/>
      <c r="AB70" s="3"/>
    </row>
    <row r="71" spans="4:28">
      <c r="D71" s="38"/>
      <c r="N71" s="3"/>
      <c r="O71" s="3"/>
      <c r="P71" s="3"/>
      <c r="Q71" s="3"/>
      <c r="X71" s="3"/>
      <c r="AB71" s="3"/>
    </row>
    <row r="72" spans="4:28">
      <c r="D72" s="38"/>
      <c r="N72" s="3"/>
      <c r="O72" s="3"/>
      <c r="P72" s="3"/>
      <c r="Q72" s="3"/>
      <c r="X72" s="3"/>
      <c r="AB72" s="3"/>
    </row>
    <row r="73" spans="4:28">
      <c r="D73" s="38"/>
      <c r="N73" s="3"/>
      <c r="O73" s="3"/>
      <c r="P73" s="3"/>
      <c r="Q73" s="3"/>
      <c r="X73" s="3"/>
      <c r="AB73" s="3"/>
    </row>
    <row r="74" spans="4:28">
      <c r="D74" s="38"/>
      <c r="N74" s="3"/>
      <c r="O74" s="3"/>
      <c r="P74" s="3"/>
      <c r="Q74" s="3"/>
      <c r="X74" s="3"/>
      <c r="AB74" s="3"/>
    </row>
    <row r="75" spans="4:28">
      <c r="D75" s="38"/>
      <c r="N75" s="3"/>
      <c r="O75" s="3"/>
      <c r="P75" s="3"/>
      <c r="Q75" s="3"/>
      <c r="X75" s="3"/>
      <c r="AB75" s="3"/>
    </row>
    <row r="76" spans="4:28">
      <c r="D76" s="38"/>
      <c r="N76" s="3"/>
      <c r="O76" s="3"/>
      <c r="P76" s="3"/>
      <c r="Q76" s="3"/>
      <c r="X76" s="3"/>
      <c r="AB76" s="3"/>
    </row>
    <row r="77" spans="4:28">
      <c r="D77" s="38"/>
      <c r="N77" s="3"/>
      <c r="O77" s="3"/>
      <c r="P77" s="3"/>
      <c r="Q77" s="3"/>
      <c r="X77" s="3"/>
      <c r="AB77" s="3"/>
    </row>
    <row r="78" spans="4:28">
      <c r="D78" s="38"/>
      <c r="N78" s="3"/>
      <c r="O78" s="3"/>
      <c r="P78" s="3"/>
      <c r="Q78" s="3"/>
      <c r="X78" s="3"/>
      <c r="AB78" s="3"/>
    </row>
    <row r="79" spans="4:28">
      <c r="D79" s="38"/>
      <c r="N79" s="3"/>
      <c r="O79" s="3"/>
      <c r="P79" s="3"/>
      <c r="Q79" s="3"/>
      <c r="X79" s="3"/>
      <c r="AB79" s="3"/>
    </row>
    <row r="80" spans="4:28">
      <c r="D80" s="38"/>
      <c r="N80" s="3"/>
      <c r="O80" s="3"/>
      <c r="P80" s="3"/>
      <c r="Q80" s="3"/>
      <c r="X80" s="3"/>
      <c r="AB80" s="3"/>
    </row>
    <row r="81" spans="4:28">
      <c r="D81" s="38"/>
      <c r="N81" s="3"/>
      <c r="O81" s="3"/>
      <c r="P81" s="3"/>
      <c r="Q81" s="3"/>
      <c r="X81" s="3"/>
      <c r="AB81" s="3"/>
    </row>
    <row r="82" spans="4:28">
      <c r="D82" s="38"/>
      <c r="N82" s="3"/>
      <c r="O82" s="3"/>
      <c r="P82" s="3"/>
      <c r="Q82" s="3"/>
      <c r="X82" s="3"/>
      <c r="AB82" s="3"/>
    </row>
    <row r="83" spans="4:28">
      <c r="D83" s="38"/>
      <c r="N83" s="3"/>
      <c r="O83" s="3"/>
      <c r="P83" s="3"/>
      <c r="Q83" s="3"/>
      <c r="X83" s="3"/>
      <c r="AB83" s="3"/>
    </row>
    <row r="84" spans="4:28">
      <c r="D84" s="38"/>
      <c r="N84" s="3"/>
      <c r="O84" s="3"/>
      <c r="P84" s="3"/>
      <c r="Q84" s="3"/>
      <c r="X84" s="3"/>
      <c r="AB84" s="3"/>
    </row>
    <row r="85" spans="4:28">
      <c r="D85" s="38"/>
      <c r="N85" s="3"/>
      <c r="O85" s="3"/>
      <c r="P85" s="3"/>
      <c r="Q85" s="3"/>
      <c r="X85" s="3"/>
      <c r="AB85" s="3"/>
    </row>
    <row r="86" spans="4:28">
      <c r="D86" s="38"/>
      <c r="N86" s="3"/>
      <c r="O86" s="3"/>
      <c r="P86" s="3"/>
      <c r="Q86" s="3"/>
      <c r="X86" s="3"/>
      <c r="AB86" s="3"/>
    </row>
    <row r="87" spans="4:28">
      <c r="D87" s="38"/>
      <c r="N87" s="3"/>
      <c r="O87" s="3"/>
      <c r="P87" s="3"/>
      <c r="Q87" s="3"/>
      <c r="X87" s="3"/>
      <c r="AB87" s="3"/>
    </row>
    <row r="88" spans="4:28">
      <c r="D88" s="38"/>
      <c r="N88" s="3"/>
      <c r="O88" s="3"/>
      <c r="P88" s="3"/>
      <c r="Q88" s="3"/>
      <c r="X88" s="3"/>
      <c r="AB88" s="3"/>
    </row>
    <row r="89" spans="4:28">
      <c r="D89" s="38"/>
      <c r="N89" s="3"/>
      <c r="O89" s="3"/>
      <c r="P89" s="3"/>
      <c r="Q89" s="3"/>
      <c r="X89" s="3"/>
      <c r="AB89" s="3"/>
    </row>
    <row r="90" spans="4:28">
      <c r="D90" s="38"/>
      <c r="N90" s="3"/>
      <c r="O90" s="3"/>
      <c r="P90" s="3"/>
      <c r="Q90" s="3"/>
      <c r="X90" s="3"/>
      <c r="AB90" s="3"/>
    </row>
    <row r="91" spans="4:28">
      <c r="D91" s="38"/>
      <c r="N91" s="3"/>
      <c r="O91" s="3"/>
      <c r="P91" s="3"/>
      <c r="Q91" s="3"/>
      <c r="X91" s="3"/>
      <c r="AB91" s="3"/>
    </row>
    <row r="92" spans="4:28">
      <c r="D92" s="38"/>
      <c r="N92" s="3"/>
      <c r="O92" s="3"/>
      <c r="P92" s="3"/>
      <c r="Q92" s="3"/>
      <c r="X92" s="3"/>
      <c r="AB92" s="3"/>
    </row>
    <row r="93" spans="4:28">
      <c r="D93" s="38"/>
      <c r="N93" s="3"/>
      <c r="O93" s="3"/>
      <c r="P93" s="3"/>
      <c r="Q93" s="3"/>
      <c r="X93" s="3"/>
      <c r="AB93" s="3"/>
    </row>
    <row r="94" spans="4:28">
      <c r="D94" s="38"/>
      <c r="N94" s="3"/>
      <c r="O94" s="3"/>
      <c r="P94" s="3"/>
      <c r="Q94" s="3"/>
      <c r="X94" s="3"/>
      <c r="AB94" s="3"/>
    </row>
    <row r="95" spans="4:28">
      <c r="D95" s="38"/>
      <c r="N95" s="3"/>
      <c r="O95" s="3"/>
      <c r="P95" s="3"/>
      <c r="Q95" s="3"/>
      <c r="X95" s="3"/>
      <c r="AB95" s="3"/>
    </row>
    <row r="96" spans="4:28">
      <c r="D96" s="38"/>
      <c r="N96" s="3"/>
      <c r="O96" s="3"/>
      <c r="P96" s="3"/>
      <c r="Q96" s="3"/>
      <c r="X96" s="3"/>
      <c r="AB96" s="3"/>
    </row>
  </sheetData>
  <mergeCells count="8">
    <mergeCell ref="AE1:AK1"/>
    <mergeCell ref="AB1:AD1"/>
    <mergeCell ref="A1:C1"/>
    <mergeCell ref="D1:J1"/>
    <mergeCell ref="K1:M1"/>
    <mergeCell ref="R1:U1"/>
    <mergeCell ref="N1:P1"/>
    <mergeCell ref="V1:AA1"/>
  </mergeCells>
  <phoneticPr fontId="0" type="noConversion"/>
  <printOptions horizontalCentered="1"/>
  <pageMargins left="0.19685039370078741" right="0.19685039370078741" top="0.59055118110236227" bottom="0.59055118110236227" header="0.51181102362204722" footer="0.51181102362204722"/>
  <pageSetup scale="92" fitToHeight="7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E5"/>
  <sheetViews>
    <sheetView workbookViewId="0">
      <selection activeCell="A2" sqref="A2"/>
    </sheetView>
  </sheetViews>
  <sheetFormatPr baseColWidth="10" defaultColWidth="20.85546875" defaultRowHeight="15"/>
  <cols>
    <col min="1" max="16384" width="20.85546875" style="10"/>
  </cols>
  <sheetData>
    <row r="1" spans="1:5" s="9" customFormat="1">
      <c r="A1" s="12" t="s">
        <v>41</v>
      </c>
      <c r="B1" s="12" t="s">
        <v>37</v>
      </c>
      <c r="C1" s="12" t="s">
        <v>38</v>
      </c>
      <c r="D1" s="12" t="s">
        <v>72</v>
      </c>
      <c r="E1" s="12" t="s">
        <v>0</v>
      </c>
    </row>
    <row r="2" spans="1:5" ht="15.75" thickBot="1">
      <c r="A2" s="11">
        <v>200000</v>
      </c>
      <c r="B2" s="10" t="s">
        <v>6</v>
      </c>
      <c r="C2" s="9" t="s">
        <v>39</v>
      </c>
      <c r="D2" s="45">
        <v>0.21</v>
      </c>
      <c r="E2" s="10" t="s">
        <v>73</v>
      </c>
    </row>
    <row r="3" spans="1:5">
      <c r="B3" s="10" t="s">
        <v>8</v>
      </c>
      <c r="C3" s="9" t="s">
        <v>22</v>
      </c>
      <c r="E3" s="10" t="s">
        <v>74</v>
      </c>
    </row>
    <row r="4" spans="1:5">
      <c r="C4" s="9" t="s">
        <v>40</v>
      </c>
      <c r="E4" s="10" t="s">
        <v>75</v>
      </c>
    </row>
    <row r="5" spans="1:5">
      <c r="E5" s="10" t="s">
        <v>76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Factures</vt:lpstr>
      <vt:lpstr>Donnees generales</vt:lpstr>
      <vt:lpstr>Factures!Zone_d_impression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</dc:creator>
  <cp:lastModifiedBy>Pierre</cp:lastModifiedBy>
  <cp:lastPrinted>2014-05-16T15:12:06Z</cp:lastPrinted>
  <dcterms:created xsi:type="dcterms:W3CDTF">2008-02-28T17:35:23Z</dcterms:created>
  <dcterms:modified xsi:type="dcterms:W3CDTF">2014-05-17T14:19:15Z</dcterms:modified>
</cp:coreProperties>
</file>