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defaultThemeVersion="124226"/>
  <bookViews>
    <workbookView xWindow="120" yWindow="45" windowWidth="20730" windowHeight="11760"/>
  </bookViews>
  <sheets>
    <sheet name="Partie en cours" sheetId="1" r:id="rId1"/>
  </sheets>
  <definedNames>
    <definedName name="PartiesA">'Partie en cours'!$B$16,'Partie en cours'!$E$16,'Partie en cours'!$H$16,'Partie en cours'!$K$16,'Partie en cours'!$N$16,'Partie en cours'!$Q$16,'Partie en cours'!$T$16,'Partie en cours'!$W$16,'Partie en cours'!$Z$16</definedName>
    <definedName name="PartiesB">'Partie en cours'!$C$16,'Partie en cours'!$F$16,'Partie en cours'!$I$16,'Partie en cours'!$L$16,'Partie en cours'!$O$16,'Partie en cours'!$R$16,'Partie en cours'!$U$16,'Partie en cours'!$X$16,'Partie en cours'!$AA$16</definedName>
  </definedNames>
  <calcPr calcId="125725"/>
</workbook>
</file>

<file path=xl/calcChain.xml><?xml version="1.0" encoding="utf-8"?>
<calcChain xmlns="http://schemas.openxmlformats.org/spreadsheetml/2006/main">
  <c r="C15" i="1"/>
  <c r="AA15" l="1"/>
  <c r="Z15"/>
  <c r="X15"/>
  <c r="I40" s="1"/>
  <c r="W15"/>
  <c r="U15"/>
  <c r="T15"/>
  <c r="R15"/>
  <c r="Q15"/>
  <c r="O15"/>
  <c r="N15"/>
  <c r="L15"/>
  <c r="K15"/>
  <c r="I15"/>
  <c r="H15"/>
  <c r="B15"/>
  <c r="C16" s="1"/>
  <c r="F15"/>
  <c r="E15"/>
  <c r="B16" l="1"/>
  <c r="AA16"/>
  <c r="B26" s="1"/>
  <c r="Z16"/>
  <c r="X16"/>
  <c r="W16"/>
  <c r="U16"/>
  <c r="T16"/>
  <c r="R16"/>
  <c r="Q16"/>
  <c r="O16"/>
  <c r="N16"/>
  <c r="L16"/>
  <c r="K16"/>
  <c r="I16"/>
  <c r="H16"/>
  <c r="F16"/>
  <c r="E16"/>
  <c r="A26" s="1"/>
  <c r="I41"/>
  <c r="H41"/>
  <c r="H28" s="1"/>
  <c r="I39"/>
  <c r="H39"/>
  <c r="I38"/>
  <c r="H38"/>
  <c r="I37"/>
  <c r="H37"/>
  <c r="I36"/>
  <c r="H36"/>
  <c r="I35"/>
  <c r="H35"/>
  <c r="I34"/>
  <c r="H34"/>
  <c r="I33"/>
  <c r="H33"/>
  <c r="H40"/>
  <c r="C6"/>
  <c r="B6"/>
  <c r="I28" l="1"/>
  <c r="H26"/>
  <c r="H24"/>
  <c r="H22"/>
  <c r="AA6"/>
  <c r="B23"/>
  <c r="Z6"/>
  <c r="A23"/>
  <c r="H23"/>
  <c r="I42"/>
  <c r="H42"/>
  <c r="H25"/>
  <c r="I26"/>
  <c r="H21"/>
  <c r="H27"/>
  <c r="Q6"/>
  <c r="H19"/>
  <c r="H32"/>
  <c r="T6"/>
  <c r="W6"/>
  <c r="I20"/>
  <c r="I21"/>
  <c r="I22"/>
  <c r="I23"/>
  <c r="I24"/>
  <c r="I25"/>
  <c r="R6"/>
  <c r="I19"/>
  <c r="I32"/>
  <c r="U6"/>
  <c r="X6"/>
  <c r="H20"/>
  <c r="I27"/>
  <c r="E6"/>
  <c r="H6"/>
  <c r="K6"/>
  <c r="N6"/>
  <c r="F6"/>
  <c r="I6"/>
  <c r="L6"/>
  <c r="O6"/>
  <c r="H29" l="1"/>
  <c r="I29"/>
</calcChain>
</file>

<file path=xl/sharedStrings.xml><?xml version="1.0" encoding="utf-8"?>
<sst xmlns="http://schemas.openxmlformats.org/spreadsheetml/2006/main" count="10" uniqueCount="8">
  <si>
    <t>Total</t>
  </si>
  <si>
    <t xml:space="preserve">Détail </t>
  </si>
  <si>
    <t>Joueur 1 :</t>
  </si>
  <si>
    <t>Joueur 2 :</t>
  </si>
  <si>
    <t>Scores cumulés</t>
  </si>
  <si>
    <t>Bob</t>
  </si>
  <si>
    <t>Peter</t>
  </si>
  <si>
    <t>nombre de parties gagnées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</si>
</sst>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i/>
      <sz val="11"/>
      <color rgb="FF000000"/>
      <name val="Vrinda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/>
    <xf numFmtId="0" fontId="4" fillId="2" borderId="5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0" fillId="4" borderId="5" xfId="0" applyFill="1" applyBorder="1" applyAlignment="1" applyProtection="1">
      <alignment horizontal="center"/>
      <protection locked="0"/>
    </xf>
    <xf numFmtId="0" fontId="0" fillId="4" borderId="4" xfId="0" applyFill="1" applyBorder="1" applyAlignment="1" applyProtection="1">
      <alignment horizontal="center"/>
      <protection locked="0"/>
    </xf>
    <xf numFmtId="0" fontId="0" fillId="4" borderId="6" xfId="0" applyFill="1" applyBorder="1" applyAlignment="1" applyProtection="1">
      <alignment horizontal="center"/>
      <protection locked="0"/>
    </xf>
    <xf numFmtId="0" fontId="1" fillId="3" borderId="4" xfId="0" applyFont="1" applyFill="1" applyBorder="1" applyAlignment="1" applyProtection="1">
      <alignment horizontal="center"/>
      <protection locked="0"/>
    </xf>
    <xf numFmtId="0" fontId="0" fillId="5" borderId="1" xfId="0" applyFill="1" applyBorder="1" applyAlignment="1">
      <alignment horizontal="right"/>
    </xf>
    <xf numFmtId="0" fontId="0" fillId="6" borderId="1" xfId="0" applyFill="1" applyBorder="1" applyAlignment="1">
      <alignment horizontal="right"/>
    </xf>
    <xf numFmtId="0" fontId="0" fillId="0" borderId="0" xfId="0" applyAlignment="1">
      <alignment wrapText="1"/>
    </xf>
    <xf numFmtId="0" fontId="0" fillId="0" borderId="4" xfId="0" applyBorder="1" applyAlignment="1">
      <alignment horizontal="center" vertical="center"/>
    </xf>
    <xf numFmtId="0" fontId="3" fillId="5" borderId="0" xfId="0" applyFont="1" applyFill="1" applyBorder="1" applyAlignment="1">
      <alignment horizontal="right"/>
    </xf>
    <xf numFmtId="0" fontId="2" fillId="0" borderId="8" xfId="0" applyFont="1" applyBorder="1" applyAlignment="1">
      <alignment horizontal="center"/>
    </xf>
    <xf numFmtId="0" fontId="3" fillId="5" borderId="13" xfId="0" applyFont="1" applyFill="1" applyBorder="1" applyAlignment="1">
      <alignment horizontal="right"/>
    </xf>
    <xf numFmtId="0" fontId="3" fillId="5" borderId="14" xfId="0" applyFont="1" applyFill="1" applyBorder="1" applyAlignment="1">
      <alignment horizontal="right"/>
    </xf>
    <xf numFmtId="0" fontId="3" fillId="5" borderId="15" xfId="0" applyFont="1" applyFill="1" applyBorder="1" applyAlignment="1">
      <alignment horizontal="right"/>
    </xf>
    <xf numFmtId="0" fontId="3" fillId="6" borderId="17" xfId="0" applyFont="1" applyFill="1" applyBorder="1" applyAlignment="1">
      <alignment horizontal="center"/>
    </xf>
    <xf numFmtId="0" fontId="0" fillId="0" borderId="16" xfId="0" applyBorder="1"/>
    <xf numFmtId="0" fontId="3" fillId="6" borderId="18" xfId="0" applyFont="1" applyFill="1" applyBorder="1" applyAlignment="1">
      <alignment horizontal="center"/>
    </xf>
    <xf numFmtId="0" fontId="3" fillId="6" borderId="13" xfId="0" applyFont="1" applyFill="1" applyBorder="1" applyAlignment="1">
      <alignment horizontal="center"/>
    </xf>
    <xf numFmtId="0" fontId="3" fillId="6" borderId="14" xfId="0" applyFont="1" applyFill="1" applyBorder="1" applyAlignment="1">
      <alignment horizontal="center"/>
    </xf>
    <xf numFmtId="0" fontId="3" fillId="6" borderId="15" xfId="0" applyFont="1" applyFill="1" applyBorder="1" applyAlignment="1">
      <alignment horizontal="center"/>
    </xf>
    <xf numFmtId="0" fontId="0" fillId="0" borderId="0" xfId="0" applyAlignment="1"/>
    <xf numFmtId="0" fontId="1" fillId="0" borderId="0" xfId="0" applyFont="1" applyFill="1" applyBorder="1" applyAlignment="1" applyProtection="1">
      <protection locked="0"/>
    </xf>
    <xf numFmtId="0" fontId="1" fillId="3" borderId="7" xfId="0" applyFont="1" applyFill="1" applyBorder="1" applyAlignment="1" applyProtection="1">
      <alignment vertical="center"/>
      <protection locked="0"/>
    </xf>
    <xf numFmtId="0" fontId="1" fillId="4" borderId="7" xfId="0" applyFont="1" applyFill="1" applyBorder="1" applyAlignment="1" applyProtection="1">
      <alignment vertical="center"/>
      <protection locked="0"/>
    </xf>
    <xf numFmtId="0" fontId="7" fillId="0" borderId="23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center" textRotation="90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</cellXfs>
  <cellStyles count="1">
    <cellStyle name="Normal" xfId="0" builtinId="0"/>
  </cellStyles>
  <dxfs count="1">
    <dxf>
      <font>
        <b/>
        <i val="0"/>
      </font>
      <numFmt numFmtId="1" formatCode="0"/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761999</xdr:colOff>
      <xdr:row>17</xdr:row>
      <xdr:rowOff>0</xdr:rowOff>
    </xdr:from>
    <xdr:to>
      <xdr:col>21</xdr:col>
      <xdr:colOff>171449</xdr:colOff>
      <xdr:row>28</xdr:row>
      <xdr:rowOff>161925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499" y="3286125"/>
          <a:ext cx="7515225" cy="3594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92D050"/>
  </sheetPr>
  <dimension ref="A1:AA42"/>
  <sheetViews>
    <sheetView tabSelected="1" workbookViewId="0">
      <selection activeCell="B7" sqref="B7"/>
    </sheetView>
  </sheetViews>
  <sheetFormatPr baseColWidth="10" defaultColWidth="11.42578125" defaultRowHeight="15" zeroHeight="1"/>
  <cols>
    <col min="1" max="1" width="10.28515625" customWidth="1"/>
    <col min="2" max="3" width="11.7109375" customWidth="1"/>
    <col min="4" max="4" width="5" customWidth="1"/>
    <col min="5" max="6" width="11.7109375" customWidth="1"/>
    <col min="7" max="7" width="3.85546875" customWidth="1"/>
    <col min="8" max="9" width="11.7109375" customWidth="1"/>
    <col min="10" max="10" width="5.28515625" customWidth="1"/>
    <col min="11" max="12" width="11.7109375" customWidth="1"/>
    <col min="13" max="13" width="5.5703125" customWidth="1"/>
    <col min="14" max="15" width="11.7109375" customWidth="1"/>
    <col min="16" max="16" width="5.5703125" customWidth="1"/>
    <col min="17" max="18" width="11.7109375" customWidth="1"/>
    <col min="19" max="19" width="5.28515625" customWidth="1"/>
    <col min="20" max="21" width="11.7109375" customWidth="1"/>
    <col min="22" max="22" width="5.5703125" customWidth="1"/>
    <col min="23" max="24" width="11.42578125" customWidth="1"/>
    <col min="25" max="25" width="4.85546875" customWidth="1"/>
    <col min="26" max="28" width="11.42578125" customWidth="1"/>
  </cols>
  <sheetData>
    <row r="1" spans="1:27" ht="33" customHeight="1">
      <c r="A1" s="17" t="s">
        <v>2</v>
      </c>
      <c r="B1" s="31" t="s">
        <v>5</v>
      </c>
      <c r="D1" s="30"/>
    </row>
    <row r="2" spans="1:27" ht="28.5" customHeight="1">
      <c r="A2" s="17" t="s">
        <v>3</v>
      </c>
      <c r="B2" s="32" t="s">
        <v>6</v>
      </c>
      <c r="D2" s="30"/>
      <c r="G2" s="29"/>
      <c r="H2" s="29"/>
      <c r="I2" s="29"/>
      <c r="J2" s="29"/>
      <c r="K2" s="29"/>
      <c r="T2" s="50"/>
      <c r="U2" s="50"/>
      <c r="V2" s="50"/>
      <c r="W2" s="50"/>
    </row>
    <row r="3" spans="1:27">
      <c r="A3" s="16"/>
    </row>
    <row r="4" spans="1:27" ht="15.75" thickBot="1"/>
    <row r="5" spans="1:27" ht="15.75" thickBot="1">
      <c r="B5" s="41">
        <v>1</v>
      </c>
      <c r="C5" s="42"/>
      <c r="E5" s="41">
        <v>2</v>
      </c>
      <c r="F5" s="42"/>
      <c r="H5" s="41">
        <v>3</v>
      </c>
      <c r="I5" s="42"/>
      <c r="K5" s="41">
        <v>4</v>
      </c>
      <c r="L5" s="42"/>
      <c r="N5" s="41">
        <v>5</v>
      </c>
      <c r="O5" s="42"/>
      <c r="Q5" s="41">
        <v>6</v>
      </c>
      <c r="R5" s="42"/>
      <c r="T5" s="41">
        <v>7</v>
      </c>
      <c r="U5" s="42"/>
      <c r="W5" s="41">
        <v>8</v>
      </c>
      <c r="X5" s="42"/>
      <c r="Z5" s="41">
        <v>9</v>
      </c>
      <c r="AA5" s="42"/>
    </row>
    <row r="6" spans="1:27" s="2" customFormat="1">
      <c r="B6" s="3" t="str">
        <f>VLOOKUP(A1,A1:B2,2,TRUE)</f>
        <v>Bob</v>
      </c>
      <c r="C6" s="3" t="str">
        <f>VLOOKUP(A2,A1:B2,2,TRUE)</f>
        <v>Peter</v>
      </c>
      <c r="E6" s="1" t="str">
        <f>$B$6</f>
        <v>Bob</v>
      </c>
      <c r="F6" s="1" t="str">
        <f>$C$6</f>
        <v>Peter</v>
      </c>
      <c r="H6" s="1" t="str">
        <f>$B$6</f>
        <v>Bob</v>
      </c>
      <c r="I6" s="1" t="str">
        <f>$C$6</f>
        <v>Peter</v>
      </c>
      <c r="K6" s="1" t="str">
        <f>$B$6</f>
        <v>Bob</v>
      </c>
      <c r="L6" s="1" t="str">
        <f>$C$6</f>
        <v>Peter</v>
      </c>
      <c r="N6" s="1" t="str">
        <f>$B$6</f>
        <v>Bob</v>
      </c>
      <c r="O6" s="1" t="str">
        <f>$C$6</f>
        <v>Peter</v>
      </c>
      <c r="Q6" s="1" t="str">
        <f>$B$6</f>
        <v>Bob</v>
      </c>
      <c r="R6" s="1" t="str">
        <f>$C$6</f>
        <v>Peter</v>
      </c>
      <c r="T6" s="1" t="str">
        <f>$B$6</f>
        <v>Bob</v>
      </c>
      <c r="U6" s="1" t="str">
        <f>$C$6</f>
        <v>Peter</v>
      </c>
      <c r="W6" s="1" t="str">
        <f>$B$6</f>
        <v>Bob</v>
      </c>
      <c r="X6" s="1" t="str">
        <f>$C$6</f>
        <v>Peter</v>
      </c>
      <c r="Z6" s="1" t="str">
        <f>$B$6</f>
        <v>Bob</v>
      </c>
      <c r="AA6" s="1" t="str">
        <f>$C$6</f>
        <v>Peter</v>
      </c>
    </row>
    <row r="7" spans="1:27">
      <c r="B7" s="13"/>
      <c r="C7" s="10"/>
      <c r="E7" s="13"/>
      <c r="F7" s="10"/>
      <c r="H7" s="13"/>
      <c r="I7" s="10"/>
      <c r="K7" s="13"/>
      <c r="L7" s="10"/>
      <c r="N7" s="13"/>
      <c r="O7" s="10"/>
      <c r="Q7" s="13"/>
      <c r="R7" s="10"/>
      <c r="T7" s="13"/>
      <c r="U7" s="10"/>
      <c r="W7" s="13"/>
      <c r="X7" s="10"/>
      <c r="Z7" s="13"/>
      <c r="AA7" s="10"/>
    </row>
    <row r="8" spans="1:27">
      <c r="B8" s="13"/>
      <c r="C8" s="11"/>
      <c r="E8" s="13"/>
      <c r="F8" s="11"/>
      <c r="H8" s="13"/>
      <c r="I8" s="11"/>
      <c r="K8" s="13"/>
      <c r="L8" s="11"/>
      <c r="N8" s="13"/>
      <c r="O8" s="11"/>
      <c r="Q8" s="13"/>
      <c r="R8" s="11"/>
      <c r="T8" s="13"/>
      <c r="U8" s="11"/>
      <c r="W8" s="13"/>
      <c r="X8" s="11"/>
      <c r="Z8" s="13"/>
      <c r="AA8" s="11"/>
    </row>
    <row r="9" spans="1:27">
      <c r="B9" s="13"/>
      <c r="C9" s="10"/>
      <c r="E9" s="13"/>
      <c r="F9" s="10"/>
      <c r="H9" s="13"/>
      <c r="I9" s="10"/>
      <c r="K9" s="13"/>
      <c r="L9" s="10"/>
      <c r="N9" s="13"/>
      <c r="O9" s="10"/>
      <c r="Q9" s="13"/>
      <c r="R9" s="10"/>
      <c r="T9" s="13"/>
      <c r="U9" s="10"/>
      <c r="W9" s="13"/>
      <c r="X9" s="10"/>
      <c r="Z9" s="13"/>
      <c r="AA9" s="10"/>
    </row>
    <row r="10" spans="1:27">
      <c r="B10" s="13"/>
      <c r="C10" s="11"/>
      <c r="E10" s="13"/>
      <c r="F10" s="11"/>
      <c r="H10" s="13"/>
      <c r="I10" s="11"/>
      <c r="K10" s="13"/>
      <c r="L10" s="11"/>
      <c r="N10" s="13"/>
      <c r="O10" s="11"/>
      <c r="Q10" s="13"/>
      <c r="R10" s="11"/>
      <c r="T10" s="13"/>
      <c r="U10" s="11"/>
      <c r="W10" s="13"/>
      <c r="X10" s="11"/>
      <c r="Z10" s="13"/>
      <c r="AA10" s="11"/>
    </row>
    <row r="11" spans="1:27">
      <c r="B11" s="13"/>
      <c r="C11" s="10"/>
      <c r="E11" s="13"/>
      <c r="F11" s="10"/>
      <c r="H11" s="13"/>
      <c r="I11" s="10"/>
      <c r="K11" s="13"/>
      <c r="L11" s="10"/>
      <c r="N11" s="13"/>
      <c r="O11" s="10"/>
      <c r="Q11" s="13"/>
      <c r="R11" s="10"/>
      <c r="T11" s="13"/>
      <c r="U11" s="10"/>
      <c r="W11" s="13"/>
      <c r="X11" s="10"/>
      <c r="Z11" s="13"/>
      <c r="AA11" s="10"/>
    </row>
    <row r="12" spans="1:27">
      <c r="B12" s="13"/>
      <c r="C12" s="11"/>
      <c r="E12" s="13"/>
      <c r="F12" s="11"/>
      <c r="H12" s="13"/>
      <c r="I12" s="11"/>
      <c r="K12" s="13"/>
      <c r="L12" s="11"/>
      <c r="N12" s="13"/>
      <c r="O12" s="11"/>
      <c r="Q12" s="13"/>
      <c r="R12" s="11"/>
      <c r="T12" s="13"/>
      <c r="U12" s="11"/>
      <c r="W12" s="13"/>
      <c r="X12" s="11"/>
      <c r="Z12" s="13"/>
      <c r="AA12" s="11"/>
    </row>
    <row r="13" spans="1:27">
      <c r="B13" s="13"/>
      <c r="C13" s="10"/>
      <c r="E13" s="13"/>
      <c r="F13" s="11"/>
      <c r="H13" s="13"/>
      <c r="I13" s="11"/>
      <c r="K13" s="13"/>
      <c r="L13" s="11"/>
      <c r="N13" s="13"/>
      <c r="O13" s="11"/>
      <c r="Q13" s="13"/>
      <c r="R13" s="11">
        <v>100</v>
      </c>
      <c r="T13" s="13"/>
      <c r="U13" s="11">
        <v>100</v>
      </c>
      <c r="W13" s="13"/>
      <c r="X13" s="11">
        <v>100</v>
      </c>
      <c r="Z13" s="13"/>
      <c r="AA13" s="11">
        <v>100</v>
      </c>
    </row>
    <row r="14" spans="1:27" ht="15.75" thickBot="1">
      <c r="B14" s="13"/>
      <c r="C14" s="12"/>
      <c r="E14" s="13"/>
      <c r="F14" s="12"/>
      <c r="H14" s="13"/>
      <c r="I14" s="12"/>
      <c r="K14" s="13"/>
      <c r="L14" s="12"/>
      <c r="N14" s="13"/>
      <c r="O14" s="12"/>
      <c r="Q14" s="13"/>
      <c r="R14" s="12"/>
      <c r="T14" s="13"/>
      <c r="U14" s="12"/>
      <c r="W14" s="13"/>
      <c r="X14" s="12"/>
      <c r="Z14" s="13"/>
      <c r="AA14" s="12"/>
    </row>
    <row r="15" spans="1:27" ht="15.75" thickBot="1">
      <c r="B15" s="14">
        <f>SUM(B7:B14)</f>
        <v>0</v>
      </c>
      <c r="C15" s="15">
        <f>SUM(C7:C14)</f>
        <v>0</v>
      </c>
      <c r="E15" s="14">
        <f>SUM(E7:E14)</f>
        <v>0</v>
      </c>
      <c r="F15" s="15">
        <f>SUM(F7:F14)</f>
        <v>0</v>
      </c>
      <c r="H15" s="14">
        <f>SUM(H7:H14)</f>
        <v>0</v>
      </c>
      <c r="I15" s="15">
        <f>SUM(I7:I14)</f>
        <v>0</v>
      </c>
      <c r="K15" s="14">
        <f>SUM(K7:K14)</f>
        <v>0</v>
      </c>
      <c r="L15" s="15">
        <f>SUM(L7:L14)</f>
        <v>0</v>
      </c>
      <c r="N15" s="14">
        <f>SUM(N7:N14)</f>
        <v>0</v>
      </c>
      <c r="O15" s="15">
        <f>SUM(O7:O14)</f>
        <v>0</v>
      </c>
      <c r="Q15" s="14">
        <f>SUM(Q7:Q14)</f>
        <v>0</v>
      </c>
      <c r="R15" s="15">
        <f>SUM(R7:R14)</f>
        <v>100</v>
      </c>
      <c r="T15" s="14">
        <f>SUM(T7:T14)</f>
        <v>0</v>
      </c>
      <c r="U15" s="15">
        <f>SUM(U7:U14)</f>
        <v>100</v>
      </c>
      <c r="W15" s="14">
        <f>SUM(W7:W14)</f>
        <v>0</v>
      </c>
      <c r="X15" s="15">
        <f>SUM(X7:X14)</f>
        <v>100</v>
      </c>
      <c r="Z15" s="14">
        <f>SUM(Z7:Z14)</f>
        <v>0</v>
      </c>
      <c r="AA15" s="15">
        <f>SUM(AA7:AA14)</f>
        <v>100</v>
      </c>
    </row>
    <row r="16" spans="1:27" hidden="1">
      <c r="B16">
        <f>IF(AND(B15&gt;=750,B15&gt;=C15),1,0)</f>
        <v>0</v>
      </c>
      <c r="C16">
        <f>IF(AND(C15&gt;=750,C15&gt;=B15),1,0)</f>
        <v>0</v>
      </c>
      <c r="E16">
        <f>IF(AND(E15&gt;=750,E15&gt;=F15),1,0)</f>
        <v>0</v>
      </c>
      <c r="F16">
        <f>IF(AND(F15&gt;=750,F15&gt;=E15),1,0)</f>
        <v>0</v>
      </c>
      <c r="H16">
        <f>IF(AND(H15&gt;=750,H15&gt;=I15),1,0)</f>
        <v>0</v>
      </c>
      <c r="I16">
        <f>IF(AND(I15&gt;=750,I15&gt;=H15),1,0)</f>
        <v>0</v>
      </c>
      <c r="K16">
        <f>IF(AND(K15&gt;=750,K15&gt;=L15),1,0)</f>
        <v>0</v>
      </c>
      <c r="L16">
        <f>IF(AND(L15&gt;=750,L15&gt;=K15),1,0)</f>
        <v>0</v>
      </c>
      <c r="N16">
        <f>IF(AND(N15&gt;=750,N15&gt;=O15),1,0)</f>
        <v>0</v>
      </c>
      <c r="O16">
        <f>IF(AND(O15&gt;=750,O15&gt;=N15),1,0)</f>
        <v>0</v>
      </c>
      <c r="Q16">
        <f>IF(AND(Q15&gt;=750,Q15&gt;=R15),1,0)</f>
        <v>0</v>
      </c>
      <c r="R16">
        <f>IF(AND(R15&gt;=750,R15&gt;=Q15),1,0)</f>
        <v>0</v>
      </c>
      <c r="T16">
        <f>IF(AND(T15&gt;=750,T15&gt;=U15),1,0)</f>
        <v>0</v>
      </c>
      <c r="U16">
        <f>IF(AND(U15&gt;=750,U15&gt;=T15),1,0)</f>
        <v>0</v>
      </c>
      <c r="W16">
        <f>IF(AND(W15&gt;=750,W15&gt;=X15),1,0)</f>
        <v>0</v>
      </c>
      <c r="X16">
        <f>IF(AND(X15&gt;=750,X15&gt;=W15),1,0)</f>
        <v>0</v>
      </c>
      <c r="Z16">
        <f>IF(AND(Z15&gt;=750,Z15&gt;=AA15),1,0)</f>
        <v>0</v>
      </c>
      <c r="AA16">
        <f>IF(AND(AA15&gt;=750,AA15&gt;=Z15),1,0)</f>
        <v>0</v>
      </c>
    </row>
    <row r="17" spans="1:20"/>
    <row r="18" spans="1:20" ht="21">
      <c r="D18" s="6"/>
      <c r="E18" s="5"/>
      <c r="G18" s="4"/>
      <c r="J18" s="4"/>
      <c r="K18" s="43"/>
      <c r="L18" s="43"/>
      <c r="M18" s="43"/>
      <c r="N18" s="43"/>
      <c r="O18" s="43"/>
      <c r="P18" s="43"/>
      <c r="Q18" s="43"/>
      <c r="R18" s="43"/>
      <c r="S18" s="43"/>
      <c r="T18" s="43"/>
    </row>
    <row r="19" spans="1:20" ht="21.75" thickBot="1">
      <c r="D19" s="6"/>
      <c r="E19" s="51" t="s">
        <v>0</v>
      </c>
      <c r="G19" s="4"/>
      <c r="H19" s="19" t="str">
        <f>$B$6</f>
        <v>Bob</v>
      </c>
      <c r="I19" s="5" t="str">
        <f>$C$6</f>
        <v>Peter</v>
      </c>
      <c r="J19" s="4"/>
      <c r="K19" s="43"/>
      <c r="L19" s="43"/>
      <c r="M19" s="43"/>
      <c r="N19" s="43"/>
      <c r="O19" s="43"/>
      <c r="P19" s="43"/>
      <c r="Q19" s="43"/>
      <c r="R19" s="43"/>
      <c r="S19" s="43"/>
      <c r="T19" s="43"/>
    </row>
    <row r="20" spans="1:20" ht="22.5" thickTop="1" thickBot="1">
      <c r="E20" s="51"/>
      <c r="F20" s="44">
        <v>1</v>
      </c>
      <c r="G20" s="45"/>
      <c r="H20" s="18">
        <f t="shared" ref="H20:H29" si="0">IF(H33&lt;I33,0,H33)</f>
        <v>0</v>
      </c>
      <c r="I20" s="23">
        <f t="shared" ref="I20:I29" si="1">IF(I33&lt;H33,0,I33)</f>
        <v>0</v>
      </c>
      <c r="J20" s="24"/>
      <c r="K20" s="43"/>
      <c r="L20" s="43"/>
      <c r="M20" s="43"/>
      <c r="N20" s="43"/>
      <c r="O20" s="43"/>
      <c r="P20" s="43"/>
      <c r="Q20" s="43"/>
      <c r="R20" s="43"/>
      <c r="S20" s="43"/>
      <c r="T20" s="43"/>
    </row>
    <row r="21" spans="1:20" ht="22.5" thickTop="1" thickBot="1">
      <c r="E21" s="51"/>
      <c r="F21" s="46">
        <v>2</v>
      </c>
      <c r="G21" s="47"/>
      <c r="H21" s="20">
        <f t="shared" si="0"/>
        <v>0</v>
      </c>
      <c r="I21" s="25">
        <f t="shared" si="1"/>
        <v>0</v>
      </c>
      <c r="K21" s="43"/>
      <c r="L21" s="43"/>
      <c r="M21" s="43"/>
      <c r="N21" s="43"/>
      <c r="O21" s="43"/>
      <c r="P21" s="43"/>
      <c r="Q21" s="43"/>
      <c r="R21" s="43"/>
      <c r="S21" s="43"/>
      <c r="T21" s="43"/>
    </row>
    <row r="22" spans="1:20" ht="22.5" thickTop="1" thickBot="1">
      <c r="A22" s="39" t="s">
        <v>4</v>
      </c>
      <c r="B22" s="40"/>
      <c r="E22" s="51"/>
      <c r="F22" s="46">
        <v>3</v>
      </c>
      <c r="G22" s="47"/>
      <c r="H22" s="21">
        <f t="shared" si="0"/>
        <v>0</v>
      </c>
      <c r="I22" s="26">
        <f t="shared" si="1"/>
        <v>0</v>
      </c>
      <c r="K22" s="43"/>
      <c r="L22" s="43"/>
      <c r="M22" s="43"/>
      <c r="N22" s="43"/>
      <c r="O22" s="43"/>
      <c r="P22" s="43"/>
      <c r="Q22" s="43"/>
      <c r="R22" s="43"/>
      <c r="S22" s="43"/>
      <c r="T22" s="43"/>
    </row>
    <row r="23" spans="1:20" ht="21.75" thickBot="1">
      <c r="A23" s="33" t="str">
        <f>'Partie en cours'!B6</f>
        <v>Bob</v>
      </c>
      <c r="B23" s="34" t="str">
        <f>'Partie en cours'!C6</f>
        <v>Peter</v>
      </c>
      <c r="E23" s="51"/>
      <c r="F23" s="46">
        <v>4</v>
      </c>
      <c r="G23" s="47"/>
      <c r="H23" s="21">
        <f t="shared" si="0"/>
        <v>0</v>
      </c>
      <c r="I23" s="27">
        <f t="shared" si="1"/>
        <v>0</v>
      </c>
      <c r="K23" s="43"/>
      <c r="L23" s="43"/>
      <c r="M23" s="43"/>
      <c r="N23" s="43"/>
      <c r="O23" s="43"/>
      <c r="P23" s="43"/>
      <c r="Q23" s="43"/>
      <c r="R23" s="43"/>
      <c r="S23" s="43"/>
      <c r="T23" s="43"/>
    </row>
    <row r="24" spans="1:20" ht="21.75" thickBot="1">
      <c r="A24" s="35">
        <v>2000</v>
      </c>
      <c r="B24" s="36">
        <v>902</v>
      </c>
      <c r="E24" s="51"/>
      <c r="F24" s="46">
        <v>5</v>
      </c>
      <c r="G24" s="47"/>
      <c r="H24" s="21">
        <f t="shared" si="0"/>
        <v>0</v>
      </c>
      <c r="I24" s="27">
        <f t="shared" si="1"/>
        <v>0</v>
      </c>
      <c r="K24" s="43"/>
      <c r="L24" s="43"/>
      <c r="M24" s="43"/>
      <c r="N24" s="43"/>
      <c r="O24" s="43"/>
      <c r="P24" s="43"/>
      <c r="Q24" s="43"/>
      <c r="R24" s="43"/>
      <c r="S24" s="43"/>
      <c r="T24" s="43"/>
    </row>
    <row r="25" spans="1:20" ht="21.75" thickBot="1">
      <c r="A25" s="48" t="s">
        <v>7</v>
      </c>
      <c r="B25" s="49"/>
      <c r="E25" s="51"/>
      <c r="F25" s="46">
        <v>6</v>
      </c>
      <c r="G25" s="47"/>
      <c r="H25" s="21">
        <f t="shared" si="0"/>
        <v>0</v>
      </c>
      <c r="I25" s="27">
        <f t="shared" si="1"/>
        <v>100</v>
      </c>
      <c r="K25" s="43"/>
      <c r="L25" s="43"/>
      <c r="M25" s="43"/>
      <c r="N25" s="43"/>
      <c r="O25" s="43"/>
      <c r="P25" s="43"/>
      <c r="Q25" s="43"/>
      <c r="R25" s="43"/>
      <c r="S25" s="43"/>
      <c r="T25" s="43"/>
    </row>
    <row r="26" spans="1:20" ht="21.75" thickBot="1">
      <c r="A26" s="37">
        <f>SUM(PartiesA)</f>
        <v>0</v>
      </c>
      <c r="B26" s="38">
        <f>SUM(PartiesB)</f>
        <v>0</v>
      </c>
      <c r="E26" s="51"/>
      <c r="F26" s="46">
        <v>7</v>
      </c>
      <c r="G26" s="47"/>
      <c r="H26" s="21">
        <f t="shared" si="0"/>
        <v>0</v>
      </c>
      <c r="I26" s="27">
        <f t="shared" si="1"/>
        <v>100</v>
      </c>
      <c r="K26" s="43"/>
      <c r="L26" s="43"/>
      <c r="M26" s="43"/>
      <c r="N26" s="43"/>
      <c r="O26" s="43"/>
      <c r="P26" s="43"/>
      <c r="Q26" s="43"/>
      <c r="R26" s="43"/>
      <c r="S26" s="43"/>
      <c r="T26" s="43"/>
    </row>
    <row r="27" spans="1:20" ht="21.75" thickBot="1">
      <c r="E27" s="51"/>
      <c r="F27" s="46">
        <v>8</v>
      </c>
      <c r="G27" s="47"/>
      <c r="H27" s="21">
        <f t="shared" si="0"/>
        <v>0</v>
      </c>
      <c r="I27" s="27">
        <f t="shared" si="1"/>
        <v>100</v>
      </c>
      <c r="K27" s="43"/>
      <c r="L27" s="43"/>
      <c r="M27" s="43"/>
      <c r="N27" s="43"/>
      <c r="O27" s="43"/>
      <c r="P27" s="43"/>
      <c r="Q27" s="43"/>
      <c r="R27" s="43"/>
      <c r="S27" s="43"/>
      <c r="T27" s="43"/>
    </row>
    <row r="28" spans="1:20" ht="21.75" thickBot="1">
      <c r="E28" s="51"/>
      <c r="F28" s="56">
        <v>9</v>
      </c>
      <c r="G28" s="57"/>
      <c r="H28" s="21">
        <f t="shared" si="0"/>
        <v>0</v>
      </c>
      <c r="I28" s="27">
        <f t="shared" si="1"/>
        <v>100</v>
      </c>
      <c r="K28" s="43"/>
      <c r="L28" s="43"/>
      <c r="M28" s="43"/>
      <c r="N28" s="43"/>
      <c r="O28" s="43"/>
      <c r="P28" s="43"/>
      <c r="Q28" s="43"/>
      <c r="R28" s="43"/>
      <c r="S28" s="43"/>
      <c r="T28" s="43"/>
    </row>
    <row r="29" spans="1:20" ht="22.5" thickTop="1" thickBot="1">
      <c r="E29" s="51"/>
      <c r="F29" s="54" t="s">
        <v>0</v>
      </c>
      <c r="G29" s="55"/>
      <c r="H29" s="22">
        <f t="shared" si="0"/>
        <v>0</v>
      </c>
      <c r="I29" s="28">
        <f t="shared" si="1"/>
        <v>400</v>
      </c>
      <c r="K29" s="43"/>
      <c r="L29" s="43"/>
      <c r="M29" s="43"/>
      <c r="N29" s="43"/>
      <c r="O29" s="43"/>
      <c r="P29" s="43"/>
      <c r="Q29" s="43"/>
      <c r="R29" s="43"/>
      <c r="S29" s="43"/>
      <c r="T29" s="43"/>
    </row>
    <row r="30" spans="1:20" ht="21.75" thickTop="1">
      <c r="H30" s="4"/>
      <c r="I30" s="4"/>
    </row>
    <row r="31" spans="1:20" ht="21.75" hidden="1" thickBot="1">
      <c r="H31" s="52" t="s">
        <v>0</v>
      </c>
      <c r="I31" s="53"/>
    </row>
    <row r="32" spans="1:20" ht="21" hidden="1">
      <c r="E32" s="51" t="s">
        <v>1</v>
      </c>
      <c r="H32" s="7" t="str">
        <f>$B$6</f>
        <v>Bob</v>
      </c>
      <c r="I32" s="7" t="str">
        <f>$C$6</f>
        <v>Peter</v>
      </c>
    </row>
    <row r="33" spans="5:9" ht="21.75" hidden="1" thickBot="1">
      <c r="E33" s="51"/>
      <c r="F33" s="41">
        <v>1</v>
      </c>
      <c r="G33" s="42"/>
      <c r="H33" s="8">
        <f>B15</f>
        <v>0</v>
      </c>
      <c r="I33" s="8">
        <f>C15</f>
        <v>0</v>
      </c>
    </row>
    <row r="34" spans="5:9" ht="21.75" hidden="1" thickBot="1">
      <c r="E34" s="51"/>
      <c r="F34" s="41">
        <v>2</v>
      </c>
      <c r="G34" s="42"/>
      <c r="H34" s="8">
        <f>E15</f>
        <v>0</v>
      </c>
      <c r="I34" s="8">
        <f>F15</f>
        <v>0</v>
      </c>
    </row>
    <row r="35" spans="5:9" ht="21.75" hidden="1" thickBot="1">
      <c r="E35" s="51"/>
      <c r="F35" s="41">
        <v>3</v>
      </c>
      <c r="G35" s="42"/>
      <c r="H35" s="8">
        <f>H15</f>
        <v>0</v>
      </c>
      <c r="I35" s="8">
        <f>I15</f>
        <v>0</v>
      </c>
    </row>
    <row r="36" spans="5:9" ht="21.75" hidden="1" thickBot="1">
      <c r="E36" s="51"/>
      <c r="F36" s="41">
        <v>4</v>
      </c>
      <c r="G36" s="42"/>
      <c r="H36" s="8">
        <f>K15</f>
        <v>0</v>
      </c>
      <c r="I36" s="8">
        <f>L15</f>
        <v>0</v>
      </c>
    </row>
    <row r="37" spans="5:9" ht="21.75" hidden="1" thickBot="1">
      <c r="E37" s="51"/>
      <c r="F37" s="41">
        <v>5</v>
      </c>
      <c r="G37" s="42"/>
      <c r="H37" s="8">
        <f>N15</f>
        <v>0</v>
      </c>
      <c r="I37" s="8">
        <f>O15</f>
        <v>0</v>
      </c>
    </row>
    <row r="38" spans="5:9" ht="21.75" hidden="1" thickBot="1">
      <c r="E38" s="51"/>
      <c r="F38" s="41">
        <v>6</v>
      </c>
      <c r="G38" s="42"/>
      <c r="H38" s="8">
        <f>Q15</f>
        <v>0</v>
      </c>
      <c r="I38" s="8">
        <f>R15</f>
        <v>100</v>
      </c>
    </row>
    <row r="39" spans="5:9" ht="21.75" hidden="1" thickBot="1">
      <c r="E39" s="51"/>
      <c r="F39" s="41">
        <v>7</v>
      </c>
      <c r="G39" s="42"/>
      <c r="H39" s="8">
        <f>T15</f>
        <v>0</v>
      </c>
      <c r="I39" s="8">
        <f>U15</f>
        <v>100</v>
      </c>
    </row>
    <row r="40" spans="5:9" ht="21.75" hidden="1" thickBot="1">
      <c r="E40" s="51"/>
      <c r="F40" s="41">
        <v>8</v>
      </c>
      <c r="G40" s="42"/>
      <c r="H40" s="8">
        <f>W15</f>
        <v>0</v>
      </c>
      <c r="I40" s="8">
        <f>X15</f>
        <v>100</v>
      </c>
    </row>
    <row r="41" spans="5:9" ht="21.75" hidden="1" thickBot="1">
      <c r="E41" s="51"/>
      <c r="F41" s="41">
        <v>9</v>
      </c>
      <c r="G41" s="42"/>
      <c r="H41" s="8">
        <f>Z15</f>
        <v>0</v>
      </c>
      <c r="I41" s="8">
        <f>AA15</f>
        <v>100</v>
      </c>
    </row>
    <row r="42" spans="5:9" ht="21" hidden="1">
      <c r="E42" s="51"/>
      <c r="H42" s="9">
        <f>SUM(H33:H41)</f>
        <v>0</v>
      </c>
      <c r="I42" s="9">
        <f>SUM(I33:I41)</f>
        <v>400</v>
      </c>
    </row>
  </sheetData>
  <sheetProtection selectLockedCells="1"/>
  <mergeCells count="35">
    <mergeCell ref="T2:W2"/>
    <mergeCell ref="F34:G34"/>
    <mergeCell ref="F35:G35"/>
    <mergeCell ref="Z5:AA5"/>
    <mergeCell ref="E19:E29"/>
    <mergeCell ref="W5:X5"/>
    <mergeCell ref="H31:I31"/>
    <mergeCell ref="Q5:R5"/>
    <mergeCell ref="T5:U5"/>
    <mergeCell ref="F29:G29"/>
    <mergeCell ref="F25:G25"/>
    <mergeCell ref="F26:G26"/>
    <mergeCell ref="F27:G27"/>
    <mergeCell ref="F28:G28"/>
    <mergeCell ref="F33:G33"/>
    <mergeCell ref="E32:E42"/>
    <mergeCell ref="B5:C5"/>
    <mergeCell ref="E5:F5"/>
    <mergeCell ref="H5:I5"/>
    <mergeCell ref="K5:L5"/>
    <mergeCell ref="N5:O5"/>
    <mergeCell ref="A22:B22"/>
    <mergeCell ref="F41:G41"/>
    <mergeCell ref="K18:T29"/>
    <mergeCell ref="F36:G36"/>
    <mergeCell ref="F37:G37"/>
    <mergeCell ref="F38:G38"/>
    <mergeCell ref="F39:G39"/>
    <mergeCell ref="F40:G40"/>
    <mergeCell ref="F20:G20"/>
    <mergeCell ref="F21:G21"/>
    <mergeCell ref="F22:G22"/>
    <mergeCell ref="F23:G23"/>
    <mergeCell ref="F24:G24"/>
    <mergeCell ref="A25:B25"/>
  </mergeCells>
  <conditionalFormatting sqref="H29:I29">
    <cfRule type="cellIs" dxfId="0" priority="1" operator="greaterThanOrEqual">
      <formula>750</formula>
    </cfRule>
  </conditionalFormatting>
  <pageMargins left="0.7" right="0.7" top="0.75" bottom="0.75" header="0.3" footer="0.3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Partie en cours</vt:lpstr>
      <vt:lpstr>PartiesA</vt:lpstr>
      <vt:lpstr>PartiesB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oli-dell64</dc:creator>
  <cp:lastModifiedBy>Pierre</cp:lastModifiedBy>
  <dcterms:created xsi:type="dcterms:W3CDTF">2014-12-02T00:45:41Z</dcterms:created>
  <dcterms:modified xsi:type="dcterms:W3CDTF">2014-12-02T14:50:55Z</dcterms:modified>
</cp:coreProperties>
</file>