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5" yWindow="-180" windowWidth="19230" windowHeight="5175" tabRatio="500"/>
  </bookViews>
  <sheets>
    <sheet name="controle papier" sheetId="1" r:id="rId1"/>
  </sheets>
  <definedNames>
    <definedName name="_xlnm.Print_Area" localSheetId="0">'controle papier'!$A$1:$AI$206</definedName>
  </definedNames>
  <calcPr calcId="125725"/>
</workbook>
</file>

<file path=xl/calcChain.xml><?xml version="1.0" encoding="utf-8"?>
<calcChain xmlns="http://schemas.openxmlformats.org/spreadsheetml/2006/main">
  <c r="AM62" i="1"/>
</calcChain>
</file>

<file path=xl/sharedStrings.xml><?xml version="1.0" encoding="utf-8"?>
<sst xmlns="http://schemas.openxmlformats.org/spreadsheetml/2006/main" count="262" uniqueCount="67">
  <si>
    <t>SCH040F-- Consignes de production finition caristes et contremaitres</t>
  </si>
  <si>
    <t>Page 1 of 6</t>
  </si>
  <si>
    <t>4SW1</t>
  </si>
  <si>
    <r>
      <t xml:space="preserve"> - Ordre de priorité Laize &gt;        // </t>
    </r>
    <r>
      <rPr>
        <b/>
        <sz val="14"/>
        <color indexed="11"/>
        <rFont val="Calibri Light"/>
        <charset val="1"/>
      </rPr>
      <t>1080 - 880 - 1290</t>
    </r>
  </si>
  <si>
    <t>Poids</t>
  </si>
  <si>
    <t>BSA EN STOCK</t>
  </si>
  <si>
    <t>Grade</t>
  </si>
  <si>
    <t>Description</t>
  </si>
  <si>
    <t>Qté.</t>
  </si>
  <si>
    <t>A4</t>
  </si>
  <si>
    <t>0GLD00200</t>
  </si>
  <si>
    <t>4BWH00100</t>
  </si>
  <si>
    <t>Page 2 of 6</t>
  </si>
  <si>
    <t>4SW3</t>
  </si>
  <si>
    <r>
      <t xml:space="preserve"> - Ordre de priorité Laize &gt;        // A4 : </t>
    </r>
    <r>
      <rPr>
        <b/>
        <sz val="14"/>
        <color indexed="11"/>
        <rFont val="Calibri Light"/>
        <charset val="1"/>
      </rPr>
      <t>1920 - 1500 - 1710 - 2130</t>
    </r>
    <r>
      <rPr>
        <b/>
        <sz val="14"/>
        <color indexed="8"/>
        <rFont val="Calibri Light"/>
        <charset val="1"/>
      </rPr>
      <t xml:space="preserve">      //  A3 : </t>
    </r>
    <r>
      <rPr>
        <b/>
        <sz val="14"/>
        <color indexed="11"/>
        <rFont val="Calibri Light"/>
        <charset val="1"/>
      </rPr>
      <t>2130 - 1710</t>
    </r>
  </si>
  <si>
    <t>0GLD00090</t>
  </si>
  <si>
    <t>Page 3 of 6</t>
  </si>
  <si>
    <t>4SW4</t>
  </si>
  <si>
    <r>
      <t xml:space="preserve"> - Ordre de priorité Laize &gt;        // </t>
    </r>
    <r>
      <rPr>
        <b/>
        <sz val="14"/>
        <color indexed="11"/>
        <rFont val="Calibri Light"/>
        <charset val="1"/>
      </rPr>
      <t>1920 - 1500 - 1710 - 2130</t>
    </r>
  </si>
  <si>
    <t>Page 4 of 6</t>
  </si>
  <si>
    <t>4SW5</t>
  </si>
  <si>
    <t>Page 5 of 6</t>
  </si>
  <si>
    <t>4SW6</t>
  </si>
  <si>
    <r>
      <t xml:space="preserve"> - Ordre de priorité Laize &gt;        // SRA3 : </t>
    </r>
    <r>
      <rPr>
        <b/>
        <sz val="14"/>
        <color indexed="11"/>
        <rFont val="Calibri Light"/>
        <charset val="1"/>
      </rPr>
      <t>940 - 1370</t>
    </r>
    <r>
      <rPr>
        <b/>
        <sz val="14"/>
        <color indexed="8"/>
        <rFont val="Calibri Light"/>
        <charset val="1"/>
      </rPr>
      <t xml:space="preserve">      //  A3 : </t>
    </r>
    <r>
      <rPr>
        <b/>
        <sz val="14"/>
        <color indexed="11"/>
        <rFont val="Calibri Light"/>
        <charset val="1"/>
      </rPr>
      <t>880 - 1290</t>
    </r>
  </si>
  <si>
    <t>4CEP00080</t>
  </si>
  <si>
    <t>0AIO00080</t>
  </si>
  <si>
    <t>0GLD00120</t>
  </si>
  <si>
    <t>0GLD00100</t>
  </si>
  <si>
    <t>4CAS00120</t>
  </si>
  <si>
    <t>4CTD03080</t>
  </si>
  <si>
    <t>4CAS00080</t>
  </si>
  <si>
    <t>0GLD00250</t>
  </si>
  <si>
    <t>0GLD00280</t>
  </si>
  <si>
    <t>4CAS00090</t>
  </si>
  <si>
    <t>0GLD00220</t>
  </si>
  <si>
    <t>4BWH00080</t>
  </si>
  <si>
    <t>4BWH00090</t>
  </si>
  <si>
    <t>4BWH00120</t>
  </si>
  <si>
    <t>4BWH00160</t>
  </si>
  <si>
    <t>4CAS00160</t>
  </si>
  <si>
    <t>poids</t>
  </si>
  <si>
    <t>poids à couper</t>
  </si>
  <si>
    <t>SRA3</t>
  </si>
  <si>
    <t>4LCS08080</t>
  </si>
  <si>
    <t>4CTB01080</t>
  </si>
  <si>
    <t>4CTG09080</t>
  </si>
  <si>
    <t>4CDB51080</t>
  </si>
  <si>
    <t>su / laize / ft</t>
  </si>
  <si>
    <t>Ft</t>
  </si>
  <si>
    <t>gr</t>
  </si>
  <si>
    <t>Poids à couper</t>
  </si>
  <si>
    <t>su papier      +  prochaine fabrication             -          découpes</t>
  </si>
  <si>
    <t>date de production papier        "début"</t>
  </si>
  <si>
    <t>Date de fin de fabrication papier</t>
  </si>
  <si>
    <t xml:space="preserve">date de découpe </t>
  </si>
  <si>
    <t>Su laize Ft - les découpes w4 et w5</t>
  </si>
  <si>
    <t>Su laize Ft - les découpes w3 et w5</t>
  </si>
  <si>
    <t>Su laize Ft - les découpes w3 et w4</t>
  </si>
  <si>
    <t>4BDB51160</t>
  </si>
  <si>
    <t>4BDG52160</t>
  </si>
  <si>
    <t>4BDR22160</t>
  </si>
  <si>
    <t>4BDY66160</t>
  </si>
  <si>
    <t>4BDO21160</t>
  </si>
  <si>
    <t>4VPG33080</t>
  </si>
  <si>
    <t>4CTM98080</t>
  </si>
  <si>
    <t>PoidsPoidsPoidsPoids</t>
  </si>
  <si>
    <t>le résultat doit être 196</t>
  </si>
</sst>
</file>

<file path=xl/styles.xml><?xml version="1.0" encoding="utf-8"?>
<styleSheet xmlns="http://schemas.openxmlformats.org/spreadsheetml/2006/main">
  <numFmts count="8">
    <numFmt numFmtId="164" formatCode="dd\/mm\/yyyy"/>
    <numFmt numFmtId="165" formatCode="hh\:mm\:ss\ "/>
    <numFmt numFmtId="166" formatCode="#,##0;\-#,##0;&quot;Laize Rsv&quot;"/>
    <numFmt numFmtId="167" formatCode="0;\-0;\-"/>
    <numFmt numFmtId="168" formatCode="#,##0.0"/>
    <numFmt numFmtId="169" formatCode="#,##0;\-#,##0;\-"/>
    <numFmt numFmtId="170" formatCode="d/m/yy\ h:mm;@"/>
    <numFmt numFmtId="171" formatCode="0_ ;[Red]\-0\ "/>
  </numFmts>
  <fonts count="35">
    <font>
      <sz val="10"/>
      <color indexed="10"/>
      <name val="ARIAL"/>
      <charset val="1"/>
    </font>
    <font>
      <sz val="11"/>
      <color theme="1"/>
      <name val="Calibri"/>
      <family val="2"/>
      <scheme val="minor"/>
    </font>
    <font>
      <sz val="10"/>
      <color indexed="10"/>
      <name val="Arial"/>
      <family val="2"/>
    </font>
    <font>
      <b/>
      <i/>
      <sz val="14"/>
      <color indexed="8"/>
      <name val="Calibri Light"/>
      <charset val="1"/>
    </font>
    <font>
      <sz val="8"/>
      <color indexed="8"/>
      <name val="Calibri Light"/>
      <charset val="1"/>
    </font>
    <font>
      <b/>
      <sz val="8"/>
      <color indexed="8"/>
      <name val="Calibri Light"/>
      <charset val="1"/>
    </font>
    <font>
      <i/>
      <sz val="12"/>
      <color indexed="8"/>
      <name val="Calibri Light"/>
      <charset val="1"/>
    </font>
    <font>
      <b/>
      <sz val="14"/>
      <color indexed="8"/>
      <name val="Calibri Light"/>
      <charset val="1"/>
    </font>
    <font>
      <b/>
      <sz val="14"/>
      <color indexed="11"/>
      <name val="Calibri Light"/>
      <charset val="1"/>
    </font>
    <font>
      <b/>
      <sz val="7"/>
      <color indexed="8"/>
      <name val="Calibri Light"/>
      <charset val="1"/>
    </font>
    <font>
      <b/>
      <sz val="11"/>
      <color indexed="10"/>
      <name val="Calibri Light"/>
      <charset val="1"/>
    </font>
    <font>
      <b/>
      <sz val="11"/>
      <color indexed="8"/>
      <name val="Calibri Light"/>
      <charset val="1"/>
    </font>
    <font>
      <b/>
      <sz val="8"/>
      <color indexed="10"/>
      <name val="Calibri Light"/>
      <charset val="1"/>
    </font>
    <font>
      <sz val="8"/>
      <color indexed="10"/>
      <name val="Calibri Light"/>
      <charset val="1"/>
    </font>
    <font>
      <b/>
      <sz val="8"/>
      <color indexed="12"/>
      <name val="Calibri Light"/>
      <charset val="1"/>
    </font>
    <font>
      <sz val="10"/>
      <color theme="0"/>
      <name val="Arial"/>
      <family val="2"/>
    </font>
    <font>
      <b/>
      <sz val="10"/>
      <color theme="0"/>
      <name val="Calibri Light"/>
      <charset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b/>
      <sz val="9"/>
      <color indexed="10"/>
      <name val="Calibri Light"/>
      <charset val="1"/>
    </font>
    <font>
      <b/>
      <sz val="8"/>
      <color rgb="FF0070C0"/>
      <name val="Calibri Light"/>
      <charset val="1"/>
    </font>
  </fonts>
  <fills count="43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8"/>
      </patternFill>
    </fill>
    <fill>
      <patternFill patternType="solid">
        <fgColor indexed="13"/>
      </patternFill>
    </fill>
    <fill>
      <patternFill patternType="solid">
        <fgColor indexed="14"/>
      </patternFill>
    </fill>
    <fill>
      <patternFill patternType="solid">
        <fgColor indexed="16"/>
      </patternFill>
    </fill>
    <fill>
      <patternFill patternType="solid">
        <fgColor indexed="17"/>
      </patternFill>
    </fill>
    <fill>
      <patternFill patternType="solid">
        <fgColor indexed="18"/>
      </patternFill>
    </fill>
    <fill>
      <patternFill patternType="solid">
        <fgColor indexed="19"/>
      </patternFill>
    </fill>
    <fill>
      <patternFill patternType="solid">
        <fgColor indexed="20"/>
      </patternFill>
    </fill>
    <fill>
      <patternFill patternType="solid">
        <fgColor indexed="2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3"/>
      </patternFill>
    </fill>
    <fill>
      <patternFill patternType="solid">
        <fgColor indexed="28"/>
      </patternFill>
    </fill>
    <fill>
      <patternFill patternType="solid">
        <fgColor indexed="11"/>
      </patternFill>
    </fill>
    <fill>
      <patternFill patternType="solid">
        <fgColor rgb="FFFF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dotted">
        <color indexed="10"/>
      </left>
      <right/>
      <top/>
      <bottom/>
      <diagonal/>
    </border>
    <border>
      <left style="dotted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dotted">
        <color indexed="10"/>
      </right>
      <top/>
      <bottom style="thin">
        <color indexed="10"/>
      </bottom>
      <diagonal/>
    </border>
    <border>
      <left style="dotted">
        <color indexed="10"/>
      </left>
      <right/>
      <top/>
      <bottom style="dotted">
        <color indexed="10"/>
      </bottom>
      <diagonal/>
    </border>
    <border>
      <left/>
      <right/>
      <top/>
      <bottom style="dotted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tted">
        <color indexed="10"/>
      </left>
      <right style="dotted">
        <color indexed="10"/>
      </right>
      <top style="dotted">
        <color indexed="10"/>
      </top>
      <bottom style="dotted">
        <color indexed="10"/>
      </bottom>
      <diagonal/>
    </border>
    <border>
      <left style="dotted">
        <color indexed="10"/>
      </left>
      <right/>
      <top style="thin">
        <color indexed="10"/>
      </top>
      <bottom style="dotted">
        <color indexed="10"/>
      </bottom>
      <diagonal/>
    </border>
    <border>
      <left/>
      <right/>
      <top style="thin">
        <color indexed="10"/>
      </top>
      <bottom style="dotted">
        <color indexed="10"/>
      </bottom>
      <diagonal/>
    </border>
    <border>
      <left/>
      <right style="dotted">
        <color indexed="10"/>
      </right>
      <top style="thin">
        <color indexed="10"/>
      </top>
      <bottom style="dotted">
        <color indexed="10"/>
      </bottom>
      <diagonal/>
    </border>
    <border>
      <left/>
      <right style="dotted">
        <color indexed="10"/>
      </right>
      <top/>
      <bottom style="dotted">
        <color indexed="10"/>
      </bottom>
      <diagonal/>
    </border>
    <border>
      <left style="dotted">
        <color indexed="10"/>
      </left>
      <right/>
      <top style="dotted">
        <color indexed="10"/>
      </top>
      <bottom style="dotted">
        <color indexed="10"/>
      </bottom>
      <diagonal/>
    </border>
    <border>
      <left/>
      <right/>
      <top style="dotted">
        <color indexed="10"/>
      </top>
      <bottom style="dotted">
        <color indexed="10"/>
      </bottom>
      <diagonal/>
    </border>
    <border>
      <left/>
      <right style="dotted">
        <color indexed="10"/>
      </right>
      <top style="dotted">
        <color indexed="10"/>
      </top>
      <bottom style="dotted">
        <color indexed="10"/>
      </bottom>
      <diagonal/>
    </border>
    <border>
      <left style="dotted">
        <color indexed="10"/>
      </left>
      <right style="dotted">
        <color indexed="10"/>
      </right>
      <top style="dotted">
        <color indexed="10"/>
      </top>
      <bottom/>
      <diagonal/>
    </border>
    <border>
      <left style="dotted">
        <color indexed="10"/>
      </left>
      <right style="dotted">
        <color indexed="10"/>
      </right>
      <top/>
      <bottom style="dotted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10"/>
      </bottom>
      <diagonal/>
    </border>
    <border>
      <left style="medium">
        <color indexed="64"/>
      </left>
      <right style="medium">
        <color indexed="64"/>
      </right>
      <top style="dotted">
        <color indexed="10"/>
      </top>
      <bottom style="dotted">
        <color indexed="10"/>
      </bottom>
      <diagonal/>
    </border>
    <border>
      <left style="medium">
        <color indexed="64"/>
      </left>
      <right style="medium">
        <color indexed="64"/>
      </right>
      <top style="dotted">
        <color indexed="10"/>
      </top>
      <bottom style="medium">
        <color indexed="64"/>
      </bottom>
      <diagonal/>
    </border>
  </borders>
  <cellStyleXfs count="35">
    <xf numFmtId="0" fontId="0" fillId="0" borderId="0">
      <alignment vertical="top"/>
    </xf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31" fillId="21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3" borderId="0" applyNumberFormat="0" applyBorder="0" applyAlignment="0" applyProtection="0"/>
    <xf numFmtId="0" fontId="31" fillId="36" borderId="0" applyNumberFormat="0" applyBorder="0" applyAlignment="0" applyProtection="0"/>
    <xf numFmtId="0" fontId="22" fillId="13" borderId="0" applyNumberFormat="0" applyBorder="0" applyAlignment="0" applyProtection="0"/>
    <xf numFmtId="0" fontId="26" fillId="16" borderId="15" applyNumberFormat="0" applyAlignment="0" applyProtection="0"/>
    <xf numFmtId="0" fontId="28" fillId="17" borderId="18" applyNumberFormat="0" applyAlignment="0" applyProtection="0"/>
    <xf numFmtId="0" fontId="30" fillId="0" borderId="0" applyNumberFormat="0" applyFill="0" applyBorder="0" applyAlignment="0" applyProtection="0"/>
    <xf numFmtId="0" fontId="21" fillId="12" borderId="0" applyNumberFormat="0" applyBorder="0" applyAlignment="0" applyProtection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20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24" fillId="15" borderId="15" applyNumberFormat="0" applyAlignment="0" applyProtection="0"/>
    <xf numFmtId="0" fontId="27" fillId="0" borderId="17" applyNumberFormat="0" applyFill="0" applyAlignment="0" applyProtection="0"/>
    <xf numFmtId="0" fontId="23" fillId="14" borderId="0" applyNumberFormat="0" applyBorder="0" applyAlignment="0" applyProtection="0"/>
    <xf numFmtId="0" fontId="32" fillId="18" borderId="19" applyNumberFormat="0" applyFont="0" applyAlignment="0" applyProtection="0"/>
    <xf numFmtId="0" fontId="25" fillId="16" borderId="16" applyNumberFormat="0" applyAlignment="0" applyProtection="0"/>
    <xf numFmtId="0" fontId="17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88">
    <xf numFmtId="0" fontId="0" fillId="0" borderId="0" xfId="0">
      <alignment vertical="top"/>
    </xf>
    <xf numFmtId="0" fontId="6" fillId="2" borderId="2" xfId="0" applyFont="1" applyFill="1" applyBorder="1" applyAlignment="1">
      <alignment horizontal="center" vertical="top" wrapText="1" readingOrder="1"/>
    </xf>
    <xf numFmtId="0" fontId="2" fillId="3" borderId="4" xfId="0" applyFont="1" applyFill="1" applyBorder="1" applyAlignment="1">
      <alignment horizontal="left" vertical="top" wrapText="1" readingOrder="1"/>
    </xf>
    <xf numFmtId="0" fontId="2" fillId="3" borderId="7" xfId="0" applyFont="1" applyFill="1" applyBorder="1" applyAlignment="1">
      <alignment horizontal="left" vertical="top" wrapText="1" readingOrder="1"/>
    </xf>
    <xf numFmtId="0" fontId="4" fillId="5" borderId="7" xfId="0" applyFont="1" applyFill="1" applyBorder="1" applyAlignment="1">
      <alignment horizontal="center" vertical="top" wrapText="1" readingOrder="1"/>
    </xf>
    <xf numFmtId="0" fontId="2" fillId="5" borderId="8" xfId="0" applyFont="1" applyFill="1" applyBorder="1" applyAlignment="1">
      <alignment horizontal="center" vertical="top" wrapText="1" readingOrder="1"/>
    </xf>
    <xf numFmtId="0" fontId="4" fillId="5" borderId="9" xfId="0" applyFont="1" applyFill="1" applyBorder="1" applyAlignment="1">
      <alignment horizontal="center" vertical="top" wrapText="1" readingOrder="1"/>
    </xf>
    <xf numFmtId="3" fontId="13" fillId="0" borderId="10" xfId="0" applyNumberFormat="1" applyFont="1" applyBorder="1" applyAlignment="1">
      <alignment horizontal="center" vertical="top"/>
    </xf>
    <xf numFmtId="0" fontId="13" fillId="0" borderId="10" xfId="0" applyFont="1" applyBorder="1" applyAlignment="1">
      <alignment horizontal="center" vertical="top"/>
    </xf>
    <xf numFmtId="169" fontId="13" fillId="6" borderId="10" xfId="0" applyNumberFormat="1" applyFont="1" applyFill="1" applyBorder="1" applyAlignment="1">
      <alignment horizontal="center" vertical="top"/>
    </xf>
    <xf numFmtId="0" fontId="13" fillId="6" borderId="11" xfId="0" applyFont="1" applyFill="1" applyBorder="1" applyAlignment="1">
      <alignment horizontal="center" vertical="top" wrapText="1" readingOrder="1"/>
    </xf>
    <xf numFmtId="167" fontId="12" fillId="6" borderId="11" xfId="0" applyNumberFormat="1" applyFont="1" applyFill="1" applyBorder="1" applyAlignment="1">
      <alignment horizontal="center" vertical="top"/>
    </xf>
    <xf numFmtId="169" fontId="13" fillId="0" borderId="10" xfId="0" applyNumberFormat="1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top" wrapText="1" readingOrder="1"/>
    </xf>
    <xf numFmtId="169" fontId="12" fillId="0" borderId="11" xfId="0" applyNumberFormat="1" applyFont="1" applyBorder="1" applyAlignment="1">
      <alignment horizontal="center" vertical="top"/>
    </xf>
    <xf numFmtId="169" fontId="12" fillId="6" borderId="11" xfId="0" applyNumberFormat="1" applyFont="1" applyFill="1" applyBorder="1" applyAlignment="1">
      <alignment horizontal="center" vertical="top"/>
    </xf>
    <xf numFmtId="0" fontId="12" fillId="9" borderId="10" xfId="0" applyFont="1" applyFill="1" applyBorder="1" applyAlignment="1">
      <alignment horizontal="left" vertical="top"/>
    </xf>
    <xf numFmtId="0" fontId="12" fillId="0" borderId="10" xfId="0" applyFont="1" applyBorder="1" applyAlignment="1">
      <alignment horizontal="left" vertical="top"/>
    </xf>
    <xf numFmtId="167" fontId="12" fillId="0" borderId="11" xfId="0" applyNumberFormat="1" applyFont="1" applyBorder="1" applyAlignment="1">
      <alignment horizontal="center" vertical="top"/>
    </xf>
    <xf numFmtId="170" fontId="0" fillId="0" borderId="0" xfId="0" applyNumberFormat="1">
      <alignment vertical="top"/>
    </xf>
    <xf numFmtId="0" fontId="15" fillId="0" borderId="0" xfId="0" applyFont="1">
      <alignment vertical="top"/>
    </xf>
    <xf numFmtId="168" fontId="14" fillId="4" borderId="11" xfId="0" applyNumberFormat="1" applyFont="1" applyFill="1" applyBorder="1" applyAlignment="1">
      <alignment horizontal="center" vertical="top"/>
    </xf>
    <xf numFmtId="0" fontId="12" fillId="0" borderId="10" xfId="0" applyFont="1" applyFill="1" applyBorder="1" applyAlignment="1">
      <alignment horizontal="left" vertical="top"/>
    </xf>
    <xf numFmtId="3" fontId="13" fillId="0" borderId="10" xfId="0" applyNumberFormat="1" applyFont="1" applyFill="1" applyBorder="1" applyAlignment="1">
      <alignment horizontal="center" vertical="top"/>
    </xf>
    <xf numFmtId="0" fontId="13" fillId="0" borderId="10" xfId="0" applyFont="1" applyFill="1" applyBorder="1" applyAlignment="1">
      <alignment horizontal="center" vertical="top"/>
    </xf>
    <xf numFmtId="169" fontId="13" fillId="0" borderId="10" xfId="0" applyNumberFormat="1" applyFont="1" applyFill="1" applyBorder="1" applyAlignment="1">
      <alignment horizontal="center" vertical="top"/>
    </xf>
    <xf numFmtId="0" fontId="13" fillId="0" borderId="11" xfId="0" applyFont="1" applyFill="1" applyBorder="1" applyAlignment="1">
      <alignment horizontal="center" vertical="top" wrapText="1" readingOrder="1"/>
    </xf>
    <xf numFmtId="169" fontId="12" fillId="0" borderId="11" xfId="0" applyNumberFormat="1" applyFont="1" applyFill="1" applyBorder="1" applyAlignment="1">
      <alignment horizontal="center" vertical="top"/>
    </xf>
    <xf numFmtId="170" fontId="12" fillId="0" borderId="20" xfId="0" applyNumberFormat="1" applyFont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 readingOrder="1"/>
    </xf>
    <xf numFmtId="1" fontId="12" fillId="0" borderId="20" xfId="0" applyNumberFormat="1" applyFont="1" applyBorder="1" applyAlignment="1">
      <alignment horizontal="center" vertical="top"/>
    </xf>
    <xf numFmtId="0" fontId="4" fillId="5" borderId="8" xfId="0" applyFont="1" applyFill="1" applyBorder="1" applyAlignment="1">
      <alignment horizontal="center" vertical="top" wrapText="1" readingOrder="1"/>
    </xf>
    <xf numFmtId="171" fontId="0" fillId="0" borderId="0" xfId="0" applyNumberFormat="1">
      <alignment vertical="top"/>
    </xf>
    <xf numFmtId="171" fontId="12" fillId="0" borderId="20" xfId="0" applyNumberFormat="1" applyFont="1" applyBorder="1" applyAlignment="1">
      <alignment horizontal="center" vertical="top"/>
    </xf>
    <xf numFmtId="0" fontId="12" fillId="10" borderId="10" xfId="0" applyFont="1" applyFill="1" applyBorder="1" applyAlignment="1">
      <alignment horizontal="left" vertical="top"/>
    </xf>
    <xf numFmtId="0" fontId="12" fillId="11" borderId="10" xfId="0" applyFont="1" applyFill="1" applyBorder="1" applyAlignment="1">
      <alignment horizontal="left" vertical="top"/>
    </xf>
    <xf numFmtId="0" fontId="12" fillId="37" borderId="10" xfId="0" applyFont="1" applyFill="1" applyBorder="1" applyAlignment="1">
      <alignment horizontal="left" vertical="top"/>
    </xf>
    <xf numFmtId="0" fontId="12" fillId="38" borderId="10" xfId="0" applyFont="1" applyFill="1" applyBorder="1" applyAlignment="1">
      <alignment horizontal="left" vertical="top"/>
    </xf>
    <xf numFmtId="0" fontId="14" fillId="39" borderId="10" xfId="0" applyFont="1" applyFill="1" applyBorder="1" applyAlignment="1">
      <alignment horizontal="left" vertical="top"/>
    </xf>
    <xf numFmtId="22" fontId="0" fillId="0" borderId="0" xfId="0" applyNumberFormat="1">
      <alignment vertical="top"/>
    </xf>
    <xf numFmtId="22" fontId="12" fillId="0" borderId="20" xfId="0" applyNumberFormat="1" applyFont="1" applyBorder="1" applyAlignment="1">
      <alignment horizontal="center" vertical="top"/>
    </xf>
    <xf numFmtId="0" fontId="12" fillId="8" borderId="10" xfId="0" applyFont="1" applyFill="1" applyBorder="1" applyAlignment="1">
      <alignment horizontal="left" vertical="top"/>
    </xf>
    <xf numFmtId="0" fontId="14" fillId="7" borderId="10" xfId="0" applyFont="1" applyFill="1" applyBorder="1" applyAlignment="1">
      <alignment horizontal="left" vertical="top"/>
    </xf>
    <xf numFmtId="1" fontId="12" fillId="40" borderId="20" xfId="0" applyNumberFormat="1" applyFont="1" applyFill="1" applyBorder="1" applyAlignment="1">
      <alignment horizontal="center" vertical="top"/>
    </xf>
    <xf numFmtId="171" fontId="12" fillId="40" borderId="20" xfId="0" applyNumberFormat="1" applyFont="1" applyFill="1" applyBorder="1" applyAlignment="1">
      <alignment horizontal="center" vertical="top"/>
    </xf>
    <xf numFmtId="169" fontId="13" fillId="41" borderId="10" xfId="0" applyNumberFormat="1" applyFont="1" applyFill="1" applyBorder="1" applyAlignment="1">
      <alignment horizontal="center" vertical="top"/>
    </xf>
    <xf numFmtId="0" fontId="13" fillId="41" borderId="11" xfId="0" applyFont="1" applyFill="1" applyBorder="1" applyAlignment="1">
      <alignment horizontal="center" vertical="top" wrapText="1" readingOrder="1"/>
    </xf>
    <xf numFmtId="169" fontId="12" fillId="41" borderId="11" xfId="0" applyNumberFormat="1" applyFont="1" applyFill="1" applyBorder="1" applyAlignment="1">
      <alignment horizontal="center" vertical="top"/>
    </xf>
    <xf numFmtId="169" fontId="13" fillId="0" borderId="21" xfId="0" applyNumberFormat="1" applyFont="1" applyFill="1" applyBorder="1" applyAlignment="1">
      <alignment horizontal="center" vertical="top"/>
    </xf>
    <xf numFmtId="169" fontId="13" fillId="0" borderId="22" xfId="0" applyNumberFormat="1" applyFont="1" applyFill="1" applyBorder="1" applyAlignment="1">
      <alignment horizontal="center" vertical="top"/>
    </xf>
    <xf numFmtId="169" fontId="13" fillId="0" borderId="23" xfId="0" applyNumberFormat="1" applyFont="1" applyFill="1" applyBorder="1" applyAlignment="1">
      <alignment horizontal="center" vertical="top"/>
    </xf>
    <xf numFmtId="169" fontId="13" fillId="0" borderId="11" xfId="0" applyNumberFormat="1" applyFont="1" applyFill="1" applyBorder="1" applyAlignment="1">
      <alignment horizontal="center" vertical="top"/>
    </xf>
    <xf numFmtId="169" fontId="13" fillId="0" borderId="24" xfId="0" applyNumberFormat="1" applyFont="1" applyFill="1" applyBorder="1" applyAlignment="1">
      <alignment horizontal="center" vertical="top"/>
    </xf>
    <xf numFmtId="169" fontId="13" fillId="0" borderId="25" xfId="0" applyNumberFormat="1" applyFont="1" applyFill="1" applyBorder="1" applyAlignment="1">
      <alignment horizontal="center" vertical="top"/>
    </xf>
    <xf numFmtId="169" fontId="13" fillId="0" borderId="26" xfId="0" applyNumberFormat="1" applyFont="1" applyFill="1" applyBorder="1" applyAlignment="1">
      <alignment horizontal="center" vertical="top"/>
    </xf>
    <xf numFmtId="169" fontId="13" fillId="0" borderId="27" xfId="0" applyNumberFormat="1" applyFont="1" applyFill="1" applyBorder="1" applyAlignment="1">
      <alignment horizontal="center" vertical="top"/>
    </xf>
    <xf numFmtId="22" fontId="13" fillId="0" borderId="20" xfId="0" applyNumberFormat="1" applyFont="1" applyBorder="1" applyAlignment="1">
      <alignment horizontal="center" vertical="top"/>
    </xf>
    <xf numFmtId="171" fontId="34" fillId="40" borderId="20" xfId="0" applyNumberFormat="1" applyFont="1" applyFill="1" applyBorder="1" applyAlignment="1">
      <alignment horizontal="center" vertical="top"/>
    </xf>
    <xf numFmtId="2" fontId="0" fillId="42" borderId="0" xfId="0" applyNumberFormat="1" applyFill="1" applyAlignment="1">
      <alignment horizontal="center" vertical="top"/>
    </xf>
    <xf numFmtId="22" fontId="12" fillId="0" borderId="25" xfId="0" applyNumberFormat="1" applyFont="1" applyBorder="1" applyAlignment="1">
      <alignment horizontal="center" vertical="top"/>
    </xf>
    <xf numFmtId="1" fontId="12" fillId="40" borderId="27" xfId="0" applyNumberFormat="1" applyFont="1" applyFill="1" applyBorder="1" applyAlignment="1">
      <alignment horizontal="center" vertical="top"/>
    </xf>
    <xf numFmtId="1" fontId="12" fillId="40" borderId="29" xfId="0" applyNumberFormat="1" applyFont="1" applyFill="1" applyBorder="1" applyAlignment="1">
      <alignment horizontal="center" vertical="top"/>
    </xf>
    <xf numFmtId="1" fontId="12" fillId="40" borderId="30" xfId="0" applyNumberFormat="1" applyFont="1" applyFill="1" applyBorder="1" applyAlignment="1">
      <alignment horizontal="center" vertical="top"/>
    </xf>
    <xf numFmtId="1" fontId="12" fillId="40" borderId="31" xfId="0" applyNumberFormat="1" applyFont="1" applyFill="1" applyBorder="1" applyAlignment="1">
      <alignment horizontal="center" vertical="top"/>
    </xf>
    <xf numFmtId="1" fontId="12" fillId="40" borderId="32" xfId="0" applyNumberFormat="1" applyFont="1" applyFill="1" applyBorder="1" applyAlignment="1">
      <alignment horizontal="center" vertical="top"/>
    </xf>
    <xf numFmtId="0" fontId="12" fillId="42" borderId="10" xfId="0" applyFont="1" applyFill="1" applyBorder="1" applyAlignment="1">
      <alignment horizontal="left" vertical="top"/>
    </xf>
    <xf numFmtId="22" fontId="13" fillId="42" borderId="20" xfId="0" applyNumberFormat="1" applyFont="1" applyFill="1" applyBorder="1" applyAlignment="1">
      <alignment horizontal="center" vertical="top"/>
    </xf>
    <xf numFmtId="167" fontId="11" fillId="5" borderId="6" xfId="0" applyNumberFormat="1" applyFont="1" applyFill="1" applyBorder="1" applyAlignment="1">
      <alignment horizontal="center" vertical="top"/>
    </xf>
    <xf numFmtId="2" fontId="33" fillId="3" borderId="20" xfId="0" applyNumberFormat="1" applyFont="1" applyFill="1" applyBorder="1" applyAlignment="1">
      <alignment horizontal="center" vertical="center" wrapText="1" readingOrder="1"/>
    </xf>
    <xf numFmtId="0" fontId="7" fillId="2" borderId="3" xfId="0" applyFont="1" applyFill="1" applyBorder="1" applyAlignment="1">
      <alignment horizontal="left" vertical="top" wrapText="1" readingOrder="1"/>
    </xf>
    <xf numFmtId="0" fontId="9" fillId="5" borderId="1" xfId="0" applyFont="1" applyFill="1" applyBorder="1" applyAlignment="1">
      <alignment horizontal="center" vertical="top" wrapText="1" readingOrder="1"/>
    </xf>
    <xf numFmtId="0" fontId="9" fillId="5" borderId="5" xfId="0" applyFont="1" applyFill="1" applyBorder="1" applyAlignment="1">
      <alignment horizontal="center" vertical="top" wrapText="1" readingOrder="1"/>
    </xf>
    <xf numFmtId="0" fontId="10" fillId="3" borderId="6" xfId="0" applyFont="1" applyFill="1" applyBorder="1" applyAlignment="1">
      <alignment horizontal="center" vertical="top" wrapText="1" readingOrder="1"/>
    </xf>
    <xf numFmtId="0" fontId="10" fillId="3" borderId="6" xfId="0" applyFont="1" applyFill="1" applyBorder="1" applyAlignment="1">
      <alignment horizontal="left" vertical="top" wrapText="1" readingOrder="1"/>
    </xf>
    <xf numFmtId="166" fontId="11" fillId="5" borderId="6" xfId="0" applyNumberFormat="1" applyFont="1" applyFill="1" applyBorder="1" applyAlignment="1">
      <alignment horizontal="center" vertical="top"/>
    </xf>
    <xf numFmtId="22" fontId="33" fillId="3" borderId="20" xfId="0" applyNumberFormat="1" applyFont="1" applyFill="1" applyBorder="1" applyAlignment="1">
      <alignment horizontal="center" vertical="center" wrapText="1" readingOrder="1"/>
    </xf>
    <xf numFmtId="0" fontId="16" fillId="4" borderId="4" xfId="0" applyFont="1" applyFill="1" applyBorder="1" applyAlignment="1">
      <alignment horizontal="center" vertical="center" wrapText="1" readingOrder="1"/>
    </xf>
    <xf numFmtId="0" fontId="16" fillId="4" borderId="0" xfId="0" applyFont="1" applyFill="1" applyBorder="1" applyAlignment="1">
      <alignment horizontal="center" vertical="center" wrapText="1" readingOrder="1"/>
    </xf>
    <xf numFmtId="0" fontId="16" fillId="4" borderId="8" xfId="0" applyFont="1" applyFill="1" applyBorder="1" applyAlignment="1">
      <alignment horizontal="center" vertical="center" wrapText="1" readingOrder="1"/>
    </xf>
    <xf numFmtId="0" fontId="3" fillId="2" borderId="0" xfId="0" applyFont="1" applyFill="1" applyAlignment="1">
      <alignment horizontal="left" vertical="top"/>
    </xf>
    <xf numFmtId="164" fontId="4" fillId="2" borderId="0" xfId="0" applyNumberFormat="1" applyFont="1" applyFill="1" applyAlignment="1">
      <alignment horizontal="right" vertical="top"/>
    </xf>
    <xf numFmtId="171" fontId="33" fillId="3" borderId="20" xfId="0" applyNumberFormat="1" applyFont="1" applyFill="1" applyBorder="1" applyAlignment="1">
      <alignment horizontal="center" vertical="center" wrapText="1" readingOrder="1"/>
    </xf>
    <xf numFmtId="2" fontId="33" fillId="3" borderId="28" xfId="0" applyNumberFormat="1" applyFont="1" applyFill="1" applyBorder="1" applyAlignment="1">
      <alignment horizontal="center" vertical="center" wrapText="1" readingOrder="1"/>
    </xf>
    <xf numFmtId="165" fontId="4" fillId="2" borderId="0" xfId="0" applyNumberFormat="1" applyFont="1" applyFill="1" applyAlignment="1">
      <alignment horizontal="right" vertical="top"/>
    </xf>
    <xf numFmtId="0" fontId="5" fillId="2" borderId="0" xfId="0" applyFont="1" applyFill="1" applyAlignment="1">
      <alignment horizontal="right" vertical="top"/>
    </xf>
    <xf numFmtId="170" fontId="2" fillId="0" borderId="6" xfId="0" applyNumberFormat="1" applyFont="1" applyBorder="1" applyAlignment="1">
      <alignment horizontal="left" vertical="center"/>
    </xf>
    <xf numFmtId="170" fontId="0" fillId="0" borderId="0" xfId="0" applyNumberFormat="1" applyAlignment="1">
      <alignment horizontal="left" vertical="center"/>
    </xf>
    <xf numFmtId="170" fontId="0" fillId="0" borderId="6" xfId="0" applyNumberFormat="1" applyBorder="1" applyAlignment="1">
      <alignment horizontal="left" vertical="center"/>
    </xf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90"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0"/>
      </font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EEEE0"/>
      <rgbColor rgb="003A6598"/>
      <rgbColor rgb="00000000"/>
      <rgbColor rgb="00FF0000"/>
      <rgbColor rgb="00FFFFFF"/>
      <rgbColor rgb="00660033"/>
      <rgbColor rgb="003F3F3F"/>
      <rgbColor rgb="00DFDFFF"/>
      <rgbColor rgb="0080FF00"/>
      <rgbColor rgb="00F4F400"/>
      <rgbColor rgb="00008040"/>
      <rgbColor rgb="00FF6317"/>
      <rgbColor rgb="00DDFFDD"/>
      <rgbColor rgb="00FFD7C4"/>
      <rgbColor rgb="00FFEAD5"/>
      <rgbColor rgb="00B76FE1"/>
      <rgbColor rgb="00FFFF28"/>
      <rgbColor rgb="00FF702B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0</xdr:colOff>
      <xdr:row>0</xdr:row>
      <xdr:rowOff>0</xdr:rowOff>
    </xdr:from>
    <xdr:to>
      <xdr:col>39</xdr:col>
      <xdr:colOff>367333</xdr:colOff>
      <xdr:row>3</xdr:row>
      <xdr:rowOff>190833</xdr:rowOff>
    </xdr:to>
    <xdr:pic macro="[0]!execution_macro">
      <xdr:nvPicPr>
        <xdr:cNvPr id="2" name="Image 1" descr="aigle_0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038417" y="0"/>
          <a:ext cx="960000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A1:AQ305"/>
  <sheetViews>
    <sheetView showGridLines="0" tabSelected="1" topLeftCell="M49" zoomScaleNormal="100" workbookViewId="0">
      <selection activeCell="AK62" sqref="AK62"/>
    </sheetView>
  </sheetViews>
  <sheetFormatPr baseColWidth="10" defaultColWidth="8" defaultRowHeight="12.75" customHeight="1"/>
  <cols>
    <col min="1" max="1" width="10" customWidth="1"/>
    <col min="2" max="2" width="23.7109375" hidden="1" customWidth="1"/>
    <col min="3" max="3" width="5.140625" customWidth="1"/>
    <col min="4" max="4" width="6.85546875" customWidth="1"/>
    <col min="5" max="5" width="7.7109375" style="20" customWidth="1"/>
    <col min="6" max="6" width="4.28515625" customWidth="1"/>
    <col min="7" max="7" width="1" customWidth="1"/>
    <col min="8" max="9" width="4.28515625" customWidth="1"/>
    <col min="10" max="10" width="1" customWidth="1"/>
    <col min="11" max="12" width="4.28515625" customWidth="1"/>
    <col min="13" max="13" width="1" customWidth="1"/>
    <col min="14" max="15" width="4.28515625" customWidth="1"/>
    <col min="16" max="16" width="1" customWidth="1"/>
    <col min="17" max="18" width="4.28515625" customWidth="1"/>
    <col min="19" max="19" width="1" customWidth="1"/>
    <col min="20" max="21" width="4.28515625" customWidth="1"/>
    <col min="22" max="22" width="1" customWidth="1"/>
    <col min="23" max="24" width="4.28515625" customWidth="1"/>
    <col min="25" max="25" width="1" customWidth="1"/>
    <col min="26" max="27" width="4.28515625" customWidth="1"/>
    <col min="28" max="28" width="1" customWidth="1"/>
    <col min="29" max="30" width="4.28515625" customWidth="1"/>
    <col min="31" max="31" width="1" customWidth="1"/>
    <col min="32" max="32" width="5.28515625" bestFit="1" customWidth="1"/>
    <col min="33" max="33" width="15.140625" style="39" customWidth="1"/>
    <col min="34" max="34" width="6" bestFit="1" customWidth="1"/>
    <col min="35" max="36" width="15.7109375" style="39" customWidth="1"/>
    <col min="37" max="38" width="8.85546875" customWidth="1"/>
    <col min="39" max="39" width="8.85546875" style="32" customWidth="1"/>
    <col min="40" max="40" width="15.140625" style="32" customWidth="1"/>
    <col min="41" max="41" width="13.28515625" customWidth="1"/>
    <col min="42" max="257" width="6.85546875" customWidth="1"/>
  </cols>
  <sheetData>
    <row r="1" spans="1:35" ht="19.5" customHeight="1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80">
        <v>41638</v>
      </c>
      <c r="V1" s="80"/>
      <c r="W1" s="80"/>
      <c r="X1" s="80"/>
      <c r="Y1" s="83">
        <v>0.33324074074074073</v>
      </c>
      <c r="Z1" s="83"/>
      <c r="AA1" s="83"/>
      <c r="AB1" s="83"/>
      <c r="AC1" s="83"/>
      <c r="AD1" s="84" t="s">
        <v>1</v>
      </c>
      <c r="AE1" s="84"/>
      <c r="AF1" s="84"/>
      <c r="AG1" s="84"/>
      <c r="AH1" s="84"/>
      <c r="AI1" s="84"/>
    </row>
    <row r="2" spans="1:35" ht="20.25" customHeight="1"/>
    <row r="3" spans="1:35" ht="2.25" customHeight="1"/>
    <row r="4" spans="1:35" ht="24" customHeight="1">
      <c r="A4" s="29" t="s">
        <v>2</v>
      </c>
      <c r="B4" s="1"/>
    </row>
    <row r="5" spans="1:35" ht="2.25" customHeight="1"/>
    <row r="6" spans="1:35" ht="26.25" customHeight="1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</row>
    <row r="7" spans="1:35" ht="37.5" customHeight="1"/>
    <row r="8" spans="1:35" ht="2.25" customHeight="1"/>
    <row r="9" spans="1:35" ht="13.5" customHeight="1">
      <c r="A9" s="2"/>
      <c r="B9" s="2"/>
      <c r="C9" s="2"/>
      <c r="D9" s="2"/>
      <c r="E9" s="76" t="s">
        <v>50</v>
      </c>
      <c r="F9" s="70" t="s">
        <v>5</v>
      </c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1"/>
      <c r="AG9" s="75" t="s">
        <v>52</v>
      </c>
      <c r="AH9" s="68" t="s">
        <v>40</v>
      </c>
      <c r="AI9" s="75" t="s">
        <v>54</v>
      </c>
    </row>
    <row r="10" spans="1:35" ht="15" customHeight="1">
      <c r="A10" s="72" t="s">
        <v>6</v>
      </c>
      <c r="B10" s="73" t="s">
        <v>7</v>
      </c>
      <c r="C10" s="72" t="s">
        <v>49</v>
      </c>
      <c r="D10" s="72" t="s">
        <v>48</v>
      </c>
      <c r="E10" s="77"/>
      <c r="F10" s="74">
        <v>880</v>
      </c>
      <c r="G10" s="74"/>
      <c r="H10" s="74"/>
      <c r="I10" s="67">
        <v>940</v>
      </c>
      <c r="J10" s="67"/>
      <c r="K10" s="67"/>
      <c r="L10" s="67">
        <v>1080</v>
      </c>
      <c r="M10" s="67"/>
      <c r="N10" s="67"/>
      <c r="O10" s="67">
        <v>1290</v>
      </c>
      <c r="P10" s="67"/>
      <c r="Q10" s="67"/>
      <c r="R10" s="67">
        <v>1370</v>
      </c>
      <c r="S10" s="67"/>
      <c r="T10" s="67"/>
      <c r="U10" s="67">
        <v>1500</v>
      </c>
      <c r="V10" s="67"/>
      <c r="W10" s="67"/>
      <c r="X10" s="67">
        <v>1710</v>
      </c>
      <c r="Y10" s="67"/>
      <c r="Z10" s="67"/>
      <c r="AA10" s="67">
        <v>1920</v>
      </c>
      <c r="AB10" s="67"/>
      <c r="AC10" s="67"/>
      <c r="AD10" s="67">
        <v>2130</v>
      </c>
      <c r="AE10" s="67"/>
      <c r="AF10" s="67"/>
      <c r="AG10" s="75"/>
      <c r="AH10" s="68"/>
      <c r="AI10" s="75"/>
    </row>
    <row r="11" spans="1:35" ht="12" customHeight="1">
      <c r="A11" s="72"/>
      <c r="B11" s="73"/>
      <c r="C11" s="72"/>
      <c r="D11" s="72"/>
      <c r="E11" s="77"/>
      <c r="F11" s="74"/>
      <c r="G11" s="74"/>
      <c r="H11" s="74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75"/>
      <c r="AH11" s="68"/>
      <c r="AI11" s="75"/>
    </row>
    <row r="12" spans="1:35" ht="15.75" customHeight="1">
      <c r="A12" s="72"/>
      <c r="B12" s="73"/>
      <c r="C12" s="72"/>
      <c r="D12" s="72"/>
      <c r="E12" s="77"/>
      <c r="F12" s="74"/>
      <c r="G12" s="74"/>
      <c r="H12" s="74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75"/>
      <c r="AH12" s="68"/>
      <c r="AI12" s="75"/>
    </row>
    <row r="13" spans="1:35" ht="14.25" customHeight="1">
      <c r="A13" s="3"/>
      <c r="B13" s="3"/>
      <c r="C13" s="3"/>
      <c r="D13" s="3"/>
      <c r="E13" s="78"/>
      <c r="F13" s="4" t="s">
        <v>8</v>
      </c>
      <c r="G13" s="5"/>
      <c r="H13" s="6" t="s">
        <v>4</v>
      </c>
      <c r="I13" s="4" t="s">
        <v>8</v>
      </c>
      <c r="J13" s="5"/>
      <c r="K13" s="6" t="s">
        <v>4</v>
      </c>
      <c r="L13" s="4" t="s">
        <v>8</v>
      </c>
      <c r="M13" s="5"/>
      <c r="N13" s="6" t="s">
        <v>4</v>
      </c>
      <c r="O13" s="4" t="s">
        <v>8</v>
      </c>
      <c r="P13" s="5"/>
      <c r="Q13" s="6" t="s">
        <v>4</v>
      </c>
      <c r="R13" s="4" t="s">
        <v>8</v>
      </c>
      <c r="S13" s="5"/>
      <c r="T13" s="6" t="s">
        <v>4</v>
      </c>
      <c r="U13" s="4" t="s">
        <v>8</v>
      </c>
      <c r="V13" s="5"/>
      <c r="W13" s="6" t="s">
        <v>4</v>
      </c>
      <c r="X13" s="4" t="s">
        <v>8</v>
      </c>
      <c r="Y13" s="5"/>
      <c r="Z13" s="6" t="s">
        <v>4</v>
      </c>
      <c r="AA13" s="4" t="s">
        <v>8</v>
      </c>
      <c r="AB13" s="5"/>
      <c r="AC13" s="6" t="s">
        <v>4</v>
      </c>
      <c r="AD13" s="4" t="s">
        <v>8</v>
      </c>
      <c r="AE13" s="5"/>
      <c r="AF13" s="31" t="s">
        <v>4</v>
      </c>
      <c r="AG13" s="75"/>
      <c r="AH13" s="68"/>
      <c r="AI13" s="75"/>
    </row>
    <row r="14" spans="1:35" ht="15" customHeight="1">
      <c r="A14" s="22" t="s">
        <v>11</v>
      </c>
      <c r="B14" s="22"/>
      <c r="C14" s="23">
        <v>100</v>
      </c>
      <c r="D14" s="24" t="s">
        <v>9</v>
      </c>
      <c r="E14" s="21">
        <v>43.991999999999997</v>
      </c>
      <c r="F14" s="9">
        <v>0</v>
      </c>
      <c r="G14" s="10"/>
      <c r="H14" s="11">
        <v>0</v>
      </c>
      <c r="I14" s="12">
        <v>17</v>
      </c>
      <c r="J14" s="13"/>
      <c r="K14" s="14">
        <v>23.788</v>
      </c>
      <c r="L14" s="9">
        <v>36</v>
      </c>
      <c r="M14" s="10"/>
      <c r="N14" s="15">
        <v>57.931999999999995</v>
      </c>
      <c r="O14" s="9">
        <v>0</v>
      </c>
      <c r="P14" s="10"/>
      <c r="Q14" s="15">
        <v>0</v>
      </c>
      <c r="R14" s="25">
        <v>0</v>
      </c>
      <c r="S14" s="26"/>
      <c r="T14" s="27">
        <v>0</v>
      </c>
      <c r="U14" s="25">
        <v>5</v>
      </c>
      <c r="V14" s="26"/>
      <c r="W14" s="27">
        <v>11.155999999999999</v>
      </c>
      <c r="X14" s="25">
        <v>50</v>
      </c>
      <c r="Y14" s="26"/>
      <c r="Z14" s="27">
        <v>127.178</v>
      </c>
      <c r="AA14" s="25">
        <v>0</v>
      </c>
      <c r="AB14" s="26"/>
      <c r="AC14" s="27">
        <v>0</v>
      </c>
      <c r="AD14" s="25">
        <v>0</v>
      </c>
      <c r="AE14" s="26"/>
      <c r="AF14" s="27">
        <v>0</v>
      </c>
      <c r="AG14" s="40"/>
      <c r="AH14" s="30"/>
      <c r="AI14" s="56">
        <v>41816.589999999997</v>
      </c>
    </row>
    <row r="15" spans="1:35" ht="15" customHeight="1">
      <c r="A15" s="22" t="s">
        <v>38</v>
      </c>
      <c r="B15" s="22"/>
      <c r="C15" s="23">
        <v>160</v>
      </c>
      <c r="D15" s="24" t="s">
        <v>9</v>
      </c>
      <c r="E15" s="21">
        <v>43.35</v>
      </c>
      <c r="F15" s="9">
        <v>19</v>
      </c>
      <c r="G15" s="10"/>
      <c r="H15" s="11">
        <v>24.916999999999998</v>
      </c>
      <c r="I15" s="12">
        <v>0</v>
      </c>
      <c r="J15" s="13"/>
      <c r="K15" s="14">
        <v>0</v>
      </c>
      <c r="L15" s="9">
        <v>12</v>
      </c>
      <c r="M15" s="10"/>
      <c r="N15" s="15">
        <v>19.439</v>
      </c>
      <c r="O15" s="9">
        <v>21</v>
      </c>
      <c r="P15" s="10"/>
      <c r="Q15" s="15">
        <v>40.392000000000003</v>
      </c>
      <c r="R15" s="25">
        <v>0</v>
      </c>
      <c r="S15" s="26"/>
      <c r="T15" s="27">
        <v>0</v>
      </c>
      <c r="U15" s="25">
        <v>0</v>
      </c>
      <c r="V15" s="26"/>
      <c r="W15" s="27">
        <v>0</v>
      </c>
      <c r="X15" s="25">
        <v>0</v>
      </c>
      <c r="Y15" s="26"/>
      <c r="Z15" s="27">
        <v>0</v>
      </c>
      <c r="AA15" s="25">
        <v>0</v>
      </c>
      <c r="AB15" s="26"/>
      <c r="AC15" s="27">
        <v>0</v>
      </c>
      <c r="AD15" s="25">
        <v>0</v>
      </c>
      <c r="AE15" s="26"/>
      <c r="AF15" s="27">
        <v>0</v>
      </c>
      <c r="AG15" s="40"/>
      <c r="AH15" s="30"/>
      <c r="AI15" s="56">
        <v>41817.735625000001</v>
      </c>
    </row>
    <row r="16" spans="1:35" ht="15" customHeight="1">
      <c r="A16" s="22" t="s">
        <v>39</v>
      </c>
      <c r="B16" s="22"/>
      <c r="C16" s="23">
        <v>160</v>
      </c>
      <c r="D16" s="24" t="s">
        <v>9</v>
      </c>
      <c r="E16" s="21">
        <v>22.056000000000004</v>
      </c>
      <c r="F16" s="9">
        <v>1</v>
      </c>
      <c r="G16" s="10"/>
      <c r="H16" s="11">
        <v>1.3080000000000001</v>
      </c>
      <c r="I16" s="12">
        <v>14</v>
      </c>
      <c r="J16" s="13"/>
      <c r="K16" s="14">
        <v>19.582000000000001</v>
      </c>
      <c r="L16" s="9">
        <v>0</v>
      </c>
      <c r="M16" s="10"/>
      <c r="N16" s="15">
        <v>0</v>
      </c>
      <c r="O16" s="9">
        <v>21</v>
      </c>
      <c r="P16" s="10"/>
      <c r="Q16" s="15">
        <v>40.326000000000001</v>
      </c>
      <c r="R16" s="25">
        <v>0</v>
      </c>
      <c r="S16" s="26"/>
      <c r="T16" s="27">
        <v>0</v>
      </c>
      <c r="U16" s="25">
        <v>0</v>
      </c>
      <c r="V16" s="26"/>
      <c r="W16" s="27">
        <v>0</v>
      </c>
      <c r="X16" s="25">
        <v>0</v>
      </c>
      <c r="Y16" s="26"/>
      <c r="Z16" s="27">
        <v>0</v>
      </c>
      <c r="AA16" s="25">
        <v>0</v>
      </c>
      <c r="AB16" s="26"/>
      <c r="AC16" s="27">
        <v>0</v>
      </c>
      <c r="AD16" s="25">
        <v>7</v>
      </c>
      <c r="AE16" s="26"/>
      <c r="AF16" s="27">
        <v>20.028000000000002</v>
      </c>
      <c r="AG16" s="40"/>
      <c r="AH16" s="30"/>
      <c r="AI16" s="56">
        <v>41818.864525462966</v>
      </c>
    </row>
    <row r="17" spans="1:35" ht="15" customHeight="1">
      <c r="A17" s="22">
        <v>96200160</v>
      </c>
      <c r="B17" s="22"/>
      <c r="C17" s="23">
        <v>160</v>
      </c>
      <c r="D17" s="24" t="s">
        <v>9</v>
      </c>
      <c r="E17" s="21">
        <v>3.1439999999999997</v>
      </c>
      <c r="F17" s="9">
        <v>23</v>
      </c>
      <c r="G17" s="10"/>
      <c r="H17" s="11">
        <v>25.89</v>
      </c>
      <c r="I17" s="12">
        <v>29</v>
      </c>
      <c r="J17" s="13"/>
      <c r="K17" s="14">
        <v>34.957999999999998</v>
      </c>
      <c r="L17" s="9">
        <v>15</v>
      </c>
      <c r="M17" s="10"/>
      <c r="N17" s="15">
        <v>23.348000000000003</v>
      </c>
      <c r="O17" s="9">
        <v>14</v>
      </c>
      <c r="P17" s="10"/>
      <c r="Q17" s="15">
        <v>26.981999999999999</v>
      </c>
      <c r="R17" s="25">
        <v>10</v>
      </c>
      <c r="S17" s="26"/>
      <c r="T17" s="27">
        <v>18.978999999999999</v>
      </c>
      <c r="U17" s="25">
        <v>0</v>
      </c>
      <c r="V17" s="26"/>
      <c r="W17" s="27">
        <v>0</v>
      </c>
      <c r="X17" s="25">
        <v>0</v>
      </c>
      <c r="Y17" s="26"/>
      <c r="Z17" s="27">
        <v>0</v>
      </c>
      <c r="AA17" s="25">
        <v>0</v>
      </c>
      <c r="AB17" s="26"/>
      <c r="AC17" s="27">
        <v>0</v>
      </c>
      <c r="AD17" s="25">
        <v>0</v>
      </c>
      <c r="AE17" s="26"/>
      <c r="AF17" s="27">
        <v>0</v>
      </c>
      <c r="AG17" s="40"/>
      <c r="AH17" s="30"/>
      <c r="AI17" s="56">
        <v>41819.438877314817</v>
      </c>
    </row>
    <row r="18" spans="1:35" ht="15" customHeight="1">
      <c r="A18" s="22" t="s">
        <v>37</v>
      </c>
      <c r="B18" s="22"/>
      <c r="C18" s="23">
        <v>120</v>
      </c>
      <c r="D18" s="24" t="s">
        <v>9</v>
      </c>
      <c r="E18" s="21">
        <v>24.414999999999999</v>
      </c>
      <c r="F18" s="9">
        <v>0</v>
      </c>
      <c r="G18" s="10"/>
      <c r="H18" s="11">
        <v>0</v>
      </c>
      <c r="I18" s="12">
        <v>49</v>
      </c>
      <c r="J18" s="13"/>
      <c r="K18" s="14">
        <v>68.849000000000004</v>
      </c>
      <c r="L18" s="9">
        <v>24</v>
      </c>
      <c r="M18" s="10"/>
      <c r="N18" s="15">
        <v>38.501999999999995</v>
      </c>
      <c r="O18" s="9">
        <v>20</v>
      </c>
      <c r="P18" s="10"/>
      <c r="Q18" s="15">
        <v>38.484000000000002</v>
      </c>
      <c r="R18" s="25">
        <v>0</v>
      </c>
      <c r="S18" s="26"/>
      <c r="T18" s="27">
        <v>0</v>
      </c>
      <c r="U18" s="25">
        <v>0</v>
      </c>
      <c r="V18" s="26"/>
      <c r="W18" s="27">
        <v>0</v>
      </c>
      <c r="X18" s="25">
        <v>0</v>
      </c>
      <c r="Y18" s="26"/>
      <c r="Z18" s="27">
        <v>0</v>
      </c>
      <c r="AA18" s="25">
        <v>0</v>
      </c>
      <c r="AB18" s="26"/>
      <c r="AC18" s="27">
        <v>0</v>
      </c>
      <c r="AD18" s="25">
        <v>0</v>
      </c>
      <c r="AE18" s="26"/>
      <c r="AF18" s="27">
        <v>0</v>
      </c>
      <c r="AG18" s="40"/>
      <c r="AH18" s="30"/>
      <c r="AI18" s="56">
        <v>41819.520752314813</v>
      </c>
    </row>
    <row r="19" spans="1:35" ht="15" customHeight="1">
      <c r="A19" s="22" t="s">
        <v>28</v>
      </c>
      <c r="B19" s="22"/>
      <c r="C19" s="23">
        <v>120</v>
      </c>
      <c r="D19" s="24" t="s">
        <v>9</v>
      </c>
      <c r="E19" s="21">
        <v>12.387</v>
      </c>
      <c r="F19" s="9">
        <v>6</v>
      </c>
      <c r="G19" s="10"/>
      <c r="H19" s="11">
        <v>7.8079999999999998</v>
      </c>
      <c r="I19" s="12">
        <v>7</v>
      </c>
      <c r="J19" s="13"/>
      <c r="K19" s="14">
        <v>9.7919999999999998</v>
      </c>
      <c r="L19" s="9">
        <v>15</v>
      </c>
      <c r="M19" s="10"/>
      <c r="N19" s="15">
        <v>24.065999999999999</v>
      </c>
      <c r="O19" s="9">
        <v>9</v>
      </c>
      <c r="P19" s="10"/>
      <c r="Q19" s="15">
        <v>17.29</v>
      </c>
      <c r="R19" s="25">
        <v>0</v>
      </c>
      <c r="S19" s="26"/>
      <c r="T19" s="27">
        <v>0</v>
      </c>
      <c r="U19" s="25">
        <v>0</v>
      </c>
      <c r="V19" s="26"/>
      <c r="W19" s="27">
        <v>0</v>
      </c>
      <c r="X19" s="25">
        <v>0</v>
      </c>
      <c r="Y19" s="26"/>
      <c r="Z19" s="27">
        <v>0</v>
      </c>
      <c r="AA19" s="25">
        <v>0</v>
      </c>
      <c r="AB19" s="26"/>
      <c r="AC19" s="27">
        <v>0</v>
      </c>
      <c r="AD19" s="25">
        <v>1</v>
      </c>
      <c r="AE19" s="26"/>
      <c r="AF19" s="27">
        <v>2.9580000000000002</v>
      </c>
      <c r="AG19" s="40"/>
      <c r="AH19" s="30"/>
      <c r="AI19" s="56">
        <v>41820.247384259259</v>
      </c>
    </row>
    <row r="20" spans="1:35" ht="15" customHeight="1">
      <c r="A20" s="22" t="s">
        <v>58</v>
      </c>
      <c r="B20" s="22"/>
      <c r="C20" s="23">
        <v>160</v>
      </c>
      <c r="D20" s="24" t="s">
        <v>9</v>
      </c>
      <c r="E20" s="21">
        <v>3.593</v>
      </c>
      <c r="F20" s="9">
        <v>11</v>
      </c>
      <c r="G20" s="10"/>
      <c r="H20" s="11">
        <v>13.932</v>
      </c>
      <c r="I20" s="12">
        <v>0</v>
      </c>
      <c r="J20" s="13"/>
      <c r="K20" s="14">
        <v>0</v>
      </c>
      <c r="L20" s="9">
        <v>0</v>
      </c>
      <c r="M20" s="10"/>
      <c r="N20" s="15">
        <v>0</v>
      </c>
      <c r="O20" s="9">
        <v>11</v>
      </c>
      <c r="P20" s="10"/>
      <c r="Q20" s="15">
        <v>20.437999999999999</v>
      </c>
      <c r="R20" s="25">
        <v>0</v>
      </c>
      <c r="S20" s="26"/>
      <c r="T20" s="27">
        <v>0</v>
      </c>
      <c r="U20" s="25">
        <v>0</v>
      </c>
      <c r="V20" s="26"/>
      <c r="W20" s="27">
        <v>0</v>
      </c>
      <c r="X20" s="25">
        <v>0</v>
      </c>
      <c r="Y20" s="26"/>
      <c r="Z20" s="27">
        <v>0</v>
      </c>
      <c r="AA20" s="25">
        <v>0</v>
      </c>
      <c r="AB20" s="26"/>
      <c r="AC20" s="27">
        <v>0</v>
      </c>
      <c r="AD20" s="25">
        <v>0</v>
      </c>
      <c r="AE20" s="26"/>
      <c r="AF20" s="27">
        <v>0</v>
      </c>
      <c r="AG20" s="40"/>
      <c r="AH20" s="30"/>
      <c r="AI20" s="56">
        <v>41820.892534722225</v>
      </c>
    </row>
    <row r="21" spans="1:35" ht="15" customHeight="1">
      <c r="A21" s="22" t="s">
        <v>60</v>
      </c>
      <c r="B21" s="22"/>
      <c r="C21" s="23">
        <v>160</v>
      </c>
      <c r="D21" s="24" t="s">
        <v>9</v>
      </c>
      <c r="E21" s="21">
        <v>4.1909999999999998</v>
      </c>
      <c r="F21" s="9">
        <v>13</v>
      </c>
      <c r="G21" s="10"/>
      <c r="H21" s="11">
        <v>16.562000000000001</v>
      </c>
      <c r="I21" s="12">
        <v>0</v>
      </c>
      <c r="J21" s="13"/>
      <c r="K21" s="14">
        <v>0</v>
      </c>
      <c r="L21" s="9">
        <v>2</v>
      </c>
      <c r="M21" s="10"/>
      <c r="N21" s="15">
        <v>3.1039999999999996</v>
      </c>
      <c r="O21" s="9">
        <v>33</v>
      </c>
      <c r="P21" s="10"/>
      <c r="Q21" s="15">
        <v>60.671999999999997</v>
      </c>
      <c r="R21" s="25">
        <v>0</v>
      </c>
      <c r="S21" s="26"/>
      <c r="T21" s="27">
        <v>0</v>
      </c>
      <c r="U21" s="25">
        <v>0</v>
      </c>
      <c r="V21" s="26"/>
      <c r="W21" s="27">
        <v>0</v>
      </c>
      <c r="X21" s="25">
        <v>0</v>
      </c>
      <c r="Y21" s="26"/>
      <c r="Z21" s="27">
        <v>0</v>
      </c>
      <c r="AA21" s="25">
        <v>0</v>
      </c>
      <c r="AB21" s="26"/>
      <c r="AC21" s="27">
        <v>0</v>
      </c>
      <c r="AD21" s="25">
        <v>0</v>
      </c>
      <c r="AE21" s="26"/>
      <c r="AF21" s="27">
        <v>0</v>
      </c>
      <c r="AG21" s="40"/>
      <c r="AH21" s="30"/>
      <c r="AI21" s="56">
        <v>41820.999467592592</v>
      </c>
    </row>
    <row r="22" spans="1:35" ht="15" customHeight="1">
      <c r="A22" s="22" t="s">
        <v>62</v>
      </c>
      <c r="B22" s="22"/>
      <c r="C22" s="23">
        <v>160</v>
      </c>
      <c r="D22" s="24" t="s">
        <v>9</v>
      </c>
      <c r="E22" s="21">
        <v>2.9939999999999998</v>
      </c>
      <c r="F22" s="9">
        <v>12</v>
      </c>
      <c r="G22" s="10"/>
      <c r="H22" s="11">
        <v>15.164000000000001</v>
      </c>
      <c r="I22" s="12">
        <v>0</v>
      </c>
      <c r="J22" s="13"/>
      <c r="K22" s="14">
        <v>0</v>
      </c>
      <c r="L22" s="9">
        <v>6</v>
      </c>
      <c r="M22" s="10"/>
      <c r="N22" s="15">
        <v>9.33</v>
      </c>
      <c r="O22" s="9">
        <v>24</v>
      </c>
      <c r="P22" s="10"/>
      <c r="Q22" s="15">
        <v>42.3</v>
      </c>
      <c r="R22" s="25">
        <v>0</v>
      </c>
      <c r="S22" s="26"/>
      <c r="T22" s="27">
        <v>0</v>
      </c>
      <c r="U22" s="25">
        <v>0</v>
      </c>
      <c r="V22" s="26"/>
      <c r="W22" s="27">
        <v>0</v>
      </c>
      <c r="X22" s="25">
        <v>0</v>
      </c>
      <c r="Y22" s="26"/>
      <c r="Z22" s="27">
        <v>0</v>
      </c>
      <c r="AA22" s="25">
        <v>0</v>
      </c>
      <c r="AB22" s="26"/>
      <c r="AC22" s="27">
        <v>0</v>
      </c>
      <c r="AD22" s="25">
        <v>0</v>
      </c>
      <c r="AE22" s="26"/>
      <c r="AF22" s="27">
        <v>0</v>
      </c>
      <c r="AG22" s="40"/>
      <c r="AH22" s="30"/>
      <c r="AI22" s="56">
        <v>41821.09648148148</v>
      </c>
    </row>
    <row r="23" spans="1:35" ht="15" customHeight="1">
      <c r="A23" s="22" t="s">
        <v>61</v>
      </c>
      <c r="B23" s="22"/>
      <c r="C23" s="23">
        <v>160</v>
      </c>
      <c r="D23" s="24" t="s">
        <v>9</v>
      </c>
      <c r="E23" s="21">
        <v>2.9939999999999998</v>
      </c>
      <c r="F23" s="9">
        <v>0</v>
      </c>
      <c r="G23" s="10"/>
      <c r="H23" s="11">
        <v>0</v>
      </c>
      <c r="I23" s="12">
        <v>6</v>
      </c>
      <c r="J23" s="13"/>
      <c r="K23" s="14">
        <v>7.556</v>
      </c>
      <c r="L23" s="9">
        <v>2</v>
      </c>
      <c r="M23" s="10"/>
      <c r="N23" s="15">
        <v>3.2720000000000002</v>
      </c>
      <c r="O23" s="9">
        <v>21</v>
      </c>
      <c r="P23" s="10"/>
      <c r="Q23" s="15">
        <v>38.515999999999998</v>
      </c>
      <c r="R23" s="25">
        <v>0</v>
      </c>
      <c r="S23" s="26"/>
      <c r="T23" s="27">
        <v>0</v>
      </c>
      <c r="U23" s="25">
        <v>0</v>
      </c>
      <c r="V23" s="26"/>
      <c r="W23" s="27">
        <v>0</v>
      </c>
      <c r="X23" s="25">
        <v>0</v>
      </c>
      <c r="Y23" s="26"/>
      <c r="Z23" s="27">
        <v>0</v>
      </c>
      <c r="AA23" s="25">
        <v>0</v>
      </c>
      <c r="AB23" s="26"/>
      <c r="AC23" s="27">
        <v>0</v>
      </c>
      <c r="AD23" s="25">
        <v>0</v>
      </c>
      <c r="AE23" s="26"/>
      <c r="AF23" s="27">
        <v>0</v>
      </c>
      <c r="AG23" s="40"/>
      <c r="AH23" s="30"/>
      <c r="AI23" s="56">
        <v>41821.1796412037</v>
      </c>
    </row>
    <row r="24" spans="1:35" ht="15" customHeight="1">
      <c r="A24" s="22" t="s">
        <v>59</v>
      </c>
      <c r="B24" s="22"/>
      <c r="C24" s="23">
        <v>160</v>
      </c>
      <c r="D24" s="24" t="s">
        <v>9</v>
      </c>
      <c r="E24" s="21">
        <v>2.9939999999999998</v>
      </c>
      <c r="F24" s="9">
        <v>12</v>
      </c>
      <c r="G24" s="10"/>
      <c r="H24" s="11">
        <v>14.807</v>
      </c>
      <c r="I24" s="12">
        <v>0</v>
      </c>
      <c r="J24" s="13"/>
      <c r="K24" s="14">
        <v>0</v>
      </c>
      <c r="L24" s="9">
        <v>6</v>
      </c>
      <c r="M24" s="10"/>
      <c r="N24" s="15">
        <v>6.8790000000000013</v>
      </c>
      <c r="O24" s="9">
        <v>15</v>
      </c>
      <c r="P24" s="10"/>
      <c r="Q24" s="15">
        <v>27.351999999999997</v>
      </c>
      <c r="R24" s="25">
        <v>0</v>
      </c>
      <c r="S24" s="26"/>
      <c r="T24" s="27">
        <v>0</v>
      </c>
      <c r="U24" s="25">
        <v>0</v>
      </c>
      <c r="V24" s="26"/>
      <c r="W24" s="27">
        <v>0</v>
      </c>
      <c r="X24" s="25">
        <v>0</v>
      </c>
      <c r="Y24" s="26"/>
      <c r="Z24" s="27">
        <v>0</v>
      </c>
      <c r="AA24" s="25">
        <v>0</v>
      </c>
      <c r="AB24" s="26"/>
      <c r="AC24" s="27">
        <v>0</v>
      </c>
      <c r="AD24" s="25">
        <v>0</v>
      </c>
      <c r="AE24" s="26"/>
      <c r="AF24" s="27">
        <v>0</v>
      </c>
      <c r="AG24" s="40"/>
      <c r="AH24" s="30"/>
      <c r="AI24" s="56">
        <v>41821.268738425926</v>
      </c>
    </row>
    <row r="25" spans="1:35" ht="15" customHeight="1">
      <c r="A25" s="22" t="s">
        <v>61</v>
      </c>
      <c r="B25" s="22"/>
      <c r="C25" s="23">
        <v>160</v>
      </c>
      <c r="D25" s="24" t="s">
        <v>9</v>
      </c>
      <c r="E25" s="21">
        <v>2.9939999999999998</v>
      </c>
      <c r="F25" s="9">
        <v>0</v>
      </c>
      <c r="G25" s="10"/>
      <c r="H25" s="11">
        <v>0</v>
      </c>
      <c r="I25" s="12">
        <v>6</v>
      </c>
      <c r="J25" s="13"/>
      <c r="K25" s="14">
        <v>7.556</v>
      </c>
      <c r="L25" s="9">
        <v>2</v>
      </c>
      <c r="M25" s="10"/>
      <c r="N25" s="15">
        <v>3.2720000000000002</v>
      </c>
      <c r="O25" s="9">
        <v>21</v>
      </c>
      <c r="P25" s="10"/>
      <c r="Q25" s="15">
        <v>38.515999999999998</v>
      </c>
      <c r="R25" s="25">
        <v>0</v>
      </c>
      <c r="S25" s="26"/>
      <c r="T25" s="27">
        <v>0</v>
      </c>
      <c r="U25" s="25">
        <v>0</v>
      </c>
      <c r="V25" s="26"/>
      <c r="W25" s="27">
        <v>0</v>
      </c>
      <c r="X25" s="25">
        <v>0</v>
      </c>
      <c r="Y25" s="26"/>
      <c r="Z25" s="27">
        <v>0</v>
      </c>
      <c r="AA25" s="25">
        <v>0</v>
      </c>
      <c r="AB25" s="26"/>
      <c r="AC25" s="27">
        <v>0</v>
      </c>
      <c r="AD25" s="25">
        <v>0</v>
      </c>
      <c r="AE25" s="26"/>
      <c r="AF25" s="27">
        <v>0</v>
      </c>
      <c r="AG25" s="40"/>
      <c r="AH25" s="30"/>
      <c r="AI25" s="56">
        <v>41821.357835648145</v>
      </c>
    </row>
    <row r="26" spans="1:35" ht="15" customHeight="1">
      <c r="A26" s="22" t="s">
        <v>26</v>
      </c>
      <c r="B26" s="22"/>
      <c r="C26" s="23">
        <v>120</v>
      </c>
      <c r="D26" s="24" t="s">
        <v>9</v>
      </c>
      <c r="E26" s="21">
        <v>37.967999999999996</v>
      </c>
      <c r="F26" s="9">
        <v>1</v>
      </c>
      <c r="G26" s="10"/>
      <c r="H26" s="11">
        <v>1.306</v>
      </c>
      <c r="I26" s="12">
        <v>0</v>
      </c>
      <c r="J26" s="13"/>
      <c r="K26" s="14">
        <v>0</v>
      </c>
      <c r="L26" s="9">
        <v>13</v>
      </c>
      <c r="M26" s="10"/>
      <c r="N26" s="15">
        <v>17.667000000000002</v>
      </c>
      <c r="O26" s="9">
        <v>2</v>
      </c>
      <c r="P26" s="10"/>
      <c r="Q26" s="15">
        <v>3.8439999999999999</v>
      </c>
      <c r="R26" s="25">
        <v>1</v>
      </c>
      <c r="S26" s="26"/>
      <c r="T26" s="27">
        <v>2.0419999999999998</v>
      </c>
      <c r="U26" s="25">
        <v>1</v>
      </c>
      <c r="V26" s="26"/>
      <c r="W26" s="27">
        <v>1.6759999999999999</v>
      </c>
      <c r="X26" s="25">
        <v>0</v>
      </c>
      <c r="Y26" s="26"/>
      <c r="Z26" s="27">
        <v>0</v>
      </c>
      <c r="AA26" s="25">
        <v>0</v>
      </c>
      <c r="AB26" s="26"/>
      <c r="AC26" s="27">
        <v>0</v>
      </c>
      <c r="AD26" s="25">
        <v>7</v>
      </c>
      <c r="AE26" s="26"/>
      <c r="AF26" s="27">
        <v>20.454000000000001</v>
      </c>
      <c r="AG26" s="40">
        <v>41819.529861111114</v>
      </c>
      <c r="AH26" s="30">
        <v>353</v>
      </c>
      <c r="AI26" s="56">
        <v>41821.446932870371</v>
      </c>
    </row>
    <row r="27" spans="1:35" ht="15" customHeight="1">
      <c r="A27" s="22"/>
      <c r="B27" s="22"/>
      <c r="C27" s="23"/>
      <c r="D27" s="24"/>
      <c r="E27" s="21"/>
      <c r="F27" s="9"/>
      <c r="G27" s="10"/>
      <c r="H27" s="11"/>
      <c r="I27" s="12"/>
      <c r="J27" s="13"/>
      <c r="K27" s="14"/>
      <c r="L27" s="9"/>
      <c r="M27" s="10"/>
      <c r="N27" s="15"/>
      <c r="O27" s="9"/>
      <c r="P27" s="10"/>
      <c r="Q27" s="15"/>
      <c r="R27" s="25"/>
      <c r="S27" s="26"/>
      <c r="T27" s="27"/>
      <c r="U27" s="25"/>
      <c r="V27" s="26"/>
      <c r="W27" s="27"/>
      <c r="X27" s="25"/>
      <c r="Y27" s="26"/>
      <c r="Z27" s="27"/>
      <c r="AA27" s="25"/>
      <c r="AB27" s="26"/>
      <c r="AC27" s="27"/>
      <c r="AD27" s="25"/>
      <c r="AE27" s="26"/>
      <c r="AF27" s="27"/>
      <c r="AG27" s="40"/>
      <c r="AH27" s="30"/>
      <c r="AI27" s="56"/>
    </row>
    <row r="28" spans="1:35" ht="15" customHeight="1">
      <c r="A28" s="22"/>
      <c r="B28" s="22"/>
      <c r="C28" s="23"/>
      <c r="D28" s="24"/>
      <c r="E28" s="21"/>
      <c r="F28" s="9"/>
      <c r="G28" s="10"/>
      <c r="H28" s="11"/>
      <c r="I28" s="12"/>
      <c r="J28" s="13"/>
      <c r="K28" s="14"/>
      <c r="L28" s="9"/>
      <c r="M28" s="10"/>
      <c r="N28" s="15"/>
      <c r="O28" s="9"/>
      <c r="P28" s="10"/>
      <c r="Q28" s="15"/>
      <c r="R28" s="25"/>
      <c r="S28" s="26"/>
      <c r="T28" s="27"/>
      <c r="U28" s="25"/>
      <c r="V28" s="26"/>
      <c r="W28" s="27"/>
      <c r="X28" s="25"/>
      <c r="Y28" s="26"/>
      <c r="Z28" s="27"/>
      <c r="AA28" s="25"/>
      <c r="AB28" s="26"/>
      <c r="AC28" s="27"/>
      <c r="AD28" s="25"/>
      <c r="AE28" s="26"/>
      <c r="AF28" s="27"/>
      <c r="AG28" s="40"/>
      <c r="AH28" s="30"/>
      <c r="AI28" s="56"/>
    </row>
    <row r="29" spans="1:35" ht="15" customHeight="1">
      <c r="A29" s="22"/>
      <c r="B29" s="22"/>
      <c r="C29" s="23"/>
      <c r="D29" s="24"/>
      <c r="E29" s="21"/>
      <c r="F29" s="9"/>
      <c r="G29" s="10"/>
      <c r="H29" s="11"/>
      <c r="I29" s="12"/>
      <c r="J29" s="13"/>
      <c r="K29" s="14"/>
      <c r="L29" s="9"/>
      <c r="M29" s="10"/>
      <c r="N29" s="15"/>
      <c r="O29" s="9"/>
      <c r="P29" s="10"/>
      <c r="Q29" s="15"/>
      <c r="R29" s="25"/>
      <c r="S29" s="26"/>
      <c r="T29" s="27"/>
      <c r="U29" s="25"/>
      <c r="V29" s="26"/>
      <c r="W29" s="27"/>
      <c r="X29" s="25"/>
      <c r="Y29" s="26"/>
      <c r="Z29" s="27"/>
      <c r="AA29" s="25"/>
      <c r="AB29" s="26"/>
      <c r="AC29" s="27"/>
      <c r="AD29" s="25"/>
      <c r="AE29" s="26"/>
      <c r="AF29" s="27"/>
      <c r="AG29" s="40"/>
      <c r="AH29" s="30"/>
      <c r="AI29" s="56"/>
    </row>
    <row r="30" spans="1:35" ht="15" customHeight="1">
      <c r="A30" s="22"/>
      <c r="B30" s="22"/>
      <c r="C30" s="23"/>
      <c r="D30" s="24"/>
      <c r="E30" s="21"/>
      <c r="F30" s="9"/>
      <c r="G30" s="10"/>
      <c r="H30" s="11"/>
      <c r="I30" s="12"/>
      <c r="J30" s="13"/>
      <c r="K30" s="14"/>
      <c r="L30" s="9"/>
      <c r="M30" s="10"/>
      <c r="N30" s="15"/>
      <c r="O30" s="9"/>
      <c r="P30" s="10"/>
      <c r="Q30" s="15"/>
      <c r="R30" s="25"/>
      <c r="S30" s="26"/>
      <c r="T30" s="27"/>
      <c r="U30" s="25"/>
      <c r="V30" s="26"/>
      <c r="W30" s="27"/>
      <c r="X30" s="25"/>
      <c r="Y30" s="26"/>
      <c r="Z30" s="27"/>
      <c r="AA30" s="25"/>
      <c r="AB30" s="26"/>
      <c r="AC30" s="27"/>
      <c r="AD30" s="25"/>
      <c r="AE30" s="26"/>
      <c r="AF30" s="27"/>
      <c r="AG30" s="40"/>
      <c r="AH30" s="30"/>
      <c r="AI30" s="56"/>
    </row>
    <row r="31" spans="1:35" ht="15" customHeight="1">
      <c r="A31" s="22"/>
      <c r="B31" s="22"/>
      <c r="C31" s="23"/>
      <c r="D31" s="24"/>
      <c r="E31" s="21"/>
      <c r="F31" s="9"/>
      <c r="G31" s="10"/>
      <c r="H31" s="11"/>
      <c r="I31" s="12"/>
      <c r="J31" s="13"/>
      <c r="K31" s="14"/>
      <c r="L31" s="9"/>
      <c r="M31" s="10"/>
      <c r="N31" s="15"/>
      <c r="O31" s="9"/>
      <c r="P31" s="10"/>
      <c r="Q31" s="15"/>
      <c r="R31" s="25"/>
      <c r="S31" s="26"/>
      <c r="T31" s="27"/>
      <c r="U31" s="25"/>
      <c r="V31" s="26"/>
      <c r="W31" s="27"/>
      <c r="X31" s="25"/>
      <c r="Y31" s="26"/>
      <c r="Z31" s="27"/>
      <c r="AA31" s="25"/>
      <c r="AB31" s="26"/>
      <c r="AC31" s="27"/>
      <c r="AD31" s="25"/>
      <c r="AE31" s="26"/>
      <c r="AF31" s="27"/>
      <c r="AG31" s="40"/>
      <c r="AH31" s="30"/>
      <c r="AI31" s="56"/>
    </row>
    <row r="32" spans="1:35" ht="15" customHeight="1">
      <c r="A32" s="22"/>
      <c r="B32" s="22"/>
      <c r="C32" s="23"/>
      <c r="D32" s="24"/>
      <c r="E32" s="21"/>
      <c r="F32" s="9"/>
      <c r="G32" s="10"/>
      <c r="H32" s="11"/>
      <c r="I32" s="12"/>
      <c r="J32" s="13"/>
      <c r="K32" s="14"/>
      <c r="L32" s="9"/>
      <c r="M32" s="10"/>
      <c r="N32" s="15"/>
      <c r="O32" s="9"/>
      <c r="P32" s="10"/>
      <c r="Q32" s="15"/>
      <c r="R32" s="25"/>
      <c r="S32" s="26"/>
      <c r="T32" s="27"/>
      <c r="U32" s="25"/>
      <c r="V32" s="26"/>
      <c r="W32" s="27"/>
      <c r="X32" s="25"/>
      <c r="Y32" s="26"/>
      <c r="Z32" s="27"/>
      <c r="AA32" s="25"/>
      <c r="AB32" s="26"/>
      <c r="AC32" s="27"/>
      <c r="AD32" s="25"/>
      <c r="AE32" s="26"/>
      <c r="AF32" s="27"/>
      <c r="AG32" s="40"/>
      <c r="AH32" s="30"/>
      <c r="AI32" s="56"/>
    </row>
    <row r="33" spans="1:35" ht="15" customHeight="1">
      <c r="A33" s="22"/>
      <c r="B33" s="22"/>
      <c r="C33" s="23"/>
      <c r="D33" s="24"/>
      <c r="E33" s="21"/>
      <c r="F33" s="9"/>
      <c r="G33" s="10"/>
      <c r="H33" s="11"/>
      <c r="I33" s="12"/>
      <c r="J33" s="13"/>
      <c r="K33" s="14"/>
      <c r="L33" s="9"/>
      <c r="M33" s="10"/>
      <c r="N33" s="15"/>
      <c r="O33" s="9"/>
      <c r="P33" s="10"/>
      <c r="Q33" s="15"/>
      <c r="R33" s="25"/>
      <c r="S33" s="26"/>
      <c r="T33" s="27"/>
      <c r="U33" s="25"/>
      <c r="V33" s="26"/>
      <c r="W33" s="27"/>
      <c r="X33" s="25"/>
      <c r="Y33" s="26"/>
      <c r="Z33" s="27"/>
      <c r="AA33" s="25"/>
      <c r="AB33" s="26"/>
      <c r="AC33" s="27"/>
      <c r="AD33" s="25"/>
      <c r="AE33" s="26"/>
      <c r="AF33" s="27"/>
      <c r="AG33" s="40"/>
      <c r="AH33" s="30"/>
      <c r="AI33" s="56"/>
    </row>
    <row r="34" spans="1:35" ht="15" customHeight="1">
      <c r="A34" s="22"/>
      <c r="B34" s="22"/>
      <c r="C34" s="23"/>
      <c r="D34" s="24"/>
      <c r="E34" s="21"/>
      <c r="F34" s="9"/>
      <c r="G34" s="10"/>
      <c r="H34" s="11"/>
      <c r="I34" s="12"/>
      <c r="J34" s="13"/>
      <c r="K34" s="14"/>
      <c r="L34" s="9"/>
      <c r="M34" s="10"/>
      <c r="N34" s="15"/>
      <c r="O34" s="9"/>
      <c r="P34" s="10"/>
      <c r="Q34" s="15"/>
      <c r="R34" s="25"/>
      <c r="S34" s="26"/>
      <c r="T34" s="27"/>
      <c r="U34" s="25"/>
      <c r="V34" s="26"/>
      <c r="W34" s="27"/>
      <c r="X34" s="25"/>
      <c r="Y34" s="26"/>
      <c r="Z34" s="27"/>
      <c r="AA34" s="25"/>
      <c r="AB34" s="26"/>
      <c r="AC34" s="27"/>
      <c r="AD34" s="25"/>
      <c r="AE34" s="26"/>
      <c r="AF34" s="27"/>
      <c r="AG34" s="40"/>
      <c r="AH34" s="30"/>
      <c r="AI34" s="56"/>
    </row>
    <row r="35" spans="1:35" ht="15" customHeight="1">
      <c r="A35" s="22"/>
      <c r="B35" s="22"/>
      <c r="C35" s="23"/>
      <c r="D35" s="24"/>
      <c r="E35" s="21"/>
      <c r="F35" s="9"/>
      <c r="G35" s="10"/>
      <c r="H35" s="11"/>
      <c r="I35" s="12"/>
      <c r="J35" s="13"/>
      <c r="K35" s="14"/>
      <c r="L35" s="9"/>
      <c r="M35" s="10"/>
      <c r="N35" s="15"/>
      <c r="O35" s="9"/>
      <c r="P35" s="10"/>
      <c r="Q35" s="15"/>
      <c r="R35" s="25"/>
      <c r="S35" s="26"/>
      <c r="T35" s="27"/>
      <c r="U35" s="25"/>
      <c r="V35" s="26"/>
      <c r="W35" s="27"/>
      <c r="X35" s="25"/>
      <c r="Y35" s="26"/>
      <c r="Z35" s="27"/>
      <c r="AA35" s="25"/>
      <c r="AB35" s="26"/>
      <c r="AC35" s="27"/>
      <c r="AD35" s="25"/>
      <c r="AE35" s="26"/>
      <c r="AF35" s="27"/>
      <c r="AG35" s="40"/>
      <c r="AH35" s="30"/>
      <c r="AI35" s="56"/>
    </row>
    <row r="36" spans="1:35" ht="15" customHeight="1">
      <c r="A36" s="22"/>
      <c r="B36" s="22"/>
      <c r="C36" s="22"/>
      <c r="D36" s="8"/>
      <c r="E36" s="21"/>
      <c r="F36" s="9"/>
      <c r="G36" s="10"/>
      <c r="H36" s="11"/>
      <c r="I36" s="12"/>
      <c r="J36" s="13"/>
      <c r="K36" s="14"/>
      <c r="L36" s="9"/>
      <c r="M36" s="10"/>
      <c r="N36" s="15"/>
      <c r="O36" s="9"/>
      <c r="P36" s="10"/>
      <c r="Q36" s="15"/>
      <c r="R36" s="25"/>
      <c r="S36" s="26"/>
      <c r="T36" s="27"/>
      <c r="U36" s="25"/>
      <c r="V36" s="26"/>
      <c r="W36" s="27"/>
      <c r="X36" s="25"/>
      <c r="Y36" s="26"/>
      <c r="Z36" s="27"/>
      <c r="AA36" s="25"/>
      <c r="AB36" s="26"/>
      <c r="AC36" s="27"/>
      <c r="AD36" s="25"/>
      <c r="AE36" s="26"/>
      <c r="AF36" s="27"/>
      <c r="AG36" s="40"/>
      <c r="AH36" s="30"/>
      <c r="AI36" s="56"/>
    </row>
    <row r="37" spans="1:35" ht="15" customHeight="1">
      <c r="A37" s="22"/>
      <c r="B37" s="22"/>
      <c r="C37" s="22"/>
      <c r="D37" s="8"/>
      <c r="E37" s="21"/>
      <c r="F37" s="9"/>
      <c r="G37" s="10"/>
      <c r="H37" s="11"/>
      <c r="I37" s="12"/>
      <c r="J37" s="13"/>
      <c r="K37" s="14"/>
      <c r="L37" s="9"/>
      <c r="M37" s="10"/>
      <c r="N37" s="15"/>
      <c r="O37" s="9"/>
      <c r="P37" s="10"/>
      <c r="Q37" s="15"/>
      <c r="R37" s="25"/>
      <c r="S37" s="26"/>
      <c r="T37" s="27"/>
      <c r="U37" s="25"/>
      <c r="V37" s="26"/>
      <c r="W37" s="27"/>
      <c r="X37" s="25"/>
      <c r="Y37" s="26"/>
      <c r="Z37" s="27"/>
      <c r="AA37" s="25"/>
      <c r="AB37" s="26"/>
      <c r="AC37" s="27"/>
      <c r="AD37" s="25"/>
      <c r="AE37" s="26"/>
      <c r="AF37" s="27"/>
      <c r="AG37" s="40"/>
      <c r="AH37" s="30"/>
      <c r="AI37" s="56"/>
    </row>
    <row r="38" spans="1:35" ht="15" customHeight="1">
      <c r="A38" s="22"/>
      <c r="B38" s="22"/>
      <c r="C38" s="22"/>
      <c r="D38" s="8"/>
      <c r="E38" s="21"/>
      <c r="F38" s="9"/>
      <c r="G38" s="10"/>
      <c r="H38" s="11"/>
      <c r="I38" s="12"/>
      <c r="J38" s="13"/>
      <c r="K38" s="14"/>
      <c r="L38" s="9"/>
      <c r="M38" s="10"/>
      <c r="N38" s="15"/>
      <c r="O38" s="9"/>
      <c r="P38" s="10"/>
      <c r="Q38" s="15"/>
      <c r="R38" s="25"/>
      <c r="S38" s="26"/>
      <c r="T38" s="27"/>
      <c r="U38" s="25"/>
      <c r="V38" s="26"/>
      <c r="W38" s="27"/>
      <c r="X38" s="25"/>
      <c r="Y38" s="26"/>
      <c r="Z38" s="27"/>
      <c r="AA38" s="25"/>
      <c r="AB38" s="26"/>
      <c r="AC38" s="27"/>
      <c r="AD38" s="25"/>
      <c r="AE38" s="26"/>
      <c r="AF38" s="27"/>
      <c r="AG38" s="40"/>
      <c r="AH38" s="30"/>
      <c r="AI38" s="56"/>
    </row>
    <row r="39" spans="1:35" ht="15" customHeight="1">
      <c r="A39" s="22"/>
      <c r="B39" s="22"/>
      <c r="C39" s="22"/>
      <c r="D39" s="8"/>
      <c r="E39" s="21"/>
      <c r="F39" s="9"/>
      <c r="G39" s="10"/>
      <c r="H39" s="11"/>
      <c r="I39" s="12"/>
      <c r="J39" s="13"/>
      <c r="K39" s="14"/>
      <c r="L39" s="9"/>
      <c r="M39" s="10"/>
      <c r="N39" s="15"/>
      <c r="O39" s="9"/>
      <c r="P39" s="10"/>
      <c r="Q39" s="15"/>
      <c r="R39" s="25"/>
      <c r="S39" s="26"/>
      <c r="T39" s="27"/>
      <c r="U39" s="25"/>
      <c r="V39" s="26"/>
      <c r="W39" s="27"/>
      <c r="X39" s="25"/>
      <c r="Y39" s="26"/>
      <c r="Z39" s="27"/>
      <c r="AA39" s="25"/>
      <c r="AB39" s="26"/>
      <c r="AC39" s="27"/>
      <c r="AD39" s="25"/>
      <c r="AE39" s="26"/>
      <c r="AF39" s="27"/>
      <c r="AG39" s="40"/>
      <c r="AH39" s="30"/>
      <c r="AI39" s="56"/>
    </row>
    <row r="40" spans="1:35" ht="15" customHeight="1">
      <c r="A40" s="22"/>
      <c r="B40" s="22"/>
      <c r="C40" s="22"/>
      <c r="D40" s="8"/>
      <c r="E40" s="21"/>
      <c r="F40" s="9"/>
      <c r="G40" s="10"/>
      <c r="H40" s="11"/>
      <c r="I40" s="12"/>
      <c r="J40" s="13"/>
      <c r="K40" s="14"/>
      <c r="L40" s="9"/>
      <c r="M40" s="10"/>
      <c r="N40" s="15"/>
      <c r="O40" s="9"/>
      <c r="P40" s="10"/>
      <c r="Q40" s="15"/>
      <c r="R40" s="25"/>
      <c r="S40" s="26"/>
      <c r="T40" s="27"/>
      <c r="U40" s="25"/>
      <c r="V40" s="26"/>
      <c r="W40" s="27"/>
      <c r="X40" s="25"/>
      <c r="Y40" s="26"/>
      <c r="Z40" s="27"/>
      <c r="AA40" s="25"/>
      <c r="AB40" s="26"/>
      <c r="AC40" s="27"/>
      <c r="AD40" s="25"/>
      <c r="AE40" s="26"/>
      <c r="AF40" s="27"/>
      <c r="AG40" s="40"/>
      <c r="AH40" s="30"/>
      <c r="AI40" s="56"/>
    </row>
    <row r="41" spans="1:35" ht="15" customHeight="1">
      <c r="A41" s="22"/>
      <c r="B41" s="22"/>
      <c r="C41" s="22"/>
      <c r="D41" s="8"/>
      <c r="E41" s="21"/>
      <c r="F41" s="9"/>
      <c r="G41" s="10"/>
      <c r="H41" s="11"/>
      <c r="I41" s="12"/>
      <c r="J41" s="13"/>
      <c r="K41" s="14"/>
      <c r="L41" s="9"/>
      <c r="M41" s="10"/>
      <c r="N41" s="15"/>
      <c r="O41" s="9"/>
      <c r="P41" s="10"/>
      <c r="Q41" s="15"/>
      <c r="R41" s="25"/>
      <c r="S41" s="26"/>
      <c r="T41" s="27"/>
      <c r="U41" s="25"/>
      <c r="V41" s="26"/>
      <c r="W41" s="27"/>
      <c r="X41" s="25"/>
      <c r="Y41" s="26"/>
      <c r="Z41" s="27"/>
      <c r="AA41" s="25"/>
      <c r="AB41" s="26"/>
      <c r="AC41" s="27"/>
      <c r="AD41" s="25"/>
      <c r="AE41" s="26"/>
      <c r="AF41" s="27"/>
      <c r="AG41" s="40"/>
      <c r="AH41" s="30"/>
      <c r="AI41" s="56"/>
    </row>
    <row r="42" spans="1:35" ht="15" customHeight="1">
      <c r="A42" s="22"/>
      <c r="B42" s="22"/>
      <c r="C42" s="22"/>
      <c r="D42" s="8"/>
      <c r="E42" s="21"/>
      <c r="F42" s="9"/>
      <c r="G42" s="10"/>
      <c r="H42" s="11"/>
      <c r="I42" s="12"/>
      <c r="J42" s="13"/>
      <c r="K42" s="14"/>
      <c r="L42" s="9"/>
      <c r="M42" s="10"/>
      <c r="N42" s="15"/>
      <c r="O42" s="9"/>
      <c r="P42" s="10"/>
      <c r="Q42" s="15"/>
      <c r="R42" s="25"/>
      <c r="S42" s="26"/>
      <c r="T42" s="27"/>
      <c r="U42" s="25"/>
      <c r="V42" s="26"/>
      <c r="W42" s="27"/>
      <c r="X42" s="25"/>
      <c r="Y42" s="26"/>
      <c r="Z42" s="27"/>
      <c r="AA42" s="25"/>
      <c r="AB42" s="26"/>
      <c r="AC42" s="27"/>
      <c r="AD42" s="25"/>
      <c r="AE42" s="26"/>
      <c r="AF42" s="27"/>
      <c r="AG42" s="40"/>
      <c r="AH42" s="30"/>
      <c r="AI42" s="56"/>
    </row>
    <row r="43" spans="1:35" ht="15" customHeight="1">
      <c r="A43" s="22"/>
      <c r="B43" s="22"/>
      <c r="C43" s="22"/>
      <c r="D43" s="8"/>
      <c r="E43" s="21"/>
      <c r="F43" s="9"/>
      <c r="G43" s="10"/>
      <c r="H43" s="11"/>
      <c r="I43" s="12"/>
      <c r="J43" s="13"/>
      <c r="K43" s="14"/>
      <c r="L43" s="9"/>
      <c r="M43" s="10"/>
      <c r="N43" s="15"/>
      <c r="O43" s="9"/>
      <c r="P43" s="10"/>
      <c r="Q43" s="15"/>
      <c r="R43" s="25"/>
      <c r="S43" s="26"/>
      <c r="T43" s="27"/>
      <c r="U43" s="25"/>
      <c r="V43" s="26"/>
      <c r="W43" s="27"/>
      <c r="X43" s="25"/>
      <c r="Y43" s="26"/>
      <c r="Z43" s="27"/>
      <c r="AA43" s="25"/>
      <c r="AB43" s="26"/>
      <c r="AC43" s="27"/>
      <c r="AD43" s="25"/>
      <c r="AE43" s="26"/>
      <c r="AF43" s="27"/>
      <c r="AG43" s="40"/>
      <c r="AH43" s="30"/>
      <c r="AI43" s="56"/>
    </row>
    <row r="44" spans="1:35" ht="15" customHeight="1">
      <c r="A44" s="22"/>
      <c r="B44" s="22"/>
      <c r="C44" s="22"/>
      <c r="D44" s="24"/>
      <c r="E44" s="21"/>
      <c r="F44" s="9"/>
      <c r="G44" s="10"/>
      <c r="H44" s="11"/>
      <c r="I44" s="12"/>
      <c r="J44" s="13"/>
      <c r="K44" s="14"/>
      <c r="L44" s="9"/>
      <c r="M44" s="10"/>
      <c r="N44" s="15"/>
      <c r="O44" s="9"/>
      <c r="P44" s="10"/>
      <c r="Q44" s="15"/>
      <c r="R44" s="25"/>
      <c r="S44" s="26"/>
      <c r="T44" s="27"/>
      <c r="U44" s="25"/>
      <c r="V44" s="26"/>
      <c r="W44" s="27"/>
      <c r="X44" s="25"/>
      <c r="Y44" s="26"/>
      <c r="Z44" s="27"/>
      <c r="AA44" s="25"/>
      <c r="AB44" s="26"/>
      <c r="AC44" s="27"/>
      <c r="AD44" s="25"/>
      <c r="AE44" s="26"/>
      <c r="AF44" s="27"/>
      <c r="AG44" s="40"/>
      <c r="AH44" s="30"/>
      <c r="AI44" s="56"/>
    </row>
    <row r="45" spans="1:35" ht="77.25" customHeight="1"/>
    <row r="46" spans="1:35" ht="19.5" customHeight="1">
      <c r="A46" s="79" t="s">
        <v>0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80">
        <v>41638</v>
      </c>
      <c r="V46" s="80"/>
      <c r="W46" s="80"/>
      <c r="X46" s="80"/>
      <c r="Y46" s="83">
        <v>0.33324074074074073</v>
      </c>
      <c r="Z46" s="83"/>
      <c r="AA46" s="83"/>
      <c r="AB46" s="83"/>
      <c r="AC46" s="83"/>
      <c r="AD46" s="84" t="s">
        <v>12</v>
      </c>
      <c r="AE46" s="84"/>
      <c r="AF46" s="84"/>
      <c r="AG46" s="84"/>
      <c r="AH46" s="84"/>
      <c r="AI46" s="84"/>
    </row>
    <row r="47" spans="1:35" ht="20.25" customHeight="1"/>
    <row r="48" spans="1:35" ht="2.25" customHeight="1"/>
    <row r="49" spans="1:43" ht="24" customHeight="1">
      <c r="A49" s="29" t="s">
        <v>13</v>
      </c>
      <c r="B49" s="1"/>
    </row>
    <row r="50" spans="1:43" ht="2.25" customHeight="1"/>
    <row r="51" spans="1:43" ht="26.25" customHeight="1">
      <c r="A51" s="69" t="s">
        <v>14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</row>
    <row r="52" spans="1:43" ht="37.5" customHeight="1">
      <c r="AG52"/>
      <c r="AI52"/>
      <c r="AJ52"/>
      <c r="AM52"/>
      <c r="AN52"/>
    </row>
    <row r="53" spans="1:43" ht="2.25" customHeight="1"/>
    <row r="54" spans="1:43" ht="13.5" customHeight="1">
      <c r="A54" s="2"/>
      <c r="B54" s="2"/>
      <c r="C54" s="2"/>
      <c r="D54" s="2"/>
      <c r="E54" s="76" t="s">
        <v>50</v>
      </c>
      <c r="F54" s="70" t="s">
        <v>5</v>
      </c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1"/>
      <c r="AG54" s="75" t="s">
        <v>52</v>
      </c>
      <c r="AH54" s="68" t="s">
        <v>40</v>
      </c>
      <c r="AI54" s="75" t="s">
        <v>54</v>
      </c>
      <c r="AJ54" s="75" t="s">
        <v>53</v>
      </c>
      <c r="AK54" s="68" t="s">
        <v>41</v>
      </c>
      <c r="AL54" s="68" t="s">
        <v>47</v>
      </c>
      <c r="AM54" s="81" t="s">
        <v>55</v>
      </c>
      <c r="AN54" s="81" t="s">
        <v>51</v>
      </c>
    </row>
    <row r="55" spans="1:43" ht="15" customHeight="1">
      <c r="A55" s="72" t="s">
        <v>6</v>
      </c>
      <c r="B55" s="73" t="s">
        <v>7</v>
      </c>
      <c r="C55" s="72" t="s">
        <v>49</v>
      </c>
      <c r="D55" s="72" t="s">
        <v>48</v>
      </c>
      <c r="E55" s="77"/>
      <c r="F55" s="74">
        <v>880</v>
      </c>
      <c r="G55" s="74"/>
      <c r="H55" s="74"/>
      <c r="I55" s="67">
        <v>940</v>
      </c>
      <c r="J55" s="67"/>
      <c r="K55" s="67"/>
      <c r="L55" s="67">
        <v>1080</v>
      </c>
      <c r="M55" s="67"/>
      <c r="N55" s="67"/>
      <c r="O55" s="67">
        <v>1290</v>
      </c>
      <c r="P55" s="67"/>
      <c r="Q55" s="67"/>
      <c r="R55" s="67">
        <v>1370</v>
      </c>
      <c r="S55" s="67"/>
      <c r="T55" s="67"/>
      <c r="U55" s="67">
        <v>1500</v>
      </c>
      <c r="V55" s="67"/>
      <c r="W55" s="67"/>
      <c r="X55" s="67">
        <v>1710</v>
      </c>
      <c r="Y55" s="67"/>
      <c r="Z55" s="67"/>
      <c r="AA55" s="67">
        <v>1920</v>
      </c>
      <c r="AB55" s="67"/>
      <c r="AC55" s="67"/>
      <c r="AD55" s="67">
        <v>2130</v>
      </c>
      <c r="AE55" s="67"/>
      <c r="AF55" s="67"/>
      <c r="AG55" s="75"/>
      <c r="AH55" s="68"/>
      <c r="AI55" s="75"/>
      <c r="AJ55" s="75"/>
      <c r="AK55" s="68"/>
      <c r="AL55" s="68"/>
      <c r="AM55" s="81"/>
      <c r="AN55" s="81"/>
    </row>
    <row r="56" spans="1:43" ht="12" customHeight="1">
      <c r="A56" s="72"/>
      <c r="B56" s="73"/>
      <c r="C56" s="72"/>
      <c r="D56" s="72"/>
      <c r="E56" s="77"/>
      <c r="F56" s="74"/>
      <c r="G56" s="74"/>
      <c r="H56" s="74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75"/>
      <c r="AH56" s="68"/>
      <c r="AI56" s="75"/>
      <c r="AJ56" s="75"/>
      <c r="AK56" s="68"/>
      <c r="AL56" s="68"/>
      <c r="AM56" s="81"/>
      <c r="AN56" s="81"/>
    </row>
    <row r="57" spans="1:43" ht="15.75" customHeight="1">
      <c r="A57" s="72"/>
      <c r="B57" s="73"/>
      <c r="C57" s="72"/>
      <c r="D57" s="72"/>
      <c r="E57" s="77"/>
      <c r="F57" s="74"/>
      <c r="G57" s="74"/>
      <c r="H57" s="74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75"/>
      <c r="AH57" s="68"/>
      <c r="AI57" s="75"/>
      <c r="AJ57" s="75"/>
      <c r="AK57" s="68"/>
      <c r="AL57" s="68"/>
      <c r="AM57" s="81"/>
      <c r="AN57" s="81"/>
    </row>
    <row r="58" spans="1:43" ht="14.25" customHeight="1" thickBot="1">
      <c r="A58" s="3"/>
      <c r="B58" s="3"/>
      <c r="C58" s="3"/>
      <c r="D58" s="3"/>
      <c r="E58" s="78"/>
      <c r="F58" s="4" t="s">
        <v>8</v>
      </c>
      <c r="G58" s="5"/>
      <c r="H58" s="6" t="s">
        <v>4</v>
      </c>
      <c r="I58" s="4" t="s">
        <v>8</v>
      </c>
      <c r="J58" s="5"/>
      <c r="K58" s="6" t="s">
        <v>4</v>
      </c>
      <c r="L58" s="4" t="s">
        <v>8</v>
      </c>
      <c r="M58" s="5"/>
      <c r="N58" s="6" t="s">
        <v>4</v>
      </c>
      <c r="O58" s="4" t="s">
        <v>8</v>
      </c>
      <c r="P58" s="5"/>
      <c r="Q58" s="6" t="s">
        <v>4</v>
      </c>
      <c r="R58" s="4" t="s">
        <v>8</v>
      </c>
      <c r="S58" s="5"/>
      <c r="T58" s="6" t="s">
        <v>4</v>
      </c>
      <c r="U58" s="4" t="s">
        <v>8</v>
      </c>
      <c r="V58" s="5"/>
      <c r="W58" s="6" t="s">
        <v>4</v>
      </c>
      <c r="X58" s="4" t="s">
        <v>8</v>
      </c>
      <c r="Y58" s="5"/>
      <c r="Z58" s="6" t="s">
        <v>4</v>
      </c>
      <c r="AA58" s="4" t="s">
        <v>8</v>
      </c>
      <c r="AB58" s="5"/>
      <c r="AC58" s="6" t="s">
        <v>4</v>
      </c>
      <c r="AD58" s="4" t="s">
        <v>8</v>
      </c>
      <c r="AE58" s="5"/>
      <c r="AF58" s="31" t="s">
        <v>4</v>
      </c>
      <c r="AG58" s="75"/>
      <c r="AH58" s="68"/>
      <c r="AI58" s="75"/>
      <c r="AJ58" s="75"/>
      <c r="AK58" s="82"/>
      <c r="AL58" s="68"/>
      <c r="AM58" s="81"/>
      <c r="AN58" s="81"/>
    </row>
    <row r="59" spans="1:43" ht="15" customHeight="1">
      <c r="A59" s="17">
        <v>440200080</v>
      </c>
      <c r="B59" s="17"/>
      <c r="C59" s="7">
        <v>80</v>
      </c>
      <c r="D59" s="8" t="s">
        <v>9</v>
      </c>
      <c r="E59" s="21">
        <v>20.25</v>
      </c>
      <c r="F59" s="12">
        <v>0</v>
      </c>
      <c r="G59" s="13"/>
      <c r="H59" s="18">
        <v>0</v>
      </c>
      <c r="I59" s="12">
        <v>0</v>
      </c>
      <c r="J59" s="13"/>
      <c r="K59" s="14">
        <v>0</v>
      </c>
      <c r="L59" s="12">
        <v>0</v>
      </c>
      <c r="M59" s="13"/>
      <c r="N59" s="14">
        <v>0</v>
      </c>
      <c r="O59" s="12">
        <v>0</v>
      </c>
      <c r="P59" s="13"/>
      <c r="Q59" s="14">
        <v>0</v>
      </c>
      <c r="R59" s="12">
        <v>0</v>
      </c>
      <c r="S59" s="13"/>
      <c r="T59" s="14">
        <v>0</v>
      </c>
      <c r="U59" s="48">
        <v>0</v>
      </c>
      <c r="V59" s="49"/>
      <c r="W59" s="50">
        <v>0</v>
      </c>
      <c r="X59" s="48">
        <v>49</v>
      </c>
      <c r="Y59" s="49"/>
      <c r="Z59" s="50">
        <v>113.72799999999999</v>
      </c>
      <c r="AA59" s="48">
        <v>2</v>
      </c>
      <c r="AB59" s="49"/>
      <c r="AC59" s="50">
        <v>5.1859999999999999</v>
      </c>
      <c r="AD59" s="48">
        <v>1</v>
      </c>
      <c r="AE59" s="49"/>
      <c r="AF59" s="50">
        <v>2.4</v>
      </c>
      <c r="AG59" s="40"/>
      <c r="AH59" s="30"/>
      <c r="AI59" s="56">
        <v>41816.589999999997</v>
      </c>
      <c r="AJ59" s="59"/>
      <c r="AK59" s="62">
        <v>20.25</v>
      </c>
      <c r="AL59" s="60">
        <v>116.128</v>
      </c>
      <c r="AM59" s="44">
        <v>95.878</v>
      </c>
      <c r="AN59" s="33">
        <v>121.31399999999999</v>
      </c>
      <c r="AO59" s="19"/>
    </row>
    <row r="60" spans="1:43" ht="15" customHeight="1">
      <c r="A60" s="17" t="s">
        <v>15</v>
      </c>
      <c r="B60" s="17"/>
      <c r="C60" s="7">
        <v>90</v>
      </c>
      <c r="D60" s="8" t="s">
        <v>9</v>
      </c>
      <c r="E60" s="21">
        <v>81.793999999999997</v>
      </c>
      <c r="F60" s="12">
        <v>0</v>
      </c>
      <c r="G60" s="13"/>
      <c r="H60" s="18">
        <v>0</v>
      </c>
      <c r="I60" s="12">
        <v>0</v>
      </c>
      <c r="J60" s="13"/>
      <c r="K60" s="14">
        <v>0</v>
      </c>
      <c r="L60" s="12">
        <v>0</v>
      </c>
      <c r="M60" s="13"/>
      <c r="N60" s="14">
        <v>0</v>
      </c>
      <c r="O60" s="12">
        <v>1</v>
      </c>
      <c r="P60" s="13"/>
      <c r="Q60" s="14">
        <v>1.9580000000000002</v>
      </c>
      <c r="R60" s="12">
        <v>0</v>
      </c>
      <c r="S60" s="13"/>
      <c r="T60" s="14">
        <v>0</v>
      </c>
      <c r="U60" s="53">
        <v>36</v>
      </c>
      <c r="V60" s="54"/>
      <c r="W60" s="55">
        <v>82.568000000000012</v>
      </c>
      <c r="X60" s="53">
        <v>37</v>
      </c>
      <c r="Y60" s="54"/>
      <c r="Z60" s="55">
        <v>97.016000000000005</v>
      </c>
      <c r="AA60" s="53">
        <v>0</v>
      </c>
      <c r="AB60" s="54"/>
      <c r="AC60" s="55">
        <v>0</v>
      </c>
      <c r="AD60" s="53">
        <v>0</v>
      </c>
      <c r="AE60" s="54"/>
      <c r="AF60" s="55">
        <v>0</v>
      </c>
      <c r="AG60" s="40">
        <v>41816.645046296297</v>
      </c>
      <c r="AH60" s="30">
        <v>82</v>
      </c>
      <c r="AI60" s="56">
        <v>41816.706319444442</v>
      </c>
      <c r="AJ60" s="59">
        <v>41817.0625</v>
      </c>
      <c r="AK60" s="63">
        <v>81.793999999999997</v>
      </c>
      <c r="AL60" s="60">
        <v>97.016000000000005</v>
      </c>
      <c r="AM60" s="44">
        <v>15.222000000000008</v>
      </c>
      <c r="AN60" s="33">
        <v>261.584</v>
      </c>
      <c r="AO60" s="85" t="s">
        <v>66</v>
      </c>
      <c r="AP60" s="86"/>
      <c r="AQ60" s="86"/>
    </row>
    <row r="61" spans="1:43" ht="15" customHeight="1">
      <c r="A61" s="17" t="s">
        <v>33</v>
      </c>
      <c r="B61" s="17"/>
      <c r="C61" s="7">
        <v>90</v>
      </c>
      <c r="D61" s="8" t="s">
        <v>9</v>
      </c>
      <c r="E61" s="21">
        <v>60.706000000000003</v>
      </c>
      <c r="F61" s="12">
        <v>0</v>
      </c>
      <c r="G61" s="13"/>
      <c r="H61" s="18">
        <v>0</v>
      </c>
      <c r="I61" s="12">
        <v>14</v>
      </c>
      <c r="J61" s="13"/>
      <c r="K61" s="14">
        <v>20.387999999999998</v>
      </c>
      <c r="L61" s="12">
        <v>0</v>
      </c>
      <c r="M61" s="13"/>
      <c r="N61" s="14">
        <v>0</v>
      </c>
      <c r="O61" s="12">
        <v>0</v>
      </c>
      <c r="P61" s="13"/>
      <c r="Q61" s="14">
        <v>0</v>
      </c>
      <c r="R61" s="12">
        <v>0</v>
      </c>
      <c r="S61" s="13"/>
      <c r="T61" s="14">
        <v>0</v>
      </c>
      <c r="U61" s="53">
        <v>8</v>
      </c>
      <c r="V61" s="54"/>
      <c r="W61" s="55">
        <v>18.571999999999999</v>
      </c>
      <c r="X61" s="53">
        <v>51</v>
      </c>
      <c r="Y61" s="54"/>
      <c r="Z61" s="55">
        <v>135.21100000000001</v>
      </c>
      <c r="AA61" s="53">
        <v>0</v>
      </c>
      <c r="AB61" s="54"/>
      <c r="AC61" s="55">
        <v>0</v>
      </c>
      <c r="AD61" s="53">
        <v>0</v>
      </c>
      <c r="AE61" s="54"/>
      <c r="AF61" s="55">
        <v>0</v>
      </c>
      <c r="AG61" s="40"/>
      <c r="AH61" s="30"/>
      <c r="AI61" s="56">
        <v>41817.229861111111</v>
      </c>
      <c r="AJ61" s="59"/>
      <c r="AK61" s="63">
        <v>60.706000000000003</v>
      </c>
      <c r="AL61" s="60">
        <v>135.21100000000001</v>
      </c>
      <c r="AM61" s="44">
        <v>74.50500000000001</v>
      </c>
      <c r="AN61" s="33">
        <v>153.78300000000002</v>
      </c>
      <c r="AO61" s="87"/>
      <c r="AP61" s="86"/>
      <c r="AQ61" s="86"/>
    </row>
    <row r="62" spans="1:43" ht="15" customHeight="1">
      <c r="A62" s="65">
        <v>46500080</v>
      </c>
      <c r="B62" s="17"/>
      <c r="C62" s="7">
        <v>80</v>
      </c>
      <c r="D62" s="8" t="s">
        <v>9</v>
      </c>
      <c r="E62" s="21">
        <v>113.4</v>
      </c>
      <c r="F62" s="12">
        <v>0</v>
      </c>
      <c r="G62" s="13"/>
      <c r="H62" s="18">
        <v>0</v>
      </c>
      <c r="I62" s="12">
        <v>0</v>
      </c>
      <c r="J62" s="13"/>
      <c r="K62" s="14">
        <v>0</v>
      </c>
      <c r="L62" s="12">
        <v>0</v>
      </c>
      <c r="M62" s="13"/>
      <c r="N62" s="14">
        <v>0</v>
      </c>
      <c r="O62" s="12">
        <v>3</v>
      </c>
      <c r="P62" s="13"/>
      <c r="Q62" s="14">
        <v>5.2520000000000007</v>
      </c>
      <c r="R62" s="12">
        <v>0</v>
      </c>
      <c r="S62" s="13"/>
      <c r="T62" s="14">
        <v>0</v>
      </c>
      <c r="U62" s="53">
        <v>0</v>
      </c>
      <c r="V62" s="54"/>
      <c r="W62" s="55">
        <v>0</v>
      </c>
      <c r="X62" s="53">
        <v>4</v>
      </c>
      <c r="Y62" s="54"/>
      <c r="Z62" s="55">
        <v>9.4359999999999999</v>
      </c>
      <c r="AA62" s="53">
        <v>0</v>
      </c>
      <c r="AB62" s="54"/>
      <c r="AC62" s="55">
        <v>0</v>
      </c>
      <c r="AD62" s="53">
        <v>0</v>
      </c>
      <c r="AE62" s="54"/>
      <c r="AF62" s="55">
        <v>0</v>
      </c>
      <c r="AG62" s="40">
        <v>41816.727777777778</v>
      </c>
      <c r="AH62" s="30">
        <v>264</v>
      </c>
      <c r="AI62" s="66">
        <v>41817.637488425928</v>
      </c>
      <c r="AJ62" s="59">
        <v>41817.836805555555</v>
      </c>
      <c r="AK62" s="63">
        <v>113.4</v>
      </c>
      <c r="AL62" s="60">
        <v>9.4359999999999999</v>
      </c>
      <c r="AM62" s="57">
        <f>SUMIFS(AK59:AK179,A59:A179,+A62,AI59:AI179,"&lt;="&amp;AJ62)</f>
        <v>195.60000000000002</v>
      </c>
      <c r="AN62" s="33">
        <v>273.43599999999998</v>
      </c>
      <c r="AO62" s="58">
        <v>195.60000000000002</v>
      </c>
    </row>
    <row r="63" spans="1:43" ht="15" customHeight="1">
      <c r="A63" s="17" t="s">
        <v>25</v>
      </c>
      <c r="B63" s="17"/>
      <c r="C63" s="7">
        <v>80</v>
      </c>
      <c r="D63" s="8" t="s">
        <v>9</v>
      </c>
      <c r="E63" s="21">
        <v>69.3</v>
      </c>
      <c r="F63" s="12">
        <v>1</v>
      </c>
      <c r="G63" s="13"/>
      <c r="H63" s="18">
        <v>1.1479999999999999</v>
      </c>
      <c r="I63" s="12">
        <v>6</v>
      </c>
      <c r="J63" s="13"/>
      <c r="K63" s="14">
        <v>7.71</v>
      </c>
      <c r="L63" s="12">
        <v>0</v>
      </c>
      <c r="M63" s="13"/>
      <c r="N63" s="14">
        <v>0</v>
      </c>
      <c r="O63" s="12">
        <v>2</v>
      </c>
      <c r="P63" s="13"/>
      <c r="Q63" s="14">
        <v>1.9690000000000001</v>
      </c>
      <c r="R63" s="12">
        <v>0</v>
      </c>
      <c r="S63" s="13"/>
      <c r="T63" s="14">
        <v>0</v>
      </c>
      <c r="U63" s="53">
        <v>0</v>
      </c>
      <c r="V63" s="54"/>
      <c r="W63" s="55">
        <v>0</v>
      </c>
      <c r="X63" s="53">
        <v>0</v>
      </c>
      <c r="Y63" s="54"/>
      <c r="Z63" s="55">
        <v>0</v>
      </c>
      <c r="AA63" s="53">
        <v>5</v>
      </c>
      <c r="AB63" s="54"/>
      <c r="AC63" s="55">
        <v>13.238000000000001</v>
      </c>
      <c r="AD63" s="53">
        <v>0</v>
      </c>
      <c r="AE63" s="54"/>
      <c r="AF63" s="55">
        <v>0</v>
      </c>
      <c r="AG63" s="40">
        <v>41817.170138888891</v>
      </c>
      <c r="AH63" s="30">
        <v>650</v>
      </c>
      <c r="AI63" s="56">
        <v>41818.205034722225</v>
      </c>
      <c r="AJ63" s="59">
        <v>41818.256944444445</v>
      </c>
      <c r="AK63" s="63">
        <v>69.3</v>
      </c>
      <c r="AL63" s="60">
        <v>0</v>
      </c>
      <c r="AM63" s="44">
        <v>-69.3</v>
      </c>
      <c r="AN63" s="33">
        <v>663.23800000000006</v>
      </c>
      <c r="AO63" s="19"/>
    </row>
    <row r="64" spans="1:43" ht="15" customHeight="1">
      <c r="A64" s="17">
        <v>96200090</v>
      </c>
      <c r="B64" s="17"/>
      <c r="C64" s="7">
        <v>90</v>
      </c>
      <c r="D64" s="8" t="s">
        <v>9</v>
      </c>
      <c r="E64" s="21">
        <v>10.097999999999999</v>
      </c>
      <c r="F64" s="12">
        <v>0</v>
      </c>
      <c r="G64" s="13"/>
      <c r="H64" s="18">
        <v>0</v>
      </c>
      <c r="I64" s="12">
        <v>1</v>
      </c>
      <c r="J64" s="13"/>
      <c r="K64" s="14">
        <v>1.454</v>
      </c>
      <c r="L64" s="12">
        <v>0</v>
      </c>
      <c r="M64" s="13"/>
      <c r="N64" s="14">
        <v>0</v>
      </c>
      <c r="O64" s="12">
        <v>3</v>
      </c>
      <c r="P64" s="13"/>
      <c r="Q64" s="14">
        <v>5.93</v>
      </c>
      <c r="R64" s="12">
        <v>1</v>
      </c>
      <c r="S64" s="13"/>
      <c r="T64" s="14">
        <v>0.48799999999999999</v>
      </c>
      <c r="U64" s="53">
        <v>1</v>
      </c>
      <c r="V64" s="54"/>
      <c r="W64" s="55">
        <v>2.294</v>
      </c>
      <c r="X64" s="53">
        <v>28</v>
      </c>
      <c r="Y64" s="54"/>
      <c r="Z64" s="55">
        <v>73.921999999999997</v>
      </c>
      <c r="AA64" s="53">
        <v>0</v>
      </c>
      <c r="AB64" s="54"/>
      <c r="AC64" s="55">
        <v>0</v>
      </c>
      <c r="AD64" s="53">
        <v>0</v>
      </c>
      <c r="AE64" s="54"/>
      <c r="AF64" s="55">
        <v>0</v>
      </c>
      <c r="AG64" s="40"/>
      <c r="AH64" s="30"/>
      <c r="AI64" s="56">
        <v>41818.771377314813</v>
      </c>
      <c r="AJ64" s="59"/>
      <c r="AK64" s="63">
        <v>10.097999999999999</v>
      </c>
      <c r="AL64" s="60">
        <v>73.921999999999997</v>
      </c>
      <c r="AM64" s="44">
        <v>63.823999999999998</v>
      </c>
      <c r="AN64" s="33">
        <v>76.215999999999994</v>
      </c>
      <c r="AO64" s="19"/>
    </row>
    <row r="65" spans="1:41" ht="15" customHeight="1">
      <c r="A65" s="17" t="s">
        <v>27</v>
      </c>
      <c r="B65" s="17"/>
      <c r="C65" s="7">
        <v>100</v>
      </c>
      <c r="D65" s="8" t="s">
        <v>9</v>
      </c>
      <c r="E65" s="21">
        <v>232.535</v>
      </c>
      <c r="F65" s="12">
        <v>3</v>
      </c>
      <c r="G65" s="13"/>
      <c r="H65" s="18">
        <v>4.0659999999999998</v>
      </c>
      <c r="I65" s="12">
        <v>2</v>
      </c>
      <c r="J65" s="13"/>
      <c r="K65" s="14">
        <v>2.431</v>
      </c>
      <c r="L65" s="12">
        <v>12</v>
      </c>
      <c r="M65" s="13"/>
      <c r="N65" s="14">
        <v>18.54</v>
      </c>
      <c r="O65" s="12">
        <v>0</v>
      </c>
      <c r="P65" s="13"/>
      <c r="Q65" s="14">
        <v>0</v>
      </c>
      <c r="R65" s="12">
        <v>0</v>
      </c>
      <c r="S65" s="13"/>
      <c r="T65" s="14">
        <v>0</v>
      </c>
      <c r="U65" s="53">
        <v>0</v>
      </c>
      <c r="V65" s="54"/>
      <c r="W65" s="55">
        <v>0</v>
      </c>
      <c r="X65" s="53">
        <v>1</v>
      </c>
      <c r="Y65" s="54"/>
      <c r="Z65" s="55">
        <v>2.6260000000000003</v>
      </c>
      <c r="AA65" s="53">
        <v>0</v>
      </c>
      <c r="AB65" s="54"/>
      <c r="AC65" s="55">
        <v>0</v>
      </c>
      <c r="AD65" s="53">
        <v>0</v>
      </c>
      <c r="AE65" s="54"/>
      <c r="AF65" s="55">
        <v>0</v>
      </c>
      <c r="AG65" s="40">
        <v>41817.078472222223</v>
      </c>
      <c r="AH65" s="30">
        <v>507</v>
      </c>
      <c r="AI65" s="56">
        <v>41818.839236111111</v>
      </c>
      <c r="AJ65" s="59">
        <v>41819.480555555558</v>
      </c>
      <c r="AK65" s="63">
        <v>232.535</v>
      </c>
      <c r="AL65" s="60">
        <v>2.6260000000000003</v>
      </c>
      <c r="AM65" s="44">
        <v>-229.90899999999999</v>
      </c>
      <c r="AN65" s="33">
        <v>509.62599999999998</v>
      </c>
      <c r="AO65" s="19"/>
    </row>
    <row r="66" spans="1:41" ht="15" customHeight="1">
      <c r="A66" s="17">
        <v>96200100</v>
      </c>
      <c r="B66" s="17"/>
      <c r="C66" s="7">
        <v>100</v>
      </c>
      <c r="D66" s="8" t="s">
        <v>9</v>
      </c>
      <c r="E66" s="21">
        <v>7.85</v>
      </c>
      <c r="F66" s="12">
        <v>0</v>
      </c>
      <c r="G66" s="13"/>
      <c r="H66" s="18">
        <v>0</v>
      </c>
      <c r="I66" s="12">
        <v>0</v>
      </c>
      <c r="J66" s="13"/>
      <c r="K66" s="14">
        <v>0</v>
      </c>
      <c r="L66" s="12">
        <v>0</v>
      </c>
      <c r="M66" s="13"/>
      <c r="N66" s="14">
        <v>0</v>
      </c>
      <c r="O66" s="12">
        <v>0</v>
      </c>
      <c r="P66" s="13"/>
      <c r="Q66" s="14">
        <v>0</v>
      </c>
      <c r="R66" s="12">
        <v>2</v>
      </c>
      <c r="S66" s="13"/>
      <c r="T66" s="14">
        <v>4.1539999999999999</v>
      </c>
      <c r="U66" s="53">
        <v>4</v>
      </c>
      <c r="V66" s="54"/>
      <c r="W66" s="55">
        <v>9.1519999999999992</v>
      </c>
      <c r="X66" s="53">
        <v>37</v>
      </c>
      <c r="Y66" s="54"/>
      <c r="Z66" s="55">
        <v>96.494000000000014</v>
      </c>
      <c r="AA66" s="53">
        <v>0</v>
      </c>
      <c r="AB66" s="54"/>
      <c r="AC66" s="55">
        <v>0</v>
      </c>
      <c r="AD66" s="53">
        <v>0</v>
      </c>
      <c r="AE66" s="54"/>
      <c r="AF66" s="55">
        <v>0</v>
      </c>
      <c r="AG66" s="40"/>
      <c r="AH66" s="30"/>
      <c r="AI66" s="56">
        <v>41820.506562499999</v>
      </c>
      <c r="AJ66" s="59"/>
      <c r="AK66" s="63">
        <v>7.85</v>
      </c>
      <c r="AL66" s="60">
        <v>96.494000000000014</v>
      </c>
      <c r="AM66" s="44">
        <v>88.64400000000002</v>
      </c>
      <c r="AN66" s="33">
        <v>105.64600000000002</v>
      </c>
      <c r="AO66" s="19"/>
    </row>
    <row r="67" spans="1:41" ht="15" customHeight="1">
      <c r="A67" s="17" t="s">
        <v>26</v>
      </c>
      <c r="B67" s="17"/>
      <c r="C67" s="7">
        <v>120</v>
      </c>
      <c r="D67" s="8" t="s">
        <v>9</v>
      </c>
      <c r="E67" s="21">
        <v>38.896000000000001</v>
      </c>
      <c r="F67" s="12">
        <v>1</v>
      </c>
      <c r="G67" s="13"/>
      <c r="H67" s="18">
        <v>1.306</v>
      </c>
      <c r="I67" s="12">
        <v>0</v>
      </c>
      <c r="J67" s="13"/>
      <c r="K67" s="14">
        <v>0</v>
      </c>
      <c r="L67" s="12">
        <v>13</v>
      </c>
      <c r="M67" s="13"/>
      <c r="N67" s="14">
        <v>17.667000000000002</v>
      </c>
      <c r="O67" s="12">
        <v>2</v>
      </c>
      <c r="P67" s="13"/>
      <c r="Q67" s="14">
        <v>3.8439999999999999</v>
      </c>
      <c r="R67" s="12">
        <v>1</v>
      </c>
      <c r="S67" s="13"/>
      <c r="T67" s="14">
        <v>2.0419999999999998</v>
      </c>
      <c r="U67" s="53">
        <v>1</v>
      </c>
      <c r="V67" s="54"/>
      <c r="W67" s="55">
        <v>1.6759999999999999</v>
      </c>
      <c r="X67" s="53">
        <v>0</v>
      </c>
      <c r="Y67" s="54"/>
      <c r="Z67" s="55">
        <v>0</v>
      </c>
      <c r="AA67" s="53">
        <v>0</v>
      </c>
      <c r="AB67" s="54"/>
      <c r="AC67" s="55">
        <v>0</v>
      </c>
      <c r="AD67" s="53">
        <v>7</v>
      </c>
      <c r="AE67" s="54"/>
      <c r="AF67" s="55">
        <v>20.454000000000001</v>
      </c>
      <c r="AG67" s="40">
        <v>41819.529861111114</v>
      </c>
      <c r="AH67" s="30">
        <v>353</v>
      </c>
      <c r="AI67" s="56">
        <v>41820.561076388891</v>
      </c>
      <c r="AJ67" s="59">
        <v>41821.220833333333</v>
      </c>
      <c r="AK67" s="63">
        <v>38.896000000000001</v>
      </c>
      <c r="AL67" s="60">
        <v>20.454000000000001</v>
      </c>
      <c r="AM67" s="44">
        <v>-18.442</v>
      </c>
      <c r="AN67" s="33">
        <v>375.13</v>
      </c>
      <c r="AO67" s="19"/>
    </row>
    <row r="68" spans="1:41" ht="15" customHeight="1">
      <c r="A68" s="17">
        <v>96200120</v>
      </c>
      <c r="B68" s="17"/>
      <c r="C68" s="7">
        <v>120</v>
      </c>
      <c r="D68" s="8" t="s">
        <v>9</v>
      </c>
      <c r="E68" s="21">
        <v>24.414999999999999</v>
      </c>
      <c r="F68" s="12">
        <v>6</v>
      </c>
      <c r="G68" s="13"/>
      <c r="H68" s="18">
        <v>7.8660000000000005</v>
      </c>
      <c r="I68" s="12">
        <v>1</v>
      </c>
      <c r="J68" s="13"/>
      <c r="K68" s="14">
        <v>1.4040000000000001</v>
      </c>
      <c r="L68" s="12">
        <v>6</v>
      </c>
      <c r="M68" s="13"/>
      <c r="N68" s="14">
        <v>9.7040000000000006</v>
      </c>
      <c r="O68" s="12">
        <v>20</v>
      </c>
      <c r="P68" s="13"/>
      <c r="Q68" s="14">
        <v>38.695999999999998</v>
      </c>
      <c r="R68" s="12">
        <v>28</v>
      </c>
      <c r="S68" s="13"/>
      <c r="T68" s="14">
        <v>57.37</v>
      </c>
      <c r="U68" s="53">
        <v>0</v>
      </c>
      <c r="V68" s="54"/>
      <c r="W68" s="55">
        <v>0</v>
      </c>
      <c r="X68" s="53">
        <v>0</v>
      </c>
      <c r="Y68" s="54"/>
      <c r="Z68" s="55">
        <v>0</v>
      </c>
      <c r="AA68" s="53">
        <v>0</v>
      </c>
      <c r="AB68" s="54"/>
      <c r="AC68" s="55">
        <v>0</v>
      </c>
      <c r="AD68" s="53">
        <v>0</v>
      </c>
      <c r="AE68" s="54"/>
      <c r="AF68" s="55">
        <v>0</v>
      </c>
      <c r="AG68" s="40"/>
      <c r="AH68" s="30"/>
      <c r="AI68" s="56">
        <v>41820.853819444441</v>
      </c>
      <c r="AJ68" s="59"/>
      <c r="AK68" s="63">
        <v>24.414999999999999</v>
      </c>
      <c r="AL68" s="60">
        <v>0</v>
      </c>
      <c r="AM68" s="44">
        <v>-24.414999999999999</v>
      </c>
      <c r="AN68" s="33">
        <v>0</v>
      </c>
      <c r="AO68" s="19"/>
    </row>
    <row r="69" spans="1:41" ht="15" customHeight="1" thickBot="1">
      <c r="A69" s="17">
        <v>90500080</v>
      </c>
      <c r="B69" s="17"/>
      <c r="C69" s="7">
        <v>80</v>
      </c>
      <c r="D69" s="8" t="s">
        <v>9</v>
      </c>
      <c r="E69" s="21">
        <v>10.199999999999999</v>
      </c>
      <c r="F69" s="12">
        <v>0</v>
      </c>
      <c r="G69" s="13"/>
      <c r="H69" s="18">
        <v>0</v>
      </c>
      <c r="I69" s="12">
        <v>0</v>
      </c>
      <c r="J69" s="13"/>
      <c r="K69" s="14">
        <v>0</v>
      </c>
      <c r="L69" s="12">
        <v>0</v>
      </c>
      <c r="M69" s="13"/>
      <c r="N69" s="14">
        <v>0</v>
      </c>
      <c r="O69" s="12">
        <v>0</v>
      </c>
      <c r="P69" s="13"/>
      <c r="Q69" s="14">
        <v>0</v>
      </c>
      <c r="R69" s="12">
        <v>0</v>
      </c>
      <c r="S69" s="13"/>
      <c r="T69" s="14">
        <v>0</v>
      </c>
      <c r="U69" s="53">
        <v>0</v>
      </c>
      <c r="V69" s="54"/>
      <c r="W69" s="55">
        <v>0</v>
      </c>
      <c r="X69" s="53">
        <v>0</v>
      </c>
      <c r="Y69" s="54"/>
      <c r="Z69" s="55">
        <v>0</v>
      </c>
      <c r="AA69" s="53">
        <v>5</v>
      </c>
      <c r="AB69" s="54"/>
      <c r="AC69" s="55">
        <v>13.323999999999998</v>
      </c>
      <c r="AD69" s="53">
        <v>4</v>
      </c>
      <c r="AE69" s="54"/>
      <c r="AF69" s="55">
        <v>11.73</v>
      </c>
      <c r="AG69" s="40"/>
      <c r="AH69" s="30"/>
      <c r="AI69" s="56">
        <v>41821.026238425926</v>
      </c>
      <c r="AJ69" s="59"/>
      <c r="AK69" s="64">
        <v>10.199999999999999</v>
      </c>
      <c r="AL69" s="60">
        <v>11.73</v>
      </c>
      <c r="AM69" s="44">
        <v>1.5300000000000011</v>
      </c>
      <c r="AN69" s="33">
        <v>25.053999999999998</v>
      </c>
    </row>
    <row r="70" spans="1:41" ht="15" customHeight="1">
      <c r="A70" s="17"/>
      <c r="B70" s="36"/>
      <c r="C70" s="7"/>
      <c r="D70" s="8"/>
      <c r="E70" s="21"/>
      <c r="F70" s="12"/>
      <c r="G70" s="13"/>
      <c r="H70" s="18"/>
      <c r="I70" s="12"/>
      <c r="J70" s="13"/>
      <c r="K70" s="14"/>
      <c r="L70" s="12"/>
      <c r="M70" s="13"/>
      <c r="N70" s="14"/>
      <c r="O70" s="12"/>
      <c r="P70" s="13"/>
      <c r="Q70" s="14"/>
      <c r="R70" s="12"/>
      <c r="S70" s="13"/>
      <c r="T70" s="14"/>
      <c r="U70" s="53"/>
      <c r="V70" s="54"/>
      <c r="W70" s="55"/>
      <c r="X70" s="53"/>
      <c r="Y70" s="54"/>
      <c r="Z70" s="55"/>
      <c r="AA70" s="53"/>
      <c r="AB70" s="54"/>
      <c r="AC70" s="55"/>
      <c r="AD70" s="53"/>
      <c r="AE70" s="54"/>
      <c r="AF70" s="55"/>
      <c r="AG70" s="40"/>
      <c r="AH70" s="30"/>
      <c r="AI70" s="56"/>
      <c r="AJ70" s="40"/>
      <c r="AK70" s="61"/>
      <c r="AL70" s="43"/>
      <c r="AM70" s="44"/>
      <c r="AN70" s="33"/>
    </row>
    <row r="71" spans="1:41" ht="15" customHeight="1">
      <c r="A71" s="17"/>
      <c r="B71" s="37"/>
      <c r="C71" s="7"/>
      <c r="D71" s="8"/>
      <c r="E71" s="21"/>
      <c r="F71" s="12"/>
      <c r="G71" s="13"/>
      <c r="H71" s="18"/>
      <c r="I71" s="12"/>
      <c r="J71" s="13"/>
      <c r="K71" s="14"/>
      <c r="L71" s="12"/>
      <c r="M71" s="13"/>
      <c r="N71" s="14"/>
      <c r="O71" s="12"/>
      <c r="P71" s="13"/>
      <c r="Q71" s="14"/>
      <c r="R71" s="12"/>
      <c r="S71" s="13"/>
      <c r="T71" s="14"/>
      <c r="U71" s="53"/>
      <c r="V71" s="54"/>
      <c r="W71" s="55"/>
      <c r="X71" s="53"/>
      <c r="Y71" s="54"/>
      <c r="Z71" s="55"/>
      <c r="AA71" s="53"/>
      <c r="AB71" s="54"/>
      <c r="AC71" s="55"/>
      <c r="AD71" s="53"/>
      <c r="AE71" s="54"/>
      <c r="AF71" s="55"/>
      <c r="AG71" s="40"/>
      <c r="AH71" s="30"/>
      <c r="AI71" s="56"/>
      <c r="AJ71" s="40"/>
      <c r="AK71" s="43"/>
      <c r="AL71" s="43"/>
      <c r="AM71" s="44"/>
      <c r="AN71" s="33"/>
    </row>
    <row r="72" spans="1:41" ht="15" customHeight="1">
      <c r="A72" s="17"/>
      <c r="B72" s="38"/>
      <c r="C72" s="7"/>
      <c r="D72" s="8"/>
      <c r="E72" s="21"/>
      <c r="F72" s="12"/>
      <c r="G72" s="13"/>
      <c r="H72" s="18"/>
      <c r="I72" s="12"/>
      <c r="J72" s="13"/>
      <c r="K72" s="14"/>
      <c r="L72" s="12"/>
      <c r="M72" s="13"/>
      <c r="N72" s="14"/>
      <c r="O72" s="12"/>
      <c r="P72" s="13"/>
      <c r="Q72" s="14"/>
      <c r="R72" s="12"/>
      <c r="S72" s="13"/>
      <c r="T72" s="14"/>
      <c r="U72" s="53"/>
      <c r="V72" s="54"/>
      <c r="W72" s="55"/>
      <c r="X72" s="53"/>
      <c r="Y72" s="54"/>
      <c r="Z72" s="55"/>
      <c r="AA72" s="53"/>
      <c r="AB72" s="54"/>
      <c r="AC72" s="55"/>
      <c r="AD72" s="53"/>
      <c r="AE72" s="54"/>
      <c r="AF72" s="55"/>
      <c r="AG72" s="40"/>
      <c r="AH72" s="30"/>
      <c r="AI72" s="56"/>
      <c r="AJ72" s="40"/>
      <c r="AK72" s="43"/>
      <c r="AL72" s="43"/>
      <c r="AM72" s="44"/>
      <c r="AN72" s="33"/>
    </row>
    <row r="73" spans="1:41" ht="15" customHeight="1">
      <c r="A73" s="17"/>
      <c r="B73" s="17"/>
      <c r="C73" s="7"/>
      <c r="D73" s="8"/>
      <c r="E73" s="21"/>
      <c r="F73" s="12"/>
      <c r="G73" s="13"/>
      <c r="H73" s="18"/>
      <c r="I73" s="12"/>
      <c r="J73" s="13"/>
      <c r="K73" s="14"/>
      <c r="L73" s="12"/>
      <c r="M73" s="13"/>
      <c r="N73" s="14"/>
      <c r="O73" s="12"/>
      <c r="P73" s="13"/>
      <c r="Q73" s="14"/>
      <c r="R73" s="12"/>
      <c r="S73" s="13"/>
      <c r="T73" s="14"/>
      <c r="U73" s="53"/>
      <c r="V73" s="54"/>
      <c r="W73" s="55"/>
      <c r="X73" s="53"/>
      <c r="Y73" s="54"/>
      <c r="Z73" s="55"/>
      <c r="AA73" s="53"/>
      <c r="AB73" s="54"/>
      <c r="AC73" s="55"/>
      <c r="AD73" s="53"/>
      <c r="AE73" s="54"/>
      <c r="AF73" s="55"/>
      <c r="AG73" s="40"/>
      <c r="AH73" s="30"/>
      <c r="AI73" s="56"/>
      <c r="AJ73" s="40"/>
      <c r="AK73" s="43"/>
      <c r="AL73" s="43"/>
      <c r="AM73" s="44"/>
      <c r="AN73" s="33"/>
    </row>
    <row r="74" spans="1:41" ht="15" customHeight="1">
      <c r="A74" s="17"/>
      <c r="B74" s="17"/>
      <c r="C74" s="7"/>
      <c r="D74" s="8"/>
      <c r="E74" s="21"/>
      <c r="F74" s="12"/>
      <c r="G74" s="13"/>
      <c r="H74" s="18"/>
      <c r="I74" s="12"/>
      <c r="J74" s="13"/>
      <c r="K74" s="14"/>
      <c r="L74" s="12"/>
      <c r="M74" s="13"/>
      <c r="N74" s="14"/>
      <c r="O74" s="12"/>
      <c r="P74" s="13"/>
      <c r="Q74" s="14"/>
      <c r="R74" s="12"/>
      <c r="S74" s="13"/>
      <c r="T74" s="14"/>
      <c r="U74" s="53"/>
      <c r="V74" s="54"/>
      <c r="W74" s="55"/>
      <c r="X74" s="53"/>
      <c r="Y74" s="54"/>
      <c r="Z74" s="55"/>
      <c r="AA74" s="53"/>
      <c r="AB74" s="54"/>
      <c r="AC74" s="55"/>
      <c r="AD74" s="53"/>
      <c r="AE74" s="54"/>
      <c r="AF74" s="55"/>
      <c r="AG74" s="40"/>
      <c r="AH74" s="30"/>
      <c r="AI74" s="56"/>
      <c r="AJ74" s="40"/>
      <c r="AK74" s="43"/>
      <c r="AL74" s="43"/>
      <c r="AM74" s="44"/>
      <c r="AN74" s="33"/>
    </row>
    <row r="75" spans="1:41" ht="15" customHeight="1">
      <c r="A75" s="17"/>
      <c r="B75" s="17"/>
      <c r="C75" s="7"/>
      <c r="D75" s="8"/>
      <c r="E75" s="21"/>
      <c r="F75" s="12"/>
      <c r="G75" s="13"/>
      <c r="H75" s="18"/>
      <c r="I75" s="12"/>
      <c r="J75" s="13"/>
      <c r="K75" s="14"/>
      <c r="L75" s="12"/>
      <c r="M75" s="13"/>
      <c r="N75" s="14"/>
      <c r="O75" s="12"/>
      <c r="P75" s="13"/>
      <c r="Q75" s="14"/>
      <c r="R75" s="12"/>
      <c r="S75" s="13"/>
      <c r="T75" s="14"/>
      <c r="U75" s="53"/>
      <c r="V75" s="54"/>
      <c r="W75" s="55"/>
      <c r="X75" s="53"/>
      <c r="Y75" s="54"/>
      <c r="Z75" s="55"/>
      <c r="AA75" s="53"/>
      <c r="AB75" s="54"/>
      <c r="AC75" s="55"/>
      <c r="AD75" s="53"/>
      <c r="AE75" s="54"/>
      <c r="AF75" s="55"/>
      <c r="AG75" s="40"/>
      <c r="AH75" s="30"/>
      <c r="AI75" s="56"/>
      <c r="AJ75" s="40"/>
      <c r="AK75" s="43"/>
      <c r="AL75" s="43"/>
      <c r="AM75" s="44"/>
      <c r="AN75" s="33"/>
    </row>
    <row r="76" spans="1:41" ht="15" customHeight="1">
      <c r="A76" s="17"/>
      <c r="B76" s="17"/>
      <c r="C76" s="7"/>
      <c r="D76" s="8"/>
      <c r="E76" s="21"/>
      <c r="F76" s="12"/>
      <c r="G76" s="13"/>
      <c r="H76" s="18"/>
      <c r="I76" s="12"/>
      <c r="J76" s="13"/>
      <c r="K76" s="14"/>
      <c r="L76" s="12"/>
      <c r="M76" s="13"/>
      <c r="N76" s="14"/>
      <c r="O76" s="12"/>
      <c r="P76" s="13"/>
      <c r="Q76" s="14"/>
      <c r="R76" s="12"/>
      <c r="S76" s="13"/>
      <c r="T76" s="14"/>
      <c r="U76" s="53"/>
      <c r="V76" s="54"/>
      <c r="W76" s="55"/>
      <c r="X76" s="53"/>
      <c r="Y76" s="54"/>
      <c r="Z76" s="55"/>
      <c r="AA76" s="53"/>
      <c r="AB76" s="54"/>
      <c r="AC76" s="55"/>
      <c r="AD76" s="53"/>
      <c r="AE76" s="54"/>
      <c r="AF76" s="55"/>
      <c r="AG76" s="40"/>
      <c r="AH76" s="30"/>
      <c r="AI76" s="56"/>
      <c r="AJ76" s="40"/>
      <c r="AK76" s="43"/>
      <c r="AL76" s="43"/>
      <c r="AM76" s="44"/>
      <c r="AN76" s="33"/>
    </row>
    <row r="77" spans="1:41" ht="15" customHeight="1">
      <c r="A77" s="17"/>
      <c r="B77" s="17"/>
      <c r="C77" s="7"/>
      <c r="D77" s="8"/>
      <c r="E77" s="21"/>
      <c r="F77" s="12"/>
      <c r="G77" s="13"/>
      <c r="H77" s="18"/>
      <c r="I77" s="12"/>
      <c r="J77" s="13"/>
      <c r="K77" s="14"/>
      <c r="L77" s="12"/>
      <c r="M77" s="13"/>
      <c r="N77" s="14"/>
      <c r="O77" s="12"/>
      <c r="P77" s="13"/>
      <c r="Q77" s="14"/>
      <c r="R77" s="12"/>
      <c r="S77" s="13"/>
      <c r="T77" s="14"/>
      <c r="U77" s="53"/>
      <c r="V77" s="54"/>
      <c r="W77" s="55"/>
      <c r="X77" s="53"/>
      <c r="Y77" s="54"/>
      <c r="Z77" s="55"/>
      <c r="AA77" s="53"/>
      <c r="AB77" s="54"/>
      <c r="AC77" s="55"/>
      <c r="AD77" s="53"/>
      <c r="AE77" s="54"/>
      <c r="AF77" s="55"/>
      <c r="AG77" s="40"/>
      <c r="AH77" s="30"/>
      <c r="AI77" s="56"/>
      <c r="AJ77" s="40"/>
      <c r="AK77" s="43"/>
      <c r="AL77" s="43"/>
      <c r="AM77" s="44"/>
      <c r="AN77" s="33"/>
    </row>
    <row r="78" spans="1:41" ht="15" customHeight="1">
      <c r="A78" s="17"/>
      <c r="B78" s="17"/>
      <c r="C78" s="7"/>
      <c r="D78" s="8"/>
      <c r="E78" s="21"/>
      <c r="F78" s="12"/>
      <c r="G78" s="13"/>
      <c r="H78" s="18"/>
      <c r="I78" s="12"/>
      <c r="J78" s="13"/>
      <c r="K78" s="14"/>
      <c r="L78" s="12"/>
      <c r="M78" s="13"/>
      <c r="N78" s="14"/>
      <c r="O78" s="12"/>
      <c r="P78" s="13"/>
      <c r="Q78" s="14"/>
      <c r="R78" s="12"/>
      <c r="S78" s="13"/>
      <c r="T78" s="14"/>
      <c r="U78" s="53"/>
      <c r="V78" s="54"/>
      <c r="W78" s="55"/>
      <c r="X78" s="53"/>
      <c r="Y78" s="54"/>
      <c r="Z78" s="55"/>
      <c r="AA78" s="53"/>
      <c r="AB78" s="54"/>
      <c r="AC78" s="55"/>
      <c r="AD78" s="53"/>
      <c r="AE78" s="54"/>
      <c r="AF78" s="55"/>
      <c r="AG78" s="40"/>
      <c r="AH78" s="30"/>
      <c r="AI78" s="56"/>
      <c r="AJ78" s="40"/>
      <c r="AK78" s="43"/>
      <c r="AL78" s="43"/>
      <c r="AM78" s="44"/>
      <c r="AN78" s="33"/>
    </row>
    <row r="79" spans="1:41" ht="15" customHeight="1">
      <c r="A79" s="17"/>
      <c r="B79" s="17"/>
      <c r="C79" s="7"/>
      <c r="D79" s="8"/>
      <c r="E79" s="21"/>
      <c r="F79" s="12"/>
      <c r="G79" s="13"/>
      <c r="H79" s="18"/>
      <c r="I79" s="12"/>
      <c r="J79" s="13"/>
      <c r="K79" s="14"/>
      <c r="L79" s="12"/>
      <c r="M79" s="13"/>
      <c r="N79" s="14"/>
      <c r="O79" s="12"/>
      <c r="P79" s="13"/>
      <c r="Q79" s="14"/>
      <c r="R79" s="12"/>
      <c r="S79" s="13"/>
      <c r="T79" s="14"/>
      <c r="U79" s="53"/>
      <c r="V79" s="54"/>
      <c r="W79" s="55"/>
      <c r="X79" s="53"/>
      <c r="Y79" s="54"/>
      <c r="Z79" s="55"/>
      <c r="AA79" s="53"/>
      <c r="AB79" s="54"/>
      <c r="AC79" s="55"/>
      <c r="AD79" s="53"/>
      <c r="AE79" s="54"/>
      <c r="AF79" s="55"/>
      <c r="AG79" s="40"/>
      <c r="AH79" s="30"/>
      <c r="AI79" s="56"/>
      <c r="AJ79" s="40"/>
      <c r="AK79" s="43"/>
      <c r="AL79" s="43"/>
      <c r="AM79" s="44"/>
      <c r="AN79" s="33"/>
    </row>
    <row r="80" spans="1:41" ht="15" customHeight="1">
      <c r="A80" s="17"/>
      <c r="B80" s="17"/>
      <c r="C80" s="7"/>
      <c r="D80" s="8"/>
      <c r="E80" s="21"/>
      <c r="F80" s="12"/>
      <c r="G80" s="13"/>
      <c r="H80" s="18"/>
      <c r="I80" s="12"/>
      <c r="J80" s="13"/>
      <c r="K80" s="14"/>
      <c r="L80" s="12"/>
      <c r="M80" s="13"/>
      <c r="N80" s="14"/>
      <c r="O80" s="12"/>
      <c r="P80" s="13"/>
      <c r="Q80" s="14"/>
      <c r="R80" s="12"/>
      <c r="S80" s="13"/>
      <c r="T80" s="14"/>
      <c r="U80" s="53"/>
      <c r="V80" s="54"/>
      <c r="W80" s="55"/>
      <c r="X80" s="53"/>
      <c r="Y80" s="54"/>
      <c r="Z80" s="55"/>
      <c r="AA80" s="53"/>
      <c r="AB80" s="54"/>
      <c r="AC80" s="55"/>
      <c r="AD80" s="53"/>
      <c r="AE80" s="54"/>
      <c r="AF80" s="55"/>
      <c r="AG80" s="40"/>
      <c r="AH80" s="30"/>
      <c r="AI80" s="56"/>
      <c r="AJ80" s="40"/>
      <c r="AK80" s="43"/>
      <c r="AL80" s="43"/>
      <c r="AM80" s="44"/>
      <c r="AN80" s="33"/>
    </row>
    <row r="81" spans="1:40" ht="15" customHeight="1">
      <c r="A81" s="17"/>
      <c r="B81" s="17"/>
      <c r="C81" s="7"/>
      <c r="D81" s="8"/>
      <c r="E81" s="21"/>
      <c r="F81" s="12"/>
      <c r="G81" s="13"/>
      <c r="H81" s="18"/>
      <c r="I81" s="12"/>
      <c r="J81" s="13"/>
      <c r="K81" s="14"/>
      <c r="L81" s="12"/>
      <c r="M81" s="13"/>
      <c r="N81" s="14"/>
      <c r="O81" s="12"/>
      <c r="P81" s="13"/>
      <c r="Q81" s="14"/>
      <c r="R81" s="12"/>
      <c r="S81" s="13"/>
      <c r="T81" s="14"/>
      <c r="U81" s="53"/>
      <c r="V81" s="54"/>
      <c r="W81" s="55"/>
      <c r="X81" s="53"/>
      <c r="Y81" s="54"/>
      <c r="Z81" s="55"/>
      <c r="AA81" s="53"/>
      <c r="AB81" s="54"/>
      <c r="AC81" s="55"/>
      <c r="AD81" s="53"/>
      <c r="AE81" s="54"/>
      <c r="AF81" s="55"/>
      <c r="AG81" s="40"/>
      <c r="AH81" s="30"/>
      <c r="AI81" s="56"/>
      <c r="AJ81" s="40"/>
      <c r="AK81" s="43"/>
      <c r="AL81" s="43"/>
      <c r="AM81" s="44"/>
      <c r="AN81" s="33"/>
    </row>
    <row r="82" spans="1:40" ht="15" customHeight="1">
      <c r="A82" s="17"/>
      <c r="B82" s="17"/>
      <c r="C82" s="7"/>
      <c r="D82" s="8"/>
      <c r="E82" s="21"/>
      <c r="F82" s="12"/>
      <c r="G82" s="13"/>
      <c r="H82" s="18"/>
      <c r="I82" s="12"/>
      <c r="J82" s="13"/>
      <c r="K82" s="14"/>
      <c r="L82" s="12"/>
      <c r="M82" s="13"/>
      <c r="N82" s="14"/>
      <c r="O82" s="12"/>
      <c r="P82" s="13"/>
      <c r="Q82" s="14"/>
      <c r="R82" s="12"/>
      <c r="S82" s="13"/>
      <c r="T82" s="14"/>
      <c r="U82" s="53"/>
      <c r="V82" s="54"/>
      <c r="W82" s="55"/>
      <c r="X82" s="53"/>
      <c r="Y82" s="54"/>
      <c r="Z82" s="55"/>
      <c r="AA82" s="53"/>
      <c r="AB82" s="54"/>
      <c r="AC82" s="55"/>
      <c r="AD82" s="53"/>
      <c r="AE82" s="54"/>
      <c r="AF82" s="55"/>
      <c r="AG82" s="40"/>
      <c r="AH82" s="30"/>
      <c r="AI82" s="56"/>
      <c r="AJ82" s="40"/>
      <c r="AK82" s="43"/>
      <c r="AL82" s="43"/>
      <c r="AM82" s="44"/>
      <c r="AN82" s="33"/>
    </row>
    <row r="83" spans="1:40" ht="15" customHeight="1">
      <c r="A83" s="17"/>
      <c r="B83" s="17"/>
      <c r="C83" s="7"/>
      <c r="D83" s="8"/>
      <c r="E83" s="21"/>
      <c r="F83" s="12"/>
      <c r="G83" s="13"/>
      <c r="H83" s="18"/>
      <c r="I83" s="12"/>
      <c r="J83" s="13"/>
      <c r="K83" s="14"/>
      <c r="L83" s="12"/>
      <c r="M83" s="13"/>
      <c r="N83" s="14"/>
      <c r="O83" s="12"/>
      <c r="P83" s="13"/>
      <c r="Q83" s="14"/>
      <c r="R83" s="12"/>
      <c r="S83" s="13"/>
      <c r="T83" s="14"/>
      <c r="U83" s="53"/>
      <c r="V83" s="54"/>
      <c r="W83" s="55"/>
      <c r="X83" s="53"/>
      <c r="Y83" s="54"/>
      <c r="Z83" s="55"/>
      <c r="AA83" s="53"/>
      <c r="AB83" s="54"/>
      <c r="AC83" s="55"/>
      <c r="AD83" s="53"/>
      <c r="AE83" s="54"/>
      <c r="AF83" s="55"/>
      <c r="AG83" s="40"/>
      <c r="AH83" s="30"/>
      <c r="AI83" s="56"/>
      <c r="AJ83" s="40"/>
      <c r="AK83" s="43"/>
      <c r="AL83" s="43"/>
      <c r="AM83" s="44"/>
      <c r="AN83" s="33"/>
    </row>
    <row r="84" spans="1:40" ht="15" customHeight="1">
      <c r="A84" s="17"/>
      <c r="B84" s="17"/>
      <c r="C84" s="7"/>
      <c r="D84" s="8"/>
      <c r="E84" s="21"/>
      <c r="F84" s="12"/>
      <c r="G84" s="13"/>
      <c r="H84" s="18"/>
      <c r="I84" s="12"/>
      <c r="J84" s="13"/>
      <c r="K84" s="14"/>
      <c r="L84" s="12"/>
      <c r="M84" s="13"/>
      <c r="N84" s="14"/>
      <c r="O84" s="12"/>
      <c r="P84" s="13"/>
      <c r="Q84" s="14"/>
      <c r="R84" s="12"/>
      <c r="S84" s="13"/>
      <c r="T84" s="14"/>
      <c r="U84" s="53"/>
      <c r="V84" s="54"/>
      <c r="W84" s="55"/>
      <c r="X84" s="53"/>
      <c r="Y84" s="54"/>
      <c r="Z84" s="55"/>
      <c r="AA84" s="53"/>
      <c r="AB84" s="54"/>
      <c r="AC84" s="55"/>
      <c r="AD84" s="53"/>
      <c r="AE84" s="54"/>
      <c r="AF84" s="55"/>
      <c r="AG84" s="40"/>
      <c r="AH84" s="30"/>
      <c r="AI84" s="56"/>
      <c r="AJ84" s="40"/>
      <c r="AK84" s="43"/>
      <c r="AL84" s="43"/>
      <c r="AM84" s="44"/>
      <c r="AN84" s="33"/>
    </row>
    <row r="85" spans="1:40" ht="15" customHeight="1">
      <c r="A85" s="17"/>
      <c r="B85" s="17"/>
      <c r="C85" s="7"/>
      <c r="D85" s="8"/>
      <c r="E85" s="21"/>
      <c r="F85" s="12"/>
      <c r="G85" s="13"/>
      <c r="H85" s="18"/>
      <c r="I85" s="12"/>
      <c r="J85" s="13"/>
      <c r="K85" s="14"/>
      <c r="L85" s="12"/>
      <c r="M85" s="13"/>
      <c r="N85" s="14"/>
      <c r="O85" s="12"/>
      <c r="P85" s="13"/>
      <c r="Q85" s="14"/>
      <c r="R85" s="12"/>
      <c r="S85" s="13"/>
      <c r="T85" s="14"/>
      <c r="U85" s="53"/>
      <c r="V85" s="54"/>
      <c r="W85" s="55"/>
      <c r="X85" s="53"/>
      <c r="Y85" s="54"/>
      <c r="Z85" s="55"/>
      <c r="AA85" s="53"/>
      <c r="AB85" s="54"/>
      <c r="AC85" s="55"/>
      <c r="AD85" s="53"/>
      <c r="AE85" s="54"/>
      <c r="AF85" s="55"/>
      <c r="AG85" s="40"/>
      <c r="AH85" s="30"/>
      <c r="AI85" s="56"/>
      <c r="AJ85" s="40"/>
      <c r="AK85" s="43"/>
      <c r="AL85" s="43"/>
      <c r="AM85" s="44"/>
      <c r="AN85" s="33"/>
    </row>
    <row r="86" spans="1:40" ht="15" customHeight="1">
      <c r="A86" s="17"/>
      <c r="B86" s="17"/>
      <c r="C86" s="7"/>
      <c r="D86" s="8"/>
      <c r="E86" s="21"/>
      <c r="F86" s="12"/>
      <c r="G86" s="13"/>
      <c r="H86" s="18"/>
      <c r="I86" s="12"/>
      <c r="J86" s="13"/>
      <c r="K86" s="14"/>
      <c r="L86" s="12"/>
      <c r="M86" s="13"/>
      <c r="N86" s="14"/>
      <c r="O86" s="12"/>
      <c r="P86" s="13"/>
      <c r="Q86" s="14"/>
      <c r="R86" s="12"/>
      <c r="S86" s="13"/>
      <c r="T86" s="14"/>
      <c r="U86" s="53"/>
      <c r="V86" s="54"/>
      <c r="W86" s="55"/>
      <c r="X86" s="53"/>
      <c r="Y86" s="54"/>
      <c r="Z86" s="55"/>
      <c r="AA86" s="53"/>
      <c r="AB86" s="54"/>
      <c r="AC86" s="55"/>
      <c r="AD86" s="53"/>
      <c r="AE86" s="54"/>
      <c r="AF86" s="55"/>
      <c r="AG86" s="40"/>
      <c r="AH86" s="30"/>
      <c r="AI86" s="56"/>
      <c r="AJ86" s="40"/>
      <c r="AK86" s="43"/>
      <c r="AL86" s="43"/>
      <c r="AM86" s="44"/>
      <c r="AN86" s="33"/>
    </row>
    <row r="87" spans="1:40" ht="15" customHeight="1">
      <c r="A87" s="17"/>
      <c r="B87" s="17"/>
      <c r="C87" s="7"/>
      <c r="D87" s="8"/>
      <c r="E87" s="21"/>
      <c r="F87" s="12"/>
      <c r="G87" s="13"/>
      <c r="H87" s="18"/>
      <c r="I87" s="12"/>
      <c r="J87" s="13"/>
      <c r="K87" s="14"/>
      <c r="L87" s="12"/>
      <c r="M87" s="13"/>
      <c r="N87" s="14"/>
      <c r="O87" s="12"/>
      <c r="P87" s="13"/>
      <c r="Q87" s="14"/>
      <c r="R87" s="12"/>
      <c r="S87" s="13"/>
      <c r="T87" s="14"/>
      <c r="U87" s="53"/>
      <c r="V87" s="54"/>
      <c r="W87" s="55"/>
      <c r="X87" s="53"/>
      <c r="Y87" s="54"/>
      <c r="Z87" s="55"/>
      <c r="AA87" s="53"/>
      <c r="AB87" s="54"/>
      <c r="AC87" s="55"/>
      <c r="AD87" s="53"/>
      <c r="AE87" s="54"/>
      <c r="AF87" s="55"/>
      <c r="AG87" s="40"/>
      <c r="AH87" s="30"/>
      <c r="AI87" s="56"/>
      <c r="AJ87" s="40"/>
      <c r="AK87" s="43"/>
      <c r="AL87" s="43"/>
      <c r="AM87" s="44"/>
      <c r="AN87" s="33"/>
    </row>
    <row r="88" spans="1:40" ht="15" customHeight="1">
      <c r="A88" s="17"/>
      <c r="B88" s="17"/>
      <c r="C88" s="7"/>
      <c r="D88" s="8"/>
      <c r="E88" s="21"/>
      <c r="F88" s="12"/>
      <c r="G88" s="13"/>
      <c r="H88" s="18"/>
      <c r="I88" s="12"/>
      <c r="J88" s="13"/>
      <c r="K88" s="14"/>
      <c r="L88" s="12"/>
      <c r="M88" s="13"/>
      <c r="N88" s="14"/>
      <c r="O88" s="12"/>
      <c r="P88" s="13"/>
      <c r="Q88" s="14"/>
      <c r="R88" s="12"/>
      <c r="S88" s="13"/>
      <c r="T88" s="14"/>
      <c r="U88" s="53"/>
      <c r="V88" s="54"/>
      <c r="W88" s="55"/>
      <c r="X88" s="53"/>
      <c r="Y88" s="54"/>
      <c r="Z88" s="55"/>
      <c r="AA88" s="53"/>
      <c r="AB88" s="54"/>
      <c r="AC88" s="55"/>
      <c r="AD88" s="53"/>
      <c r="AE88" s="54"/>
      <c r="AF88" s="55"/>
      <c r="AG88" s="40"/>
      <c r="AH88" s="30"/>
      <c r="AI88" s="56"/>
      <c r="AJ88" s="40"/>
      <c r="AK88" s="43"/>
      <c r="AL88" s="43"/>
      <c r="AM88" s="44"/>
      <c r="AN88" s="33"/>
    </row>
    <row r="89" spans="1:40" ht="15" customHeight="1">
      <c r="A89" s="17"/>
      <c r="B89" s="17"/>
      <c r="C89" s="7"/>
      <c r="D89" s="8"/>
      <c r="E89" s="21"/>
      <c r="F89" s="12"/>
      <c r="G89" s="13"/>
      <c r="H89" s="18"/>
      <c r="I89" s="12"/>
      <c r="J89" s="13"/>
      <c r="K89" s="14"/>
      <c r="L89" s="12"/>
      <c r="M89" s="13"/>
      <c r="N89" s="14"/>
      <c r="O89" s="12"/>
      <c r="P89" s="13"/>
      <c r="Q89" s="14"/>
      <c r="R89" s="12"/>
      <c r="S89" s="13"/>
      <c r="T89" s="14"/>
      <c r="U89" s="53"/>
      <c r="V89" s="54"/>
      <c r="W89" s="55"/>
      <c r="X89" s="53"/>
      <c r="Y89" s="54"/>
      <c r="Z89" s="55"/>
      <c r="AA89" s="53"/>
      <c r="AB89" s="54"/>
      <c r="AC89" s="55"/>
      <c r="AD89" s="53"/>
      <c r="AE89" s="54"/>
      <c r="AF89" s="55"/>
      <c r="AG89" s="40"/>
      <c r="AH89" s="30"/>
      <c r="AI89" s="56"/>
      <c r="AJ89" s="40"/>
      <c r="AK89" s="43"/>
      <c r="AL89" s="43"/>
      <c r="AM89" s="44"/>
      <c r="AN89" s="33"/>
    </row>
    <row r="90" spans="1:40" ht="77.25" customHeight="1">
      <c r="A90" s="17"/>
      <c r="B90" s="17"/>
      <c r="C90" s="7"/>
      <c r="D90" s="8"/>
      <c r="E90" s="21"/>
      <c r="F90" s="12"/>
      <c r="G90" s="13"/>
      <c r="H90" s="18"/>
      <c r="I90" s="12"/>
      <c r="J90" s="13"/>
      <c r="K90" s="14"/>
      <c r="L90" s="12"/>
      <c r="M90" s="13"/>
      <c r="N90" s="14"/>
      <c r="O90" s="12"/>
      <c r="P90" s="13"/>
      <c r="Q90" s="14"/>
      <c r="R90" s="12"/>
      <c r="S90" s="13"/>
      <c r="T90" s="14"/>
      <c r="U90" s="25"/>
      <c r="V90" s="51"/>
      <c r="W90" s="52"/>
      <c r="X90" s="25"/>
      <c r="Y90" s="26"/>
      <c r="Z90" s="27"/>
      <c r="AA90" s="25"/>
      <c r="AB90" s="26"/>
      <c r="AC90" s="27"/>
      <c r="AD90" s="25"/>
      <c r="AE90" s="26"/>
      <c r="AF90" s="27"/>
    </row>
    <row r="91" spans="1:40" ht="19.5" customHeight="1">
      <c r="A91" s="79" t="s">
        <v>0</v>
      </c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80">
        <v>41638</v>
      </c>
      <c r="V91" s="80"/>
      <c r="W91" s="80"/>
      <c r="X91" s="80"/>
      <c r="Y91" s="83">
        <v>0.33324074074074073</v>
      </c>
      <c r="Z91" s="83"/>
      <c r="AA91" s="83"/>
      <c r="AB91" s="83"/>
      <c r="AC91" s="83"/>
      <c r="AD91" s="84" t="s">
        <v>16</v>
      </c>
      <c r="AE91" s="84"/>
      <c r="AF91" s="84"/>
      <c r="AG91" s="84"/>
      <c r="AH91" s="84"/>
      <c r="AI91" s="84"/>
    </row>
    <row r="92" spans="1:40" ht="20.25" customHeight="1"/>
    <row r="93" spans="1:40" ht="2.25" customHeight="1"/>
    <row r="94" spans="1:40" ht="24" customHeight="1">
      <c r="A94" s="29" t="s">
        <v>17</v>
      </c>
      <c r="B94" s="1"/>
    </row>
    <row r="95" spans="1:40" ht="2.25" customHeight="1"/>
    <row r="96" spans="1:40" ht="26.25" customHeight="1">
      <c r="A96" s="69" t="s">
        <v>18</v>
      </c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</row>
    <row r="97" spans="1:41" ht="37.5" customHeight="1">
      <c r="AG97"/>
      <c r="AI97"/>
      <c r="AJ97"/>
      <c r="AM97"/>
      <c r="AN97"/>
    </row>
    <row r="98" spans="1:41" ht="2.25" customHeight="1"/>
    <row r="99" spans="1:41" ht="13.5" customHeight="1">
      <c r="A99" s="2"/>
      <c r="B99" s="2"/>
      <c r="C99" s="2"/>
      <c r="D99" s="2"/>
      <c r="E99" s="76" t="s">
        <v>50</v>
      </c>
      <c r="F99" s="70" t="s">
        <v>5</v>
      </c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1"/>
      <c r="AG99" s="75" t="s">
        <v>52</v>
      </c>
      <c r="AH99" s="68" t="s">
        <v>40</v>
      </c>
      <c r="AI99" s="75" t="s">
        <v>54</v>
      </c>
      <c r="AJ99" s="75" t="s">
        <v>53</v>
      </c>
      <c r="AK99" s="68" t="s">
        <v>41</v>
      </c>
      <c r="AL99" s="68" t="s">
        <v>47</v>
      </c>
      <c r="AM99" s="81" t="s">
        <v>56</v>
      </c>
      <c r="AN99" s="81" t="s">
        <v>51</v>
      </c>
    </row>
    <row r="100" spans="1:41" ht="15" customHeight="1">
      <c r="A100" s="72" t="s">
        <v>6</v>
      </c>
      <c r="B100" s="73" t="s">
        <v>7</v>
      </c>
      <c r="C100" s="72" t="s">
        <v>49</v>
      </c>
      <c r="D100" s="72" t="s">
        <v>48</v>
      </c>
      <c r="E100" s="77"/>
      <c r="F100" s="74">
        <v>880</v>
      </c>
      <c r="G100" s="74"/>
      <c r="H100" s="74"/>
      <c r="I100" s="67">
        <v>940</v>
      </c>
      <c r="J100" s="67"/>
      <c r="K100" s="67"/>
      <c r="L100" s="67">
        <v>1080</v>
      </c>
      <c r="M100" s="67"/>
      <c r="N100" s="67"/>
      <c r="O100" s="67">
        <v>1290</v>
      </c>
      <c r="P100" s="67"/>
      <c r="Q100" s="67"/>
      <c r="R100" s="67">
        <v>1370</v>
      </c>
      <c r="S100" s="67"/>
      <c r="T100" s="67"/>
      <c r="U100" s="67">
        <v>1500</v>
      </c>
      <c r="V100" s="67"/>
      <c r="W100" s="67"/>
      <c r="X100" s="67">
        <v>1710</v>
      </c>
      <c r="Y100" s="67"/>
      <c r="Z100" s="67"/>
      <c r="AA100" s="67">
        <v>1920</v>
      </c>
      <c r="AB100" s="67"/>
      <c r="AC100" s="67"/>
      <c r="AD100" s="67">
        <v>2130</v>
      </c>
      <c r="AE100" s="67"/>
      <c r="AF100" s="67"/>
      <c r="AG100" s="75"/>
      <c r="AH100" s="68"/>
      <c r="AI100" s="75"/>
      <c r="AJ100" s="75"/>
      <c r="AK100" s="68"/>
      <c r="AL100" s="68"/>
      <c r="AM100" s="81"/>
      <c r="AN100" s="81"/>
    </row>
    <row r="101" spans="1:41" ht="12" customHeight="1">
      <c r="A101" s="72"/>
      <c r="B101" s="73"/>
      <c r="C101" s="72"/>
      <c r="D101" s="72"/>
      <c r="E101" s="77"/>
      <c r="F101" s="74"/>
      <c r="G101" s="74"/>
      <c r="H101" s="74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75"/>
      <c r="AH101" s="68"/>
      <c r="AI101" s="75"/>
      <c r="AJ101" s="75"/>
      <c r="AK101" s="68"/>
      <c r="AL101" s="68"/>
      <c r="AM101" s="81"/>
      <c r="AN101" s="81"/>
    </row>
    <row r="102" spans="1:41" ht="15.75" customHeight="1">
      <c r="A102" s="72"/>
      <c r="B102" s="73"/>
      <c r="C102" s="72"/>
      <c r="D102" s="72"/>
      <c r="E102" s="77"/>
      <c r="F102" s="74"/>
      <c r="G102" s="74"/>
      <c r="H102" s="74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75"/>
      <c r="AH102" s="68"/>
      <c r="AI102" s="75"/>
      <c r="AJ102" s="75"/>
      <c r="AK102" s="68"/>
      <c r="AL102" s="68"/>
      <c r="AM102" s="81"/>
      <c r="AN102" s="81"/>
    </row>
    <row r="103" spans="1:41" ht="14.25" customHeight="1">
      <c r="A103" s="3"/>
      <c r="B103" s="3"/>
      <c r="C103" s="3"/>
      <c r="D103" s="3"/>
      <c r="E103" s="78"/>
      <c r="F103" s="4" t="s">
        <v>8</v>
      </c>
      <c r="G103" s="5"/>
      <c r="H103" s="6" t="s">
        <v>4</v>
      </c>
      <c r="I103" s="4" t="s">
        <v>8</v>
      </c>
      <c r="J103" s="5"/>
      <c r="K103" s="6" t="s">
        <v>4</v>
      </c>
      <c r="L103" s="4" t="s">
        <v>8</v>
      </c>
      <c r="M103" s="5"/>
      <c r="N103" s="6" t="s">
        <v>4</v>
      </c>
      <c r="O103" s="4" t="s">
        <v>8</v>
      </c>
      <c r="P103" s="5"/>
      <c r="Q103" s="6" t="s">
        <v>4</v>
      </c>
      <c r="R103" s="4" t="s">
        <v>8</v>
      </c>
      <c r="S103" s="5"/>
      <c r="T103" s="6" t="s">
        <v>4</v>
      </c>
      <c r="U103" s="4" t="s">
        <v>8</v>
      </c>
      <c r="V103" s="5"/>
      <c r="W103" s="6" t="s">
        <v>4</v>
      </c>
      <c r="X103" s="4" t="s">
        <v>8</v>
      </c>
      <c r="Y103" s="5"/>
      <c r="Z103" s="6" t="s">
        <v>4</v>
      </c>
      <c r="AA103" s="4" t="s">
        <v>8</v>
      </c>
      <c r="AB103" s="5"/>
      <c r="AC103" s="6" t="s">
        <v>4</v>
      </c>
      <c r="AD103" s="4" t="s">
        <v>8</v>
      </c>
      <c r="AE103" s="5"/>
      <c r="AF103" s="31" t="s">
        <v>4</v>
      </c>
      <c r="AG103" s="75"/>
      <c r="AH103" s="68"/>
      <c r="AI103" s="75"/>
      <c r="AJ103" s="75"/>
      <c r="AK103" s="68"/>
      <c r="AL103" s="68"/>
      <c r="AM103" s="81"/>
      <c r="AN103" s="81"/>
    </row>
    <row r="104" spans="1:41" ht="13.5" customHeight="1">
      <c r="A104" s="17">
        <v>46100080</v>
      </c>
      <c r="B104" s="17"/>
      <c r="C104" s="7">
        <v>80</v>
      </c>
      <c r="D104" s="8" t="s">
        <v>9</v>
      </c>
      <c r="E104" s="21">
        <v>163.19999999999999</v>
      </c>
      <c r="F104" s="12">
        <v>44</v>
      </c>
      <c r="G104" s="13"/>
      <c r="H104" s="18">
        <v>53.396000000000001</v>
      </c>
      <c r="I104" s="12">
        <v>1</v>
      </c>
      <c r="J104" s="13"/>
      <c r="K104" s="14">
        <v>1.294</v>
      </c>
      <c r="L104" s="12">
        <v>0</v>
      </c>
      <c r="M104" s="13"/>
      <c r="N104" s="14">
        <v>0</v>
      </c>
      <c r="O104" s="12">
        <v>0</v>
      </c>
      <c r="P104" s="13"/>
      <c r="Q104" s="14">
        <v>0</v>
      </c>
      <c r="R104" s="12">
        <v>0</v>
      </c>
      <c r="S104" s="13"/>
      <c r="T104" s="14">
        <v>0</v>
      </c>
      <c r="U104" s="45">
        <v>0</v>
      </c>
      <c r="V104" s="46"/>
      <c r="W104" s="47">
        <v>0</v>
      </c>
      <c r="X104" s="45">
        <v>62</v>
      </c>
      <c r="Y104" s="46"/>
      <c r="Z104" s="47">
        <v>147.20600000000002</v>
      </c>
      <c r="AA104" s="45">
        <v>70</v>
      </c>
      <c r="AB104" s="46"/>
      <c r="AC104" s="47">
        <v>186.66400000000002</v>
      </c>
      <c r="AD104" s="45">
        <v>2</v>
      </c>
      <c r="AE104" s="46"/>
      <c r="AF104" s="47">
        <v>5.8940000000000001</v>
      </c>
      <c r="AG104" s="40">
        <v>41816.645057870373</v>
      </c>
      <c r="AH104" s="30">
        <v>53</v>
      </c>
      <c r="AI104" s="56">
        <v>41816.589999999997</v>
      </c>
      <c r="AJ104" s="40">
        <v>41816.727777777778</v>
      </c>
      <c r="AK104" s="43">
        <v>163.19999999999999</v>
      </c>
      <c r="AL104" s="43">
        <v>339.76400000000001</v>
      </c>
      <c r="AM104" s="44">
        <v>176.56400000000002</v>
      </c>
      <c r="AN104" s="33">
        <v>392.76400000000001</v>
      </c>
      <c r="AO104" s="28"/>
    </row>
    <row r="105" spans="1:41" ht="15" customHeight="1">
      <c r="A105" s="17" t="s">
        <v>25</v>
      </c>
      <c r="B105" s="17"/>
      <c r="C105" s="7">
        <v>80</v>
      </c>
      <c r="D105" s="8" t="s">
        <v>9</v>
      </c>
      <c r="E105" s="21">
        <v>279.20299999999997</v>
      </c>
      <c r="F105" s="12">
        <v>1</v>
      </c>
      <c r="G105" s="13"/>
      <c r="H105" s="18">
        <v>1.1479999999999999</v>
      </c>
      <c r="I105" s="12">
        <v>6</v>
      </c>
      <c r="J105" s="13"/>
      <c r="K105" s="14">
        <v>7.71</v>
      </c>
      <c r="L105" s="12">
        <v>0</v>
      </c>
      <c r="M105" s="13"/>
      <c r="N105" s="14">
        <v>0</v>
      </c>
      <c r="O105" s="12">
        <v>2</v>
      </c>
      <c r="P105" s="13"/>
      <c r="Q105" s="14">
        <v>1.9690000000000001</v>
      </c>
      <c r="R105" s="12">
        <v>0</v>
      </c>
      <c r="S105" s="13"/>
      <c r="T105" s="14">
        <v>0</v>
      </c>
      <c r="U105" s="45">
        <v>0</v>
      </c>
      <c r="V105" s="46"/>
      <c r="W105" s="47">
        <v>0</v>
      </c>
      <c r="X105" s="45">
        <v>0</v>
      </c>
      <c r="Y105" s="46"/>
      <c r="Z105" s="47">
        <v>0</v>
      </c>
      <c r="AA105" s="45">
        <v>5</v>
      </c>
      <c r="AB105" s="46"/>
      <c r="AC105" s="47">
        <v>13.238000000000001</v>
      </c>
      <c r="AD105" s="45">
        <v>0</v>
      </c>
      <c r="AE105" s="46"/>
      <c r="AF105" s="47">
        <v>0</v>
      </c>
      <c r="AG105" s="40">
        <v>41817.170138888891</v>
      </c>
      <c r="AH105" s="30">
        <v>650</v>
      </c>
      <c r="AI105" s="56">
        <v>41817.241678240738</v>
      </c>
      <c r="AJ105" s="40">
        <v>41818.256944444445</v>
      </c>
      <c r="AK105" s="43">
        <v>279.20299999999997</v>
      </c>
      <c r="AL105" s="43">
        <v>13.238000000000001</v>
      </c>
      <c r="AM105" s="44">
        <v>-265.96499999999997</v>
      </c>
      <c r="AN105" s="33">
        <v>663.23800000000006</v>
      </c>
    </row>
    <row r="106" spans="1:41" ht="15" customHeight="1">
      <c r="A106" s="17">
        <v>33300080</v>
      </c>
      <c r="B106" s="38"/>
      <c r="C106" s="7">
        <v>80</v>
      </c>
      <c r="D106" s="8" t="s">
        <v>9</v>
      </c>
      <c r="E106" s="21">
        <v>40.65</v>
      </c>
      <c r="F106" s="12">
        <v>0</v>
      </c>
      <c r="G106" s="13"/>
      <c r="H106" s="18">
        <v>0</v>
      </c>
      <c r="I106" s="12">
        <v>1</v>
      </c>
      <c r="J106" s="13"/>
      <c r="K106" s="14">
        <v>1.264</v>
      </c>
      <c r="L106" s="12">
        <v>0</v>
      </c>
      <c r="M106" s="13"/>
      <c r="N106" s="14">
        <v>0</v>
      </c>
      <c r="O106" s="12">
        <v>43</v>
      </c>
      <c r="P106" s="13"/>
      <c r="Q106" s="14">
        <v>74.391999999999996</v>
      </c>
      <c r="R106" s="12">
        <v>0</v>
      </c>
      <c r="S106" s="13"/>
      <c r="T106" s="14">
        <v>0</v>
      </c>
      <c r="U106" s="45">
        <v>0</v>
      </c>
      <c r="V106" s="46"/>
      <c r="W106" s="47">
        <v>0</v>
      </c>
      <c r="X106" s="45">
        <v>34</v>
      </c>
      <c r="Y106" s="46"/>
      <c r="Z106" s="47">
        <v>78.018999999999991</v>
      </c>
      <c r="AA106" s="45">
        <v>7</v>
      </c>
      <c r="AB106" s="46"/>
      <c r="AC106" s="47">
        <v>18.112000000000002</v>
      </c>
      <c r="AD106" s="45">
        <v>0</v>
      </c>
      <c r="AE106" s="46"/>
      <c r="AF106" s="47">
        <v>0</v>
      </c>
      <c r="AG106" s="40">
        <v>41819.334027777775</v>
      </c>
      <c r="AH106" s="30">
        <v>44</v>
      </c>
      <c r="AI106" s="56">
        <v>41818.412118055552</v>
      </c>
      <c r="AJ106" s="40">
        <v>41819.407638888886</v>
      </c>
      <c r="AK106" s="43">
        <v>40.65</v>
      </c>
      <c r="AL106" s="43">
        <v>96.131</v>
      </c>
      <c r="AM106" s="44">
        <v>55.481000000000002</v>
      </c>
      <c r="AN106" s="33">
        <v>140.131</v>
      </c>
    </row>
    <row r="107" spans="1:41" ht="15" customHeight="1">
      <c r="A107" s="17" t="s">
        <v>63</v>
      </c>
      <c r="B107" s="42"/>
      <c r="C107" s="7">
        <v>80</v>
      </c>
      <c r="D107" s="8" t="s">
        <v>9</v>
      </c>
      <c r="E107" s="21">
        <v>11.375999999999999</v>
      </c>
      <c r="F107" s="12">
        <v>0</v>
      </c>
      <c r="G107" s="13"/>
      <c r="H107" s="18">
        <v>0</v>
      </c>
      <c r="I107" s="12">
        <v>0</v>
      </c>
      <c r="J107" s="13"/>
      <c r="K107" s="14">
        <v>0</v>
      </c>
      <c r="L107" s="12">
        <v>0</v>
      </c>
      <c r="M107" s="13"/>
      <c r="N107" s="14">
        <v>0</v>
      </c>
      <c r="O107" s="12">
        <v>0</v>
      </c>
      <c r="P107" s="13"/>
      <c r="Q107" s="14">
        <v>0</v>
      </c>
      <c r="R107" s="12">
        <v>0</v>
      </c>
      <c r="S107" s="13"/>
      <c r="T107" s="14">
        <v>0</v>
      </c>
      <c r="U107" s="45">
        <v>55</v>
      </c>
      <c r="V107" s="46"/>
      <c r="W107" s="47">
        <v>120.32799999999999</v>
      </c>
      <c r="X107" s="45">
        <v>82</v>
      </c>
      <c r="Y107" s="46"/>
      <c r="Z107" s="47">
        <v>204.21600000000001</v>
      </c>
      <c r="AA107" s="45">
        <v>0</v>
      </c>
      <c r="AB107" s="46"/>
      <c r="AC107" s="47">
        <v>0</v>
      </c>
      <c r="AD107" s="45">
        <v>0</v>
      </c>
      <c r="AE107" s="46"/>
      <c r="AF107" s="47">
        <v>0</v>
      </c>
      <c r="AG107" s="40"/>
      <c r="AH107" s="30"/>
      <c r="AI107" s="56">
        <v>41818.581493055557</v>
      </c>
      <c r="AJ107" s="40"/>
      <c r="AK107" s="43">
        <v>11.375999999999999</v>
      </c>
      <c r="AL107" s="43">
        <v>324.54399999999998</v>
      </c>
      <c r="AM107" s="44">
        <v>313.16800000000001</v>
      </c>
      <c r="AN107" s="33">
        <v>324.54399999999998</v>
      </c>
    </row>
    <row r="108" spans="1:41" ht="15" customHeight="1">
      <c r="A108" s="17" t="s">
        <v>46</v>
      </c>
      <c r="B108" s="41"/>
      <c r="C108" s="7">
        <v>80</v>
      </c>
      <c r="D108" s="8" t="s">
        <v>9</v>
      </c>
      <c r="E108" s="21">
        <v>19.361000000000001</v>
      </c>
      <c r="F108" s="12">
        <v>0</v>
      </c>
      <c r="G108" s="13"/>
      <c r="H108" s="18">
        <v>0</v>
      </c>
      <c r="I108" s="12">
        <v>0</v>
      </c>
      <c r="J108" s="13"/>
      <c r="K108" s="14">
        <v>0</v>
      </c>
      <c r="L108" s="12">
        <v>0</v>
      </c>
      <c r="M108" s="13"/>
      <c r="N108" s="14">
        <v>0</v>
      </c>
      <c r="O108" s="12">
        <v>5</v>
      </c>
      <c r="P108" s="13"/>
      <c r="Q108" s="14">
        <v>9.2639999999999993</v>
      </c>
      <c r="R108" s="12">
        <v>0</v>
      </c>
      <c r="S108" s="13"/>
      <c r="T108" s="14">
        <v>0</v>
      </c>
      <c r="U108" s="45">
        <v>15</v>
      </c>
      <c r="V108" s="46"/>
      <c r="W108" s="47">
        <v>32.857999999999997</v>
      </c>
      <c r="X108" s="45">
        <v>30</v>
      </c>
      <c r="Y108" s="46"/>
      <c r="Z108" s="47">
        <v>74.705999999999989</v>
      </c>
      <c r="AA108" s="45">
        <v>0</v>
      </c>
      <c r="AB108" s="46"/>
      <c r="AC108" s="47">
        <v>0</v>
      </c>
      <c r="AD108" s="45">
        <v>0</v>
      </c>
      <c r="AE108" s="46"/>
      <c r="AF108" s="47">
        <v>0</v>
      </c>
      <c r="AG108" s="40"/>
      <c r="AH108" s="30"/>
      <c r="AI108" s="56">
        <v>41818.634745370371</v>
      </c>
      <c r="AJ108" s="40"/>
      <c r="AK108" s="43">
        <v>19.361000000000001</v>
      </c>
      <c r="AL108" s="43">
        <v>107.56399999999999</v>
      </c>
      <c r="AM108" s="44">
        <v>88.202999999999989</v>
      </c>
      <c r="AN108" s="33">
        <v>107.56399999999999</v>
      </c>
    </row>
    <row r="109" spans="1:41" ht="15" customHeight="1">
      <c r="A109" s="17" t="s">
        <v>64</v>
      </c>
      <c r="B109" s="16"/>
      <c r="C109" s="7">
        <v>80</v>
      </c>
      <c r="D109" s="8" t="s">
        <v>9</v>
      </c>
      <c r="E109" s="21">
        <v>8.9820000000000011</v>
      </c>
      <c r="F109" s="12">
        <v>0</v>
      </c>
      <c r="G109" s="13"/>
      <c r="H109" s="18">
        <v>0</v>
      </c>
      <c r="I109" s="12">
        <v>0</v>
      </c>
      <c r="J109" s="13"/>
      <c r="K109" s="14">
        <v>0</v>
      </c>
      <c r="L109" s="12">
        <v>0</v>
      </c>
      <c r="M109" s="13"/>
      <c r="N109" s="14">
        <v>0</v>
      </c>
      <c r="O109" s="12">
        <v>0</v>
      </c>
      <c r="P109" s="13"/>
      <c r="Q109" s="14">
        <v>0</v>
      </c>
      <c r="R109" s="12">
        <v>2</v>
      </c>
      <c r="S109" s="13"/>
      <c r="T109" s="14">
        <v>3.9660000000000002</v>
      </c>
      <c r="U109" s="45">
        <v>3</v>
      </c>
      <c r="V109" s="46"/>
      <c r="W109" s="47">
        <v>6.4720000000000004</v>
      </c>
      <c r="X109" s="45">
        <v>12</v>
      </c>
      <c r="Y109" s="46"/>
      <c r="Z109" s="47">
        <v>29.521999999999998</v>
      </c>
      <c r="AA109" s="45">
        <v>0</v>
      </c>
      <c r="AB109" s="46"/>
      <c r="AC109" s="47">
        <v>0</v>
      </c>
      <c r="AD109" s="45">
        <v>0</v>
      </c>
      <c r="AE109" s="46"/>
      <c r="AF109" s="47">
        <v>0</v>
      </c>
      <c r="AG109" s="40"/>
      <c r="AH109" s="30"/>
      <c r="AI109" s="56">
        <v>41818.725370370368</v>
      </c>
      <c r="AJ109" s="40"/>
      <c r="AK109" s="43">
        <v>8.9820000000000011</v>
      </c>
      <c r="AL109" s="43">
        <v>35.994</v>
      </c>
      <c r="AM109" s="44">
        <v>27.012</v>
      </c>
      <c r="AN109" s="33">
        <v>35.994</v>
      </c>
    </row>
    <row r="110" spans="1:41" ht="15" customHeight="1">
      <c r="A110" s="17" t="s">
        <v>43</v>
      </c>
      <c r="B110" s="34"/>
      <c r="C110" s="7">
        <v>80</v>
      </c>
      <c r="D110" s="8" t="s">
        <v>9</v>
      </c>
      <c r="E110" s="21">
        <v>16.965999999999998</v>
      </c>
      <c r="F110" s="12">
        <v>0</v>
      </c>
      <c r="G110" s="13"/>
      <c r="H110" s="18">
        <v>0</v>
      </c>
      <c r="I110" s="12">
        <v>1</v>
      </c>
      <c r="J110" s="13"/>
      <c r="K110" s="14">
        <v>1.3459999999999999</v>
      </c>
      <c r="L110" s="12">
        <v>0</v>
      </c>
      <c r="M110" s="13"/>
      <c r="N110" s="14">
        <v>0</v>
      </c>
      <c r="O110" s="12">
        <v>6</v>
      </c>
      <c r="P110" s="13"/>
      <c r="Q110" s="14">
        <v>11.114000000000001</v>
      </c>
      <c r="R110" s="12">
        <v>6</v>
      </c>
      <c r="S110" s="13"/>
      <c r="T110" s="14">
        <v>8.4949999999999992</v>
      </c>
      <c r="U110" s="45">
        <v>5</v>
      </c>
      <c r="V110" s="46"/>
      <c r="W110" s="47">
        <v>10.794</v>
      </c>
      <c r="X110" s="45">
        <v>19</v>
      </c>
      <c r="Y110" s="46"/>
      <c r="Z110" s="47">
        <v>46.361999999999995</v>
      </c>
      <c r="AA110" s="45">
        <v>0</v>
      </c>
      <c r="AB110" s="46"/>
      <c r="AC110" s="47">
        <v>0</v>
      </c>
      <c r="AD110" s="45">
        <v>0</v>
      </c>
      <c r="AE110" s="46"/>
      <c r="AF110" s="47">
        <v>0</v>
      </c>
      <c r="AG110" s="40"/>
      <c r="AH110" s="30"/>
      <c r="AI110" s="56">
        <v>41818.767418981479</v>
      </c>
      <c r="AJ110" s="40"/>
      <c r="AK110" s="43">
        <v>16.965999999999998</v>
      </c>
      <c r="AL110" s="43">
        <v>57.155999999999992</v>
      </c>
      <c r="AM110" s="44">
        <v>40.19</v>
      </c>
      <c r="AN110" s="33">
        <v>57.155999999999992</v>
      </c>
    </row>
    <row r="111" spans="1:41" ht="15" customHeight="1">
      <c r="A111" s="17" t="s">
        <v>29</v>
      </c>
      <c r="B111" s="35"/>
      <c r="C111" s="7">
        <v>80</v>
      </c>
      <c r="D111" s="8" t="s">
        <v>9</v>
      </c>
      <c r="E111" s="21">
        <v>31.436999999999998</v>
      </c>
      <c r="F111" s="12">
        <v>0</v>
      </c>
      <c r="G111" s="13"/>
      <c r="H111" s="18">
        <v>0</v>
      </c>
      <c r="I111" s="12">
        <v>0</v>
      </c>
      <c r="J111" s="13"/>
      <c r="K111" s="14">
        <v>0</v>
      </c>
      <c r="L111" s="12">
        <v>0</v>
      </c>
      <c r="M111" s="13"/>
      <c r="N111" s="14">
        <v>0</v>
      </c>
      <c r="O111" s="12">
        <v>4</v>
      </c>
      <c r="P111" s="13"/>
      <c r="Q111" s="14">
        <v>6.8439999999999994</v>
      </c>
      <c r="R111" s="12">
        <v>4</v>
      </c>
      <c r="S111" s="13"/>
      <c r="T111" s="14">
        <v>7.8739999999999997</v>
      </c>
      <c r="U111" s="45">
        <v>3</v>
      </c>
      <c r="V111" s="46"/>
      <c r="W111" s="47">
        <v>6.0620000000000003</v>
      </c>
      <c r="X111" s="45">
        <v>35</v>
      </c>
      <c r="Y111" s="46"/>
      <c r="Z111" s="47">
        <v>85.49</v>
      </c>
      <c r="AA111" s="45">
        <v>0</v>
      </c>
      <c r="AB111" s="46"/>
      <c r="AC111" s="47">
        <v>0</v>
      </c>
      <c r="AD111" s="45">
        <v>0</v>
      </c>
      <c r="AE111" s="46"/>
      <c r="AF111" s="47">
        <v>0</v>
      </c>
      <c r="AG111" s="40"/>
      <c r="AH111" s="30"/>
      <c r="AI111" s="56">
        <v>41818.84684027778</v>
      </c>
      <c r="AJ111" s="40"/>
      <c r="AK111" s="43">
        <v>31.436999999999998</v>
      </c>
      <c r="AL111" s="43">
        <v>91.551999999999992</v>
      </c>
      <c r="AM111" s="44">
        <v>60.114999999999995</v>
      </c>
      <c r="AN111" s="33">
        <v>91.551999999999992</v>
      </c>
    </row>
    <row r="112" spans="1:41" ht="15" customHeight="1">
      <c r="A112" s="17" t="s">
        <v>44</v>
      </c>
      <c r="B112" s="17"/>
      <c r="C112" s="7">
        <v>80</v>
      </c>
      <c r="D112" s="8" t="s">
        <v>9</v>
      </c>
      <c r="E112" s="21">
        <v>19.460999999999999</v>
      </c>
      <c r="F112" s="12">
        <v>0</v>
      </c>
      <c r="G112" s="13"/>
      <c r="H112" s="18">
        <v>0</v>
      </c>
      <c r="I112" s="12">
        <v>7</v>
      </c>
      <c r="J112" s="13"/>
      <c r="K112" s="14">
        <v>9.5620000000000012</v>
      </c>
      <c r="L112" s="12">
        <v>0</v>
      </c>
      <c r="M112" s="13"/>
      <c r="N112" s="14">
        <v>0</v>
      </c>
      <c r="O112" s="12">
        <v>0</v>
      </c>
      <c r="P112" s="13"/>
      <c r="Q112" s="14">
        <v>0</v>
      </c>
      <c r="R112" s="12">
        <v>6</v>
      </c>
      <c r="S112" s="13"/>
      <c r="T112" s="14">
        <v>11.982000000000001</v>
      </c>
      <c r="U112" s="45">
        <v>59</v>
      </c>
      <c r="V112" s="46"/>
      <c r="W112" s="47">
        <v>129.06400000000002</v>
      </c>
      <c r="X112" s="45">
        <v>95</v>
      </c>
      <c r="Y112" s="46"/>
      <c r="Z112" s="47">
        <v>236.65200000000002</v>
      </c>
      <c r="AA112" s="45">
        <v>0</v>
      </c>
      <c r="AB112" s="46"/>
      <c r="AC112" s="47">
        <v>0</v>
      </c>
      <c r="AD112" s="45">
        <v>0</v>
      </c>
      <c r="AE112" s="46"/>
      <c r="AF112" s="47">
        <v>0</v>
      </c>
      <c r="AG112" s="40"/>
      <c r="AH112" s="30"/>
      <c r="AI112" s="56">
        <v>41818.994004629632</v>
      </c>
      <c r="AJ112" s="40"/>
      <c r="AK112" s="43">
        <v>19.460999999999999</v>
      </c>
      <c r="AL112" s="43">
        <v>365.71600000000001</v>
      </c>
      <c r="AM112" s="44">
        <v>346.255</v>
      </c>
      <c r="AN112" s="33">
        <v>365.71600000000001</v>
      </c>
    </row>
    <row r="113" spans="1:40" ht="15" customHeight="1">
      <c r="A113" s="17" t="s">
        <v>45</v>
      </c>
      <c r="B113" s="17"/>
      <c r="C113" s="7">
        <v>80</v>
      </c>
      <c r="D113" s="8" t="s">
        <v>9</v>
      </c>
      <c r="E113" s="21">
        <v>20.459</v>
      </c>
      <c r="F113" s="12">
        <v>0</v>
      </c>
      <c r="G113" s="13"/>
      <c r="H113" s="18">
        <v>0</v>
      </c>
      <c r="I113" s="12">
        <v>3</v>
      </c>
      <c r="J113" s="13"/>
      <c r="K113" s="14">
        <v>4.1260000000000003</v>
      </c>
      <c r="L113" s="12">
        <v>0</v>
      </c>
      <c r="M113" s="13"/>
      <c r="N113" s="14">
        <v>0</v>
      </c>
      <c r="O113" s="12">
        <v>29</v>
      </c>
      <c r="P113" s="13"/>
      <c r="Q113" s="14">
        <v>53.451000000000001</v>
      </c>
      <c r="R113" s="12">
        <v>4</v>
      </c>
      <c r="S113" s="13"/>
      <c r="T113" s="14">
        <v>8.0039999999999996</v>
      </c>
      <c r="U113" s="45">
        <v>70</v>
      </c>
      <c r="V113" s="46"/>
      <c r="W113" s="47">
        <v>153.066</v>
      </c>
      <c r="X113" s="45">
        <v>79</v>
      </c>
      <c r="Y113" s="46"/>
      <c r="Z113" s="47">
        <v>196.91200000000001</v>
      </c>
      <c r="AA113" s="45">
        <v>0</v>
      </c>
      <c r="AB113" s="46"/>
      <c r="AC113" s="47">
        <v>0</v>
      </c>
      <c r="AD113" s="45">
        <v>0</v>
      </c>
      <c r="AE113" s="46"/>
      <c r="AF113" s="47">
        <v>0</v>
      </c>
      <c r="AG113" s="40"/>
      <c r="AH113" s="30"/>
      <c r="AI113" s="56">
        <v>41819.085104166668</v>
      </c>
      <c r="AJ113" s="40"/>
      <c r="AK113" s="43">
        <v>20.459</v>
      </c>
      <c r="AL113" s="43">
        <v>349.97800000000001</v>
      </c>
      <c r="AM113" s="44">
        <v>329.51900000000001</v>
      </c>
      <c r="AN113" s="33">
        <v>349.97800000000001</v>
      </c>
    </row>
    <row r="114" spans="1:40" ht="15" customHeight="1">
      <c r="A114" s="17" t="s">
        <v>36</v>
      </c>
      <c r="B114" s="17"/>
      <c r="C114" s="7">
        <v>90</v>
      </c>
      <c r="D114" s="8" t="s">
        <v>9</v>
      </c>
      <c r="E114" s="21">
        <v>154.61599999999999</v>
      </c>
      <c r="F114" s="12">
        <v>0</v>
      </c>
      <c r="G114" s="13"/>
      <c r="H114" s="18">
        <v>0</v>
      </c>
      <c r="I114" s="12">
        <v>1</v>
      </c>
      <c r="J114" s="13"/>
      <c r="K114" s="14">
        <v>1.242</v>
      </c>
      <c r="L114" s="12">
        <v>0</v>
      </c>
      <c r="M114" s="13"/>
      <c r="N114" s="14">
        <v>0</v>
      </c>
      <c r="O114" s="12">
        <v>3</v>
      </c>
      <c r="P114" s="13"/>
      <c r="Q114" s="14">
        <v>5.1379999999999999</v>
      </c>
      <c r="R114" s="12">
        <v>0</v>
      </c>
      <c r="S114" s="13"/>
      <c r="T114" s="14">
        <v>0</v>
      </c>
      <c r="U114" s="45">
        <v>0</v>
      </c>
      <c r="V114" s="46"/>
      <c r="W114" s="47">
        <v>0</v>
      </c>
      <c r="X114" s="45">
        <v>2</v>
      </c>
      <c r="Y114" s="46"/>
      <c r="Z114" s="47">
        <v>4.726</v>
      </c>
      <c r="AA114" s="45">
        <v>2</v>
      </c>
      <c r="AB114" s="46"/>
      <c r="AC114" s="47">
        <v>5.2540000000000013</v>
      </c>
      <c r="AD114" s="45">
        <v>0</v>
      </c>
      <c r="AE114" s="46"/>
      <c r="AF114" s="47">
        <v>0</v>
      </c>
      <c r="AG114" s="40">
        <v>41818.918749999997</v>
      </c>
      <c r="AH114" s="30">
        <v>279</v>
      </c>
      <c r="AI114" s="56">
        <v>41819.191655092596</v>
      </c>
      <c r="AJ114" s="40">
        <v>41819.334027777775</v>
      </c>
      <c r="AK114" s="43">
        <v>154.61599999999999</v>
      </c>
      <c r="AL114" s="43">
        <v>9.98</v>
      </c>
      <c r="AM114" s="44">
        <v>-144.636</v>
      </c>
      <c r="AN114" s="33">
        <v>288.98</v>
      </c>
    </row>
    <row r="115" spans="1:40" ht="15" customHeight="1">
      <c r="A115" s="17" t="s">
        <v>30</v>
      </c>
      <c r="B115" s="17"/>
      <c r="C115" s="7">
        <v>80</v>
      </c>
      <c r="D115" s="8" t="s">
        <v>9</v>
      </c>
      <c r="E115" s="21">
        <v>48.532999999999994</v>
      </c>
      <c r="F115" s="12">
        <v>0</v>
      </c>
      <c r="G115" s="13"/>
      <c r="H115" s="18">
        <v>0</v>
      </c>
      <c r="I115" s="12">
        <v>0</v>
      </c>
      <c r="J115" s="13"/>
      <c r="K115" s="14">
        <v>0</v>
      </c>
      <c r="L115" s="12">
        <v>0</v>
      </c>
      <c r="M115" s="13"/>
      <c r="N115" s="14">
        <v>0</v>
      </c>
      <c r="O115" s="12">
        <v>0</v>
      </c>
      <c r="P115" s="13"/>
      <c r="Q115" s="14">
        <v>0</v>
      </c>
      <c r="R115" s="12">
        <v>0</v>
      </c>
      <c r="S115" s="13"/>
      <c r="T115" s="14">
        <v>0</v>
      </c>
      <c r="U115" s="45">
        <v>0</v>
      </c>
      <c r="V115" s="46"/>
      <c r="W115" s="47">
        <v>0</v>
      </c>
      <c r="X115" s="45">
        <v>0</v>
      </c>
      <c r="Y115" s="46"/>
      <c r="Z115" s="47">
        <v>0</v>
      </c>
      <c r="AA115" s="45">
        <v>0</v>
      </c>
      <c r="AB115" s="46"/>
      <c r="AC115" s="47">
        <v>0</v>
      </c>
      <c r="AD115" s="45">
        <v>2</v>
      </c>
      <c r="AE115" s="46"/>
      <c r="AF115" s="47">
        <v>6.14</v>
      </c>
      <c r="AG115" s="40">
        <v>41819.407638888886</v>
      </c>
      <c r="AH115" s="30">
        <v>196</v>
      </c>
      <c r="AI115" s="56">
        <v>41819.967812499999</v>
      </c>
      <c r="AJ115" s="40">
        <v>41819.736111111109</v>
      </c>
      <c r="AK115" s="43">
        <v>48.532999999999994</v>
      </c>
      <c r="AL115" s="43">
        <v>6.14</v>
      </c>
      <c r="AM115" s="44">
        <v>-42.392999999999994</v>
      </c>
      <c r="AN115" s="33">
        <v>202.14</v>
      </c>
    </row>
    <row r="116" spans="1:40" ht="15.75" customHeight="1">
      <c r="A116" s="17" t="s">
        <v>24</v>
      </c>
      <c r="B116" s="17"/>
      <c r="C116" s="7">
        <v>80</v>
      </c>
      <c r="D116" s="8" t="s">
        <v>9</v>
      </c>
      <c r="E116" s="21">
        <v>196.65</v>
      </c>
      <c r="F116" s="12">
        <v>0</v>
      </c>
      <c r="G116" s="13"/>
      <c r="H116" s="18">
        <v>0</v>
      </c>
      <c r="I116" s="12">
        <v>0</v>
      </c>
      <c r="J116" s="13"/>
      <c r="K116" s="14">
        <v>0</v>
      </c>
      <c r="L116" s="12">
        <v>6</v>
      </c>
      <c r="M116" s="13"/>
      <c r="N116" s="14">
        <v>8.7059999999999995</v>
      </c>
      <c r="O116" s="12">
        <v>0</v>
      </c>
      <c r="P116" s="13"/>
      <c r="Q116" s="14">
        <v>0</v>
      </c>
      <c r="R116" s="12">
        <v>0</v>
      </c>
      <c r="S116" s="13"/>
      <c r="T116" s="14">
        <v>0</v>
      </c>
      <c r="U116" s="45">
        <v>0</v>
      </c>
      <c r="V116" s="46"/>
      <c r="W116" s="47">
        <v>0</v>
      </c>
      <c r="X116" s="45">
        <v>0</v>
      </c>
      <c r="Y116" s="46"/>
      <c r="Z116" s="47">
        <v>0</v>
      </c>
      <c r="AA116" s="45">
        <v>4</v>
      </c>
      <c r="AB116" s="46"/>
      <c r="AC116" s="47">
        <v>10.51</v>
      </c>
      <c r="AD116" s="45">
        <v>2</v>
      </c>
      <c r="AE116" s="46"/>
      <c r="AF116" s="47">
        <v>5.9060000000000006</v>
      </c>
      <c r="AG116" s="40">
        <v>41819.736111111109</v>
      </c>
      <c r="AH116" s="30">
        <v>1080</v>
      </c>
      <c r="AI116" s="56">
        <v>41820.158564814818</v>
      </c>
      <c r="AJ116" s="40">
        <v>41821.542361111111</v>
      </c>
      <c r="AK116" s="43">
        <v>196.65</v>
      </c>
      <c r="AL116" s="43">
        <v>16.416</v>
      </c>
      <c r="AM116" s="44">
        <v>-180.23400000000001</v>
      </c>
      <c r="AN116" s="33">
        <v>1096.4159999999999</v>
      </c>
    </row>
    <row r="117" spans="1:40" ht="15" customHeight="1">
      <c r="A117" s="17"/>
      <c r="B117" s="17"/>
      <c r="C117" s="7"/>
      <c r="D117" s="8"/>
      <c r="E117" s="21"/>
      <c r="F117" s="12"/>
      <c r="G117" s="13"/>
      <c r="H117" s="18"/>
      <c r="I117" s="12"/>
      <c r="J117" s="13"/>
      <c r="K117" s="14"/>
      <c r="L117" s="12"/>
      <c r="M117" s="13"/>
      <c r="N117" s="14"/>
      <c r="O117" s="12"/>
      <c r="P117" s="13"/>
      <c r="Q117" s="14"/>
      <c r="R117" s="12"/>
      <c r="S117" s="13"/>
      <c r="T117" s="14"/>
      <c r="U117" s="45"/>
      <c r="V117" s="46"/>
      <c r="W117" s="47"/>
      <c r="X117" s="45"/>
      <c r="Y117" s="46"/>
      <c r="Z117" s="47"/>
      <c r="AA117" s="45"/>
      <c r="AB117" s="46"/>
      <c r="AC117" s="47"/>
      <c r="AD117" s="45"/>
      <c r="AE117" s="46"/>
      <c r="AF117" s="47"/>
      <c r="AG117" s="40"/>
      <c r="AH117" s="30"/>
      <c r="AI117" s="56"/>
      <c r="AJ117" s="40"/>
      <c r="AK117" s="43"/>
      <c r="AL117" s="43"/>
      <c r="AM117" s="44"/>
      <c r="AN117" s="33"/>
    </row>
    <row r="118" spans="1:40" ht="15" customHeight="1">
      <c r="A118" s="17"/>
      <c r="B118" s="17"/>
      <c r="C118" s="7"/>
      <c r="D118" s="8"/>
      <c r="E118" s="21"/>
      <c r="F118" s="12"/>
      <c r="G118" s="13"/>
      <c r="H118" s="18"/>
      <c r="I118" s="12"/>
      <c r="J118" s="13"/>
      <c r="K118" s="14"/>
      <c r="L118" s="12"/>
      <c r="M118" s="13"/>
      <c r="N118" s="14"/>
      <c r="O118" s="12"/>
      <c r="P118" s="13"/>
      <c r="Q118" s="14"/>
      <c r="R118" s="12"/>
      <c r="S118" s="13"/>
      <c r="T118" s="14"/>
      <c r="U118" s="45"/>
      <c r="V118" s="46"/>
      <c r="W118" s="47"/>
      <c r="X118" s="45"/>
      <c r="Y118" s="46"/>
      <c r="Z118" s="47"/>
      <c r="AA118" s="45"/>
      <c r="AB118" s="46"/>
      <c r="AC118" s="47"/>
      <c r="AD118" s="45"/>
      <c r="AE118" s="46"/>
      <c r="AF118" s="47"/>
      <c r="AG118" s="40"/>
      <c r="AH118" s="30"/>
      <c r="AI118" s="56"/>
      <c r="AJ118" s="40"/>
      <c r="AK118" s="43"/>
      <c r="AL118" s="43"/>
      <c r="AM118" s="44"/>
      <c r="AN118" s="33"/>
    </row>
    <row r="119" spans="1:40" ht="15" customHeight="1">
      <c r="A119" s="17"/>
      <c r="B119" s="17"/>
      <c r="C119" s="7"/>
      <c r="D119" s="8"/>
      <c r="E119" s="21"/>
      <c r="F119" s="12"/>
      <c r="G119" s="13"/>
      <c r="H119" s="18"/>
      <c r="I119" s="12"/>
      <c r="J119" s="13"/>
      <c r="K119" s="14"/>
      <c r="L119" s="12"/>
      <c r="M119" s="13"/>
      <c r="N119" s="14"/>
      <c r="O119" s="12"/>
      <c r="P119" s="13"/>
      <c r="Q119" s="14"/>
      <c r="R119" s="12"/>
      <c r="S119" s="13"/>
      <c r="T119" s="14"/>
      <c r="U119" s="45"/>
      <c r="V119" s="46"/>
      <c r="W119" s="47"/>
      <c r="X119" s="45"/>
      <c r="Y119" s="46"/>
      <c r="Z119" s="47"/>
      <c r="AA119" s="45"/>
      <c r="AB119" s="46"/>
      <c r="AC119" s="47"/>
      <c r="AD119" s="45"/>
      <c r="AE119" s="46"/>
      <c r="AF119" s="47"/>
      <c r="AG119" s="40"/>
      <c r="AH119" s="30"/>
      <c r="AI119" s="56"/>
      <c r="AJ119" s="40"/>
      <c r="AK119" s="43"/>
      <c r="AL119" s="43"/>
      <c r="AM119" s="44"/>
      <c r="AN119" s="33"/>
    </row>
    <row r="120" spans="1:40" ht="15" customHeight="1">
      <c r="A120" s="17"/>
      <c r="B120" s="17"/>
      <c r="C120" s="7"/>
      <c r="D120" s="8"/>
      <c r="E120" s="21"/>
      <c r="F120" s="12"/>
      <c r="G120" s="13"/>
      <c r="H120" s="18"/>
      <c r="I120" s="12"/>
      <c r="J120" s="13"/>
      <c r="K120" s="14"/>
      <c r="L120" s="12"/>
      <c r="M120" s="13"/>
      <c r="N120" s="14"/>
      <c r="O120" s="12"/>
      <c r="P120" s="13"/>
      <c r="Q120" s="14"/>
      <c r="R120" s="12"/>
      <c r="S120" s="13"/>
      <c r="T120" s="14"/>
      <c r="U120" s="45"/>
      <c r="V120" s="46"/>
      <c r="W120" s="47"/>
      <c r="X120" s="45"/>
      <c r="Y120" s="46"/>
      <c r="Z120" s="47"/>
      <c r="AA120" s="45"/>
      <c r="AB120" s="46"/>
      <c r="AC120" s="47"/>
      <c r="AD120" s="45"/>
      <c r="AE120" s="46"/>
      <c r="AF120" s="47"/>
      <c r="AG120" s="40"/>
      <c r="AH120" s="30"/>
      <c r="AI120" s="56"/>
      <c r="AJ120" s="40"/>
      <c r="AK120" s="43"/>
      <c r="AL120" s="43"/>
      <c r="AM120" s="44"/>
      <c r="AN120" s="33"/>
    </row>
    <row r="121" spans="1:40" ht="15" customHeight="1">
      <c r="A121" s="17"/>
      <c r="B121" s="17"/>
      <c r="C121" s="7"/>
      <c r="D121" s="8"/>
      <c r="E121" s="21"/>
      <c r="F121" s="12"/>
      <c r="G121" s="13"/>
      <c r="H121" s="18"/>
      <c r="I121" s="12"/>
      <c r="J121" s="13"/>
      <c r="K121" s="14"/>
      <c r="L121" s="12"/>
      <c r="M121" s="13"/>
      <c r="N121" s="14"/>
      <c r="O121" s="12"/>
      <c r="P121" s="13"/>
      <c r="Q121" s="14"/>
      <c r="R121" s="12"/>
      <c r="S121" s="13"/>
      <c r="T121" s="14"/>
      <c r="U121" s="45"/>
      <c r="V121" s="46"/>
      <c r="W121" s="47"/>
      <c r="X121" s="45"/>
      <c r="Y121" s="46"/>
      <c r="Z121" s="47"/>
      <c r="AA121" s="45"/>
      <c r="AB121" s="46"/>
      <c r="AC121" s="47"/>
      <c r="AD121" s="45"/>
      <c r="AE121" s="46"/>
      <c r="AF121" s="47"/>
      <c r="AG121" s="40"/>
      <c r="AH121" s="30"/>
      <c r="AI121" s="56"/>
      <c r="AJ121" s="40"/>
      <c r="AK121" s="43"/>
      <c r="AL121" s="43"/>
      <c r="AM121" s="44"/>
      <c r="AN121" s="33"/>
    </row>
    <row r="122" spans="1:40" ht="15" customHeight="1">
      <c r="A122" s="17"/>
      <c r="B122" s="17"/>
      <c r="C122" s="7"/>
      <c r="D122" s="8"/>
      <c r="E122" s="21"/>
      <c r="F122" s="12"/>
      <c r="G122" s="13"/>
      <c r="H122" s="18"/>
      <c r="I122" s="12"/>
      <c r="J122" s="13"/>
      <c r="K122" s="14"/>
      <c r="L122" s="12"/>
      <c r="M122" s="13"/>
      <c r="N122" s="14"/>
      <c r="O122" s="12"/>
      <c r="P122" s="13"/>
      <c r="Q122" s="14"/>
      <c r="R122" s="12"/>
      <c r="S122" s="13"/>
      <c r="T122" s="14"/>
      <c r="U122" s="45"/>
      <c r="V122" s="46"/>
      <c r="W122" s="47"/>
      <c r="X122" s="45"/>
      <c r="Y122" s="46"/>
      <c r="Z122" s="47"/>
      <c r="AA122" s="45"/>
      <c r="AB122" s="46"/>
      <c r="AC122" s="47"/>
      <c r="AD122" s="45"/>
      <c r="AE122" s="46"/>
      <c r="AF122" s="47"/>
      <c r="AG122" s="40"/>
      <c r="AH122" s="30"/>
      <c r="AI122" s="56"/>
      <c r="AJ122" s="40"/>
      <c r="AK122" s="43"/>
      <c r="AL122" s="43"/>
      <c r="AM122" s="44"/>
      <c r="AN122" s="33"/>
    </row>
    <row r="123" spans="1:40" ht="15" customHeight="1">
      <c r="A123" s="17"/>
      <c r="B123" s="17"/>
      <c r="C123" s="7"/>
      <c r="D123" s="8"/>
      <c r="E123" s="21"/>
      <c r="F123" s="12"/>
      <c r="G123" s="13"/>
      <c r="H123" s="18"/>
      <c r="I123" s="12"/>
      <c r="J123" s="13"/>
      <c r="K123" s="14"/>
      <c r="L123" s="12"/>
      <c r="M123" s="13"/>
      <c r="N123" s="14"/>
      <c r="O123" s="12"/>
      <c r="P123" s="13"/>
      <c r="Q123" s="14"/>
      <c r="R123" s="12"/>
      <c r="S123" s="13"/>
      <c r="T123" s="14"/>
      <c r="U123" s="45"/>
      <c r="V123" s="46"/>
      <c r="W123" s="47"/>
      <c r="X123" s="45"/>
      <c r="Y123" s="46"/>
      <c r="Z123" s="47"/>
      <c r="AA123" s="45"/>
      <c r="AB123" s="46"/>
      <c r="AC123" s="47"/>
      <c r="AD123" s="45"/>
      <c r="AE123" s="46"/>
      <c r="AF123" s="47"/>
      <c r="AG123" s="40"/>
      <c r="AH123" s="30"/>
      <c r="AI123" s="56"/>
      <c r="AJ123" s="40"/>
      <c r="AK123" s="43"/>
      <c r="AL123" s="43"/>
      <c r="AM123" s="44"/>
      <c r="AN123" s="33"/>
    </row>
    <row r="124" spans="1:40" ht="15" customHeight="1">
      <c r="A124" s="17"/>
      <c r="B124" s="17"/>
      <c r="C124" s="7"/>
      <c r="D124" s="8"/>
      <c r="E124" s="21"/>
      <c r="F124" s="12"/>
      <c r="G124" s="13"/>
      <c r="H124" s="18"/>
      <c r="I124" s="12"/>
      <c r="J124" s="13"/>
      <c r="K124" s="14"/>
      <c r="L124" s="12"/>
      <c r="M124" s="13"/>
      <c r="N124" s="14"/>
      <c r="O124" s="12"/>
      <c r="P124" s="13"/>
      <c r="Q124" s="14"/>
      <c r="R124" s="12"/>
      <c r="S124" s="13"/>
      <c r="T124" s="14"/>
      <c r="U124" s="45"/>
      <c r="V124" s="46"/>
      <c r="W124" s="47"/>
      <c r="X124" s="45"/>
      <c r="Y124" s="46"/>
      <c r="Z124" s="47"/>
      <c r="AA124" s="45"/>
      <c r="AB124" s="46"/>
      <c r="AC124" s="47"/>
      <c r="AD124" s="45"/>
      <c r="AE124" s="46"/>
      <c r="AF124" s="47"/>
      <c r="AG124" s="40"/>
      <c r="AH124" s="30"/>
      <c r="AI124" s="56"/>
      <c r="AJ124" s="40"/>
      <c r="AK124" s="43"/>
      <c r="AL124" s="43"/>
      <c r="AM124" s="44"/>
      <c r="AN124" s="33"/>
    </row>
    <row r="125" spans="1:40" ht="15" customHeight="1">
      <c r="A125" s="17"/>
      <c r="B125" s="17"/>
      <c r="C125" s="7"/>
      <c r="D125" s="8"/>
      <c r="E125" s="21"/>
      <c r="F125" s="12"/>
      <c r="G125" s="13"/>
      <c r="H125" s="18"/>
      <c r="I125" s="12"/>
      <c r="J125" s="13"/>
      <c r="K125" s="14"/>
      <c r="L125" s="12"/>
      <c r="M125" s="13"/>
      <c r="N125" s="14"/>
      <c r="O125" s="12"/>
      <c r="P125" s="13"/>
      <c r="Q125" s="14"/>
      <c r="R125" s="12"/>
      <c r="S125" s="13"/>
      <c r="T125" s="14"/>
      <c r="U125" s="45"/>
      <c r="V125" s="46"/>
      <c r="W125" s="47"/>
      <c r="X125" s="45"/>
      <c r="Y125" s="46"/>
      <c r="Z125" s="47"/>
      <c r="AA125" s="45"/>
      <c r="AB125" s="46"/>
      <c r="AC125" s="47"/>
      <c r="AD125" s="45"/>
      <c r="AE125" s="46"/>
      <c r="AF125" s="47"/>
      <c r="AG125" s="40"/>
      <c r="AH125" s="30"/>
      <c r="AI125" s="56"/>
      <c r="AJ125" s="40"/>
      <c r="AK125" s="43"/>
      <c r="AL125" s="43"/>
      <c r="AM125" s="44"/>
      <c r="AN125" s="33"/>
    </row>
    <row r="126" spans="1:40" ht="15" customHeight="1">
      <c r="A126" s="17"/>
      <c r="B126" s="17"/>
      <c r="C126" s="7"/>
      <c r="D126" s="8"/>
      <c r="E126" s="21"/>
      <c r="F126" s="12"/>
      <c r="G126" s="13"/>
      <c r="H126" s="18"/>
      <c r="I126" s="12"/>
      <c r="J126" s="13"/>
      <c r="K126" s="14"/>
      <c r="L126" s="12"/>
      <c r="M126" s="13"/>
      <c r="N126" s="14"/>
      <c r="O126" s="12"/>
      <c r="P126" s="13"/>
      <c r="Q126" s="14"/>
      <c r="R126" s="12"/>
      <c r="S126" s="13"/>
      <c r="T126" s="14"/>
      <c r="U126" s="45"/>
      <c r="V126" s="46"/>
      <c r="W126" s="47"/>
      <c r="X126" s="45"/>
      <c r="Y126" s="46"/>
      <c r="Z126" s="47"/>
      <c r="AA126" s="45"/>
      <c r="AB126" s="46"/>
      <c r="AC126" s="47"/>
      <c r="AD126" s="45"/>
      <c r="AE126" s="46"/>
      <c r="AF126" s="47"/>
      <c r="AG126" s="40"/>
      <c r="AH126" s="30"/>
      <c r="AI126" s="56"/>
      <c r="AJ126" s="40"/>
      <c r="AK126" s="43"/>
      <c r="AL126" s="43"/>
      <c r="AM126" s="44"/>
      <c r="AN126" s="33"/>
    </row>
    <row r="127" spans="1:40" ht="15" customHeight="1">
      <c r="A127" s="17"/>
      <c r="B127" s="17"/>
      <c r="C127" s="7"/>
      <c r="D127" s="8"/>
      <c r="E127" s="21"/>
      <c r="F127" s="12"/>
      <c r="G127" s="13"/>
      <c r="H127" s="18"/>
      <c r="I127" s="12"/>
      <c r="J127" s="13"/>
      <c r="K127" s="14"/>
      <c r="L127" s="12"/>
      <c r="M127" s="13"/>
      <c r="N127" s="14"/>
      <c r="O127" s="12"/>
      <c r="P127" s="13"/>
      <c r="Q127" s="14"/>
      <c r="R127" s="12"/>
      <c r="S127" s="13"/>
      <c r="T127" s="14"/>
      <c r="U127" s="45"/>
      <c r="V127" s="46"/>
      <c r="W127" s="47"/>
      <c r="X127" s="45"/>
      <c r="Y127" s="46"/>
      <c r="Z127" s="47"/>
      <c r="AA127" s="45"/>
      <c r="AB127" s="46"/>
      <c r="AC127" s="47"/>
      <c r="AD127" s="45"/>
      <c r="AE127" s="46"/>
      <c r="AF127" s="47"/>
      <c r="AG127" s="40"/>
      <c r="AH127" s="30"/>
      <c r="AI127" s="56"/>
      <c r="AJ127" s="40"/>
      <c r="AK127" s="43"/>
      <c r="AL127" s="43"/>
      <c r="AM127" s="44"/>
      <c r="AN127" s="33"/>
    </row>
    <row r="128" spans="1:40" ht="15" customHeight="1">
      <c r="A128" s="17"/>
      <c r="B128" s="17"/>
      <c r="C128" s="7"/>
      <c r="D128" s="8"/>
      <c r="E128" s="21"/>
      <c r="F128" s="12"/>
      <c r="G128" s="13"/>
      <c r="H128" s="18"/>
      <c r="I128" s="12"/>
      <c r="J128" s="13"/>
      <c r="K128" s="14"/>
      <c r="L128" s="12"/>
      <c r="M128" s="13"/>
      <c r="N128" s="14"/>
      <c r="O128" s="12"/>
      <c r="P128" s="13"/>
      <c r="Q128" s="14"/>
      <c r="R128" s="12"/>
      <c r="S128" s="13"/>
      <c r="T128" s="14"/>
      <c r="U128" s="45"/>
      <c r="V128" s="46"/>
      <c r="W128" s="47"/>
      <c r="X128" s="45"/>
      <c r="Y128" s="46"/>
      <c r="Z128" s="47"/>
      <c r="AA128" s="45"/>
      <c r="AB128" s="46"/>
      <c r="AC128" s="47"/>
      <c r="AD128" s="45"/>
      <c r="AE128" s="46"/>
      <c r="AF128" s="47"/>
      <c r="AG128" s="40"/>
      <c r="AH128" s="30"/>
      <c r="AI128" s="56"/>
      <c r="AJ128" s="40"/>
      <c r="AK128" s="43"/>
      <c r="AL128" s="43"/>
      <c r="AM128" s="44"/>
      <c r="AN128" s="33"/>
    </row>
    <row r="129" spans="1:40" ht="15" customHeight="1">
      <c r="A129" s="17"/>
      <c r="B129" s="17"/>
      <c r="C129" s="7"/>
      <c r="D129" s="8"/>
      <c r="E129" s="21"/>
      <c r="F129" s="12"/>
      <c r="G129" s="13"/>
      <c r="H129" s="18"/>
      <c r="I129" s="12"/>
      <c r="J129" s="13"/>
      <c r="K129" s="14"/>
      <c r="L129" s="12"/>
      <c r="M129" s="13"/>
      <c r="N129" s="14"/>
      <c r="O129" s="12"/>
      <c r="P129" s="13"/>
      <c r="Q129" s="14"/>
      <c r="R129" s="12"/>
      <c r="S129" s="13"/>
      <c r="T129" s="14"/>
      <c r="U129" s="45"/>
      <c r="V129" s="46"/>
      <c r="W129" s="47"/>
      <c r="X129" s="45"/>
      <c r="Y129" s="46"/>
      <c r="Z129" s="47"/>
      <c r="AA129" s="45"/>
      <c r="AB129" s="46"/>
      <c r="AC129" s="47"/>
      <c r="AD129" s="45"/>
      <c r="AE129" s="46"/>
      <c r="AF129" s="47"/>
      <c r="AG129" s="40"/>
      <c r="AH129" s="30"/>
      <c r="AI129" s="56"/>
      <c r="AJ129" s="40"/>
      <c r="AK129" s="43"/>
      <c r="AL129" s="43"/>
      <c r="AM129" s="44"/>
      <c r="AN129" s="33"/>
    </row>
    <row r="130" spans="1:40" ht="15" customHeight="1">
      <c r="A130" s="17"/>
      <c r="B130" s="17"/>
      <c r="C130" s="7"/>
      <c r="D130" s="8"/>
      <c r="E130" s="21"/>
      <c r="F130" s="12"/>
      <c r="G130" s="13"/>
      <c r="H130" s="18"/>
      <c r="I130" s="12"/>
      <c r="J130" s="13"/>
      <c r="K130" s="14"/>
      <c r="L130" s="12"/>
      <c r="M130" s="13"/>
      <c r="N130" s="14"/>
      <c r="O130" s="12"/>
      <c r="P130" s="13"/>
      <c r="Q130" s="14"/>
      <c r="R130" s="12"/>
      <c r="S130" s="13"/>
      <c r="T130" s="14"/>
      <c r="U130" s="45"/>
      <c r="V130" s="46"/>
      <c r="W130" s="47"/>
      <c r="X130" s="45"/>
      <c r="Y130" s="46"/>
      <c r="Z130" s="47"/>
      <c r="AA130" s="45"/>
      <c r="AB130" s="46"/>
      <c r="AC130" s="47"/>
      <c r="AD130" s="45"/>
      <c r="AE130" s="46"/>
      <c r="AF130" s="47"/>
      <c r="AG130" s="40"/>
      <c r="AH130" s="30"/>
      <c r="AI130" s="56"/>
      <c r="AJ130" s="40"/>
      <c r="AK130" s="43"/>
      <c r="AL130" s="43"/>
      <c r="AM130" s="44"/>
      <c r="AN130" s="33"/>
    </row>
    <row r="131" spans="1:40" ht="15" customHeight="1">
      <c r="A131" s="17"/>
      <c r="B131" s="17"/>
      <c r="C131" s="7"/>
      <c r="D131" s="8"/>
      <c r="E131" s="21"/>
      <c r="F131" s="12"/>
      <c r="G131" s="13"/>
      <c r="H131" s="18"/>
      <c r="I131" s="12"/>
      <c r="J131" s="13"/>
      <c r="K131" s="14"/>
      <c r="L131" s="12"/>
      <c r="M131" s="13"/>
      <c r="N131" s="14"/>
      <c r="O131" s="12"/>
      <c r="P131" s="13"/>
      <c r="Q131" s="14"/>
      <c r="R131" s="12"/>
      <c r="S131" s="13"/>
      <c r="T131" s="14"/>
      <c r="U131" s="45"/>
      <c r="V131" s="46"/>
      <c r="W131" s="47"/>
      <c r="X131" s="45"/>
      <c r="Y131" s="46"/>
      <c r="Z131" s="47"/>
      <c r="AA131" s="45"/>
      <c r="AB131" s="46"/>
      <c r="AC131" s="47"/>
      <c r="AD131" s="45"/>
      <c r="AE131" s="46"/>
      <c r="AF131" s="47"/>
      <c r="AG131" s="40"/>
      <c r="AH131" s="30"/>
      <c r="AI131" s="56"/>
      <c r="AJ131" s="40"/>
      <c r="AK131" s="43"/>
      <c r="AL131" s="43"/>
      <c r="AM131" s="44"/>
      <c r="AN131" s="33"/>
    </row>
    <row r="132" spans="1:40" ht="15" customHeight="1">
      <c r="A132" s="17"/>
      <c r="B132" s="17"/>
      <c r="C132" s="7"/>
      <c r="D132" s="8"/>
      <c r="E132" s="21"/>
      <c r="F132" s="12"/>
      <c r="G132" s="13"/>
      <c r="H132" s="18"/>
      <c r="I132" s="12"/>
      <c r="J132" s="13"/>
      <c r="K132" s="14"/>
      <c r="L132" s="12"/>
      <c r="M132" s="13"/>
      <c r="N132" s="14"/>
      <c r="O132" s="12"/>
      <c r="P132" s="13"/>
      <c r="Q132" s="14"/>
      <c r="R132" s="12"/>
      <c r="S132" s="13"/>
      <c r="T132" s="14"/>
      <c r="U132" s="45"/>
      <c r="V132" s="46"/>
      <c r="W132" s="47"/>
      <c r="X132" s="45"/>
      <c r="Y132" s="46"/>
      <c r="Z132" s="47"/>
      <c r="AA132" s="45"/>
      <c r="AB132" s="46"/>
      <c r="AC132" s="47"/>
      <c r="AD132" s="45"/>
      <c r="AE132" s="46"/>
      <c r="AF132" s="47"/>
      <c r="AG132" s="40"/>
      <c r="AH132" s="30"/>
      <c r="AI132" s="56"/>
      <c r="AJ132" s="40"/>
      <c r="AK132" s="43"/>
      <c r="AL132" s="43"/>
      <c r="AM132" s="44"/>
      <c r="AN132" s="33"/>
    </row>
    <row r="133" spans="1:40" ht="15" customHeight="1">
      <c r="A133" s="17"/>
      <c r="B133" s="17"/>
      <c r="C133" s="7"/>
      <c r="D133" s="8"/>
      <c r="E133" s="21"/>
      <c r="F133" s="12"/>
      <c r="G133" s="13"/>
      <c r="H133" s="18"/>
      <c r="I133" s="12"/>
      <c r="J133" s="13"/>
      <c r="K133" s="14"/>
      <c r="L133" s="12"/>
      <c r="M133" s="13"/>
      <c r="N133" s="14"/>
      <c r="O133" s="12"/>
      <c r="P133" s="13"/>
      <c r="Q133" s="14"/>
      <c r="R133" s="12"/>
      <c r="S133" s="13"/>
      <c r="T133" s="14"/>
      <c r="U133" s="45"/>
      <c r="V133" s="46"/>
      <c r="W133" s="47"/>
      <c r="X133" s="45"/>
      <c r="Y133" s="46"/>
      <c r="Z133" s="47"/>
      <c r="AA133" s="45"/>
      <c r="AB133" s="46"/>
      <c r="AC133" s="47"/>
      <c r="AD133" s="45"/>
      <c r="AE133" s="46"/>
      <c r="AF133" s="47"/>
      <c r="AG133" s="40"/>
      <c r="AH133" s="30"/>
      <c r="AI133" s="56"/>
      <c r="AJ133" s="40"/>
      <c r="AK133" s="43"/>
      <c r="AL133" s="43"/>
      <c r="AM133" s="44"/>
      <c r="AN133" s="33"/>
    </row>
    <row r="134" spans="1:40" ht="15" customHeight="1">
      <c r="A134" s="17"/>
      <c r="B134" s="17"/>
      <c r="C134" s="7"/>
      <c r="D134" s="8"/>
      <c r="E134" s="21"/>
      <c r="F134" s="12"/>
      <c r="G134" s="13"/>
      <c r="H134" s="18"/>
      <c r="I134" s="12"/>
      <c r="J134" s="13"/>
      <c r="K134" s="14"/>
      <c r="L134" s="12"/>
      <c r="M134" s="13"/>
      <c r="N134" s="14"/>
      <c r="O134" s="12"/>
      <c r="P134" s="13"/>
      <c r="Q134" s="14"/>
      <c r="R134" s="12"/>
      <c r="S134" s="13"/>
      <c r="T134" s="14"/>
      <c r="U134" s="45"/>
      <c r="V134" s="46"/>
      <c r="W134" s="47"/>
      <c r="X134" s="45"/>
      <c r="Y134" s="46"/>
      <c r="Z134" s="47"/>
      <c r="AA134" s="45"/>
      <c r="AB134" s="46"/>
      <c r="AC134" s="47"/>
      <c r="AD134" s="45"/>
      <c r="AE134" s="46"/>
      <c r="AF134" s="47"/>
      <c r="AG134" s="40"/>
      <c r="AH134" s="30"/>
      <c r="AI134" s="56"/>
      <c r="AJ134" s="40"/>
      <c r="AK134" s="43"/>
      <c r="AL134" s="43"/>
      <c r="AM134" s="44"/>
      <c r="AN134" s="33"/>
    </row>
    <row r="135" spans="1:40" ht="77.25" customHeight="1"/>
    <row r="136" spans="1:40" ht="19.5" customHeight="1">
      <c r="A136" s="79" t="s">
        <v>0</v>
      </c>
      <c r="B136" s="79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80">
        <v>41638</v>
      </c>
      <c r="V136" s="80"/>
      <c r="W136" s="80"/>
      <c r="X136" s="80"/>
      <c r="Y136" s="83">
        <v>0.33324074074074073</v>
      </c>
      <c r="Z136" s="83"/>
      <c r="AA136" s="83"/>
      <c r="AB136" s="83"/>
      <c r="AC136" s="83"/>
      <c r="AD136" s="84" t="s">
        <v>19</v>
      </c>
      <c r="AE136" s="84"/>
      <c r="AF136" s="84"/>
      <c r="AG136" s="84"/>
      <c r="AH136" s="84"/>
      <c r="AI136" s="84"/>
    </row>
    <row r="137" spans="1:40" ht="20.25" customHeight="1"/>
    <row r="138" spans="1:40" ht="2.25" customHeight="1"/>
    <row r="139" spans="1:40" ht="24" customHeight="1">
      <c r="A139" s="29" t="s">
        <v>20</v>
      </c>
      <c r="B139" s="1"/>
    </row>
    <row r="140" spans="1:40" ht="2.25" customHeight="1"/>
    <row r="141" spans="1:40" ht="26.25" customHeight="1">
      <c r="A141" s="69" t="s">
        <v>18</v>
      </c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</row>
    <row r="142" spans="1:40" ht="37.5" customHeight="1">
      <c r="AG142"/>
      <c r="AI142"/>
      <c r="AJ142"/>
      <c r="AM142"/>
      <c r="AN142"/>
    </row>
    <row r="143" spans="1:40" ht="2.25" customHeight="1"/>
    <row r="144" spans="1:40" ht="13.5" customHeight="1">
      <c r="A144" s="2"/>
      <c r="B144" s="2"/>
      <c r="C144" s="2"/>
      <c r="D144" s="2"/>
      <c r="E144" s="76" t="s">
        <v>50</v>
      </c>
      <c r="F144" s="70" t="s">
        <v>5</v>
      </c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70"/>
      <c r="AB144" s="70"/>
      <c r="AC144" s="70"/>
      <c r="AD144" s="70"/>
      <c r="AE144" s="70"/>
      <c r="AF144" s="71"/>
      <c r="AG144" s="75" t="s">
        <v>52</v>
      </c>
      <c r="AH144" s="68" t="s">
        <v>40</v>
      </c>
      <c r="AI144" s="75" t="s">
        <v>54</v>
      </c>
      <c r="AJ144" s="75" t="s">
        <v>53</v>
      </c>
      <c r="AK144" s="68" t="s">
        <v>41</v>
      </c>
      <c r="AL144" s="68" t="s">
        <v>47</v>
      </c>
      <c r="AM144" s="81" t="s">
        <v>57</v>
      </c>
      <c r="AN144" s="81" t="s">
        <v>51</v>
      </c>
    </row>
    <row r="145" spans="1:40" ht="15" customHeight="1">
      <c r="A145" s="72" t="s">
        <v>6</v>
      </c>
      <c r="B145" s="73" t="s">
        <v>7</v>
      </c>
      <c r="C145" s="72" t="s">
        <v>49</v>
      </c>
      <c r="D145" s="72" t="s">
        <v>48</v>
      </c>
      <c r="E145" s="77"/>
      <c r="F145" s="74">
        <v>880</v>
      </c>
      <c r="G145" s="74"/>
      <c r="H145" s="74"/>
      <c r="I145" s="67">
        <v>940</v>
      </c>
      <c r="J145" s="67"/>
      <c r="K145" s="67"/>
      <c r="L145" s="67">
        <v>1080</v>
      </c>
      <c r="M145" s="67"/>
      <c r="N145" s="67"/>
      <c r="O145" s="67">
        <v>1290</v>
      </c>
      <c r="P145" s="67"/>
      <c r="Q145" s="67"/>
      <c r="R145" s="67">
        <v>1370</v>
      </c>
      <c r="S145" s="67"/>
      <c r="T145" s="67"/>
      <c r="U145" s="67">
        <v>1500</v>
      </c>
      <c r="V145" s="67"/>
      <c r="W145" s="67"/>
      <c r="X145" s="67">
        <v>1710</v>
      </c>
      <c r="Y145" s="67"/>
      <c r="Z145" s="67"/>
      <c r="AA145" s="67">
        <v>1920</v>
      </c>
      <c r="AB145" s="67"/>
      <c r="AC145" s="67"/>
      <c r="AD145" s="67">
        <v>2130</v>
      </c>
      <c r="AE145" s="67"/>
      <c r="AF145" s="67"/>
      <c r="AG145" s="75"/>
      <c r="AH145" s="68"/>
      <c r="AI145" s="75"/>
      <c r="AJ145" s="75"/>
      <c r="AK145" s="68"/>
      <c r="AL145" s="68"/>
      <c r="AM145" s="81"/>
      <c r="AN145" s="81"/>
    </row>
    <row r="146" spans="1:40" ht="12" customHeight="1">
      <c r="A146" s="72"/>
      <c r="B146" s="73"/>
      <c r="C146" s="72"/>
      <c r="D146" s="72"/>
      <c r="E146" s="77"/>
      <c r="F146" s="74"/>
      <c r="G146" s="74"/>
      <c r="H146" s="74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75"/>
      <c r="AH146" s="68"/>
      <c r="AI146" s="75"/>
      <c r="AJ146" s="75"/>
      <c r="AK146" s="68"/>
      <c r="AL146" s="68"/>
      <c r="AM146" s="81"/>
      <c r="AN146" s="81"/>
    </row>
    <row r="147" spans="1:40" ht="15.75" customHeight="1">
      <c r="A147" s="72"/>
      <c r="B147" s="73"/>
      <c r="C147" s="72"/>
      <c r="D147" s="72"/>
      <c r="E147" s="77"/>
      <c r="F147" s="74"/>
      <c r="G147" s="74"/>
      <c r="H147" s="74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75"/>
      <c r="AH147" s="68"/>
      <c r="AI147" s="75"/>
      <c r="AJ147" s="75"/>
      <c r="AK147" s="68"/>
      <c r="AL147" s="68"/>
      <c r="AM147" s="81"/>
      <c r="AN147" s="81"/>
    </row>
    <row r="148" spans="1:40" ht="14.25" customHeight="1">
      <c r="A148" s="3"/>
      <c r="B148" s="3"/>
      <c r="C148" s="3"/>
      <c r="D148" s="3"/>
      <c r="E148" s="78"/>
      <c r="F148" s="4" t="s">
        <v>8</v>
      </c>
      <c r="G148" s="5"/>
      <c r="H148" s="6" t="s">
        <v>4</v>
      </c>
      <c r="I148" s="4" t="s">
        <v>8</v>
      </c>
      <c r="J148" s="5"/>
      <c r="K148" s="6" t="s">
        <v>4</v>
      </c>
      <c r="L148" s="4" t="s">
        <v>8</v>
      </c>
      <c r="M148" s="5"/>
      <c r="N148" s="6" t="s">
        <v>4</v>
      </c>
      <c r="O148" s="4" t="s">
        <v>8</v>
      </c>
      <c r="P148" s="5"/>
      <c r="Q148" s="6" t="s">
        <v>4</v>
      </c>
      <c r="R148" s="4" t="s">
        <v>8</v>
      </c>
      <c r="S148" s="5"/>
      <c r="T148" s="6" t="s">
        <v>4</v>
      </c>
      <c r="U148" s="4" t="s">
        <v>8</v>
      </c>
      <c r="V148" s="5"/>
      <c r="W148" s="6" t="s">
        <v>4</v>
      </c>
      <c r="X148" s="4" t="s">
        <v>8</v>
      </c>
      <c r="Y148" s="5"/>
      <c r="Z148" s="6" t="s">
        <v>4</v>
      </c>
      <c r="AA148" s="4" t="s">
        <v>8</v>
      </c>
      <c r="AB148" s="5"/>
      <c r="AC148" s="6" t="s">
        <v>4</v>
      </c>
      <c r="AD148" s="4" t="s">
        <v>8</v>
      </c>
      <c r="AE148" s="5"/>
      <c r="AF148" s="31" t="s">
        <v>4</v>
      </c>
      <c r="AG148" s="75"/>
      <c r="AH148" s="68"/>
      <c r="AI148" s="75"/>
      <c r="AJ148" s="75"/>
      <c r="AK148" s="68"/>
      <c r="AL148" s="68"/>
      <c r="AM148" s="81"/>
      <c r="AN148" s="81"/>
    </row>
    <row r="149" spans="1:40" ht="15" customHeight="1">
      <c r="A149" s="17">
        <v>44000080</v>
      </c>
      <c r="B149" s="17"/>
      <c r="C149" s="7">
        <v>80</v>
      </c>
      <c r="D149" s="8" t="s">
        <v>9</v>
      </c>
      <c r="E149" s="21">
        <v>50.25</v>
      </c>
      <c r="F149" s="12">
        <v>0</v>
      </c>
      <c r="G149" s="13"/>
      <c r="H149" s="18">
        <v>0</v>
      </c>
      <c r="I149" s="12">
        <v>0</v>
      </c>
      <c r="J149" s="13"/>
      <c r="K149" s="14">
        <v>0</v>
      </c>
      <c r="L149" s="12">
        <v>0</v>
      </c>
      <c r="M149" s="13"/>
      <c r="N149" s="14">
        <v>0</v>
      </c>
      <c r="O149" s="12">
        <v>0</v>
      </c>
      <c r="P149" s="13"/>
      <c r="Q149" s="14">
        <v>0</v>
      </c>
      <c r="R149" s="12">
        <v>0</v>
      </c>
      <c r="S149" s="13"/>
      <c r="T149" s="14">
        <v>0</v>
      </c>
      <c r="U149" s="45">
        <v>0</v>
      </c>
      <c r="V149" s="46"/>
      <c r="W149" s="47">
        <v>0</v>
      </c>
      <c r="X149" s="45">
        <v>16</v>
      </c>
      <c r="Y149" s="46"/>
      <c r="Z149" s="47">
        <v>38.068000000000005</v>
      </c>
      <c r="AA149" s="45">
        <v>14</v>
      </c>
      <c r="AB149" s="46"/>
      <c r="AC149" s="47">
        <v>37.340000000000003</v>
      </c>
      <c r="AD149" s="45">
        <v>0</v>
      </c>
      <c r="AE149" s="46"/>
      <c r="AF149" s="47">
        <v>0</v>
      </c>
      <c r="AG149" s="40"/>
      <c r="AH149" s="30"/>
      <c r="AI149" s="56">
        <v>41816.589999999997</v>
      </c>
      <c r="AJ149" s="40"/>
      <c r="AK149" s="43">
        <v>50.25</v>
      </c>
      <c r="AL149" s="43">
        <v>75.408000000000015</v>
      </c>
      <c r="AM149" s="44">
        <v>25.158000000000015</v>
      </c>
      <c r="AN149" s="33">
        <v>75.408000000000015</v>
      </c>
    </row>
    <row r="150" spans="1:40" ht="15" customHeight="1">
      <c r="A150" s="17">
        <v>440200080</v>
      </c>
      <c r="B150" s="17"/>
      <c r="C150" s="7">
        <v>80</v>
      </c>
      <c r="D150" s="8" t="s">
        <v>9</v>
      </c>
      <c r="E150" s="21">
        <v>36.200000000000003</v>
      </c>
      <c r="F150" s="12">
        <v>0</v>
      </c>
      <c r="G150" s="13"/>
      <c r="H150" s="18">
        <v>0</v>
      </c>
      <c r="I150" s="12">
        <v>0</v>
      </c>
      <c r="J150" s="13"/>
      <c r="K150" s="14">
        <v>0</v>
      </c>
      <c r="L150" s="12">
        <v>0</v>
      </c>
      <c r="M150" s="13"/>
      <c r="N150" s="14">
        <v>0</v>
      </c>
      <c r="O150" s="12">
        <v>0</v>
      </c>
      <c r="P150" s="13"/>
      <c r="Q150" s="14">
        <v>0</v>
      </c>
      <c r="R150" s="12">
        <v>0</v>
      </c>
      <c r="S150" s="13"/>
      <c r="T150" s="14">
        <v>0</v>
      </c>
      <c r="U150" s="45">
        <v>0</v>
      </c>
      <c r="V150" s="46"/>
      <c r="W150" s="47">
        <v>0</v>
      </c>
      <c r="X150" s="45">
        <v>49</v>
      </c>
      <c r="Y150" s="46"/>
      <c r="Z150" s="47">
        <v>113.72799999999999</v>
      </c>
      <c r="AA150" s="45">
        <v>2</v>
      </c>
      <c r="AB150" s="46"/>
      <c r="AC150" s="47">
        <v>5.1859999999999999</v>
      </c>
      <c r="AD150" s="45">
        <v>1</v>
      </c>
      <c r="AE150" s="46"/>
      <c r="AF150" s="47">
        <v>2.4</v>
      </c>
      <c r="AG150" s="40"/>
      <c r="AH150" s="30"/>
      <c r="AI150" s="56">
        <v>41816.798321759263</v>
      </c>
      <c r="AJ150" s="40"/>
      <c r="AK150" s="43">
        <v>36.200000000000003</v>
      </c>
      <c r="AL150" s="43">
        <v>121.31399999999999</v>
      </c>
      <c r="AM150" s="44">
        <v>85.11399999999999</v>
      </c>
      <c r="AN150" s="33">
        <v>121.31399999999999</v>
      </c>
    </row>
    <row r="151" spans="1:40" ht="15" customHeight="1">
      <c r="A151" s="65">
        <v>46500080</v>
      </c>
      <c r="B151" s="17"/>
      <c r="C151" s="7">
        <v>80</v>
      </c>
      <c r="D151" s="8" t="s">
        <v>9</v>
      </c>
      <c r="E151" s="21">
        <v>82.2</v>
      </c>
      <c r="F151" s="12">
        <v>0</v>
      </c>
      <c r="G151" s="13"/>
      <c r="H151" s="18">
        <v>0</v>
      </c>
      <c r="I151" s="12">
        <v>0</v>
      </c>
      <c r="J151" s="13"/>
      <c r="K151" s="14">
        <v>0</v>
      </c>
      <c r="L151" s="12">
        <v>0</v>
      </c>
      <c r="M151" s="13"/>
      <c r="N151" s="14">
        <v>0</v>
      </c>
      <c r="O151" s="12">
        <v>3</v>
      </c>
      <c r="P151" s="13"/>
      <c r="Q151" s="14">
        <v>5.2520000000000007</v>
      </c>
      <c r="R151" s="12">
        <v>0</v>
      </c>
      <c r="S151" s="13"/>
      <c r="T151" s="14">
        <v>0</v>
      </c>
      <c r="U151" s="45">
        <v>0</v>
      </c>
      <c r="V151" s="46"/>
      <c r="W151" s="47">
        <v>0</v>
      </c>
      <c r="X151" s="45">
        <v>4</v>
      </c>
      <c r="Y151" s="46"/>
      <c r="Z151" s="47">
        <v>9.4359999999999999</v>
      </c>
      <c r="AA151" s="45">
        <v>0</v>
      </c>
      <c r="AB151" s="46"/>
      <c r="AC151" s="47">
        <v>0</v>
      </c>
      <c r="AD151" s="45">
        <v>0</v>
      </c>
      <c r="AE151" s="46"/>
      <c r="AF151" s="47">
        <v>0</v>
      </c>
      <c r="AG151" s="40">
        <v>41816.727777777778</v>
      </c>
      <c r="AH151" s="30">
        <v>264</v>
      </c>
      <c r="AI151" s="56">
        <v>41816.950659722221</v>
      </c>
      <c r="AJ151" s="40">
        <v>41817.170138888891</v>
      </c>
      <c r="AK151" s="43">
        <v>82.2</v>
      </c>
      <c r="AL151" s="43">
        <v>9.4359999999999999</v>
      </c>
      <c r="AM151" s="44">
        <v>-72.76400000000001</v>
      </c>
      <c r="AN151" s="33">
        <v>273.43599999999998</v>
      </c>
    </row>
    <row r="152" spans="1:40" ht="15" customHeight="1">
      <c r="A152" s="17" t="s">
        <v>25</v>
      </c>
      <c r="B152" s="17"/>
      <c r="C152" s="7">
        <v>80</v>
      </c>
      <c r="D152" s="8" t="s">
        <v>9</v>
      </c>
      <c r="E152" s="21">
        <v>53</v>
      </c>
      <c r="F152" s="12">
        <v>1</v>
      </c>
      <c r="G152" s="13"/>
      <c r="H152" s="18">
        <v>1.1479999999999999</v>
      </c>
      <c r="I152" s="12">
        <v>6</v>
      </c>
      <c r="J152" s="13"/>
      <c r="K152" s="14">
        <v>7.71</v>
      </c>
      <c r="L152" s="12">
        <v>0</v>
      </c>
      <c r="M152" s="13"/>
      <c r="N152" s="14">
        <v>0</v>
      </c>
      <c r="O152" s="12">
        <v>2</v>
      </c>
      <c r="P152" s="13"/>
      <c r="Q152" s="14">
        <v>1.9690000000000001</v>
      </c>
      <c r="R152" s="12">
        <v>0</v>
      </c>
      <c r="S152" s="13"/>
      <c r="T152" s="14">
        <v>0</v>
      </c>
      <c r="U152" s="45">
        <v>0</v>
      </c>
      <c r="V152" s="46"/>
      <c r="W152" s="47">
        <v>0</v>
      </c>
      <c r="X152" s="45">
        <v>0</v>
      </c>
      <c r="Y152" s="46"/>
      <c r="Z152" s="47">
        <v>0</v>
      </c>
      <c r="AA152" s="45">
        <v>5</v>
      </c>
      <c r="AB152" s="46"/>
      <c r="AC152" s="47">
        <v>13.238000000000001</v>
      </c>
      <c r="AD152" s="45">
        <v>0</v>
      </c>
      <c r="AE152" s="46"/>
      <c r="AF152" s="47">
        <v>0</v>
      </c>
      <c r="AG152" s="40">
        <v>41817.170138888891</v>
      </c>
      <c r="AH152" s="30">
        <v>650</v>
      </c>
      <c r="AI152" s="56"/>
      <c r="AJ152" s="40">
        <v>41818.256944444445</v>
      </c>
      <c r="AK152" s="43">
        <v>53</v>
      </c>
      <c r="AL152" s="43">
        <v>13.238000000000001</v>
      </c>
      <c r="AM152" s="44">
        <v>-39.762</v>
      </c>
      <c r="AN152" s="33">
        <v>663.23800000000006</v>
      </c>
    </row>
    <row r="153" spans="1:40" ht="15" customHeight="1">
      <c r="A153" s="17">
        <v>39000080</v>
      </c>
      <c r="B153" s="17"/>
      <c r="C153" s="7">
        <v>80</v>
      </c>
      <c r="D153" s="8" t="s">
        <v>9</v>
      </c>
      <c r="E153" s="21">
        <v>70</v>
      </c>
      <c r="F153" s="12">
        <v>0</v>
      </c>
      <c r="G153" s="13"/>
      <c r="H153" s="18">
        <v>0</v>
      </c>
      <c r="I153" s="12">
        <v>0</v>
      </c>
      <c r="J153" s="13"/>
      <c r="K153" s="14">
        <v>0</v>
      </c>
      <c r="L153" s="12">
        <v>0</v>
      </c>
      <c r="M153" s="13"/>
      <c r="N153" s="14">
        <v>0</v>
      </c>
      <c r="O153" s="12">
        <v>4</v>
      </c>
      <c r="P153" s="13"/>
      <c r="Q153" s="14">
        <v>7.2060000000000004</v>
      </c>
      <c r="R153" s="12">
        <v>0</v>
      </c>
      <c r="S153" s="13"/>
      <c r="T153" s="14">
        <v>0</v>
      </c>
      <c r="U153" s="45">
        <v>0</v>
      </c>
      <c r="V153" s="46"/>
      <c r="W153" s="47">
        <v>0</v>
      </c>
      <c r="X153" s="45">
        <v>35</v>
      </c>
      <c r="Y153" s="46"/>
      <c r="Z153" s="47">
        <v>83.283999999999992</v>
      </c>
      <c r="AA153" s="45">
        <v>4</v>
      </c>
      <c r="AB153" s="46"/>
      <c r="AC153" s="47">
        <v>10.592000000000001</v>
      </c>
      <c r="AD153" s="45">
        <v>0</v>
      </c>
      <c r="AE153" s="46"/>
      <c r="AF153" s="47">
        <v>0</v>
      </c>
      <c r="AG153" s="40"/>
      <c r="AH153" s="30"/>
      <c r="AI153" s="56"/>
      <c r="AJ153" s="40"/>
      <c r="AK153" s="43">
        <v>70</v>
      </c>
      <c r="AL153" s="43">
        <v>93.875999999999991</v>
      </c>
      <c r="AM153" s="44">
        <v>23.875999999999991</v>
      </c>
      <c r="AN153" s="33">
        <v>93.875999999999991</v>
      </c>
    </row>
    <row r="154" spans="1:40" ht="15" customHeight="1">
      <c r="A154" s="65">
        <v>46500080</v>
      </c>
      <c r="B154" s="17"/>
      <c r="C154" s="7">
        <v>80</v>
      </c>
      <c r="D154" s="8" t="s">
        <v>9</v>
      </c>
      <c r="E154" s="21">
        <v>322.84100000000001</v>
      </c>
      <c r="F154" s="12">
        <v>0</v>
      </c>
      <c r="G154" s="13"/>
      <c r="H154" s="18">
        <v>0</v>
      </c>
      <c r="I154" s="12">
        <v>0</v>
      </c>
      <c r="J154" s="13"/>
      <c r="K154" s="14">
        <v>0</v>
      </c>
      <c r="L154" s="12">
        <v>0</v>
      </c>
      <c r="M154" s="13"/>
      <c r="N154" s="14">
        <v>0</v>
      </c>
      <c r="O154" s="12">
        <v>3</v>
      </c>
      <c r="P154" s="13"/>
      <c r="Q154" s="14">
        <v>5.2520000000000007</v>
      </c>
      <c r="R154" s="12">
        <v>0</v>
      </c>
      <c r="S154" s="13"/>
      <c r="T154" s="14">
        <v>0</v>
      </c>
      <c r="U154" s="45">
        <v>0</v>
      </c>
      <c r="V154" s="46"/>
      <c r="W154" s="47">
        <v>0</v>
      </c>
      <c r="X154" s="45">
        <v>4</v>
      </c>
      <c r="Y154" s="46"/>
      <c r="Z154" s="47">
        <v>9.4359999999999999</v>
      </c>
      <c r="AA154" s="45">
        <v>0</v>
      </c>
      <c r="AB154" s="46"/>
      <c r="AC154" s="47">
        <v>0</v>
      </c>
      <c r="AD154" s="45">
        <v>0</v>
      </c>
      <c r="AE154" s="46"/>
      <c r="AF154" s="47">
        <v>0</v>
      </c>
      <c r="AG154" s="40">
        <v>41816.727777777778</v>
      </c>
      <c r="AH154" s="30">
        <v>264</v>
      </c>
      <c r="AI154" s="56"/>
      <c r="AJ154" s="40">
        <v>41817.170138888891</v>
      </c>
      <c r="AK154" s="43"/>
      <c r="AL154" s="43">
        <v>9.4359999999999999</v>
      </c>
      <c r="AM154" s="44">
        <v>-313.40500000000003</v>
      </c>
      <c r="AN154" s="33">
        <v>273.43599999999998</v>
      </c>
    </row>
    <row r="155" spans="1:40" ht="15" customHeight="1">
      <c r="A155" s="17">
        <v>46500090</v>
      </c>
      <c r="B155" s="17"/>
      <c r="C155" s="7">
        <v>90</v>
      </c>
      <c r="D155" s="8" t="s">
        <v>9</v>
      </c>
      <c r="E155" s="21">
        <v>87.557999999999993</v>
      </c>
      <c r="F155" s="12">
        <v>0</v>
      </c>
      <c r="G155" s="13"/>
      <c r="H155" s="18">
        <v>0</v>
      </c>
      <c r="I155" s="12">
        <v>0</v>
      </c>
      <c r="J155" s="13"/>
      <c r="K155" s="14">
        <v>0</v>
      </c>
      <c r="L155" s="12">
        <v>0</v>
      </c>
      <c r="M155" s="13"/>
      <c r="N155" s="14">
        <v>0</v>
      </c>
      <c r="O155" s="12">
        <v>0</v>
      </c>
      <c r="P155" s="13"/>
      <c r="Q155" s="14">
        <v>0</v>
      </c>
      <c r="R155" s="12">
        <v>0</v>
      </c>
      <c r="S155" s="13"/>
      <c r="T155" s="14">
        <v>0</v>
      </c>
      <c r="U155" s="45">
        <v>0</v>
      </c>
      <c r="V155" s="46"/>
      <c r="W155" s="47">
        <v>0</v>
      </c>
      <c r="X155" s="45">
        <v>5</v>
      </c>
      <c r="Y155" s="46"/>
      <c r="Z155" s="47">
        <v>11.148</v>
      </c>
      <c r="AA155" s="45">
        <v>0</v>
      </c>
      <c r="AB155" s="46"/>
      <c r="AC155" s="47">
        <v>0</v>
      </c>
      <c r="AD155" s="45">
        <v>0</v>
      </c>
      <c r="AE155" s="46"/>
      <c r="AF155" s="47">
        <v>0</v>
      </c>
      <c r="AG155" s="40">
        <v>41818.699305555558</v>
      </c>
      <c r="AH155" s="30">
        <v>24</v>
      </c>
      <c r="AI155" s="56">
        <v>41819.486504629633</v>
      </c>
      <c r="AJ155" s="40">
        <v>41818.734722222223</v>
      </c>
      <c r="AK155" s="43">
        <v>87.557999999999993</v>
      </c>
      <c r="AL155" s="43">
        <v>11.148</v>
      </c>
      <c r="AM155" s="44">
        <v>-76.41</v>
      </c>
      <c r="AN155" s="33">
        <v>35.147999999999996</v>
      </c>
    </row>
    <row r="156" spans="1:40" ht="15" customHeight="1">
      <c r="A156" s="17" t="s">
        <v>36</v>
      </c>
      <c r="B156" s="17"/>
      <c r="C156" s="7">
        <v>90</v>
      </c>
      <c r="D156" s="8" t="s">
        <v>9</v>
      </c>
      <c r="E156" s="21">
        <v>43.308999999999997</v>
      </c>
      <c r="F156" s="12">
        <v>0</v>
      </c>
      <c r="G156" s="13"/>
      <c r="H156" s="18">
        <v>0</v>
      </c>
      <c r="I156" s="12">
        <v>1</v>
      </c>
      <c r="J156" s="13"/>
      <c r="K156" s="14">
        <v>1.242</v>
      </c>
      <c r="L156" s="12">
        <v>0</v>
      </c>
      <c r="M156" s="13"/>
      <c r="N156" s="14">
        <v>0</v>
      </c>
      <c r="O156" s="12">
        <v>3</v>
      </c>
      <c r="P156" s="13"/>
      <c r="Q156" s="14">
        <v>5.1379999999999999</v>
      </c>
      <c r="R156" s="12">
        <v>0</v>
      </c>
      <c r="S156" s="13"/>
      <c r="T156" s="14">
        <v>0</v>
      </c>
      <c r="U156" s="45">
        <v>0</v>
      </c>
      <c r="V156" s="46"/>
      <c r="W156" s="47">
        <v>0</v>
      </c>
      <c r="X156" s="45">
        <v>2</v>
      </c>
      <c r="Y156" s="46"/>
      <c r="Z156" s="47">
        <v>4.726</v>
      </c>
      <c r="AA156" s="45">
        <v>2</v>
      </c>
      <c r="AB156" s="46"/>
      <c r="AC156" s="47">
        <v>5.2540000000000013</v>
      </c>
      <c r="AD156" s="45">
        <v>0</v>
      </c>
      <c r="AE156" s="46"/>
      <c r="AF156" s="47">
        <v>0</v>
      </c>
      <c r="AG156" s="40">
        <v>41818.918749999997</v>
      </c>
      <c r="AH156" s="30">
        <v>279</v>
      </c>
      <c r="AI156" s="56">
        <v>41819.945949074077</v>
      </c>
      <c r="AJ156" s="40">
        <v>41819.334027777775</v>
      </c>
      <c r="AK156" s="43">
        <v>43.308999999999997</v>
      </c>
      <c r="AL156" s="43">
        <v>9.98</v>
      </c>
      <c r="AM156" s="44">
        <v>-33.328999999999994</v>
      </c>
      <c r="AN156" s="33">
        <v>288.98</v>
      </c>
    </row>
    <row r="157" spans="1:40" ht="15" customHeight="1">
      <c r="A157" s="17" t="s">
        <v>35</v>
      </c>
      <c r="B157" s="17"/>
      <c r="C157" s="7">
        <v>80</v>
      </c>
      <c r="D157" s="8" t="s">
        <v>9</v>
      </c>
      <c r="E157" s="21">
        <v>9.5809999999999995</v>
      </c>
      <c r="F157" s="12">
        <v>0</v>
      </c>
      <c r="G157" s="13"/>
      <c r="H157" s="18">
        <v>0</v>
      </c>
      <c r="I157" s="12">
        <v>19</v>
      </c>
      <c r="J157" s="13"/>
      <c r="K157" s="14">
        <v>25.541</v>
      </c>
      <c r="L157" s="12">
        <v>0</v>
      </c>
      <c r="M157" s="13"/>
      <c r="N157" s="14">
        <v>0</v>
      </c>
      <c r="O157" s="12">
        <v>0</v>
      </c>
      <c r="P157" s="13"/>
      <c r="Q157" s="14">
        <v>0</v>
      </c>
      <c r="R157" s="12">
        <v>0</v>
      </c>
      <c r="S157" s="13"/>
      <c r="T157" s="14">
        <v>0</v>
      </c>
      <c r="U157" s="45">
        <v>0</v>
      </c>
      <c r="V157" s="46"/>
      <c r="W157" s="47">
        <v>0</v>
      </c>
      <c r="X157" s="45">
        <v>7</v>
      </c>
      <c r="Y157" s="46"/>
      <c r="Z157" s="47">
        <v>17.64</v>
      </c>
      <c r="AA157" s="45">
        <v>0</v>
      </c>
      <c r="AB157" s="46"/>
      <c r="AC157" s="47">
        <v>0</v>
      </c>
      <c r="AD157" s="45">
        <v>0</v>
      </c>
      <c r="AE157" s="46"/>
      <c r="AF157" s="47">
        <v>0</v>
      </c>
      <c r="AG157" s="40"/>
      <c r="AH157" s="30"/>
      <c r="AI157" s="56">
        <v>41820.158229166664</v>
      </c>
      <c r="AJ157" s="40"/>
      <c r="AK157" s="43">
        <v>9.5809999999999995</v>
      </c>
      <c r="AL157" s="43">
        <v>17.64</v>
      </c>
      <c r="AM157" s="44">
        <v>8.0590000000000011</v>
      </c>
      <c r="AN157" s="33">
        <v>17.64</v>
      </c>
    </row>
    <row r="158" spans="1:40" ht="15" customHeight="1">
      <c r="A158" s="17" t="s">
        <v>24</v>
      </c>
      <c r="B158" s="17"/>
      <c r="C158" s="7">
        <v>80</v>
      </c>
      <c r="D158" s="8" t="s">
        <v>9</v>
      </c>
      <c r="E158" s="21">
        <v>363.88900000000001</v>
      </c>
      <c r="F158" s="12">
        <v>0</v>
      </c>
      <c r="G158" s="13"/>
      <c r="H158" s="18">
        <v>0</v>
      </c>
      <c r="I158" s="12">
        <v>0</v>
      </c>
      <c r="J158" s="13"/>
      <c r="K158" s="14">
        <v>0</v>
      </c>
      <c r="L158" s="12">
        <v>6</v>
      </c>
      <c r="M158" s="13"/>
      <c r="N158" s="14">
        <v>8.7059999999999995</v>
      </c>
      <c r="O158" s="12">
        <v>0</v>
      </c>
      <c r="P158" s="13"/>
      <c r="Q158" s="14">
        <v>0</v>
      </c>
      <c r="R158" s="12">
        <v>0</v>
      </c>
      <c r="S158" s="13"/>
      <c r="T158" s="14">
        <v>0</v>
      </c>
      <c r="U158" s="45">
        <v>0</v>
      </c>
      <c r="V158" s="46"/>
      <c r="W158" s="47">
        <v>0</v>
      </c>
      <c r="X158" s="45">
        <v>0</v>
      </c>
      <c r="Y158" s="46"/>
      <c r="Z158" s="47">
        <v>0</v>
      </c>
      <c r="AA158" s="45">
        <v>4</v>
      </c>
      <c r="AB158" s="46"/>
      <c r="AC158" s="47">
        <v>10.51</v>
      </c>
      <c r="AD158" s="45">
        <v>2</v>
      </c>
      <c r="AE158" s="46"/>
      <c r="AF158" s="47">
        <v>5.9060000000000006</v>
      </c>
      <c r="AG158" s="40">
        <v>41819.736111111109</v>
      </c>
      <c r="AH158" s="30">
        <v>1080</v>
      </c>
      <c r="AI158" s="56">
        <v>41820.198553240742</v>
      </c>
      <c r="AJ158" s="40">
        <v>41821.542361111111</v>
      </c>
      <c r="AK158" s="43">
        <v>363.88900000000001</v>
      </c>
      <c r="AL158" s="43">
        <v>16.416</v>
      </c>
      <c r="AM158" s="44">
        <v>-347.47300000000001</v>
      </c>
      <c r="AN158" s="33">
        <v>1096.4159999999999</v>
      </c>
    </row>
    <row r="159" spans="1:40" ht="15" customHeight="1">
      <c r="A159" s="17"/>
      <c r="B159" s="17"/>
      <c r="C159" s="7"/>
      <c r="D159" s="8"/>
      <c r="E159" s="21"/>
      <c r="F159" s="12"/>
      <c r="G159" s="13"/>
      <c r="H159" s="18"/>
      <c r="I159" s="12"/>
      <c r="J159" s="13"/>
      <c r="K159" s="14"/>
      <c r="L159" s="12"/>
      <c r="M159" s="13"/>
      <c r="N159" s="14"/>
      <c r="O159" s="12"/>
      <c r="P159" s="13"/>
      <c r="Q159" s="14"/>
      <c r="R159" s="12"/>
      <c r="S159" s="13"/>
      <c r="T159" s="14"/>
      <c r="U159" s="45"/>
      <c r="V159" s="46"/>
      <c r="W159" s="47"/>
      <c r="X159" s="45"/>
      <c r="Y159" s="46"/>
      <c r="Z159" s="47"/>
      <c r="AA159" s="45"/>
      <c r="AB159" s="46"/>
      <c r="AC159" s="47"/>
      <c r="AD159" s="45"/>
      <c r="AE159" s="46"/>
      <c r="AF159" s="47"/>
      <c r="AG159" s="40"/>
      <c r="AH159" s="30"/>
      <c r="AI159" s="56"/>
      <c r="AJ159" s="40"/>
      <c r="AK159" s="43"/>
      <c r="AL159" s="43"/>
      <c r="AM159" s="44"/>
      <c r="AN159" s="33"/>
    </row>
    <row r="160" spans="1:40" ht="15" customHeight="1">
      <c r="A160" s="17"/>
      <c r="B160" s="17"/>
      <c r="C160" s="7"/>
      <c r="D160" s="8"/>
      <c r="E160" s="21"/>
      <c r="F160" s="12"/>
      <c r="G160" s="13"/>
      <c r="H160" s="18"/>
      <c r="I160" s="12"/>
      <c r="J160" s="13"/>
      <c r="K160" s="14"/>
      <c r="L160" s="12"/>
      <c r="M160" s="13"/>
      <c r="N160" s="14"/>
      <c r="O160" s="12"/>
      <c r="P160" s="13"/>
      <c r="Q160" s="14"/>
      <c r="R160" s="12"/>
      <c r="S160" s="13"/>
      <c r="T160" s="14"/>
      <c r="U160" s="45"/>
      <c r="V160" s="46"/>
      <c r="W160" s="47"/>
      <c r="X160" s="45"/>
      <c r="Y160" s="46"/>
      <c r="Z160" s="47"/>
      <c r="AA160" s="45"/>
      <c r="AB160" s="46"/>
      <c r="AC160" s="47"/>
      <c r="AD160" s="45"/>
      <c r="AE160" s="46"/>
      <c r="AF160" s="47"/>
      <c r="AG160" s="40"/>
      <c r="AH160" s="30"/>
      <c r="AI160" s="56"/>
      <c r="AJ160" s="40"/>
      <c r="AK160" s="43"/>
      <c r="AL160" s="43"/>
      <c r="AM160" s="44"/>
      <c r="AN160" s="33"/>
    </row>
    <row r="161" spans="1:40" ht="15" customHeight="1">
      <c r="A161" s="17"/>
      <c r="B161" s="17"/>
      <c r="C161" s="7"/>
      <c r="D161" s="8"/>
      <c r="E161" s="21"/>
      <c r="F161" s="12"/>
      <c r="G161" s="13"/>
      <c r="H161" s="18"/>
      <c r="I161" s="12"/>
      <c r="J161" s="13"/>
      <c r="K161" s="14"/>
      <c r="L161" s="12"/>
      <c r="M161" s="13"/>
      <c r="N161" s="14"/>
      <c r="O161" s="12"/>
      <c r="P161" s="13"/>
      <c r="Q161" s="14"/>
      <c r="R161" s="12"/>
      <c r="S161" s="13"/>
      <c r="T161" s="14"/>
      <c r="U161" s="45"/>
      <c r="V161" s="46"/>
      <c r="W161" s="47"/>
      <c r="X161" s="45"/>
      <c r="Y161" s="46"/>
      <c r="Z161" s="47"/>
      <c r="AA161" s="45"/>
      <c r="AB161" s="46"/>
      <c r="AC161" s="47"/>
      <c r="AD161" s="45"/>
      <c r="AE161" s="46"/>
      <c r="AF161" s="47"/>
      <c r="AG161" s="40"/>
      <c r="AH161" s="30"/>
      <c r="AI161" s="56"/>
      <c r="AJ161" s="40"/>
      <c r="AK161" s="43"/>
      <c r="AL161" s="43"/>
      <c r="AM161" s="44"/>
      <c r="AN161" s="33"/>
    </row>
    <row r="162" spans="1:40" ht="15" customHeight="1">
      <c r="A162" s="17"/>
      <c r="B162" s="17"/>
      <c r="C162" s="7"/>
      <c r="D162" s="8"/>
      <c r="E162" s="21"/>
      <c r="F162" s="12"/>
      <c r="G162" s="13"/>
      <c r="H162" s="18"/>
      <c r="I162" s="12"/>
      <c r="J162" s="13"/>
      <c r="K162" s="14"/>
      <c r="L162" s="12"/>
      <c r="M162" s="13"/>
      <c r="N162" s="14"/>
      <c r="O162" s="12"/>
      <c r="P162" s="13"/>
      <c r="Q162" s="14"/>
      <c r="R162" s="12"/>
      <c r="S162" s="13"/>
      <c r="T162" s="14"/>
      <c r="U162" s="45"/>
      <c r="V162" s="46"/>
      <c r="W162" s="47"/>
      <c r="X162" s="45"/>
      <c r="Y162" s="46"/>
      <c r="Z162" s="47"/>
      <c r="AA162" s="45"/>
      <c r="AB162" s="46"/>
      <c r="AC162" s="47"/>
      <c r="AD162" s="45"/>
      <c r="AE162" s="46"/>
      <c r="AF162" s="47"/>
      <c r="AG162" s="40"/>
      <c r="AH162" s="30"/>
      <c r="AI162" s="56"/>
      <c r="AJ162" s="40"/>
      <c r="AK162" s="43"/>
      <c r="AL162" s="43"/>
      <c r="AM162" s="44"/>
      <c r="AN162" s="33"/>
    </row>
    <row r="163" spans="1:40" ht="15" customHeight="1">
      <c r="A163" s="17"/>
      <c r="B163" s="17"/>
      <c r="C163" s="7"/>
      <c r="D163" s="8"/>
      <c r="E163" s="21"/>
      <c r="F163" s="12"/>
      <c r="G163" s="13"/>
      <c r="H163" s="18"/>
      <c r="I163" s="12"/>
      <c r="J163" s="13"/>
      <c r="K163" s="14"/>
      <c r="L163" s="12"/>
      <c r="M163" s="13"/>
      <c r="N163" s="14"/>
      <c r="O163" s="12"/>
      <c r="P163" s="13"/>
      <c r="Q163" s="14"/>
      <c r="R163" s="12"/>
      <c r="S163" s="13"/>
      <c r="T163" s="14"/>
      <c r="U163" s="45"/>
      <c r="V163" s="46"/>
      <c r="W163" s="47"/>
      <c r="X163" s="45"/>
      <c r="Y163" s="46"/>
      <c r="Z163" s="47"/>
      <c r="AA163" s="45"/>
      <c r="AB163" s="46"/>
      <c r="AC163" s="47"/>
      <c r="AD163" s="45"/>
      <c r="AE163" s="46"/>
      <c r="AF163" s="47"/>
      <c r="AG163" s="40"/>
      <c r="AH163" s="30"/>
      <c r="AI163" s="56"/>
      <c r="AJ163" s="40"/>
      <c r="AK163" s="43"/>
      <c r="AL163" s="43"/>
      <c r="AM163" s="44"/>
      <c r="AN163" s="33"/>
    </row>
    <row r="164" spans="1:40" ht="15" customHeight="1">
      <c r="A164" s="17"/>
      <c r="B164" s="17"/>
      <c r="C164" s="7"/>
      <c r="D164" s="8"/>
      <c r="E164" s="21"/>
      <c r="F164" s="12"/>
      <c r="G164" s="13"/>
      <c r="H164" s="18"/>
      <c r="I164" s="12"/>
      <c r="J164" s="13"/>
      <c r="K164" s="14"/>
      <c r="L164" s="12"/>
      <c r="M164" s="13"/>
      <c r="N164" s="14"/>
      <c r="O164" s="12"/>
      <c r="P164" s="13"/>
      <c r="Q164" s="14"/>
      <c r="R164" s="12"/>
      <c r="S164" s="13"/>
      <c r="T164" s="14"/>
      <c r="U164" s="45"/>
      <c r="V164" s="46"/>
      <c r="W164" s="47"/>
      <c r="X164" s="45"/>
      <c r="Y164" s="46"/>
      <c r="Z164" s="47"/>
      <c r="AA164" s="45"/>
      <c r="AB164" s="46"/>
      <c r="AC164" s="47"/>
      <c r="AD164" s="45"/>
      <c r="AE164" s="46"/>
      <c r="AF164" s="47"/>
      <c r="AG164" s="40"/>
      <c r="AH164" s="30"/>
      <c r="AI164" s="56"/>
      <c r="AJ164" s="40"/>
      <c r="AK164" s="43"/>
      <c r="AL164" s="43"/>
      <c r="AM164" s="44"/>
      <c r="AN164" s="33"/>
    </row>
    <row r="165" spans="1:40" ht="15" customHeight="1">
      <c r="A165" s="17"/>
      <c r="B165" s="17"/>
      <c r="C165" s="7"/>
      <c r="D165" s="8"/>
      <c r="E165" s="21"/>
      <c r="F165" s="12"/>
      <c r="G165" s="13"/>
      <c r="H165" s="18"/>
      <c r="I165" s="12"/>
      <c r="J165" s="13"/>
      <c r="K165" s="14"/>
      <c r="L165" s="12"/>
      <c r="M165" s="13"/>
      <c r="N165" s="14"/>
      <c r="O165" s="12"/>
      <c r="P165" s="13"/>
      <c r="Q165" s="14"/>
      <c r="R165" s="12"/>
      <c r="S165" s="13"/>
      <c r="T165" s="14"/>
      <c r="U165" s="45"/>
      <c r="V165" s="46"/>
      <c r="W165" s="47"/>
      <c r="X165" s="45"/>
      <c r="Y165" s="46"/>
      <c r="Z165" s="47"/>
      <c r="AA165" s="45"/>
      <c r="AB165" s="46"/>
      <c r="AC165" s="47"/>
      <c r="AD165" s="45"/>
      <c r="AE165" s="46"/>
      <c r="AF165" s="47"/>
      <c r="AG165" s="40"/>
      <c r="AH165" s="30"/>
      <c r="AI165" s="56"/>
      <c r="AJ165" s="40"/>
      <c r="AK165" s="43"/>
      <c r="AL165" s="43"/>
      <c r="AM165" s="44"/>
      <c r="AN165" s="33"/>
    </row>
    <row r="166" spans="1:40" ht="15" customHeight="1">
      <c r="A166" s="17"/>
      <c r="B166" s="17"/>
      <c r="C166" s="7"/>
      <c r="D166" s="8"/>
      <c r="E166" s="21"/>
      <c r="F166" s="12"/>
      <c r="G166" s="13"/>
      <c r="H166" s="18"/>
      <c r="I166" s="12"/>
      <c r="J166" s="13"/>
      <c r="K166" s="14"/>
      <c r="L166" s="12"/>
      <c r="M166" s="13"/>
      <c r="N166" s="14"/>
      <c r="O166" s="12"/>
      <c r="P166" s="13"/>
      <c r="Q166" s="14"/>
      <c r="R166" s="12"/>
      <c r="S166" s="13"/>
      <c r="T166" s="14"/>
      <c r="U166" s="45"/>
      <c r="V166" s="46"/>
      <c r="W166" s="47"/>
      <c r="X166" s="45"/>
      <c r="Y166" s="46"/>
      <c r="Z166" s="47"/>
      <c r="AA166" s="45"/>
      <c r="AB166" s="46"/>
      <c r="AC166" s="47"/>
      <c r="AD166" s="45"/>
      <c r="AE166" s="46"/>
      <c r="AF166" s="47"/>
      <c r="AG166" s="40"/>
      <c r="AH166" s="30"/>
      <c r="AI166" s="56"/>
      <c r="AJ166" s="40"/>
      <c r="AK166" s="43"/>
      <c r="AL166" s="43"/>
      <c r="AM166" s="44"/>
      <c r="AN166" s="33"/>
    </row>
    <row r="167" spans="1:40" ht="15" customHeight="1">
      <c r="A167" s="17"/>
      <c r="B167" s="17"/>
      <c r="C167" s="7"/>
      <c r="D167" s="8"/>
      <c r="E167" s="21"/>
      <c r="F167" s="12"/>
      <c r="G167" s="13"/>
      <c r="H167" s="18"/>
      <c r="I167" s="12"/>
      <c r="J167" s="13"/>
      <c r="K167" s="14"/>
      <c r="L167" s="12"/>
      <c r="M167" s="13"/>
      <c r="N167" s="14"/>
      <c r="O167" s="12"/>
      <c r="P167" s="13"/>
      <c r="Q167" s="14"/>
      <c r="R167" s="12"/>
      <c r="S167" s="13"/>
      <c r="T167" s="14"/>
      <c r="U167" s="45"/>
      <c r="V167" s="46"/>
      <c r="W167" s="47"/>
      <c r="X167" s="45"/>
      <c r="Y167" s="46"/>
      <c r="Z167" s="47"/>
      <c r="AA167" s="45"/>
      <c r="AB167" s="46"/>
      <c r="AC167" s="47"/>
      <c r="AD167" s="45"/>
      <c r="AE167" s="46"/>
      <c r="AF167" s="47"/>
      <c r="AG167" s="40"/>
      <c r="AH167" s="30"/>
      <c r="AI167" s="56"/>
      <c r="AJ167" s="40"/>
      <c r="AK167" s="43"/>
      <c r="AL167" s="43"/>
      <c r="AM167" s="44"/>
      <c r="AN167" s="33"/>
    </row>
    <row r="168" spans="1:40" ht="15" customHeight="1">
      <c r="A168" s="17"/>
      <c r="B168" s="17"/>
      <c r="C168" s="7"/>
      <c r="D168" s="8"/>
      <c r="E168" s="21"/>
      <c r="F168" s="12"/>
      <c r="G168" s="13"/>
      <c r="H168" s="18"/>
      <c r="I168" s="12"/>
      <c r="J168" s="13"/>
      <c r="K168" s="14"/>
      <c r="L168" s="12"/>
      <c r="M168" s="13"/>
      <c r="N168" s="14"/>
      <c r="O168" s="12"/>
      <c r="P168" s="13"/>
      <c r="Q168" s="14"/>
      <c r="R168" s="12"/>
      <c r="S168" s="13"/>
      <c r="T168" s="14"/>
      <c r="U168" s="45"/>
      <c r="V168" s="46"/>
      <c r="W168" s="47"/>
      <c r="X168" s="45"/>
      <c r="Y168" s="46"/>
      <c r="Z168" s="47"/>
      <c r="AA168" s="45"/>
      <c r="AB168" s="46"/>
      <c r="AC168" s="47"/>
      <c r="AD168" s="45"/>
      <c r="AE168" s="46"/>
      <c r="AF168" s="47"/>
      <c r="AG168" s="40"/>
      <c r="AH168" s="30"/>
      <c r="AI168" s="56"/>
      <c r="AJ168" s="40"/>
      <c r="AK168" s="43"/>
      <c r="AL168" s="43"/>
      <c r="AM168" s="44"/>
      <c r="AN168" s="33"/>
    </row>
    <row r="169" spans="1:40" ht="15" customHeight="1">
      <c r="A169" s="17"/>
      <c r="B169" s="17"/>
      <c r="C169" s="7"/>
      <c r="D169" s="8"/>
      <c r="E169" s="21"/>
      <c r="F169" s="12"/>
      <c r="G169" s="13"/>
      <c r="H169" s="18"/>
      <c r="I169" s="12"/>
      <c r="J169" s="13"/>
      <c r="K169" s="14"/>
      <c r="L169" s="12"/>
      <c r="M169" s="13"/>
      <c r="N169" s="14"/>
      <c r="O169" s="12"/>
      <c r="P169" s="13"/>
      <c r="Q169" s="14"/>
      <c r="R169" s="12"/>
      <c r="S169" s="13"/>
      <c r="T169" s="14"/>
      <c r="U169" s="45"/>
      <c r="V169" s="46"/>
      <c r="W169" s="47"/>
      <c r="X169" s="45"/>
      <c r="Y169" s="46"/>
      <c r="Z169" s="47"/>
      <c r="AA169" s="45"/>
      <c r="AB169" s="46"/>
      <c r="AC169" s="47"/>
      <c r="AD169" s="45"/>
      <c r="AE169" s="46"/>
      <c r="AF169" s="47"/>
      <c r="AG169" s="40"/>
      <c r="AH169" s="30"/>
      <c r="AI169" s="56"/>
      <c r="AJ169" s="40"/>
      <c r="AK169" s="43"/>
      <c r="AL169" s="43"/>
      <c r="AM169" s="44"/>
      <c r="AN169" s="33"/>
    </row>
    <row r="170" spans="1:40" ht="15" customHeight="1">
      <c r="A170" s="17"/>
      <c r="B170" s="17"/>
      <c r="C170" s="7"/>
      <c r="D170" s="8"/>
      <c r="E170" s="21"/>
      <c r="F170" s="12"/>
      <c r="G170" s="13"/>
      <c r="H170" s="18"/>
      <c r="I170" s="12"/>
      <c r="J170" s="13"/>
      <c r="K170" s="14"/>
      <c r="L170" s="12"/>
      <c r="M170" s="13"/>
      <c r="N170" s="14"/>
      <c r="O170" s="12"/>
      <c r="P170" s="13"/>
      <c r="Q170" s="14"/>
      <c r="R170" s="12"/>
      <c r="S170" s="13"/>
      <c r="T170" s="14"/>
      <c r="U170" s="45"/>
      <c r="V170" s="46"/>
      <c r="W170" s="47"/>
      <c r="X170" s="45"/>
      <c r="Y170" s="46"/>
      <c r="Z170" s="47"/>
      <c r="AA170" s="45"/>
      <c r="AB170" s="46"/>
      <c r="AC170" s="47"/>
      <c r="AD170" s="45"/>
      <c r="AE170" s="46"/>
      <c r="AF170" s="47"/>
      <c r="AG170" s="40"/>
      <c r="AH170" s="30"/>
      <c r="AI170" s="56"/>
      <c r="AJ170" s="40"/>
      <c r="AK170" s="43"/>
      <c r="AL170" s="43"/>
      <c r="AM170" s="44"/>
      <c r="AN170" s="33"/>
    </row>
    <row r="171" spans="1:40" ht="15" customHeight="1">
      <c r="A171" s="17"/>
      <c r="B171" s="17"/>
      <c r="C171" s="7"/>
      <c r="D171" s="8"/>
      <c r="E171" s="21"/>
      <c r="F171" s="12"/>
      <c r="G171" s="13"/>
      <c r="H171" s="18"/>
      <c r="I171" s="12"/>
      <c r="J171" s="13"/>
      <c r="K171" s="14"/>
      <c r="L171" s="12"/>
      <c r="M171" s="13"/>
      <c r="N171" s="14"/>
      <c r="O171" s="12"/>
      <c r="P171" s="13"/>
      <c r="Q171" s="14"/>
      <c r="R171" s="12"/>
      <c r="S171" s="13"/>
      <c r="T171" s="14"/>
      <c r="U171" s="45"/>
      <c r="V171" s="46"/>
      <c r="W171" s="47"/>
      <c r="X171" s="45"/>
      <c r="Y171" s="46"/>
      <c r="Z171" s="47"/>
      <c r="AA171" s="45"/>
      <c r="AB171" s="46"/>
      <c r="AC171" s="47"/>
      <c r="AD171" s="45"/>
      <c r="AE171" s="46"/>
      <c r="AF171" s="47"/>
      <c r="AG171" s="40"/>
      <c r="AH171" s="30"/>
      <c r="AI171" s="56"/>
      <c r="AJ171" s="40"/>
      <c r="AK171" s="43"/>
      <c r="AL171" s="43"/>
      <c r="AM171" s="44"/>
      <c r="AN171" s="33"/>
    </row>
    <row r="172" spans="1:40" ht="15" customHeight="1">
      <c r="A172" s="17"/>
      <c r="B172" s="17"/>
      <c r="C172" s="7"/>
      <c r="D172" s="8"/>
      <c r="E172" s="21"/>
      <c r="F172" s="12"/>
      <c r="G172" s="13"/>
      <c r="H172" s="18"/>
      <c r="I172" s="12"/>
      <c r="J172" s="13"/>
      <c r="K172" s="14"/>
      <c r="L172" s="12"/>
      <c r="M172" s="13"/>
      <c r="N172" s="14"/>
      <c r="O172" s="12"/>
      <c r="P172" s="13"/>
      <c r="Q172" s="14"/>
      <c r="R172" s="12"/>
      <c r="S172" s="13"/>
      <c r="T172" s="14"/>
      <c r="U172" s="45"/>
      <c r="V172" s="46"/>
      <c r="W172" s="47"/>
      <c r="X172" s="45"/>
      <c r="Y172" s="46"/>
      <c r="Z172" s="47"/>
      <c r="AA172" s="45"/>
      <c r="AB172" s="46"/>
      <c r="AC172" s="47"/>
      <c r="AD172" s="45"/>
      <c r="AE172" s="46"/>
      <c r="AF172" s="47"/>
      <c r="AG172" s="40"/>
      <c r="AH172" s="30"/>
      <c r="AI172" s="56"/>
      <c r="AJ172" s="40"/>
      <c r="AK172" s="43"/>
      <c r="AL172" s="43"/>
      <c r="AM172" s="44"/>
      <c r="AN172" s="33"/>
    </row>
    <row r="173" spans="1:40" ht="15" customHeight="1">
      <c r="A173" s="17"/>
      <c r="B173" s="17"/>
      <c r="C173" s="7"/>
      <c r="D173" s="8"/>
      <c r="E173" s="21"/>
      <c r="F173" s="12"/>
      <c r="G173" s="13"/>
      <c r="H173" s="18"/>
      <c r="I173" s="12"/>
      <c r="J173" s="13"/>
      <c r="K173" s="14"/>
      <c r="L173" s="12"/>
      <c r="M173" s="13"/>
      <c r="N173" s="14"/>
      <c r="O173" s="12"/>
      <c r="P173" s="13"/>
      <c r="Q173" s="14"/>
      <c r="R173" s="12"/>
      <c r="S173" s="13"/>
      <c r="T173" s="14"/>
      <c r="U173" s="45"/>
      <c r="V173" s="46"/>
      <c r="W173" s="47"/>
      <c r="X173" s="45"/>
      <c r="Y173" s="46"/>
      <c r="Z173" s="47"/>
      <c r="AA173" s="45"/>
      <c r="AB173" s="46"/>
      <c r="AC173" s="47"/>
      <c r="AD173" s="45"/>
      <c r="AE173" s="46"/>
      <c r="AF173" s="47"/>
      <c r="AG173" s="40"/>
      <c r="AH173" s="30"/>
      <c r="AI173" s="56"/>
      <c r="AJ173" s="40"/>
      <c r="AK173" s="43"/>
      <c r="AL173" s="43"/>
      <c r="AM173" s="44"/>
      <c r="AN173" s="33"/>
    </row>
    <row r="174" spans="1:40" ht="15" customHeight="1">
      <c r="A174" s="17"/>
      <c r="B174" s="17"/>
      <c r="C174" s="7"/>
      <c r="D174" s="8"/>
      <c r="E174" s="21"/>
      <c r="F174" s="12"/>
      <c r="G174" s="13"/>
      <c r="H174" s="18"/>
      <c r="I174" s="12"/>
      <c r="J174" s="13"/>
      <c r="K174" s="14"/>
      <c r="L174" s="12"/>
      <c r="M174" s="13"/>
      <c r="N174" s="14"/>
      <c r="O174" s="12"/>
      <c r="P174" s="13"/>
      <c r="Q174" s="14"/>
      <c r="R174" s="12"/>
      <c r="S174" s="13"/>
      <c r="T174" s="14"/>
      <c r="U174" s="45"/>
      <c r="V174" s="46"/>
      <c r="W174" s="47"/>
      <c r="X174" s="45"/>
      <c r="Y174" s="46"/>
      <c r="Z174" s="47"/>
      <c r="AA174" s="45"/>
      <c r="AB174" s="46"/>
      <c r="AC174" s="47"/>
      <c r="AD174" s="45"/>
      <c r="AE174" s="46"/>
      <c r="AF174" s="47"/>
      <c r="AG174" s="40"/>
      <c r="AH174" s="30"/>
      <c r="AI174" s="56"/>
      <c r="AJ174" s="40"/>
      <c r="AK174" s="43"/>
      <c r="AL174" s="43"/>
      <c r="AM174" s="44"/>
      <c r="AN174" s="33"/>
    </row>
    <row r="175" spans="1:40" ht="15" customHeight="1">
      <c r="A175" s="17"/>
      <c r="B175" s="17"/>
      <c r="C175" s="7"/>
      <c r="D175" s="8"/>
      <c r="E175" s="21"/>
      <c r="F175" s="12"/>
      <c r="G175" s="13"/>
      <c r="H175" s="18"/>
      <c r="I175" s="12"/>
      <c r="J175" s="13"/>
      <c r="K175" s="14"/>
      <c r="L175" s="12"/>
      <c r="M175" s="13"/>
      <c r="N175" s="14"/>
      <c r="O175" s="12"/>
      <c r="P175" s="13"/>
      <c r="Q175" s="14"/>
      <c r="R175" s="12"/>
      <c r="S175" s="13"/>
      <c r="T175" s="14"/>
      <c r="U175" s="45"/>
      <c r="V175" s="46"/>
      <c r="W175" s="47"/>
      <c r="X175" s="45"/>
      <c r="Y175" s="46"/>
      <c r="Z175" s="47"/>
      <c r="AA175" s="45"/>
      <c r="AB175" s="46"/>
      <c r="AC175" s="47"/>
      <c r="AD175" s="45"/>
      <c r="AE175" s="46"/>
      <c r="AF175" s="47"/>
      <c r="AG175" s="40"/>
      <c r="AH175" s="30"/>
      <c r="AI175" s="56"/>
      <c r="AJ175" s="40"/>
      <c r="AK175" s="43"/>
      <c r="AL175" s="43"/>
      <c r="AM175" s="44"/>
      <c r="AN175" s="33"/>
    </row>
    <row r="176" spans="1:40" ht="15" customHeight="1">
      <c r="A176" s="17"/>
      <c r="B176" s="17"/>
      <c r="C176" s="7"/>
      <c r="D176" s="8"/>
      <c r="E176" s="21"/>
      <c r="F176" s="12"/>
      <c r="G176" s="13"/>
      <c r="H176" s="18"/>
      <c r="I176" s="12"/>
      <c r="J176" s="13"/>
      <c r="K176" s="14"/>
      <c r="L176" s="12"/>
      <c r="M176" s="13"/>
      <c r="N176" s="14"/>
      <c r="O176" s="12"/>
      <c r="P176" s="13"/>
      <c r="Q176" s="14"/>
      <c r="R176" s="12"/>
      <c r="S176" s="13"/>
      <c r="T176" s="14"/>
      <c r="U176" s="45"/>
      <c r="V176" s="46"/>
      <c r="W176" s="47"/>
      <c r="X176" s="45"/>
      <c r="Y176" s="46"/>
      <c r="Z176" s="47"/>
      <c r="AA176" s="45"/>
      <c r="AB176" s="46"/>
      <c r="AC176" s="47"/>
      <c r="AD176" s="45"/>
      <c r="AE176" s="46"/>
      <c r="AF176" s="47"/>
      <c r="AG176" s="40"/>
      <c r="AH176" s="30"/>
      <c r="AI176" s="56"/>
      <c r="AJ176" s="40"/>
      <c r="AK176" s="43"/>
      <c r="AL176" s="43"/>
      <c r="AM176" s="44"/>
      <c r="AN176" s="33"/>
    </row>
    <row r="177" spans="1:40" ht="15" customHeight="1">
      <c r="A177" s="17"/>
      <c r="B177" s="17"/>
      <c r="C177" s="7"/>
      <c r="D177" s="8"/>
      <c r="E177" s="21"/>
      <c r="F177" s="12"/>
      <c r="G177" s="13"/>
      <c r="H177" s="18"/>
      <c r="I177" s="12"/>
      <c r="J177" s="13"/>
      <c r="K177" s="14"/>
      <c r="L177" s="12"/>
      <c r="M177" s="13"/>
      <c r="N177" s="14"/>
      <c r="O177" s="12"/>
      <c r="P177" s="13"/>
      <c r="Q177" s="14"/>
      <c r="R177" s="12"/>
      <c r="S177" s="13"/>
      <c r="T177" s="14"/>
      <c r="U177" s="45"/>
      <c r="V177" s="46"/>
      <c r="W177" s="47"/>
      <c r="X177" s="45"/>
      <c r="Y177" s="46"/>
      <c r="Z177" s="47"/>
      <c r="AA177" s="45"/>
      <c r="AB177" s="46"/>
      <c r="AC177" s="47"/>
      <c r="AD177" s="45"/>
      <c r="AE177" s="46"/>
      <c r="AF177" s="47"/>
      <c r="AG177" s="40"/>
      <c r="AH177" s="30"/>
      <c r="AI177" s="56"/>
      <c r="AJ177" s="40"/>
      <c r="AK177" s="43"/>
      <c r="AL177" s="43"/>
      <c r="AM177" s="44"/>
      <c r="AN177" s="33"/>
    </row>
    <row r="178" spans="1:40" ht="15" customHeight="1">
      <c r="A178" s="17"/>
      <c r="B178" s="17"/>
      <c r="C178" s="7"/>
      <c r="D178" s="8"/>
      <c r="E178" s="21"/>
      <c r="F178" s="12"/>
      <c r="G178" s="13"/>
      <c r="H178" s="18"/>
      <c r="I178" s="12"/>
      <c r="J178" s="13"/>
      <c r="K178" s="14"/>
      <c r="L178" s="12"/>
      <c r="M178" s="13"/>
      <c r="N178" s="14"/>
      <c r="O178" s="12"/>
      <c r="P178" s="13"/>
      <c r="Q178" s="14"/>
      <c r="R178" s="12"/>
      <c r="S178" s="13"/>
      <c r="T178" s="14"/>
      <c r="U178" s="45"/>
      <c r="V178" s="46"/>
      <c r="W178" s="47"/>
      <c r="X178" s="45"/>
      <c r="Y178" s="46"/>
      <c r="Z178" s="47"/>
      <c r="AA178" s="45"/>
      <c r="AB178" s="46"/>
      <c r="AC178" s="47"/>
      <c r="AD178" s="45"/>
      <c r="AE178" s="46"/>
      <c r="AF178" s="47"/>
      <c r="AG178" s="40"/>
      <c r="AH178" s="30"/>
      <c r="AI178" s="56"/>
      <c r="AJ178" s="40"/>
      <c r="AK178" s="43"/>
      <c r="AL178" s="43"/>
      <c r="AM178" s="44"/>
      <c r="AN178" s="33"/>
    </row>
    <row r="179" spans="1:40" ht="15" customHeight="1">
      <c r="A179" s="17"/>
      <c r="B179" s="17"/>
      <c r="C179" s="7"/>
      <c r="D179" s="8"/>
      <c r="E179" s="21"/>
      <c r="F179" s="12"/>
      <c r="G179" s="13"/>
      <c r="H179" s="18"/>
      <c r="I179" s="12"/>
      <c r="J179" s="13"/>
      <c r="K179" s="14"/>
      <c r="L179" s="12"/>
      <c r="M179" s="13"/>
      <c r="N179" s="14"/>
      <c r="O179" s="12"/>
      <c r="P179" s="13"/>
      <c r="Q179" s="14"/>
      <c r="R179" s="12"/>
      <c r="S179" s="13"/>
      <c r="T179" s="14"/>
      <c r="U179" s="45"/>
      <c r="V179" s="46"/>
      <c r="W179" s="47"/>
      <c r="X179" s="45"/>
      <c r="Y179" s="46"/>
      <c r="Z179" s="47"/>
      <c r="AA179" s="45"/>
      <c r="AB179" s="46"/>
      <c r="AC179" s="47"/>
      <c r="AD179" s="45"/>
      <c r="AE179" s="46"/>
      <c r="AF179" s="47"/>
      <c r="AG179" s="40"/>
      <c r="AH179" s="30"/>
      <c r="AI179" s="56"/>
      <c r="AJ179" s="40"/>
      <c r="AK179" s="43"/>
      <c r="AL179" s="43"/>
      <c r="AM179" s="44"/>
      <c r="AN179" s="33"/>
    </row>
    <row r="180" spans="1:40" ht="77.25" customHeight="1">
      <c r="AL180">
        <v>0</v>
      </c>
      <c r="AM180" s="32">
        <v>0</v>
      </c>
      <c r="AN180"/>
    </row>
    <row r="181" spans="1:40" ht="19.5" customHeight="1">
      <c r="A181" s="79" t="s">
        <v>0</v>
      </c>
      <c r="B181" s="79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80">
        <v>41638</v>
      </c>
      <c r="V181" s="80"/>
      <c r="W181" s="80"/>
      <c r="X181" s="80"/>
      <c r="Y181" s="83">
        <v>0.33324074074074073</v>
      </c>
      <c r="Z181" s="83"/>
      <c r="AA181" s="83"/>
      <c r="AB181" s="83"/>
      <c r="AC181" s="83"/>
      <c r="AD181" s="84" t="s">
        <v>21</v>
      </c>
      <c r="AE181" s="84"/>
      <c r="AF181" s="84"/>
      <c r="AG181" s="84"/>
      <c r="AH181" s="84"/>
      <c r="AI181" s="84"/>
      <c r="AL181">
        <v>0</v>
      </c>
      <c r="AM181" s="32">
        <v>0</v>
      </c>
      <c r="AN181"/>
    </row>
    <row r="182" spans="1:40" ht="20.25" customHeight="1">
      <c r="AL182">
        <v>0</v>
      </c>
      <c r="AM182" s="32">
        <v>0</v>
      </c>
    </row>
    <row r="183" spans="1:40" ht="2.25" customHeight="1">
      <c r="AL183">
        <v>0</v>
      </c>
      <c r="AM183" s="32">
        <v>0</v>
      </c>
    </row>
    <row r="184" spans="1:40" ht="24" customHeight="1">
      <c r="A184" s="29" t="s">
        <v>22</v>
      </c>
      <c r="B184" s="1"/>
      <c r="AL184">
        <v>0</v>
      </c>
      <c r="AM184" s="32">
        <v>0</v>
      </c>
    </row>
    <row r="185" spans="1:40" ht="2.25" customHeight="1">
      <c r="AL185">
        <v>0</v>
      </c>
      <c r="AM185" s="32">
        <v>0</v>
      </c>
    </row>
    <row r="186" spans="1:40" ht="26.25" customHeight="1">
      <c r="A186" s="69" t="s">
        <v>23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  <c r="Z186" s="69"/>
      <c r="AA186" s="69"/>
      <c r="AB186" s="69"/>
      <c r="AC186" s="69"/>
      <c r="AD186" s="69"/>
      <c r="AE186" s="69"/>
      <c r="AF186" s="69"/>
      <c r="AG186" s="69"/>
      <c r="AH186" s="69"/>
      <c r="AI186" s="69"/>
      <c r="AL186">
        <v>0</v>
      </c>
      <c r="AM186" s="32">
        <v>0</v>
      </c>
    </row>
    <row r="187" spans="1:40" ht="37.5" customHeight="1">
      <c r="AL187">
        <v>0</v>
      </c>
      <c r="AM187" s="32">
        <v>0</v>
      </c>
    </row>
    <row r="188" spans="1:40" ht="2.25" customHeight="1">
      <c r="AL188">
        <v>0</v>
      </c>
      <c r="AM188" s="32">
        <v>0</v>
      </c>
    </row>
    <row r="189" spans="1:40" ht="13.5" customHeight="1">
      <c r="A189" s="2"/>
      <c r="B189" s="2"/>
      <c r="C189" s="2"/>
      <c r="D189" s="2"/>
      <c r="E189" s="76" t="s">
        <v>50</v>
      </c>
      <c r="F189" s="70" t="s">
        <v>5</v>
      </c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70"/>
      <c r="AB189" s="70"/>
      <c r="AC189" s="70"/>
      <c r="AD189" s="70"/>
      <c r="AE189" s="70"/>
      <c r="AF189" s="71"/>
      <c r="AG189" s="75"/>
      <c r="AH189" s="68"/>
      <c r="AI189" s="75"/>
      <c r="AJ189" s="75"/>
      <c r="AK189" t="s">
        <v>50</v>
      </c>
      <c r="AL189">
        <v>0</v>
      </c>
    </row>
    <row r="190" spans="1:40" ht="15" customHeight="1">
      <c r="A190" s="72" t="s">
        <v>6</v>
      </c>
      <c r="B190" s="73" t="s">
        <v>7</v>
      </c>
      <c r="C190" s="72" t="s">
        <v>49</v>
      </c>
      <c r="D190" s="72" t="s">
        <v>48</v>
      </c>
      <c r="E190" s="77"/>
      <c r="F190" s="74">
        <v>880</v>
      </c>
      <c r="G190" s="74"/>
      <c r="H190" s="74"/>
      <c r="I190" s="67">
        <v>940</v>
      </c>
      <c r="J190" s="67"/>
      <c r="K190" s="67"/>
      <c r="L190" s="67">
        <v>1080</v>
      </c>
      <c r="M190" s="67"/>
      <c r="N190" s="67"/>
      <c r="O190" s="67">
        <v>1290</v>
      </c>
      <c r="P190" s="67"/>
      <c r="Q190" s="67"/>
      <c r="R190" s="67">
        <v>1370</v>
      </c>
      <c r="S190" s="67"/>
      <c r="T190" s="67"/>
      <c r="U190" s="67">
        <v>1500</v>
      </c>
      <c r="V190" s="67"/>
      <c r="W190" s="67"/>
      <c r="X190" s="67">
        <v>1710</v>
      </c>
      <c r="Y190" s="67"/>
      <c r="Z190" s="67"/>
      <c r="AA190" s="67">
        <v>1920</v>
      </c>
      <c r="AB190" s="67"/>
      <c r="AC190" s="67"/>
      <c r="AD190" s="67">
        <v>2130</v>
      </c>
      <c r="AE190" s="67"/>
      <c r="AF190" s="67"/>
      <c r="AG190" s="75"/>
      <c r="AH190" s="68"/>
      <c r="AI190" s="75"/>
      <c r="AJ190" s="75"/>
      <c r="AL190">
        <v>0</v>
      </c>
      <c r="AM190" s="32">
        <v>0</v>
      </c>
    </row>
    <row r="191" spans="1:40" ht="12" customHeight="1">
      <c r="A191" s="72"/>
      <c r="B191" s="73"/>
      <c r="C191" s="72"/>
      <c r="D191" s="72"/>
      <c r="E191" s="77"/>
      <c r="F191" s="74"/>
      <c r="G191" s="74"/>
      <c r="H191" s="74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  <c r="AE191" s="67"/>
      <c r="AF191" s="67"/>
      <c r="AG191" s="75"/>
      <c r="AH191" s="68"/>
      <c r="AI191" s="75"/>
      <c r="AJ191" s="75"/>
      <c r="AL191">
        <v>0</v>
      </c>
      <c r="AM191" s="32">
        <v>0</v>
      </c>
    </row>
    <row r="192" spans="1:40" ht="15.75" customHeight="1">
      <c r="A192" s="72"/>
      <c r="B192" s="73"/>
      <c r="C192" s="72"/>
      <c r="D192" s="72"/>
      <c r="E192" s="77"/>
      <c r="F192" s="74"/>
      <c r="G192" s="74"/>
      <c r="H192" s="74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  <c r="AE192" s="67"/>
      <c r="AF192" s="67"/>
      <c r="AG192" s="75"/>
      <c r="AH192" s="68"/>
      <c r="AI192" s="75"/>
      <c r="AJ192" s="75"/>
      <c r="AL192">
        <v>0</v>
      </c>
      <c r="AM192" s="32">
        <v>0</v>
      </c>
    </row>
    <row r="193" spans="1:39" ht="14.25" customHeight="1">
      <c r="A193" s="3"/>
      <c r="B193" s="3"/>
      <c r="C193" s="3"/>
      <c r="D193" s="3"/>
      <c r="E193" s="78"/>
      <c r="F193" s="4" t="s">
        <v>8</v>
      </c>
      <c r="G193" s="5"/>
      <c r="H193" s="6" t="s">
        <v>4</v>
      </c>
      <c r="I193" s="4" t="s">
        <v>8</v>
      </c>
      <c r="J193" s="5"/>
      <c r="K193" s="6" t="s">
        <v>4</v>
      </c>
      <c r="L193" s="4" t="s">
        <v>8</v>
      </c>
      <c r="M193" s="5"/>
      <c r="N193" s="6" t="s">
        <v>4</v>
      </c>
      <c r="O193" s="4" t="s">
        <v>8</v>
      </c>
      <c r="P193" s="5"/>
      <c r="Q193" s="6" t="s">
        <v>4</v>
      </c>
      <c r="R193" s="4" t="s">
        <v>8</v>
      </c>
      <c r="S193" s="5"/>
      <c r="T193" s="6" t="s">
        <v>4</v>
      </c>
      <c r="U193" s="4" t="s">
        <v>8</v>
      </c>
      <c r="V193" s="5"/>
      <c r="W193" s="6" t="s">
        <v>4</v>
      </c>
      <c r="X193" s="4" t="s">
        <v>8</v>
      </c>
      <c r="Y193" s="5"/>
      <c r="Z193" s="6" t="s">
        <v>4</v>
      </c>
      <c r="AA193" s="4" t="s">
        <v>8</v>
      </c>
      <c r="AB193" s="5"/>
      <c r="AC193" s="6" t="s">
        <v>4</v>
      </c>
      <c r="AD193" s="4" t="s">
        <v>8</v>
      </c>
      <c r="AE193" s="5"/>
      <c r="AF193" s="31" t="s">
        <v>4</v>
      </c>
      <c r="AG193" s="75"/>
      <c r="AH193" s="68"/>
      <c r="AI193" s="75"/>
      <c r="AJ193" s="75"/>
      <c r="AL193" t="s">
        <v>65</v>
      </c>
    </row>
    <row r="194" spans="1:39" ht="15" customHeight="1">
      <c r="A194" s="17" t="s">
        <v>10</v>
      </c>
      <c r="B194" s="17"/>
      <c r="C194" s="7">
        <v>200</v>
      </c>
      <c r="D194" s="8" t="s">
        <v>42</v>
      </c>
      <c r="E194" s="21">
        <v>35.337999999999994</v>
      </c>
      <c r="F194" s="48">
        <v>32</v>
      </c>
      <c r="G194" s="49"/>
      <c r="H194" s="50">
        <v>41.62</v>
      </c>
      <c r="I194" s="48">
        <v>1</v>
      </c>
      <c r="J194" s="49"/>
      <c r="K194" s="50">
        <v>1.3919999999999999</v>
      </c>
      <c r="L194" s="25">
        <v>0</v>
      </c>
      <c r="M194" s="26"/>
      <c r="N194" s="27">
        <v>0</v>
      </c>
      <c r="O194" s="48">
        <v>15</v>
      </c>
      <c r="P194" s="49"/>
      <c r="Q194" s="50">
        <v>28.576000000000001</v>
      </c>
      <c r="R194" s="48">
        <v>31</v>
      </c>
      <c r="S194" s="49"/>
      <c r="T194" s="50">
        <v>62.494000000000007</v>
      </c>
      <c r="U194" s="25">
        <v>0</v>
      </c>
      <c r="V194" s="26"/>
      <c r="W194" s="27">
        <v>0</v>
      </c>
      <c r="X194" s="25">
        <v>0</v>
      </c>
      <c r="Y194" s="26"/>
      <c r="Z194" s="27">
        <v>0</v>
      </c>
      <c r="AA194" s="25">
        <v>0</v>
      </c>
      <c r="AB194" s="26"/>
      <c r="AC194" s="27">
        <v>0</v>
      </c>
      <c r="AD194" s="25">
        <v>4</v>
      </c>
      <c r="AE194" s="26"/>
      <c r="AF194" s="27">
        <v>11.771999999999998</v>
      </c>
      <c r="AG194" s="40">
        <v>41822.07708333333</v>
      </c>
      <c r="AH194" s="30">
        <v>288</v>
      </c>
      <c r="AI194" s="56">
        <v>41816.589999999997</v>
      </c>
      <c r="AJ194" s="40">
        <v>41823.45416666667</v>
      </c>
      <c r="AK194">
        <v>35.337999999999994</v>
      </c>
      <c r="AL194">
        <v>11.771999999999998</v>
      </c>
      <c r="AM194" s="32">
        <v>-23.565999999999995</v>
      </c>
    </row>
    <row r="195" spans="1:39" ht="15" customHeight="1">
      <c r="A195" s="17" t="s">
        <v>34</v>
      </c>
      <c r="B195" s="17"/>
      <c r="C195" s="7">
        <v>220</v>
      </c>
      <c r="D195" s="8" t="s">
        <v>42</v>
      </c>
      <c r="E195" s="21">
        <v>7.4129999999999994</v>
      </c>
      <c r="F195" s="53">
        <v>0</v>
      </c>
      <c r="G195" s="54"/>
      <c r="H195" s="55">
        <v>0</v>
      </c>
      <c r="I195" s="53">
        <v>0</v>
      </c>
      <c r="J195" s="54"/>
      <c r="K195" s="55">
        <v>0</v>
      </c>
      <c r="L195" s="25">
        <v>0</v>
      </c>
      <c r="M195" s="26"/>
      <c r="N195" s="27">
        <v>0</v>
      </c>
      <c r="O195" s="53">
        <v>1</v>
      </c>
      <c r="P195" s="54"/>
      <c r="Q195" s="55">
        <v>1.9</v>
      </c>
      <c r="R195" s="53">
        <v>17</v>
      </c>
      <c r="S195" s="54"/>
      <c r="T195" s="55">
        <v>34.25</v>
      </c>
      <c r="U195" s="25">
        <v>0</v>
      </c>
      <c r="V195" s="26"/>
      <c r="W195" s="27">
        <v>0</v>
      </c>
      <c r="X195" s="25">
        <v>0</v>
      </c>
      <c r="Y195" s="26"/>
      <c r="Z195" s="27">
        <v>0</v>
      </c>
      <c r="AA195" s="25">
        <v>0</v>
      </c>
      <c r="AB195" s="26"/>
      <c r="AC195" s="27">
        <v>0</v>
      </c>
      <c r="AD195" s="25">
        <v>5</v>
      </c>
      <c r="AE195" s="26"/>
      <c r="AF195" s="27">
        <v>14.558</v>
      </c>
      <c r="AG195" s="40">
        <v>41823.521527777775</v>
      </c>
      <c r="AH195" s="30">
        <v>97</v>
      </c>
      <c r="AI195" s="56">
        <v>41817.895810185182</v>
      </c>
      <c r="AJ195" s="40">
        <v>41824.003472222219</v>
      </c>
      <c r="AK195">
        <v>7.4129999999999994</v>
      </c>
      <c r="AL195">
        <v>14.558</v>
      </c>
      <c r="AM195" s="32">
        <v>7.1450000000000005</v>
      </c>
    </row>
    <row r="196" spans="1:39" ht="15" customHeight="1">
      <c r="A196" s="17" t="s">
        <v>31</v>
      </c>
      <c r="B196" s="17"/>
      <c r="C196" s="7">
        <v>250</v>
      </c>
      <c r="D196" s="8" t="s">
        <v>42</v>
      </c>
      <c r="E196" s="21">
        <v>57.707999999999998</v>
      </c>
      <c r="F196" s="53">
        <v>31</v>
      </c>
      <c r="G196" s="54"/>
      <c r="H196" s="55">
        <v>40.402000000000001</v>
      </c>
      <c r="I196" s="53">
        <v>18</v>
      </c>
      <c r="J196" s="54"/>
      <c r="K196" s="55">
        <v>25.102000000000004</v>
      </c>
      <c r="L196" s="25">
        <v>2</v>
      </c>
      <c r="M196" s="26"/>
      <c r="N196" s="27">
        <v>3.1960000000000002</v>
      </c>
      <c r="O196" s="53">
        <v>20</v>
      </c>
      <c r="P196" s="54"/>
      <c r="Q196" s="55">
        <v>38.107999999999997</v>
      </c>
      <c r="R196" s="53">
        <v>23</v>
      </c>
      <c r="S196" s="54"/>
      <c r="T196" s="55">
        <v>46.516000000000005</v>
      </c>
      <c r="U196" s="25">
        <v>0</v>
      </c>
      <c r="V196" s="26"/>
      <c r="W196" s="27">
        <v>0</v>
      </c>
      <c r="X196" s="25">
        <v>0</v>
      </c>
      <c r="Y196" s="26"/>
      <c r="Z196" s="27">
        <v>0</v>
      </c>
      <c r="AA196" s="25">
        <v>0</v>
      </c>
      <c r="AB196" s="26"/>
      <c r="AC196" s="27">
        <v>0</v>
      </c>
      <c r="AD196" s="25">
        <v>0</v>
      </c>
      <c r="AE196" s="26"/>
      <c r="AF196" s="27">
        <v>0</v>
      </c>
      <c r="AG196" s="40">
        <v>41824.003472222219</v>
      </c>
      <c r="AH196" s="30">
        <v>297</v>
      </c>
      <c r="AI196" s="56">
        <v>41818.15320601852</v>
      </c>
      <c r="AJ196" s="40">
        <v>41825.444444444445</v>
      </c>
      <c r="AK196">
        <v>57.707999999999998</v>
      </c>
      <c r="AL196">
        <v>0</v>
      </c>
      <c r="AM196" s="32">
        <v>-57.707999999999998</v>
      </c>
    </row>
    <row r="197" spans="1:39" ht="15" customHeight="1">
      <c r="A197" s="17">
        <v>96200250</v>
      </c>
      <c r="B197" s="17"/>
      <c r="C197" s="7">
        <v>250</v>
      </c>
      <c r="D197" s="8" t="s">
        <v>42</v>
      </c>
      <c r="E197" s="21">
        <v>10.35</v>
      </c>
      <c r="F197" s="53">
        <v>0</v>
      </c>
      <c r="G197" s="54"/>
      <c r="H197" s="55">
        <v>0</v>
      </c>
      <c r="I197" s="53">
        <v>7</v>
      </c>
      <c r="J197" s="54"/>
      <c r="K197" s="55">
        <v>9.7519999999999989</v>
      </c>
      <c r="L197" s="25">
        <v>11</v>
      </c>
      <c r="M197" s="26"/>
      <c r="N197" s="27">
        <v>17.04</v>
      </c>
      <c r="O197" s="53">
        <v>6</v>
      </c>
      <c r="P197" s="54"/>
      <c r="Q197" s="55">
        <v>11.434000000000001</v>
      </c>
      <c r="R197" s="53">
        <v>13</v>
      </c>
      <c r="S197" s="54"/>
      <c r="T197" s="55">
        <v>26.358000000000001</v>
      </c>
      <c r="U197" s="25">
        <v>0</v>
      </c>
      <c r="V197" s="26"/>
      <c r="W197" s="27">
        <v>0</v>
      </c>
      <c r="X197" s="25">
        <v>0</v>
      </c>
      <c r="Y197" s="26"/>
      <c r="Z197" s="27">
        <v>0</v>
      </c>
      <c r="AA197" s="25">
        <v>0</v>
      </c>
      <c r="AB197" s="26"/>
      <c r="AC197" s="27">
        <v>0</v>
      </c>
      <c r="AD197" s="25">
        <v>4</v>
      </c>
      <c r="AE197" s="26"/>
      <c r="AF197" s="27">
        <v>11.56</v>
      </c>
      <c r="AG197" s="40"/>
      <c r="AH197" s="30"/>
      <c r="AI197" s="56">
        <v>41820.260798611111</v>
      </c>
      <c r="AJ197" s="40"/>
      <c r="AK197">
        <v>10.35</v>
      </c>
      <c r="AL197">
        <v>11.56</v>
      </c>
      <c r="AM197" s="32">
        <v>1.2100000000000009</v>
      </c>
    </row>
    <row r="198" spans="1:39" ht="15" customHeight="1">
      <c r="A198" s="17" t="s">
        <v>32</v>
      </c>
      <c r="B198" s="17"/>
      <c r="C198" s="7">
        <v>280</v>
      </c>
      <c r="D198" s="8" t="s">
        <v>42</v>
      </c>
      <c r="E198" s="21">
        <v>27.499000000000002</v>
      </c>
      <c r="F198" s="53">
        <v>3</v>
      </c>
      <c r="G198" s="54"/>
      <c r="H198" s="55">
        <v>3.9339999999999997</v>
      </c>
      <c r="I198" s="53">
        <v>0</v>
      </c>
      <c r="J198" s="54"/>
      <c r="K198" s="55">
        <v>0</v>
      </c>
      <c r="L198" s="25">
        <v>4</v>
      </c>
      <c r="M198" s="26"/>
      <c r="N198" s="27">
        <v>6.41</v>
      </c>
      <c r="O198" s="53">
        <v>4</v>
      </c>
      <c r="P198" s="54"/>
      <c r="Q198" s="55">
        <v>7.6379999999999999</v>
      </c>
      <c r="R198" s="53">
        <v>12</v>
      </c>
      <c r="S198" s="54"/>
      <c r="T198" s="55">
        <v>24.792000000000002</v>
      </c>
      <c r="U198" s="25">
        <v>0</v>
      </c>
      <c r="V198" s="26"/>
      <c r="W198" s="27">
        <v>0</v>
      </c>
      <c r="X198" s="25">
        <v>0</v>
      </c>
      <c r="Y198" s="26"/>
      <c r="Z198" s="27">
        <v>0</v>
      </c>
      <c r="AA198" s="25">
        <v>0</v>
      </c>
      <c r="AB198" s="26"/>
      <c r="AC198" s="27">
        <v>0</v>
      </c>
      <c r="AD198" s="25">
        <v>8</v>
      </c>
      <c r="AE198" s="26"/>
      <c r="AF198" s="27">
        <v>23.138000000000002</v>
      </c>
      <c r="AG198" s="40">
        <v>41825.573611111111</v>
      </c>
      <c r="AH198" s="30">
        <v>141</v>
      </c>
      <c r="AI198" s="56">
        <v>41820.65283564815</v>
      </c>
      <c r="AJ198" s="40">
        <v>41826.300000000003</v>
      </c>
      <c r="AK198">
        <v>27.499000000000002</v>
      </c>
      <c r="AL198">
        <v>23.138000000000002</v>
      </c>
      <c r="AM198" s="32">
        <v>-4.3610000000000007</v>
      </c>
    </row>
    <row r="199" spans="1:39" ht="15" customHeight="1">
      <c r="A199" s="17" t="s">
        <v>27</v>
      </c>
      <c r="B199" s="17"/>
      <c r="C199" s="7">
        <v>100</v>
      </c>
      <c r="D199" s="8" t="s">
        <v>42</v>
      </c>
      <c r="E199" s="21">
        <v>12.095999999999998</v>
      </c>
      <c r="F199" s="53">
        <v>3</v>
      </c>
      <c r="G199" s="54"/>
      <c r="H199" s="55">
        <v>4.0659999999999998</v>
      </c>
      <c r="I199" s="53">
        <v>2</v>
      </c>
      <c r="J199" s="54"/>
      <c r="K199" s="55">
        <v>2.431</v>
      </c>
      <c r="L199" s="25">
        <v>12</v>
      </c>
      <c r="M199" s="26"/>
      <c r="N199" s="27">
        <v>18.54</v>
      </c>
      <c r="O199" s="53">
        <v>0</v>
      </c>
      <c r="P199" s="54"/>
      <c r="Q199" s="55">
        <v>0</v>
      </c>
      <c r="R199" s="53">
        <v>73</v>
      </c>
      <c r="S199" s="54"/>
      <c r="T199" s="55">
        <v>157.03</v>
      </c>
      <c r="U199" s="25">
        <v>0</v>
      </c>
      <c r="V199" s="26"/>
      <c r="W199" s="27">
        <v>0</v>
      </c>
      <c r="X199" s="25">
        <v>1</v>
      </c>
      <c r="Y199" s="26"/>
      <c r="Z199" s="27">
        <v>2.6260000000000003</v>
      </c>
      <c r="AA199" s="25">
        <v>0</v>
      </c>
      <c r="AB199" s="26"/>
      <c r="AC199" s="27">
        <v>0</v>
      </c>
      <c r="AD199" s="25">
        <v>0</v>
      </c>
      <c r="AE199" s="26"/>
      <c r="AF199" s="27">
        <v>0</v>
      </c>
      <c r="AG199" s="40">
        <v>41817.078472222223</v>
      </c>
      <c r="AH199" s="30">
        <v>507</v>
      </c>
      <c r="AI199" s="56">
        <v>41821.787604166668</v>
      </c>
      <c r="AJ199" s="40">
        <v>41819.480555555558</v>
      </c>
      <c r="AK199">
        <v>12.095999999999998</v>
      </c>
      <c r="AL199">
        <v>2.6260000000000003</v>
      </c>
      <c r="AM199" s="32">
        <v>-9.4699999999999989</v>
      </c>
    </row>
    <row r="200" spans="1:39" ht="15" customHeight="1">
      <c r="A200" s="17" t="s">
        <v>26</v>
      </c>
      <c r="B200" s="17"/>
      <c r="C200" s="7">
        <v>120</v>
      </c>
      <c r="D200" s="8" t="s">
        <v>42</v>
      </c>
      <c r="E200" s="21">
        <v>54</v>
      </c>
      <c r="F200" s="53">
        <v>1</v>
      </c>
      <c r="G200" s="54"/>
      <c r="H200" s="55">
        <v>1.306</v>
      </c>
      <c r="I200" s="53">
        <v>0</v>
      </c>
      <c r="J200" s="54"/>
      <c r="K200" s="55">
        <v>0</v>
      </c>
      <c r="L200" s="25">
        <v>13</v>
      </c>
      <c r="M200" s="26"/>
      <c r="N200" s="27">
        <v>17.667000000000002</v>
      </c>
      <c r="O200" s="53">
        <v>2</v>
      </c>
      <c r="P200" s="54"/>
      <c r="Q200" s="55">
        <v>3.8439999999999999</v>
      </c>
      <c r="R200" s="53">
        <v>1</v>
      </c>
      <c r="S200" s="54"/>
      <c r="T200" s="55">
        <v>2.0419999999999998</v>
      </c>
      <c r="U200" s="25">
        <v>1</v>
      </c>
      <c r="V200" s="26"/>
      <c r="W200" s="27">
        <v>1.6759999999999999</v>
      </c>
      <c r="X200" s="25">
        <v>0</v>
      </c>
      <c r="Y200" s="26"/>
      <c r="Z200" s="27">
        <v>0</v>
      </c>
      <c r="AA200" s="25">
        <v>0</v>
      </c>
      <c r="AB200" s="26"/>
      <c r="AC200" s="27">
        <v>0</v>
      </c>
      <c r="AD200" s="25">
        <v>7</v>
      </c>
      <c r="AE200" s="26"/>
      <c r="AF200" s="27">
        <v>20.454000000000001</v>
      </c>
      <c r="AG200" s="40">
        <v>41819.529861111114</v>
      </c>
      <c r="AH200" s="30">
        <v>353</v>
      </c>
      <c r="AI200" s="56">
        <v>41822.10260416667</v>
      </c>
      <c r="AJ200" s="40">
        <v>41821.220833333333</v>
      </c>
      <c r="AK200">
        <v>54</v>
      </c>
      <c r="AL200">
        <v>22.13</v>
      </c>
      <c r="AM200" s="32">
        <v>-31.87</v>
      </c>
    </row>
    <row r="201" spans="1:39" ht="15" customHeight="1">
      <c r="A201" s="17"/>
      <c r="B201" s="17"/>
      <c r="C201" s="7"/>
      <c r="D201" s="8"/>
      <c r="E201" s="21"/>
      <c r="F201" s="53"/>
      <c r="G201" s="54"/>
      <c r="H201" s="55"/>
      <c r="I201" s="53"/>
      <c r="J201" s="54"/>
      <c r="K201" s="55"/>
      <c r="L201" s="25"/>
      <c r="M201" s="26"/>
      <c r="N201" s="27"/>
      <c r="O201" s="53"/>
      <c r="P201" s="54"/>
      <c r="Q201" s="55"/>
      <c r="R201" s="53"/>
      <c r="S201" s="54"/>
      <c r="T201" s="55"/>
      <c r="U201" s="25"/>
      <c r="V201" s="26"/>
      <c r="W201" s="27"/>
      <c r="X201" s="25"/>
      <c r="Y201" s="26"/>
      <c r="Z201" s="27"/>
      <c r="AA201" s="25"/>
      <c r="AB201" s="26"/>
      <c r="AC201" s="27"/>
      <c r="AD201" s="25"/>
      <c r="AE201" s="26"/>
      <c r="AF201" s="27"/>
      <c r="AG201" s="40"/>
      <c r="AH201" s="30"/>
      <c r="AI201" s="56"/>
      <c r="AJ201" s="40"/>
      <c r="AL201">
        <v>0</v>
      </c>
      <c r="AM201" s="32">
        <v>0</v>
      </c>
    </row>
    <row r="202" spans="1:39" ht="15" customHeight="1">
      <c r="A202" s="17"/>
      <c r="B202" s="17"/>
      <c r="C202" s="7"/>
      <c r="D202" s="8"/>
      <c r="E202" s="21"/>
      <c r="F202" s="53"/>
      <c r="G202" s="54"/>
      <c r="H202" s="55"/>
      <c r="I202" s="53"/>
      <c r="J202" s="54"/>
      <c r="K202" s="55"/>
      <c r="L202" s="25"/>
      <c r="M202" s="26"/>
      <c r="N202" s="27"/>
      <c r="O202" s="53"/>
      <c r="P202" s="54"/>
      <c r="Q202" s="55"/>
      <c r="R202" s="53"/>
      <c r="S202" s="54"/>
      <c r="T202" s="55"/>
      <c r="U202" s="25"/>
      <c r="V202" s="26"/>
      <c r="W202" s="27"/>
      <c r="X202" s="25"/>
      <c r="Y202" s="26"/>
      <c r="Z202" s="27"/>
      <c r="AA202" s="25"/>
      <c r="AB202" s="26"/>
      <c r="AC202" s="27"/>
      <c r="AD202" s="25"/>
      <c r="AE202" s="26"/>
      <c r="AF202" s="27"/>
      <c r="AG202" s="40"/>
      <c r="AH202" s="30"/>
      <c r="AI202" s="56"/>
      <c r="AJ202" s="40"/>
      <c r="AL202">
        <v>0</v>
      </c>
      <c r="AM202" s="32">
        <v>0</v>
      </c>
    </row>
    <row r="203" spans="1:39" ht="15" customHeight="1">
      <c r="A203" s="17"/>
      <c r="B203" s="17"/>
      <c r="C203" s="7"/>
      <c r="D203" s="8"/>
      <c r="E203" s="21"/>
      <c r="F203" s="53"/>
      <c r="G203" s="54"/>
      <c r="H203" s="55"/>
      <c r="I203" s="53"/>
      <c r="J203" s="54"/>
      <c r="K203" s="55"/>
      <c r="L203" s="25"/>
      <c r="M203" s="26"/>
      <c r="N203" s="27"/>
      <c r="O203" s="53"/>
      <c r="P203" s="54"/>
      <c r="Q203" s="55"/>
      <c r="R203" s="53"/>
      <c r="S203" s="54"/>
      <c r="T203" s="55"/>
      <c r="U203" s="25"/>
      <c r="V203" s="26"/>
      <c r="W203" s="27"/>
      <c r="X203" s="25"/>
      <c r="Y203" s="26"/>
      <c r="Z203" s="27"/>
      <c r="AA203" s="25"/>
      <c r="AB203" s="26"/>
      <c r="AC203" s="27"/>
      <c r="AD203" s="25"/>
      <c r="AE203" s="26"/>
      <c r="AF203" s="27"/>
      <c r="AG203" s="40"/>
      <c r="AH203" s="30"/>
      <c r="AI203" s="56"/>
      <c r="AJ203" s="40"/>
      <c r="AL203">
        <v>0</v>
      </c>
      <c r="AM203" s="32">
        <v>0</v>
      </c>
    </row>
    <row r="204" spans="1:39" ht="15" customHeight="1">
      <c r="A204" s="17"/>
      <c r="B204" s="17"/>
      <c r="C204" s="7"/>
      <c r="D204" s="8"/>
      <c r="E204" s="21"/>
      <c r="F204" s="53"/>
      <c r="G204" s="54"/>
      <c r="H204" s="55"/>
      <c r="I204" s="53"/>
      <c r="J204" s="54"/>
      <c r="K204" s="55"/>
      <c r="L204" s="25"/>
      <c r="M204" s="26"/>
      <c r="N204" s="27"/>
      <c r="O204" s="53"/>
      <c r="P204" s="54"/>
      <c r="Q204" s="55"/>
      <c r="R204" s="53"/>
      <c r="S204" s="54"/>
      <c r="T204" s="55"/>
      <c r="U204" s="25"/>
      <c r="V204" s="26"/>
      <c r="W204" s="27"/>
      <c r="X204" s="25"/>
      <c r="Y204" s="26"/>
      <c r="Z204" s="27"/>
      <c r="AA204" s="25"/>
      <c r="AB204" s="26"/>
      <c r="AC204" s="27"/>
      <c r="AD204" s="25"/>
      <c r="AE204" s="26"/>
      <c r="AF204" s="27"/>
      <c r="AG204" s="40"/>
      <c r="AH204" s="30"/>
      <c r="AI204" s="56"/>
      <c r="AJ204" s="40"/>
      <c r="AL204">
        <v>0</v>
      </c>
      <c r="AM204" s="32">
        <v>0</v>
      </c>
    </row>
    <row r="205" spans="1:39" ht="15" customHeight="1">
      <c r="A205" s="17"/>
      <c r="B205" s="17"/>
      <c r="C205" s="7"/>
      <c r="D205" s="8"/>
      <c r="E205" s="21"/>
      <c r="F205" s="53"/>
      <c r="G205" s="54"/>
      <c r="H205" s="55"/>
      <c r="I205" s="53"/>
      <c r="J205" s="54"/>
      <c r="K205" s="55"/>
      <c r="L205" s="25"/>
      <c r="M205" s="26"/>
      <c r="N205" s="27"/>
      <c r="O205" s="53"/>
      <c r="P205" s="54"/>
      <c r="Q205" s="55"/>
      <c r="R205" s="53"/>
      <c r="S205" s="54"/>
      <c r="T205" s="55"/>
      <c r="U205" s="25"/>
      <c r="V205" s="26"/>
      <c r="W205" s="27"/>
      <c r="X205" s="25"/>
      <c r="Y205" s="26"/>
      <c r="Z205" s="27"/>
      <c r="AA205" s="25"/>
      <c r="AB205" s="26"/>
      <c r="AC205" s="27"/>
      <c r="AD205" s="25"/>
      <c r="AE205" s="26"/>
      <c r="AF205" s="27"/>
      <c r="AG205" s="40"/>
      <c r="AH205" s="30"/>
      <c r="AI205" s="56"/>
      <c r="AJ205" s="40"/>
      <c r="AL205">
        <v>0</v>
      </c>
      <c r="AM205" s="32">
        <v>0</v>
      </c>
    </row>
    <row r="206" spans="1:39" ht="15" customHeight="1">
      <c r="A206" s="17"/>
      <c r="B206" s="17"/>
      <c r="C206" s="7"/>
      <c r="D206" s="8"/>
      <c r="E206" s="21"/>
      <c r="F206" s="53"/>
      <c r="G206" s="54"/>
      <c r="H206" s="55"/>
      <c r="I206" s="53"/>
      <c r="J206" s="54"/>
      <c r="K206" s="55"/>
      <c r="L206" s="25"/>
      <c r="M206" s="26"/>
      <c r="N206" s="27"/>
      <c r="O206" s="53"/>
      <c r="P206" s="54"/>
      <c r="Q206" s="55"/>
      <c r="R206" s="53"/>
      <c r="S206" s="54"/>
      <c r="T206" s="55"/>
      <c r="U206" s="25"/>
      <c r="V206" s="26"/>
      <c r="W206" s="27"/>
      <c r="X206" s="25"/>
      <c r="Y206" s="26"/>
      <c r="Z206" s="27"/>
      <c r="AA206" s="25"/>
      <c r="AB206" s="26"/>
      <c r="AC206" s="27"/>
      <c r="AD206" s="25"/>
      <c r="AE206" s="26"/>
      <c r="AF206" s="27"/>
      <c r="AG206" s="40"/>
      <c r="AH206" s="30"/>
      <c r="AI206" s="56"/>
      <c r="AJ206" s="40"/>
      <c r="AL206">
        <v>0</v>
      </c>
      <c r="AM206" s="32">
        <v>0</v>
      </c>
    </row>
    <row r="207" spans="1:39" ht="15" customHeight="1">
      <c r="A207" s="17"/>
      <c r="B207" s="17"/>
      <c r="C207" s="7"/>
      <c r="D207" s="8"/>
      <c r="E207" s="21"/>
      <c r="F207" s="53"/>
      <c r="G207" s="54"/>
      <c r="H207" s="55"/>
      <c r="I207" s="53"/>
      <c r="J207" s="54"/>
      <c r="K207" s="55"/>
      <c r="L207" s="25"/>
      <c r="M207" s="26"/>
      <c r="N207" s="27"/>
      <c r="O207" s="53"/>
      <c r="P207" s="54"/>
      <c r="Q207" s="55"/>
      <c r="R207" s="53"/>
      <c r="S207" s="54"/>
      <c r="T207" s="55"/>
      <c r="U207" s="25"/>
      <c r="V207" s="26"/>
      <c r="W207" s="27"/>
      <c r="X207" s="25"/>
      <c r="Y207" s="26"/>
      <c r="Z207" s="27"/>
      <c r="AA207" s="25"/>
      <c r="AB207" s="26"/>
      <c r="AC207" s="27"/>
      <c r="AD207" s="25"/>
      <c r="AE207" s="26"/>
      <c r="AF207" s="27"/>
      <c r="AG207" s="40"/>
      <c r="AH207" s="30"/>
      <c r="AI207" s="56"/>
      <c r="AJ207" s="40"/>
      <c r="AL207">
        <v>0</v>
      </c>
      <c r="AM207" s="32">
        <v>0</v>
      </c>
    </row>
    <row r="208" spans="1:39" ht="15" customHeight="1">
      <c r="A208" s="17"/>
      <c r="B208" s="17"/>
      <c r="C208" s="7"/>
      <c r="D208" s="8"/>
      <c r="E208" s="21"/>
      <c r="F208" s="53"/>
      <c r="G208" s="54"/>
      <c r="H208" s="55"/>
      <c r="I208" s="53"/>
      <c r="J208" s="54"/>
      <c r="K208" s="55"/>
      <c r="L208" s="25"/>
      <c r="M208" s="26"/>
      <c r="N208" s="27"/>
      <c r="O208" s="53"/>
      <c r="P208" s="54"/>
      <c r="Q208" s="55"/>
      <c r="R208" s="53"/>
      <c r="S208" s="54"/>
      <c r="T208" s="55"/>
      <c r="U208" s="25"/>
      <c r="V208" s="26"/>
      <c r="W208" s="27"/>
      <c r="X208" s="25"/>
      <c r="Y208" s="26"/>
      <c r="Z208" s="27"/>
      <c r="AA208" s="25"/>
      <c r="AB208" s="26"/>
      <c r="AC208" s="27"/>
      <c r="AD208" s="25"/>
      <c r="AE208" s="26"/>
      <c r="AF208" s="27"/>
      <c r="AG208" s="40"/>
      <c r="AH208" s="30"/>
      <c r="AI208" s="56"/>
      <c r="AJ208" s="40"/>
      <c r="AL208">
        <v>0</v>
      </c>
      <c r="AM208" s="32">
        <v>0</v>
      </c>
    </row>
    <row r="209" spans="1:39" ht="15" customHeight="1">
      <c r="A209" s="17"/>
      <c r="B209" s="17"/>
      <c r="C209" s="7"/>
      <c r="D209" s="8"/>
      <c r="E209" s="21"/>
      <c r="F209" s="53"/>
      <c r="G209" s="54"/>
      <c r="H209" s="55"/>
      <c r="I209" s="53"/>
      <c r="J209" s="54"/>
      <c r="K209" s="55"/>
      <c r="L209" s="25"/>
      <c r="M209" s="26"/>
      <c r="N209" s="27"/>
      <c r="O209" s="53"/>
      <c r="P209" s="54"/>
      <c r="Q209" s="55"/>
      <c r="R209" s="53"/>
      <c r="S209" s="54"/>
      <c r="T209" s="55"/>
      <c r="U209" s="25"/>
      <c r="V209" s="26"/>
      <c r="W209" s="27"/>
      <c r="X209" s="25"/>
      <c r="Y209" s="26"/>
      <c r="Z209" s="27"/>
      <c r="AA209" s="25"/>
      <c r="AB209" s="26"/>
      <c r="AC209" s="27"/>
      <c r="AD209" s="25"/>
      <c r="AE209" s="26"/>
      <c r="AF209" s="27"/>
      <c r="AG209" s="40"/>
      <c r="AH209" s="30"/>
      <c r="AI209" s="56"/>
      <c r="AJ209" s="40"/>
      <c r="AL209">
        <v>0</v>
      </c>
      <c r="AM209" s="32">
        <v>0</v>
      </c>
    </row>
    <row r="210" spans="1:39" ht="15" customHeight="1">
      <c r="A210" s="17"/>
      <c r="B210" s="17"/>
      <c r="C210" s="7"/>
      <c r="D210" s="8"/>
      <c r="E210" s="21"/>
      <c r="F210" s="53"/>
      <c r="G210" s="54"/>
      <c r="H210" s="55"/>
      <c r="I210" s="53"/>
      <c r="J210" s="54"/>
      <c r="K210" s="55"/>
      <c r="L210" s="25"/>
      <c r="M210" s="26"/>
      <c r="N210" s="27"/>
      <c r="O210" s="53"/>
      <c r="P210" s="54"/>
      <c r="Q210" s="55"/>
      <c r="R210" s="53"/>
      <c r="S210" s="54"/>
      <c r="T210" s="55"/>
      <c r="U210" s="25"/>
      <c r="V210" s="26"/>
      <c r="W210" s="27"/>
      <c r="X210" s="25"/>
      <c r="Y210" s="26"/>
      <c r="Z210" s="27"/>
      <c r="AA210" s="25"/>
      <c r="AB210" s="26"/>
      <c r="AC210" s="27"/>
      <c r="AD210" s="25"/>
      <c r="AE210" s="26"/>
      <c r="AF210" s="27"/>
      <c r="AG210" s="40"/>
      <c r="AH210" s="30"/>
      <c r="AI210" s="56"/>
      <c r="AJ210" s="40"/>
      <c r="AL210">
        <v>0</v>
      </c>
      <c r="AM210" s="32">
        <v>0</v>
      </c>
    </row>
    <row r="211" spans="1:39" ht="15" customHeight="1">
      <c r="A211" s="17"/>
      <c r="B211" s="17"/>
      <c r="C211" s="7"/>
      <c r="D211" s="8"/>
      <c r="E211" s="21"/>
      <c r="F211" s="53"/>
      <c r="G211" s="54"/>
      <c r="H211" s="55"/>
      <c r="I211" s="53"/>
      <c r="J211" s="54"/>
      <c r="K211" s="55"/>
      <c r="L211" s="25"/>
      <c r="M211" s="26"/>
      <c r="N211" s="27"/>
      <c r="O211" s="53"/>
      <c r="P211" s="54"/>
      <c r="Q211" s="55"/>
      <c r="R211" s="53"/>
      <c r="S211" s="54"/>
      <c r="T211" s="55"/>
      <c r="U211" s="25"/>
      <c r="V211" s="26"/>
      <c r="W211" s="27"/>
      <c r="X211" s="25"/>
      <c r="Y211" s="26"/>
      <c r="Z211" s="27"/>
      <c r="AA211" s="25"/>
      <c r="AB211" s="26"/>
      <c r="AC211" s="27"/>
      <c r="AD211" s="25"/>
      <c r="AE211" s="26"/>
      <c r="AF211" s="27"/>
      <c r="AG211" s="40"/>
      <c r="AH211" s="30"/>
      <c r="AI211" s="56"/>
      <c r="AJ211" s="40"/>
      <c r="AL211">
        <v>0</v>
      </c>
      <c r="AM211" s="32">
        <v>0</v>
      </c>
    </row>
    <row r="212" spans="1:39" ht="15" customHeight="1">
      <c r="A212" s="17"/>
      <c r="B212" s="17"/>
      <c r="C212" s="7"/>
      <c r="D212" s="8"/>
      <c r="E212" s="21"/>
      <c r="F212" s="53"/>
      <c r="G212" s="54"/>
      <c r="H212" s="55"/>
      <c r="I212" s="53"/>
      <c r="J212" s="54"/>
      <c r="K212" s="55"/>
      <c r="L212" s="25"/>
      <c r="M212" s="26"/>
      <c r="N212" s="27"/>
      <c r="O212" s="53"/>
      <c r="P212" s="54"/>
      <c r="Q212" s="55"/>
      <c r="R212" s="53"/>
      <c r="S212" s="54"/>
      <c r="T212" s="55"/>
      <c r="U212" s="25"/>
      <c r="V212" s="26"/>
      <c r="W212" s="27"/>
      <c r="X212" s="25"/>
      <c r="Y212" s="26"/>
      <c r="Z212" s="27"/>
      <c r="AA212" s="25"/>
      <c r="AB212" s="26"/>
      <c r="AC212" s="27"/>
      <c r="AD212" s="25"/>
      <c r="AE212" s="26"/>
      <c r="AF212" s="27"/>
      <c r="AG212" s="40"/>
      <c r="AH212" s="30"/>
      <c r="AI212" s="56"/>
      <c r="AJ212" s="40"/>
      <c r="AL212">
        <v>0</v>
      </c>
      <c r="AM212" s="32">
        <v>0</v>
      </c>
    </row>
    <row r="213" spans="1:39" ht="15" customHeight="1">
      <c r="A213" s="17"/>
      <c r="B213" s="17"/>
      <c r="C213" s="7"/>
      <c r="D213" s="8"/>
      <c r="E213" s="21"/>
      <c r="F213" s="53"/>
      <c r="G213" s="54"/>
      <c r="H213" s="55"/>
      <c r="I213" s="53"/>
      <c r="J213" s="54"/>
      <c r="K213" s="55"/>
      <c r="L213" s="25"/>
      <c r="M213" s="26"/>
      <c r="N213" s="27"/>
      <c r="O213" s="53"/>
      <c r="P213" s="54"/>
      <c r="Q213" s="55"/>
      <c r="R213" s="53"/>
      <c r="S213" s="54"/>
      <c r="T213" s="55"/>
      <c r="U213" s="25"/>
      <c r="V213" s="26"/>
      <c r="W213" s="27"/>
      <c r="X213" s="25"/>
      <c r="Y213" s="26"/>
      <c r="Z213" s="27"/>
      <c r="AA213" s="25"/>
      <c r="AB213" s="26"/>
      <c r="AC213" s="27"/>
      <c r="AD213" s="25"/>
      <c r="AE213" s="26"/>
      <c r="AF213" s="27"/>
      <c r="AG213" s="40"/>
      <c r="AH213" s="30"/>
      <c r="AI213" s="56"/>
      <c r="AJ213" s="40"/>
      <c r="AL213">
        <v>0</v>
      </c>
      <c r="AM213" s="32">
        <v>0</v>
      </c>
    </row>
    <row r="214" spans="1:39" ht="15" customHeight="1">
      <c r="A214" s="17"/>
      <c r="B214" s="17"/>
      <c r="C214" s="7"/>
      <c r="D214" s="8"/>
      <c r="E214" s="21"/>
      <c r="F214" s="53"/>
      <c r="G214" s="54"/>
      <c r="H214" s="55"/>
      <c r="I214" s="53"/>
      <c r="J214" s="54"/>
      <c r="K214" s="55"/>
      <c r="L214" s="25"/>
      <c r="M214" s="26"/>
      <c r="N214" s="27"/>
      <c r="O214" s="53"/>
      <c r="P214" s="54"/>
      <c r="Q214" s="55"/>
      <c r="R214" s="53"/>
      <c r="S214" s="54"/>
      <c r="T214" s="55"/>
      <c r="U214" s="25"/>
      <c r="V214" s="26"/>
      <c r="W214" s="27"/>
      <c r="X214" s="25"/>
      <c r="Y214" s="26"/>
      <c r="Z214" s="27"/>
      <c r="AA214" s="25"/>
      <c r="AB214" s="26"/>
      <c r="AC214" s="27"/>
      <c r="AD214" s="25"/>
      <c r="AE214" s="26"/>
      <c r="AF214" s="27"/>
      <c r="AG214" s="40"/>
      <c r="AH214" s="30"/>
      <c r="AI214" s="56"/>
      <c r="AJ214" s="40"/>
      <c r="AL214">
        <v>0</v>
      </c>
      <c r="AM214" s="32">
        <v>0</v>
      </c>
    </row>
    <row r="215" spans="1:39" ht="15" customHeight="1">
      <c r="A215" s="17"/>
      <c r="B215" s="17"/>
      <c r="C215" s="7"/>
      <c r="D215" s="8"/>
      <c r="E215" s="21"/>
      <c r="F215" s="53"/>
      <c r="G215" s="54"/>
      <c r="H215" s="55"/>
      <c r="I215" s="53"/>
      <c r="J215" s="54"/>
      <c r="K215" s="55"/>
      <c r="L215" s="25"/>
      <c r="M215" s="26"/>
      <c r="N215" s="27"/>
      <c r="O215" s="53"/>
      <c r="P215" s="54"/>
      <c r="Q215" s="55"/>
      <c r="R215" s="53"/>
      <c r="S215" s="54"/>
      <c r="T215" s="55"/>
      <c r="U215" s="25"/>
      <c r="V215" s="26"/>
      <c r="W215" s="27"/>
      <c r="X215" s="25"/>
      <c r="Y215" s="26"/>
      <c r="Z215" s="27"/>
      <c r="AA215" s="25"/>
      <c r="AB215" s="26"/>
      <c r="AC215" s="27"/>
      <c r="AD215" s="25"/>
      <c r="AE215" s="26"/>
      <c r="AF215" s="27"/>
      <c r="AG215" s="40"/>
      <c r="AH215" s="30"/>
      <c r="AI215" s="56"/>
      <c r="AJ215" s="40"/>
      <c r="AL215">
        <v>0</v>
      </c>
      <c r="AM215" s="32">
        <v>0</v>
      </c>
    </row>
    <row r="216" spans="1:39" ht="15" customHeight="1">
      <c r="A216" s="17"/>
      <c r="B216" s="17"/>
      <c r="C216" s="7"/>
      <c r="D216" s="8"/>
      <c r="E216" s="21"/>
      <c r="F216" s="53"/>
      <c r="G216" s="54"/>
      <c r="H216" s="55"/>
      <c r="I216" s="53"/>
      <c r="J216" s="54"/>
      <c r="K216" s="55"/>
      <c r="L216" s="25"/>
      <c r="M216" s="26"/>
      <c r="N216" s="27"/>
      <c r="O216" s="53"/>
      <c r="P216" s="54"/>
      <c r="Q216" s="55"/>
      <c r="R216" s="53"/>
      <c r="S216" s="54"/>
      <c r="T216" s="55"/>
      <c r="U216" s="25"/>
      <c r="V216" s="26"/>
      <c r="W216" s="27"/>
      <c r="X216" s="25"/>
      <c r="Y216" s="26"/>
      <c r="Z216" s="27"/>
      <c r="AA216" s="25"/>
      <c r="AB216" s="26"/>
      <c r="AC216" s="27"/>
      <c r="AD216" s="25"/>
      <c r="AE216" s="26"/>
      <c r="AF216" s="27"/>
      <c r="AG216" s="40"/>
      <c r="AH216" s="30"/>
      <c r="AI216" s="56"/>
      <c r="AJ216" s="40"/>
      <c r="AL216">
        <v>0</v>
      </c>
      <c r="AM216" s="32">
        <v>0</v>
      </c>
    </row>
    <row r="217" spans="1:39" ht="15" customHeight="1">
      <c r="A217" s="17"/>
      <c r="B217" s="17"/>
      <c r="C217" s="7"/>
      <c r="D217" s="8"/>
      <c r="E217" s="21"/>
      <c r="F217" s="53"/>
      <c r="G217" s="54"/>
      <c r="H217" s="55"/>
      <c r="I217" s="53"/>
      <c r="J217" s="54"/>
      <c r="K217" s="55"/>
      <c r="L217" s="25"/>
      <c r="M217" s="26"/>
      <c r="N217" s="27"/>
      <c r="O217" s="53"/>
      <c r="P217" s="54"/>
      <c r="Q217" s="55"/>
      <c r="R217" s="53"/>
      <c r="S217" s="54"/>
      <c r="T217" s="55"/>
      <c r="U217" s="25"/>
      <c r="V217" s="26"/>
      <c r="W217" s="27"/>
      <c r="X217" s="25"/>
      <c r="Y217" s="26"/>
      <c r="Z217" s="27"/>
      <c r="AA217" s="25"/>
      <c r="AB217" s="26"/>
      <c r="AC217" s="27"/>
      <c r="AD217" s="25"/>
      <c r="AE217" s="26"/>
      <c r="AF217" s="27"/>
      <c r="AG217" s="40"/>
      <c r="AH217" s="30"/>
      <c r="AI217" s="56"/>
      <c r="AJ217" s="40"/>
      <c r="AL217">
        <v>0</v>
      </c>
      <c r="AM217" s="32">
        <v>0</v>
      </c>
    </row>
    <row r="218" spans="1:39" ht="15" customHeight="1">
      <c r="A218" s="17"/>
      <c r="B218" s="17"/>
      <c r="C218" s="7"/>
      <c r="D218" s="8"/>
      <c r="E218" s="21"/>
      <c r="F218" s="53"/>
      <c r="G218" s="54"/>
      <c r="H218" s="55"/>
      <c r="I218" s="53"/>
      <c r="J218" s="54"/>
      <c r="K218" s="55"/>
      <c r="L218" s="25"/>
      <c r="M218" s="26"/>
      <c r="N218" s="27"/>
      <c r="O218" s="53"/>
      <c r="P218" s="54"/>
      <c r="Q218" s="55"/>
      <c r="R218" s="53"/>
      <c r="S218" s="54"/>
      <c r="T218" s="55"/>
      <c r="U218" s="25"/>
      <c r="V218" s="26"/>
      <c r="W218" s="27"/>
      <c r="X218" s="25"/>
      <c r="Y218" s="26"/>
      <c r="Z218" s="27"/>
      <c r="AA218" s="25"/>
      <c r="AB218" s="26"/>
      <c r="AC218" s="27"/>
      <c r="AD218" s="25"/>
      <c r="AE218" s="26"/>
      <c r="AF218" s="27"/>
      <c r="AG218" s="40"/>
      <c r="AH218" s="30"/>
      <c r="AI218" s="56"/>
      <c r="AJ218" s="40"/>
      <c r="AL218">
        <v>0</v>
      </c>
      <c r="AM218" s="32">
        <v>0</v>
      </c>
    </row>
    <row r="219" spans="1:39" ht="15" customHeight="1">
      <c r="A219" s="17"/>
      <c r="B219" s="17"/>
      <c r="C219" s="7"/>
      <c r="D219" s="8"/>
      <c r="E219" s="21"/>
      <c r="F219" s="53"/>
      <c r="G219" s="54"/>
      <c r="H219" s="55"/>
      <c r="I219" s="53"/>
      <c r="J219" s="54"/>
      <c r="K219" s="55"/>
      <c r="L219" s="25"/>
      <c r="M219" s="26"/>
      <c r="N219" s="27"/>
      <c r="O219" s="53"/>
      <c r="P219" s="54"/>
      <c r="Q219" s="55"/>
      <c r="R219" s="53"/>
      <c r="S219" s="54"/>
      <c r="T219" s="55"/>
      <c r="U219" s="25"/>
      <c r="V219" s="26"/>
      <c r="W219" s="27"/>
      <c r="X219" s="25"/>
      <c r="Y219" s="26"/>
      <c r="Z219" s="27"/>
      <c r="AA219" s="25"/>
      <c r="AB219" s="26"/>
      <c r="AC219" s="27"/>
      <c r="AD219" s="25"/>
      <c r="AE219" s="26"/>
      <c r="AF219" s="27"/>
      <c r="AG219" s="40"/>
      <c r="AH219" s="30"/>
      <c r="AI219" s="56"/>
      <c r="AJ219" s="40"/>
      <c r="AL219">
        <v>0</v>
      </c>
      <c r="AM219" s="32">
        <v>0</v>
      </c>
    </row>
    <row r="220" spans="1:39" ht="15" customHeight="1">
      <c r="A220" s="17"/>
      <c r="B220" s="17"/>
      <c r="C220" s="7"/>
      <c r="D220" s="8"/>
      <c r="E220" s="21"/>
      <c r="F220" s="53"/>
      <c r="G220" s="54"/>
      <c r="H220" s="55"/>
      <c r="I220" s="53"/>
      <c r="J220" s="54"/>
      <c r="K220" s="55"/>
      <c r="L220" s="25"/>
      <c r="M220" s="26"/>
      <c r="N220" s="27"/>
      <c r="O220" s="53"/>
      <c r="P220" s="54"/>
      <c r="Q220" s="55"/>
      <c r="R220" s="53"/>
      <c r="S220" s="54"/>
      <c r="T220" s="55"/>
      <c r="U220" s="25"/>
      <c r="V220" s="26"/>
      <c r="W220" s="27"/>
      <c r="X220" s="25"/>
      <c r="Y220" s="26"/>
      <c r="Z220" s="27"/>
      <c r="AA220" s="25"/>
      <c r="AB220" s="26"/>
      <c r="AC220" s="27"/>
      <c r="AD220" s="25"/>
      <c r="AE220" s="26"/>
      <c r="AF220" s="27"/>
      <c r="AG220" s="40"/>
      <c r="AH220" s="30"/>
      <c r="AI220" s="56"/>
      <c r="AJ220" s="40"/>
      <c r="AL220">
        <v>0</v>
      </c>
      <c r="AM220" s="32">
        <v>0</v>
      </c>
    </row>
    <row r="221" spans="1:39" ht="15" customHeight="1">
      <c r="A221" s="17"/>
      <c r="B221" s="17"/>
      <c r="C221" s="7"/>
      <c r="D221" s="8"/>
      <c r="E221" s="21"/>
      <c r="F221" s="53"/>
      <c r="G221" s="54"/>
      <c r="H221" s="55"/>
      <c r="I221" s="53"/>
      <c r="J221" s="54"/>
      <c r="K221" s="55"/>
      <c r="L221" s="25"/>
      <c r="M221" s="26"/>
      <c r="N221" s="27"/>
      <c r="O221" s="53"/>
      <c r="P221" s="54"/>
      <c r="Q221" s="55"/>
      <c r="R221" s="53"/>
      <c r="S221" s="54"/>
      <c r="T221" s="55"/>
      <c r="U221" s="25"/>
      <c r="V221" s="26"/>
      <c r="W221" s="27"/>
      <c r="X221" s="25"/>
      <c r="Y221" s="26"/>
      <c r="Z221" s="27"/>
      <c r="AA221" s="25"/>
      <c r="AB221" s="26"/>
      <c r="AC221" s="27"/>
      <c r="AD221" s="25"/>
      <c r="AE221" s="26"/>
      <c r="AF221" s="27"/>
      <c r="AG221" s="40"/>
      <c r="AH221" s="30"/>
      <c r="AI221" s="56"/>
      <c r="AJ221" s="40"/>
      <c r="AL221">
        <v>0</v>
      </c>
      <c r="AM221" s="32">
        <v>0</v>
      </c>
    </row>
    <row r="222" spans="1:39" ht="15" customHeight="1">
      <c r="A222" s="17"/>
      <c r="B222" s="17"/>
      <c r="C222" s="7"/>
      <c r="D222" s="8"/>
      <c r="E222" s="21"/>
      <c r="F222" s="53"/>
      <c r="G222" s="54"/>
      <c r="H222" s="55"/>
      <c r="I222" s="53"/>
      <c r="J222" s="54"/>
      <c r="K222" s="55"/>
      <c r="L222" s="25"/>
      <c r="M222" s="26"/>
      <c r="N222" s="27"/>
      <c r="O222" s="53"/>
      <c r="P222" s="54"/>
      <c r="Q222" s="55"/>
      <c r="R222" s="53"/>
      <c r="S222" s="54"/>
      <c r="T222" s="55"/>
      <c r="U222" s="25"/>
      <c r="V222" s="26"/>
      <c r="W222" s="27"/>
      <c r="X222" s="25"/>
      <c r="Y222" s="26"/>
      <c r="Z222" s="27"/>
      <c r="AA222" s="25"/>
      <c r="AB222" s="26"/>
      <c r="AC222" s="27"/>
      <c r="AD222" s="25"/>
      <c r="AE222" s="26"/>
      <c r="AF222" s="27"/>
      <c r="AG222" s="40"/>
      <c r="AH222" s="30"/>
      <c r="AI222" s="56"/>
      <c r="AJ222" s="40"/>
      <c r="AL222">
        <v>0</v>
      </c>
      <c r="AM222" s="32">
        <v>0</v>
      </c>
    </row>
    <row r="223" spans="1:39" ht="15" customHeight="1">
      <c r="A223" s="17"/>
      <c r="B223" s="17"/>
      <c r="C223" s="7"/>
      <c r="D223" s="8"/>
      <c r="E223" s="21"/>
      <c r="F223" s="53"/>
      <c r="G223" s="54"/>
      <c r="H223" s="55"/>
      <c r="I223" s="53"/>
      <c r="J223" s="54"/>
      <c r="K223" s="55"/>
      <c r="L223" s="25"/>
      <c r="M223" s="26"/>
      <c r="N223" s="27"/>
      <c r="O223" s="53"/>
      <c r="P223" s="54"/>
      <c r="Q223" s="55"/>
      <c r="R223" s="53"/>
      <c r="S223" s="54"/>
      <c r="T223" s="55"/>
      <c r="U223" s="25"/>
      <c r="V223" s="26"/>
      <c r="W223" s="27"/>
      <c r="X223" s="25"/>
      <c r="Y223" s="26"/>
      <c r="Z223" s="27"/>
      <c r="AA223" s="25"/>
      <c r="AB223" s="26"/>
      <c r="AC223" s="27"/>
      <c r="AD223" s="25"/>
      <c r="AE223" s="26"/>
      <c r="AF223" s="27"/>
      <c r="AG223" s="40"/>
      <c r="AH223" s="30"/>
      <c r="AI223" s="56"/>
      <c r="AJ223" s="40"/>
      <c r="AL223">
        <v>0</v>
      </c>
      <c r="AM223" s="32">
        <v>0</v>
      </c>
    </row>
    <row r="224" spans="1:39" ht="12.75" customHeight="1">
      <c r="AL224">
        <v>0</v>
      </c>
      <c r="AM224" s="32">
        <v>0</v>
      </c>
    </row>
    <row r="225" spans="38:39" ht="12.75" customHeight="1">
      <c r="AL225">
        <v>0</v>
      </c>
      <c r="AM225" s="32">
        <v>0</v>
      </c>
    </row>
    <row r="226" spans="38:39" ht="12.75" customHeight="1">
      <c r="AL226">
        <v>0</v>
      </c>
      <c r="AM226" s="32">
        <v>0</v>
      </c>
    </row>
    <row r="227" spans="38:39" ht="12.75" customHeight="1">
      <c r="AL227">
        <v>0</v>
      </c>
      <c r="AM227" s="32">
        <v>0</v>
      </c>
    </row>
    <row r="228" spans="38:39" ht="12.75" customHeight="1">
      <c r="AL228">
        <v>0</v>
      </c>
      <c r="AM228" s="32">
        <v>0</v>
      </c>
    </row>
    <row r="229" spans="38:39" ht="12.75" customHeight="1">
      <c r="AL229">
        <v>0</v>
      </c>
      <c r="AM229" s="32">
        <v>0</v>
      </c>
    </row>
    <row r="230" spans="38:39" ht="12.75" customHeight="1">
      <c r="AL230">
        <v>0</v>
      </c>
      <c r="AM230" s="32">
        <v>0</v>
      </c>
    </row>
    <row r="231" spans="38:39" ht="12.75" customHeight="1">
      <c r="AL231">
        <v>0</v>
      </c>
      <c r="AM231" s="32">
        <v>0</v>
      </c>
    </row>
    <row r="232" spans="38:39" ht="12.75" customHeight="1">
      <c r="AL232">
        <v>0</v>
      </c>
      <c r="AM232" s="32">
        <v>0</v>
      </c>
    </row>
    <row r="233" spans="38:39" ht="12.75" customHeight="1">
      <c r="AL233">
        <v>0</v>
      </c>
      <c r="AM233" s="32">
        <v>0</v>
      </c>
    </row>
    <row r="234" spans="38:39" ht="12.75" customHeight="1">
      <c r="AL234">
        <v>0</v>
      </c>
      <c r="AM234" s="32">
        <v>0</v>
      </c>
    </row>
    <row r="235" spans="38:39" ht="12.75" customHeight="1">
      <c r="AL235">
        <v>0</v>
      </c>
      <c r="AM235" s="32">
        <v>0</v>
      </c>
    </row>
    <row r="236" spans="38:39" ht="12.75" customHeight="1">
      <c r="AL236">
        <v>0</v>
      </c>
      <c r="AM236" s="32">
        <v>0</v>
      </c>
    </row>
    <row r="237" spans="38:39" ht="12.75" customHeight="1">
      <c r="AL237">
        <v>0</v>
      </c>
      <c r="AM237" s="32">
        <v>0</v>
      </c>
    </row>
    <row r="238" spans="38:39" ht="12.75" customHeight="1">
      <c r="AL238">
        <v>0</v>
      </c>
      <c r="AM238" s="32">
        <v>0</v>
      </c>
    </row>
    <row r="239" spans="38:39" ht="12.75" customHeight="1">
      <c r="AL239">
        <v>0</v>
      </c>
      <c r="AM239" s="32">
        <v>0</v>
      </c>
    </row>
    <row r="240" spans="38:39" ht="12.75" customHeight="1">
      <c r="AL240">
        <v>0</v>
      </c>
      <c r="AM240" s="32">
        <v>0</v>
      </c>
    </row>
    <row r="241" spans="38:39" ht="12.75" customHeight="1">
      <c r="AL241">
        <v>0</v>
      </c>
      <c r="AM241" s="32">
        <v>0</v>
      </c>
    </row>
    <row r="242" spans="38:39" ht="12.75" customHeight="1">
      <c r="AL242">
        <v>0</v>
      </c>
      <c r="AM242" s="32">
        <v>0</v>
      </c>
    </row>
    <row r="243" spans="38:39" ht="12.75" customHeight="1">
      <c r="AL243">
        <v>0</v>
      </c>
      <c r="AM243" s="32">
        <v>0</v>
      </c>
    </row>
    <row r="244" spans="38:39" ht="12.75" customHeight="1">
      <c r="AL244">
        <v>0</v>
      </c>
      <c r="AM244" s="32">
        <v>0</v>
      </c>
    </row>
    <row r="245" spans="38:39" ht="12.75" customHeight="1">
      <c r="AL245">
        <v>0</v>
      </c>
      <c r="AM245" s="32">
        <v>0</v>
      </c>
    </row>
    <row r="246" spans="38:39" ht="12.75" customHeight="1">
      <c r="AL246">
        <v>0</v>
      </c>
      <c r="AM246" s="32">
        <v>0</v>
      </c>
    </row>
    <row r="247" spans="38:39" ht="12.75" customHeight="1">
      <c r="AL247">
        <v>0</v>
      </c>
      <c r="AM247" s="32">
        <v>0</v>
      </c>
    </row>
    <row r="248" spans="38:39" ht="12.75" customHeight="1">
      <c r="AL248">
        <v>0</v>
      </c>
      <c r="AM248" s="32">
        <v>0</v>
      </c>
    </row>
    <row r="249" spans="38:39" ht="12.75" customHeight="1">
      <c r="AL249">
        <v>0</v>
      </c>
      <c r="AM249" s="32">
        <v>0</v>
      </c>
    </row>
    <row r="250" spans="38:39" ht="12.75" customHeight="1">
      <c r="AL250">
        <v>0</v>
      </c>
      <c r="AM250" s="32">
        <v>0</v>
      </c>
    </row>
    <row r="251" spans="38:39" ht="12.75" customHeight="1">
      <c r="AL251">
        <v>0</v>
      </c>
      <c r="AM251" s="32">
        <v>0</v>
      </c>
    </row>
    <row r="252" spans="38:39" ht="12.75" customHeight="1">
      <c r="AL252">
        <v>0</v>
      </c>
      <c r="AM252" s="32">
        <v>0</v>
      </c>
    </row>
    <row r="253" spans="38:39" ht="12.75" customHeight="1">
      <c r="AL253">
        <v>0</v>
      </c>
      <c r="AM253" s="32">
        <v>0</v>
      </c>
    </row>
    <row r="254" spans="38:39" ht="12.75" customHeight="1">
      <c r="AL254">
        <v>0</v>
      </c>
      <c r="AM254" s="32">
        <v>0</v>
      </c>
    </row>
    <row r="255" spans="38:39" ht="12.75" customHeight="1">
      <c r="AL255">
        <v>0</v>
      </c>
      <c r="AM255" s="32">
        <v>0</v>
      </c>
    </row>
    <row r="256" spans="38:39" ht="12.75" customHeight="1">
      <c r="AL256">
        <v>0</v>
      </c>
      <c r="AM256" s="32">
        <v>0</v>
      </c>
    </row>
    <row r="257" spans="38:39" ht="12.75" customHeight="1">
      <c r="AL257">
        <v>0</v>
      </c>
      <c r="AM257" s="32">
        <v>0</v>
      </c>
    </row>
    <row r="258" spans="38:39" ht="12.75" customHeight="1">
      <c r="AL258">
        <v>0</v>
      </c>
      <c r="AM258" s="32">
        <v>0</v>
      </c>
    </row>
    <row r="259" spans="38:39" ht="12.75" customHeight="1">
      <c r="AL259">
        <v>0</v>
      </c>
      <c r="AM259" s="32">
        <v>0</v>
      </c>
    </row>
    <row r="260" spans="38:39" ht="12.75" customHeight="1">
      <c r="AL260">
        <v>0</v>
      </c>
      <c r="AM260" s="32">
        <v>0</v>
      </c>
    </row>
    <row r="261" spans="38:39" ht="12.75" customHeight="1">
      <c r="AL261">
        <v>0</v>
      </c>
      <c r="AM261" s="32">
        <v>0</v>
      </c>
    </row>
    <row r="262" spans="38:39" ht="12.75" customHeight="1">
      <c r="AL262">
        <v>0</v>
      </c>
      <c r="AM262" s="32">
        <v>0</v>
      </c>
    </row>
    <row r="263" spans="38:39" ht="12.75" customHeight="1">
      <c r="AL263">
        <v>0</v>
      </c>
      <c r="AM263" s="32">
        <v>0</v>
      </c>
    </row>
    <row r="264" spans="38:39" ht="12.75" customHeight="1">
      <c r="AL264">
        <v>0</v>
      </c>
      <c r="AM264" s="32">
        <v>0</v>
      </c>
    </row>
    <row r="265" spans="38:39" ht="12.75" customHeight="1">
      <c r="AL265">
        <v>0</v>
      </c>
      <c r="AM265" s="32">
        <v>0</v>
      </c>
    </row>
    <row r="266" spans="38:39" ht="12.75" customHeight="1">
      <c r="AL266">
        <v>0</v>
      </c>
      <c r="AM266" s="32">
        <v>0</v>
      </c>
    </row>
    <row r="267" spans="38:39" ht="12.75" customHeight="1">
      <c r="AL267">
        <v>0</v>
      </c>
      <c r="AM267" s="32">
        <v>0</v>
      </c>
    </row>
    <row r="268" spans="38:39" ht="12.75" customHeight="1">
      <c r="AL268">
        <v>0</v>
      </c>
      <c r="AM268" s="32">
        <v>0</v>
      </c>
    </row>
    <row r="269" spans="38:39" ht="12.75" customHeight="1">
      <c r="AL269">
        <v>0</v>
      </c>
      <c r="AM269" s="32">
        <v>0</v>
      </c>
    </row>
    <row r="270" spans="38:39" ht="12.75" customHeight="1">
      <c r="AL270">
        <v>0</v>
      </c>
      <c r="AM270" s="32">
        <v>0</v>
      </c>
    </row>
    <row r="271" spans="38:39" ht="12.75" customHeight="1">
      <c r="AL271">
        <v>0</v>
      </c>
      <c r="AM271" s="32">
        <v>0</v>
      </c>
    </row>
    <row r="272" spans="38:39" ht="12.75" customHeight="1">
      <c r="AL272">
        <v>0</v>
      </c>
      <c r="AM272" s="32">
        <v>0</v>
      </c>
    </row>
    <row r="273" spans="38:39" ht="12.75" customHeight="1">
      <c r="AL273">
        <v>0</v>
      </c>
      <c r="AM273" s="32">
        <v>0</v>
      </c>
    </row>
    <row r="274" spans="38:39" ht="12.75" customHeight="1">
      <c r="AL274">
        <v>0</v>
      </c>
      <c r="AM274" s="32">
        <v>0</v>
      </c>
    </row>
    <row r="275" spans="38:39" ht="12.75" customHeight="1">
      <c r="AL275">
        <v>0</v>
      </c>
      <c r="AM275" s="32">
        <v>0</v>
      </c>
    </row>
    <row r="276" spans="38:39" ht="12.75" customHeight="1">
      <c r="AL276">
        <v>0</v>
      </c>
      <c r="AM276" s="32">
        <v>0</v>
      </c>
    </row>
    <row r="277" spans="38:39" ht="12.75" customHeight="1">
      <c r="AL277">
        <v>0</v>
      </c>
      <c r="AM277" s="32">
        <v>0</v>
      </c>
    </row>
    <row r="278" spans="38:39" ht="12.75" customHeight="1">
      <c r="AL278">
        <v>0</v>
      </c>
      <c r="AM278" s="32">
        <v>0</v>
      </c>
    </row>
    <row r="279" spans="38:39" ht="12.75" customHeight="1">
      <c r="AL279">
        <v>0</v>
      </c>
      <c r="AM279" s="32">
        <v>0</v>
      </c>
    </row>
    <row r="280" spans="38:39" ht="12.75" customHeight="1">
      <c r="AL280">
        <v>0</v>
      </c>
      <c r="AM280" s="32">
        <v>0</v>
      </c>
    </row>
    <row r="281" spans="38:39" ht="12.75" customHeight="1">
      <c r="AL281">
        <v>0</v>
      </c>
      <c r="AM281" s="32">
        <v>0</v>
      </c>
    </row>
    <row r="282" spans="38:39" ht="12.75" customHeight="1">
      <c r="AL282">
        <v>0</v>
      </c>
      <c r="AM282" s="32">
        <v>0</v>
      </c>
    </row>
    <row r="283" spans="38:39" ht="12.75" customHeight="1">
      <c r="AL283">
        <v>0</v>
      </c>
      <c r="AM283" s="32">
        <v>0</v>
      </c>
    </row>
    <row r="284" spans="38:39" ht="12.75" customHeight="1">
      <c r="AL284">
        <v>0</v>
      </c>
      <c r="AM284" s="32">
        <v>0</v>
      </c>
    </row>
    <row r="285" spans="38:39" ht="12.75" customHeight="1">
      <c r="AL285">
        <v>0</v>
      </c>
      <c r="AM285" s="32">
        <v>0</v>
      </c>
    </row>
    <row r="286" spans="38:39" ht="12.75" customHeight="1">
      <c r="AL286">
        <v>0</v>
      </c>
      <c r="AM286" s="32">
        <v>0</v>
      </c>
    </row>
    <row r="287" spans="38:39" ht="12.75" customHeight="1">
      <c r="AL287">
        <v>0</v>
      </c>
      <c r="AM287" s="32">
        <v>0</v>
      </c>
    </row>
    <row r="288" spans="38:39" ht="12.75" customHeight="1">
      <c r="AL288">
        <v>0</v>
      </c>
      <c r="AM288" s="32">
        <v>0</v>
      </c>
    </row>
    <row r="289" spans="38:39" ht="12.75" customHeight="1">
      <c r="AL289">
        <v>0</v>
      </c>
      <c r="AM289" s="32">
        <v>0</v>
      </c>
    </row>
    <row r="290" spans="38:39" ht="12.75" customHeight="1">
      <c r="AL290">
        <v>0</v>
      </c>
      <c r="AM290" s="32">
        <v>0</v>
      </c>
    </row>
    <row r="291" spans="38:39" ht="12.75" customHeight="1">
      <c r="AL291">
        <v>0</v>
      </c>
      <c r="AM291" s="32">
        <v>0</v>
      </c>
    </row>
    <row r="292" spans="38:39" ht="12.75" customHeight="1">
      <c r="AL292">
        <v>0</v>
      </c>
      <c r="AM292" s="32">
        <v>0</v>
      </c>
    </row>
    <row r="293" spans="38:39" ht="12.75" customHeight="1">
      <c r="AL293">
        <v>0</v>
      </c>
      <c r="AM293" s="32">
        <v>0</v>
      </c>
    </row>
    <row r="294" spans="38:39" ht="12.75" customHeight="1">
      <c r="AL294">
        <v>0</v>
      </c>
      <c r="AM294" s="32">
        <v>0</v>
      </c>
    </row>
    <row r="295" spans="38:39" ht="12.75" customHeight="1">
      <c r="AL295">
        <v>0</v>
      </c>
      <c r="AM295" s="32">
        <v>0</v>
      </c>
    </row>
    <row r="296" spans="38:39" ht="12.75" customHeight="1">
      <c r="AL296">
        <v>0</v>
      </c>
      <c r="AM296" s="32">
        <v>0</v>
      </c>
    </row>
    <row r="297" spans="38:39" ht="12.75" customHeight="1">
      <c r="AL297">
        <v>0</v>
      </c>
      <c r="AM297" s="32">
        <v>0</v>
      </c>
    </row>
    <row r="298" spans="38:39" ht="12.75" customHeight="1">
      <c r="AL298">
        <v>0</v>
      </c>
      <c r="AM298" s="32">
        <v>0</v>
      </c>
    </row>
    <row r="299" spans="38:39" ht="12.75" customHeight="1">
      <c r="AL299">
        <v>0</v>
      </c>
      <c r="AM299" s="32">
        <v>0</v>
      </c>
    </row>
    <row r="300" spans="38:39" ht="12.75" customHeight="1">
      <c r="AL300">
        <v>0</v>
      </c>
      <c r="AM300" s="32">
        <v>0</v>
      </c>
    </row>
    <row r="301" spans="38:39" ht="12.75" customHeight="1">
      <c r="AL301">
        <v>0</v>
      </c>
      <c r="AM301" s="32">
        <v>0</v>
      </c>
    </row>
    <row r="302" spans="38:39" ht="12.75" customHeight="1">
      <c r="AL302">
        <v>0</v>
      </c>
      <c r="AM302" s="32">
        <v>0</v>
      </c>
    </row>
    <row r="303" spans="38:39" ht="12.75" customHeight="1">
      <c r="AL303">
        <v>0</v>
      </c>
      <c r="AM303" s="32">
        <v>0</v>
      </c>
    </row>
    <row r="304" spans="38:39" ht="12.75" customHeight="1">
      <c r="AL304">
        <v>0</v>
      </c>
      <c r="AM304" s="32">
        <v>0</v>
      </c>
    </row>
    <row r="305" spans="38:39" ht="12.75" customHeight="1">
      <c r="AL305">
        <v>0</v>
      </c>
      <c r="AM305" s="32">
        <v>0</v>
      </c>
    </row>
  </sheetData>
  <mergeCells count="132">
    <mergeCell ref="AO60:AQ61"/>
    <mergeCell ref="AI9:AI13"/>
    <mergeCell ref="AH9:AH13"/>
    <mergeCell ref="A1:T1"/>
    <mergeCell ref="U1:X1"/>
    <mergeCell ref="A46:T46"/>
    <mergeCell ref="U46:X46"/>
    <mergeCell ref="E54:E58"/>
    <mergeCell ref="E9:E13"/>
    <mergeCell ref="Y1:AC1"/>
    <mergeCell ref="AD1:AI1"/>
    <mergeCell ref="A6:AI6"/>
    <mergeCell ref="F9:AF9"/>
    <mergeCell ref="AG9:AG13"/>
    <mergeCell ref="AA10:AC12"/>
    <mergeCell ref="AD10:AF12"/>
    <mergeCell ref="I10:K12"/>
    <mergeCell ref="L10:N12"/>
    <mergeCell ref="O10:Q12"/>
    <mergeCell ref="R10:T12"/>
    <mergeCell ref="U10:W12"/>
    <mergeCell ref="X10:Z12"/>
    <mergeCell ref="A10:A12"/>
    <mergeCell ref="B10:B12"/>
    <mergeCell ref="C10:C12"/>
    <mergeCell ref="D10:D12"/>
    <mergeCell ref="F10:H12"/>
    <mergeCell ref="AD46:AI46"/>
    <mergeCell ref="O100:Q102"/>
    <mergeCell ref="A91:T91"/>
    <mergeCell ref="U91:X91"/>
    <mergeCell ref="Y91:AC91"/>
    <mergeCell ref="AD91:AI91"/>
    <mergeCell ref="A96:AI96"/>
    <mergeCell ref="O55:Q57"/>
    <mergeCell ref="R55:T57"/>
    <mergeCell ref="U55:W57"/>
    <mergeCell ref="X55:Z57"/>
    <mergeCell ref="AA55:AC57"/>
    <mergeCell ref="AD55:AF57"/>
    <mergeCell ref="AI54:AI58"/>
    <mergeCell ref="AG54:AG58"/>
    <mergeCell ref="AI99:AI103"/>
    <mergeCell ref="AH54:AH58"/>
    <mergeCell ref="AH99:AH103"/>
    <mergeCell ref="A51:AI51"/>
    <mergeCell ref="F54:AF54"/>
    <mergeCell ref="A55:A57"/>
    <mergeCell ref="Y46:AC46"/>
    <mergeCell ref="F55:H57"/>
    <mergeCell ref="I55:K57"/>
    <mergeCell ref="L55:N57"/>
    <mergeCell ref="R100:T102"/>
    <mergeCell ref="U100:W102"/>
    <mergeCell ref="X100:Z102"/>
    <mergeCell ref="AA100:AC102"/>
    <mergeCell ref="B55:B57"/>
    <mergeCell ref="C55:C57"/>
    <mergeCell ref="D55:D57"/>
    <mergeCell ref="B100:B102"/>
    <mergeCell ref="C100:C102"/>
    <mergeCell ref="D100:D102"/>
    <mergeCell ref="F100:H102"/>
    <mergeCell ref="I100:K102"/>
    <mergeCell ref="AD100:AF102"/>
    <mergeCell ref="AG99:AG103"/>
    <mergeCell ref="AG144:AG148"/>
    <mergeCell ref="AA145:AC147"/>
    <mergeCell ref="AD145:AF147"/>
    <mergeCell ref="F99:AF99"/>
    <mergeCell ref="D145:D147"/>
    <mergeCell ref="F145:H147"/>
    <mergeCell ref="AI144:AI148"/>
    <mergeCell ref="AH144:AH148"/>
    <mergeCell ref="E144:E148"/>
    <mergeCell ref="A136:T136"/>
    <mergeCell ref="U136:X136"/>
    <mergeCell ref="Y136:AC136"/>
    <mergeCell ref="AD136:AI136"/>
    <mergeCell ref="A141:AI141"/>
    <mergeCell ref="F144:AF144"/>
    <mergeCell ref="L100:N102"/>
    <mergeCell ref="E99:E103"/>
    <mergeCell ref="A100:A102"/>
    <mergeCell ref="AM54:AM58"/>
    <mergeCell ref="AM99:AM103"/>
    <mergeCell ref="AM144:AM148"/>
    <mergeCell ref="AN54:AN58"/>
    <mergeCell ref="AN99:AN103"/>
    <mergeCell ref="AN144:AN148"/>
    <mergeCell ref="R190:T192"/>
    <mergeCell ref="U190:W192"/>
    <mergeCell ref="X190:Z192"/>
    <mergeCell ref="AA190:AC192"/>
    <mergeCell ref="AD190:AF192"/>
    <mergeCell ref="AI189:AI193"/>
    <mergeCell ref="AH189:AH193"/>
    <mergeCell ref="AJ54:AJ58"/>
    <mergeCell ref="AJ99:AJ103"/>
    <mergeCell ref="AJ144:AJ148"/>
    <mergeCell ref="AJ189:AJ193"/>
    <mergeCell ref="AK54:AK58"/>
    <mergeCell ref="AK99:AK103"/>
    <mergeCell ref="AK144:AK148"/>
    <mergeCell ref="Y181:AC181"/>
    <mergeCell ref="AD181:AI181"/>
    <mergeCell ref="R145:T147"/>
    <mergeCell ref="U145:W147"/>
    <mergeCell ref="O190:Q192"/>
    <mergeCell ref="AL54:AL58"/>
    <mergeCell ref="AL99:AL103"/>
    <mergeCell ref="AL144:AL148"/>
    <mergeCell ref="A186:AI186"/>
    <mergeCell ref="F189:AF189"/>
    <mergeCell ref="A190:A192"/>
    <mergeCell ref="B190:B192"/>
    <mergeCell ref="C190:C192"/>
    <mergeCell ref="D190:D192"/>
    <mergeCell ref="F190:H192"/>
    <mergeCell ref="I190:K192"/>
    <mergeCell ref="L190:N192"/>
    <mergeCell ref="AG189:AG193"/>
    <mergeCell ref="E189:E193"/>
    <mergeCell ref="A181:T181"/>
    <mergeCell ref="U181:X181"/>
    <mergeCell ref="I145:K147"/>
    <mergeCell ref="L145:N147"/>
    <mergeCell ref="O145:Q147"/>
    <mergeCell ref="X145:Z147"/>
    <mergeCell ref="A145:A147"/>
    <mergeCell ref="B145:B147"/>
    <mergeCell ref="C145:C147"/>
  </mergeCells>
  <conditionalFormatting sqref="E14:E44">
    <cfRule type="expression" dxfId="89" priority="168" stopIfTrue="1">
      <formula>$E14&gt;$H14+$N14+$Q14</formula>
    </cfRule>
  </conditionalFormatting>
  <conditionalFormatting sqref="E194">
    <cfRule type="expression" dxfId="88" priority="159" stopIfTrue="1">
      <formula>$E194&gt;$K194+$T194</formula>
    </cfRule>
  </conditionalFormatting>
  <conditionalFormatting sqref="E195:E205">
    <cfRule type="expression" dxfId="87" priority="158" stopIfTrue="1">
      <formula>$E195&gt;$K195+$T195</formula>
    </cfRule>
  </conditionalFormatting>
  <conditionalFormatting sqref="E195:E205">
    <cfRule type="expression" dxfId="86" priority="156" stopIfTrue="1">
      <formula>$E195&gt;$K195+$T195</formula>
    </cfRule>
  </conditionalFormatting>
  <conditionalFormatting sqref="E195:E205">
    <cfRule type="expression" dxfId="85" priority="155" stopIfTrue="1">
      <formula>$E195&gt;$K195+$T195</formula>
    </cfRule>
  </conditionalFormatting>
  <conditionalFormatting sqref="E195:E205">
    <cfRule type="expression" dxfId="84" priority="154" stopIfTrue="1">
      <formula>$E195&gt;$K195+$T195</formula>
    </cfRule>
  </conditionalFormatting>
  <conditionalFormatting sqref="E195:E205">
    <cfRule type="expression" dxfId="83" priority="153" stopIfTrue="1">
      <formula>$E195&gt;$K195+$T195</formula>
    </cfRule>
  </conditionalFormatting>
  <conditionalFormatting sqref="E195:E205">
    <cfRule type="expression" dxfId="82" priority="152" stopIfTrue="1">
      <formula>$E195&gt;$K195+$T195</formula>
    </cfRule>
  </conditionalFormatting>
  <conditionalFormatting sqref="E195:E205">
    <cfRule type="expression" dxfId="81" priority="151" stopIfTrue="1">
      <formula>$E195&gt;$K195+$T195</formula>
    </cfRule>
  </conditionalFormatting>
  <conditionalFormatting sqref="E195:E202">
    <cfRule type="expression" dxfId="80" priority="150" stopIfTrue="1">
      <formula>$E195&gt;$K195+$T195</formula>
    </cfRule>
  </conditionalFormatting>
  <conditionalFormatting sqref="E195:E205">
    <cfRule type="expression" dxfId="79" priority="149" stopIfTrue="1">
      <formula>$E195&gt;$K195+$T195</formula>
    </cfRule>
  </conditionalFormatting>
  <conditionalFormatting sqref="E195:E202">
    <cfRule type="expression" dxfId="78" priority="148" stopIfTrue="1">
      <formula>$E195&gt;$K195+$T195</formula>
    </cfRule>
  </conditionalFormatting>
  <conditionalFormatting sqref="E195:E202">
    <cfRule type="expression" dxfId="77" priority="147" stopIfTrue="1">
      <formula>$E195&gt;$K195+$T195</formula>
    </cfRule>
  </conditionalFormatting>
  <conditionalFormatting sqref="E195:E202">
    <cfRule type="expression" dxfId="76" priority="142" stopIfTrue="1">
      <formula>$E195&gt;$K195+$T195</formula>
    </cfRule>
  </conditionalFormatting>
  <conditionalFormatting sqref="E195:E202">
    <cfRule type="expression" dxfId="75" priority="141" stopIfTrue="1">
      <formula>$E195&gt;$K195+$T195</formula>
    </cfRule>
  </conditionalFormatting>
  <conditionalFormatting sqref="E195:E202">
    <cfRule type="expression" dxfId="74" priority="140" stopIfTrue="1">
      <formula>$E195&gt;$K195+$T195</formula>
    </cfRule>
  </conditionalFormatting>
  <conditionalFormatting sqref="E195:E202">
    <cfRule type="expression" dxfId="73" priority="139" stopIfTrue="1">
      <formula>$E195&gt;$K195+$T195</formula>
    </cfRule>
  </conditionalFormatting>
  <conditionalFormatting sqref="E195:E202">
    <cfRule type="expression" dxfId="72" priority="138" stopIfTrue="1">
      <formula>$E195&gt;$K195+$T195</formula>
    </cfRule>
  </conditionalFormatting>
  <conditionalFormatting sqref="E195:E202">
    <cfRule type="expression" dxfId="71" priority="137" stopIfTrue="1">
      <formula>$E195&gt;$K195+$T195</formula>
    </cfRule>
  </conditionalFormatting>
  <conditionalFormatting sqref="E195:E202">
    <cfRule type="expression" dxfId="70" priority="136" stopIfTrue="1">
      <formula>$E195&gt;$K195+$T195</formula>
    </cfRule>
  </conditionalFormatting>
  <conditionalFormatting sqref="E195:E202">
    <cfRule type="expression" dxfId="69" priority="135" stopIfTrue="1">
      <formula>$E195&gt;$K195+$T195</formula>
    </cfRule>
  </conditionalFormatting>
  <conditionalFormatting sqref="E195:E202">
    <cfRule type="expression" dxfId="68" priority="134" stopIfTrue="1">
      <formula>$E195&gt;$K195+$T195</formula>
    </cfRule>
  </conditionalFormatting>
  <conditionalFormatting sqref="E195:E202">
    <cfRule type="expression" dxfId="67" priority="133" stopIfTrue="1">
      <formula>$E195&gt;$K195+$T195</formula>
    </cfRule>
  </conditionalFormatting>
  <conditionalFormatting sqref="AG20:AG39">
    <cfRule type="cellIs" dxfId="66" priority="131" operator="greaterThan">
      <formula>$AI20</formula>
    </cfRule>
  </conditionalFormatting>
  <conditionalFormatting sqref="AG40:AG44">
    <cfRule type="cellIs" dxfId="65" priority="130" operator="greaterThan">
      <formula>$AI40</formula>
    </cfRule>
  </conditionalFormatting>
  <conditionalFormatting sqref="AG104:AG134">
    <cfRule type="cellIs" dxfId="64" priority="128" operator="greaterThan">
      <formula>$AI104</formula>
    </cfRule>
  </conditionalFormatting>
  <conditionalFormatting sqref="AG149:AG179">
    <cfRule type="cellIs" dxfId="63" priority="127" operator="greaterThan">
      <formula>$AI149</formula>
    </cfRule>
  </conditionalFormatting>
  <conditionalFormatting sqref="E195:E202">
    <cfRule type="expression" dxfId="62" priority="126" stopIfTrue="1">
      <formula>$E195&gt;$K195+$T195</formula>
    </cfRule>
  </conditionalFormatting>
  <conditionalFormatting sqref="AG61">
    <cfRule type="expression" dxfId="61" priority="125">
      <formula>$AG61&gt;$AI61</formula>
    </cfRule>
  </conditionalFormatting>
  <conditionalFormatting sqref="AG59:AG89">
    <cfRule type="cellIs" dxfId="60" priority="121" operator="equal">
      <formula>TODAY()</formula>
    </cfRule>
    <cfRule type="expression" dxfId="59" priority="124">
      <formula>$AG59&gt;$AI59</formula>
    </cfRule>
  </conditionalFormatting>
  <conditionalFormatting sqref="AG60:AG89">
    <cfRule type="expression" dxfId="58" priority="123">
      <formula>$AG60&gt;$AI60</formula>
    </cfRule>
  </conditionalFormatting>
  <conditionalFormatting sqref="AG60:AG89">
    <cfRule type="cellIs" dxfId="57" priority="119" operator="equal">
      <formula>TODAY()</formula>
    </cfRule>
    <cfRule type="expression" dxfId="56" priority="120">
      <formula>$AG60&gt;$AI60</formula>
    </cfRule>
  </conditionalFormatting>
  <conditionalFormatting sqref="AG60:AG89">
    <cfRule type="cellIs" dxfId="55" priority="117" operator="equal">
      <formula>TODAY()</formula>
    </cfRule>
    <cfRule type="expression" dxfId="54" priority="118">
      <formula>$AG60&gt;$AI60</formula>
    </cfRule>
  </conditionalFormatting>
  <conditionalFormatting sqref="AG60:AG89">
    <cfRule type="cellIs" dxfId="53" priority="115" operator="equal">
      <formula>TODAY()</formula>
    </cfRule>
    <cfRule type="expression" dxfId="52" priority="116">
      <formula>$AG60&gt;$AI60</formula>
    </cfRule>
  </conditionalFormatting>
  <conditionalFormatting sqref="AG60:AG89">
    <cfRule type="cellIs" dxfId="51" priority="113" operator="equal">
      <formula>TODAY()</formula>
    </cfRule>
    <cfRule type="expression" dxfId="50" priority="114">
      <formula>$AG60&gt;$AI60</formula>
    </cfRule>
  </conditionalFormatting>
  <conditionalFormatting sqref="AG20:AG44">
    <cfRule type="cellIs" dxfId="49" priority="111" operator="equal">
      <formula>TODAY()</formula>
    </cfRule>
    <cfRule type="expression" dxfId="48" priority="112">
      <formula>$AG20&gt;$AI20</formula>
    </cfRule>
  </conditionalFormatting>
  <conditionalFormatting sqref="AG104:AG134">
    <cfRule type="cellIs" dxfId="47" priority="109" operator="equal">
      <formula>TODAY()</formula>
    </cfRule>
    <cfRule type="expression" dxfId="46" priority="110">
      <formula>$AG104&gt;$AI104</formula>
    </cfRule>
  </conditionalFormatting>
  <conditionalFormatting sqref="AG149:AG179">
    <cfRule type="cellIs" dxfId="45" priority="107" operator="equal">
      <formula>TODAY()</formula>
    </cfRule>
    <cfRule type="expression" dxfId="44" priority="108">
      <formula>$AG149&gt;$AI149</formula>
    </cfRule>
  </conditionalFormatting>
  <conditionalFormatting sqref="E195:E202">
    <cfRule type="expression" dxfId="43" priority="106" stopIfTrue="1">
      <formula>$E195&gt;$K195+$T195</formula>
    </cfRule>
  </conditionalFormatting>
  <conditionalFormatting sqref="E195:E202">
    <cfRule type="expression" dxfId="42" priority="105" stopIfTrue="1">
      <formula>$E195&gt;$K195+$T195</formula>
    </cfRule>
  </conditionalFormatting>
  <conditionalFormatting sqref="E195:E202">
    <cfRule type="expression" dxfId="41" priority="104" stopIfTrue="1">
      <formula>$E195&gt;$K195+$T195</formula>
    </cfRule>
  </conditionalFormatting>
  <conditionalFormatting sqref="E195:E202">
    <cfRule type="expression" dxfId="40" priority="103" stopIfTrue="1">
      <formula>$E195&gt;$K195+$T195</formula>
    </cfRule>
  </conditionalFormatting>
  <conditionalFormatting sqref="E195:E202">
    <cfRule type="expression" dxfId="39" priority="102" stopIfTrue="1">
      <formula>$E195&gt;$K195+$T195</formula>
    </cfRule>
  </conditionalFormatting>
  <conditionalFormatting sqref="E195:E202">
    <cfRule type="expression" dxfId="38" priority="101" stopIfTrue="1">
      <formula>$E195&gt;$K195+$T195</formula>
    </cfRule>
  </conditionalFormatting>
  <conditionalFormatting sqref="E195:E202">
    <cfRule type="expression" dxfId="37" priority="100" stopIfTrue="1">
      <formula>$E195&gt;$K195+$T195</formula>
    </cfRule>
  </conditionalFormatting>
  <conditionalFormatting sqref="E195:E202">
    <cfRule type="expression" dxfId="36" priority="99" stopIfTrue="1">
      <formula>$E195&gt;$K195+$T195</formula>
    </cfRule>
  </conditionalFormatting>
  <conditionalFormatting sqref="E195:E202">
    <cfRule type="expression" dxfId="35" priority="98" stopIfTrue="1">
      <formula>$E195&gt;$K195+$T195</formula>
    </cfRule>
  </conditionalFormatting>
  <conditionalFormatting sqref="AH104:AH134 AH59:AH89 AH149:AH179">
    <cfRule type="cellIs" dxfId="34" priority="97" operator="equal">
      <formula>0</formula>
    </cfRule>
  </conditionalFormatting>
  <conditionalFormatting sqref="E195:E202">
    <cfRule type="expression" dxfId="33" priority="94" stopIfTrue="1">
      <formula>$E195&gt;$K195+$T195</formula>
    </cfRule>
  </conditionalFormatting>
  <conditionalFormatting sqref="E195:E202">
    <cfRule type="expression" dxfId="32" priority="93" stopIfTrue="1">
      <formula>$E195&gt;$K195+$T195</formula>
    </cfRule>
  </conditionalFormatting>
  <conditionalFormatting sqref="E195:E202">
    <cfRule type="expression" dxfId="31" priority="92" stopIfTrue="1">
      <formula>$E195&gt;$K195+$T195</formula>
    </cfRule>
  </conditionalFormatting>
  <conditionalFormatting sqref="E195:E202">
    <cfRule type="expression" dxfId="30" priority="91" stopIfTrue="1">
      <formula>$E195&gt;$K195+$T195</formula>
    </cfRule>
  </conditionalFormatting>
  <conditionalFormatting sqref="E195:E202">
    <cfRule type="expression" dxfId="29" priority="90" stopIfTrue="1">
      <formula>$E195&gt;$K195+$T195</formula>
    </cfRule>
  </conditionalFormatting>
  <conditionalFormatting sqref="E195:E202">
    <cfRule type="expression" dxfId="28" priority="89" stopIfTrue="1">
      <formula>$E195&gt;$K195+$T195</formula>
    </cfRule>
  </conditionalFormatting>
  <conditionalFormatting sqref="E195:E202">
    <cfRule type="expression" dxfId="27" priority="86" stopIfTrue="1">
      <formula>$E195&gt;$K195+$T195</formula>
    </cfRule>
  </conditionalFormatting>
  <conditionalFormatting sqref="E195:E202">
    <cfRule type="expression" dxfId="26" priority="85" stopIfTrue="1">
      <formula>$E195&gt;$K195+$T195</formula>
    </cfRule>
  </conditionalFormatting>
  <conditionalFormatting sqref="E195:E202">
    <cfRule type="expression" dxfId="25" priority="84" stopIfTrue="1">
      <formula>$E195&gt;$K195+$T195</formula>
    </cfRule>
  </conditionalFormatting>
  <conditionalFormatting sqref="E195:E202">
    <cfRule type="expression" dxfId="24" priority="83" stopIfTrue="1">
      <formula>$E195&gt;$K195+$T195</formula>
    </cfRule>
  </conditionalFormatting>
  <conditionalFormatting sqref="E104:E134 E149:E179 E59:E89">
    <cfRule type="expression" dxfId="23" priority="169" stopIfTrue="1">
      <formula>IF($D59="a4",$E59&gt;$W59+$Z59+$AF59+$AC59,$E59&gt;$Z59+$AF59)</formula>
    </cfRule>
  </conditionalFormatting>
  <conditionalFormatting sqref="X59:Z89">
    <cfRule type="expression" dxfId="22" priority="16">
      <formula>$D59="a4"</formula>
    </cfRule>
    <cfRule type="expression" dxfId="21" priority="26">
      <formula>$D59="a3"</formula>
    </cfRule>
  </conditionalFormatting>
  <conditionalFormatting sqref="X60:Z89">
    <cfRule type="expression" dxfId="20" priority="25">
      <formula>$D60="a3"</formula>
    </cfRule>
  </conditionalFormatting>
  <conditionalFormatting sqref="AD59:AF59">
    <cfRule type="expression" dxfId="19" priority="24">
      <formula>$D59="a3"</formula>
    </cfRule>
  </conditionalFormatting>
  <conditionalFormatting sqref="AD60:AF89">
    <cfRule type="expression" dxfId="18" priority="23">
      <formula>$D60="a3"</formula>
    </cfRule>
  </conditionalFormatting>
  <conditionalFormatting sqref="U90:W90">
    <cfRule type="expression" dxfId="17" priority="19">
      <formula>$D90="a4"</formula>
    </cfRule>
  </conditionalFormatting>
  <conditionalFormatting sqref="U59:W89">
    <cfRule type="expression" dxfId="16" priority="18">
      <formula>$D59="A4"</formula>
    </cfRule>
  </conditionalFormatting>
  <conditionalFormatting sqref="AA59:AC89">
    <cfRule type="expression" dxfId="15" priority="17">
      <formula>$D59="A4"</formula>
    </cfRule>
  </conditionalFormatting>
  <conditionalFormatting sqref="AD59:AF89">
    <cfRule type="expression" dxfId="14" priority="14">
      <formula>$D59="a4"</formula>
    </cfRule>
    <cfRule type="expression" dxfId="13" priority="15">
      <formula>$D59="a3"</formula>
    </cfRule>
  </conditionalFormatting>
  <conditionalFormatting sqref="AD60:AF89">
    <cfRule type="expression" dxfId="12" priority="13">
      <formula>$D60="a3"</formula>
    </cfRule>
  </conditionalFormatting>
  <conditionalFormatting sqref="E206:E223">
    <cfRule type="expression" dxfId="11" priority="12" stopIfTrue="1">
      <formula>$E206&gt;$K206+$T206</formula>
    </cfRule>
  </conditionalFormatting>
  <conditionalFormatting sqref="E206:E223">
    <cfRule type="expression" dxfId="10" priority="11" stopIfTrue="1">
      <formula>$E206&gt;$K206+$T206</formula>
    </cfRule>
  </conditionalFormatting>
  <conditionalFormatting sqref="E206:E223">
    <cfRule type="expression" dxfId="9" priority="10" stopIfTrue="1">
      <formula>$E206&gt;$K206+$T206</formula>
    </cfRule>
  </conditionalFormatting>
  <conditionalFormatting sqref="E206:E223">
    <cfRule type="expression" dxfId="8" priority="9" stopIfTrue="1">
      <formula>$E206&gt;$K206+$T206</formula>
    </cfRule>
  </conditionalFormatting>
  <conditionalFormatting sqref="E206:E223">
    <cfRule type="expression" dxfId="7" priority="8" stopIfTrue="1">
      <formula>$E206&gt;$K206+$T206</formula>
    </cfRule>
  </conditionalFormatting>
  <conditionalFormatting sqref="E206:E223">
    <cfRule type="expression" dxfId="6" priority="7" stopIfTrue="1">
      <formula>$E206&gt;$K206+$T206</formula>
    </cfRule>
  </conditionalFormatting>
  <conditionalFormatting sqref="E206:E223">
    <cfRule type="expression" dxfId="5" priority="6" stopIfTrue="1">
      <formula>$E206&gt;$K206+$T206</formula>
    </cfRule>
  </conditionalFormatting>
  <conditionalFormatting sqref="E206:E223">
    <cfRule type="expression" dxfId="4" priority="5" stopIfTrue="1">
      <formula>$E206&gt;$K206+$T206</formula>
    </cfRule>
  </conditionalFormatting>
  <conditionalFormatting sqref="I194:K223">
    <cfRule type="expression" dxfId="3" priority="4">
      <formula>$D194="sra3"</formula>
    </cfRule>
  </conditionalFormatting>
  <conditionalFormatting sqref="R194:T223">
    <cfRule type="expression" dxfId="2" priority="3">
      <formula>$D194="sra3"</formula>
    </cfRule>
  </conditionalFormatting>
  <conditionalFormatting sqref="F194:H223">
    <cfRule type="expression" dxfId="1" priority="2">
      <formula>$D194="a3"</formula>
    </cfRule>
  </conditionalFormatting>
  <conditionalFormatting sqref="O194:Q223">
    <cfRule type="expression" dxfId="0" priority="1">
      <formula>$D194="a3"</formula>
    </cfRule>
  </conditionalFormatting>
  <pageMargins left="0" right="0" top="0" bottom="0" header="0" footer="0"/>
  <pageSetup paperSize="9" scale="87" fitToWidth="0" fitToHeight="0" orientation="landscape" horizontalDpi="300" verticalDpi="300" r:id="rId1"/>
  <headerFooter alignWithMargins="0"/>
  <rowBreaks count="5" manualBreakCount="5">
    <brk id="45" max="34" man="1"/>
    <brk id="90" max="34" man="1"/>
    <brk id="135" max="34" man="1"/>
    <brk id="180" max="34" man="1"/>
    <brk id="207" min="1" max="25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controle papier</vt:lpstr>
      <vt:lpstr>'controle papier'!Zone_d_impression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SCH040F-- Consignes de production finition caristes et contremaitres</dc:title>
  <dc:creator>Crystal Decisions</dc:creator>
  <dc:description>Powered by Crystal</dc:description>
  <cp:lastModifiedBy>Pierre</cp:lastModifiedBy>
  <cp:lastPrinted>2014-05-27T06:18:07Z</cp:lastPrinted>
  <dcterms:created xsi:type="dcterms:W3CDTF">2013-12-30T08:07:39Z</dcterms:created>
  <dcterms:modified xsi:type="dcterms:W3CDTF">2014-06-27T14:46:14Z</dcterms:modified>
</cp:coreProperties>
</file>