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600" yWindow="465" windowWidth="20640" windowHeight="11760"/>
  </bookViews>
  <sheets>
    <sheet name="Presence" sheetId="1" r:id="rId1"/>
    <sheet name="Week" sheetId="2" r:id="rId2"/>
  </sheets>
  <definedNames>
    <definedName name="ABSERVICE">#REF!</definedName>
    <definedName name="BPS">#REF!</definedName>
    <definedName name="CRETS">#REF!</definedName>
    <definedName name="DebN">Presence!$Q$1</definedName>
    <definedName name="FinN">Presence!#REF!</definedName>
    <definedName name="IPF">#REF!</definedName>
    <definedName name="LEGAL">Presence!#REF!</definedName>
    <definedName name="PROMAN">#REF!</definedName>
  </definedNames>
  <calcPr calcId="125725" concurrentCalc="0"/>
  <extLst xmlns:x15="http://schemas.microsoft.com/office/spreadsheetml/2010/11/main"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9" i="1"/>
  <c r="G89"/>
  <c r="J89"/>
  <c r="M89"/>
  <c r="P89"/>
  <c r="Q89"/>
  <c r="D106"/>
  <c r="G106"/>
  <c r="J106"/>
  <c r="M106"/>
  <c r="P106"/>
  <c r="Q106"/>
  <c r="P81"/>
  <c r="P82"/>
  <c r="P84"/>
  <c r="P85"/>
  <c r="D195"/>
  <c r="G195"/>
  <c r="J195"/>
  <c r="M195"/>
  <c r="P195"/>
  <c r="Q195"/>
  <c r="D194"/>
  <c r="G194"/>
  <c r="J194"/>
  <c r="M194"/>
  <c r="P194"/>
  <c r="Q194"/>
  <c r="D193"/>
  <c r="G193"/>
  <c r="J193"/>
  <c r="M193"/>
  <c r="P193"/>
  <c r="Q193"/>
  <c r="D192"/>
  <c r="G192"/>
  <c r="J192"/>
  <c r="M192"/>
  <c r="P192"/>
  <c r="Q192"/>
  <c r="D191"/>
  <c r="G191"/>
  <c r="J191"/>
  <c r="M191"/>
  <c r="P191"/>
  <c r="Q191"/>
  <c r="D190"/>
  <c r="G190"/>
  <c r="J190"/>
  <c r="M190"/>
  <c r="P190"/>
  <c r="Q190"/>
  <c r="D189"/>
  <c r="G189"/>
  <c r="J189"/>
  <c r="M189"/>
  <c r="P189"/>
  <c r="Q189"/>
  <c r="D187"/>
  <c r="G187"/>
  <c r="J187"/>
  <c r="M187"/>
  <c r="P187"/>
  <c r="Q187"/>
  <c r="D186"/>
  <c r="G186"/>
  <c r="J186"/>
  <c r="M186"/>
  <c r="P186"/>
  <c r="Q186"/>
  <c r="D176"/>
  <c r="G176"/>
  <c r="J176"/>
  <c r="M176"/>
  <c r="P176"/>
  <c r="Q176"/>
  <c r="D175"/>
  <c r="G175"/>
  <c r="J175"/>
  <c r="M175"/>
  <c r="P175"/>
  <c r="Q175"/>
  <c r="D174"/>
  <c r="G174"/>
  <c r="J174"/>
  <c r="M174"/>
  <c r="P174"/>
  <c r="Q174"/>
  <c r="D173"/>
  <c r="G173"/>
  <c r="J173"/>
  <c r="M173"/>
  <c r="P173"/>
  <c r="Q173"/>
  <c r="D172"/>
  <c r="G172"/>
  <c r="J172"/>
  <c r="M172"/>
  <c r="P172"/>
  <c r="Q172"/>
  <c r="D171"/>
  <c r="G171"/>
  <c r="J171"/>
  <c r="M171"/>
  <c r="P171"/>
  <c r="Q171"/>
  <c r="D170"/>
  <c r="G170"/>
  <c r="J170"/>
  <c r="M170"/>
  <c r="P170"/>
  <c r="Q170"/>
  <c r="D168"/>
  <c r="G168"/>
  <c r="J168"/>
  <c r="M168"/>
  <c r="P168"/>
  <c r="Q168"/>
  <c r="D167"/>
  <c r="G167"/>
  <c r="J167"/>
  <c r="M167"/>
  <c r="P167"/>
  <c r="Q167"/>
  <c r="D157"/>
  <c r="G157"/>
  <c r="J157"/>
  <c r="M157"/>
  <c r="P157"/>
  <c r="Q157"/>
  <c r="D156"/>
  <c r="G156"/>
  <c r="J156"/>
  <c r="M156"/>
  <c r="P156"/>
  <c r="Q156"/>
  <c r="D155"/>
  <c r="G155"/>
  <c r="J155"/>
  <c r="M155"/>
  <c r="P155"/>
  <c r="Q155"/>
  <c r="D154"/>
  <c r="G154"/>
  <c r="J154"/>
  <c r="M154"/>
  <c r="P154"/>
  <c r="Q154"/>
  <c r="D153"/>
  <c r="G153"/>
  <c r="J153"/>
  <c r="M153"/>
  <c r="P153"/>
  <c r="Q153"/>
  <c r="D152"/>
  <c r="G152"/>
  <c r="J152"/>
  <c r="M152"/>
  <c r="P152"/>
  <c r="Q152"/>
  <c r="D150"/>
  <c r="G150"/>
  <c r="J150"/>
  <c r="M150"/>
  <c r="P150"/>
  <c r="Q150"/>
  <c r="D149"/>
  <c r="G149"/>
  <c r="J149"/>
  <c r="M149"/>
  <c r="P149"/>
  <c r="Q149"/>
  <c r="D139"/>
  <c r="G139"/>
  <c r="J139"/>
  <c r="M139"/>
  <c r="P139"/>
  <c r="Q139"/>
  <c r="D138"/>
  <c r="G138"/>
  <c r="J138"/>
  <c r="M138"/>
  <c r="P138"/>
  <c r="Q138"/>
  <c r="D137"/>
  <c r="G137"/>
  <c r="J137"/>
  <c r="M137"/>
  <c r="P137"/>
  <c r="Q137"/>
  <c r="D136"/>
  <c r="G136"/>
  <c r="J136"/>
  <c r="M136"/>
  <c r="P136"/>
  <c r="Q136"/>
  <c r="D135"/>
  <c r="G135"/>
  <c r="J135"/>
  <c r="M135"/>
  <c r="P135"/>
  <c r="Q135"/>
  <c r="D134"/>
  <c r="G134"/>
  <c r="J134"/>
  <c r="M134"/>
  <c r="P134"/>
  <c r="Q134"/>
  <c r="D132"/>
  <c r="G132"/>
  <c r="J132"/>
  <c r="M132"/>
  <c r="P132"/>
  <c r="Q132"/>
  <c r="D131"/>
  <c r="G131"/>
  <c r="J131"/>
  <c r="M131"/>
  <c r="P131"/>
  <c r="Q131"/>
  <c r="M71"/>
  <c r="P71"/>
  <c r="D71"/>
  <c r="G71"/>
  <c r="J71"/>
  <c r="Q71"/>
  <c r="D29"/>
  <c r="G29"/>
  <c r="J29"/>
  <c r="M29"/>
  <c r="P29"/>
  <c r="Q29"/>
  <c r="D30"/>
  <c r="G30"/>
  <c r="J30"/>
  <c r="M30"/>
  <c r="P30"/>
  <c r="Q30"/>
  <c r="D32"/>
  <c r="G32"/>
  <c r="J32"/>
  <c r="M32"/>
  <c r="P32"/>
  <c r="Q32"/>
  <c r="D33"/>
  <c r="G33"/>
  <c r="J33"/>
  <c r="M33"/>
  <c r="P33"/>
  <c r="Q33"/>
  <c r="D34"/>
  <c r="G34"/>
  <c r="J34"/>
  <c r="M34"/>
  <c r="P34"/>
  <c r="Q34"/>
  <c r="D35"/>
  <c r="G35"/>
  <c r="J35"/>
  <c r="M35"/>
  <c r="P35"/>
  <c r="Q35"/>
  <c r="D36"/>
  <c r="G36"/>
  <c r="J36"/>
  <c r="M36"/>
  <c r="P36"/>
  <c r="Q36"/>
  <c r="D37"/>
  <c r="G37"/>
  <c r="J37"/>
  <c r="M37"/>
  <c r="P37"/>
  <c r="Q37"/>
  <c r="D122"/>
  <c r="G122"/>
  <c r="J122"/>
  <c r="M122"/>
  <c r="P122"/>
  <c r="Q122"/>
  <c r="D121"/>
  <c r="G121"/>
  <c r="J121"/>
  <c r="M121"/>
  <c r="P121"/>
  <c r="Q121"/>
  <c r="D120"/>
  <c r="G120"/>
  <c r="J120"/>
  <c r="M120"/>
  <c r="P120"/>
  <c r="Q120"/>
  <c r="D119"/>
  <c r="G119"/>
  <c r="J119"/>
  <c r="M119"/>
  <c r="P119"/>
  <c r="Q119"/>
  <c r="D118"/>
  <c r="G118"/>
  <c r="J118"/>
  <c r="M118"/>
  <c r="P118"/>
  <c r="Q118"/>
  <c r="D117"/>
  <c r="G117"/>
  <c r="J117"/>
  <c r="M117"/>
  <c r="P117"/>
  <c r="Q117"/>
  <c r="D115"/>
  <c r="G115"/>
  <c r="J115"/>
  <c r="M115"/>
  <c r="P115"/>
  <c r="Q115"/>
  <c r="D114"/>
  <c r="G114"/>
  <c r="J114"/>
  <c r="M114"/>
  <c r="P114"/>
  <c r="Q114"/>
  <c r="D105"/>
  <c r="G105"/>
  <c r="J105"/>
  <c r="M105"/>
  <c r="P105"/>
  <c r="Q105"/>
  <c r="D104"/>
  <c r="G104"/>
  <c r="J104"/>
  <c r="M104"/>
  <c r="P104"/>
  <c r="Q104"/>
  <c r="D103"/>
  <c r="G103"/>
  <c r="J103"/>
  <c r="M103"/>
  <c r="P103"/>
  <c r="Q103"/>
  <c r="D102"/>
  <c r="G102"/>
  <c r="J102"/>
  <c r="M102"/>
  <c r="P102"/>
  <c r="Q102"/>
  <c r="D101"/>
  <c r="G101"/>
  <c r="J101"/>
  <c r="M101"/>
  <c r="P101"/>
  <c r="Q101"/>
  <c r="D99"/>
  <c r="G99"/>
  <c r="J99"/>
  <c r="M99"/>
  <c r="P99"/>
  <c r="Q99"/>
  <c r="D98"/>
  <c r="G98"/>
  <c r="J98"/>
  <c r="M98"/>
  <c r="P98"/>
  <c r="Q98"/>
  <c r="D88"/>
  <c r="G88"/>
  <c r="J88"/>
  <c r="M88"/>
  <c r="P88"/>
  <c r="Q88"/>
  <c r="D87"/>
  <c r="G87"/>
  <c r="J87"/>
  <c r="M87"/>
  <c r="P87"/>
  <c r="Q87"/>
  <c r="D86"/>
  <c r="G86"/>
  <c r="J86"/>
  <c r="M86"/>
  <c r="P86"/>
  <c r="Q86"/>
  <c r="D85"/>
  <c r="G85"/>
  <c r="J85"/>
  <c r="M85"/>
  <c r="Q85"/>
  <c r="D84"/>
  <c r="G84"/>
  <c r="J84"/>
  <c r="M84"/>
  <c r="Q84"/>
  <c r="D82"/>
  <c r="G82"/>
  <c r="J82"/>
  <c r="M82"/>
  <c r="Q82"/>
  <c r="D81"/>
  <c r="G81"/>
  <c r="J81"/>
  <c r="M81"/>
  <c r="Q81"/>
  <c r="D73"/>
  <c r="G73"/>
  <c r="J73"/>
  <c r="M73"/>
  <c r="P73"/>
  <c r="Q73"/>
  <c r="D72"/>
  <c r="G72"/>
  <c r="J72"/>
  <c r="M72"/>
  <c r="P72"/>
  <c r="Q72"/>
  <c r="D70"/>
  <c r="G70"/>
  <c r="J70"/>
  <c r="M70"/>
  <c r="P70"/>
  <c r="Q70"/>
  <c r="D69"/>
  <c r="G69"/>
  <c r="J69"/>
  <c r="M69"/>
  <c r="P69"/>
  <c r="Q69"/>
  <c r="D68"/>
  <c r="G68"/>
  <c r="J68"/>
  <c r="M68"/>
  <c r="P68"/>
  <c r="Q68"/>
  <c r="D66"/>
  <c r="G66"/>
  <c r="J66"/>
  <c r="M66"/>
  <c r="P66"/>
  <c r="Q66"/>
  <c r="D65"/>
  <c r="G65"/>
  <c r="J65"/>
  <c r="M65"/>
  <c r="P65"/>
  <c r="Q65"/>
  <c r="D55"/>
  <c r="G55"/>
  <c r="J55"/>
  <c r="M55"/>
  <c r="P55"/>
  <c r="Q55"/>
  <c r="D54"/>
  <c r="G54"/>
  <c r="J54"/>
  <c r="M54"/>
  <c r="P54"/>
  <c r="Q54"/>
  <c r="D53"/>
  <c r="G53"/>
  <c r="J53"/>
  <c r="M53"/>
  <c r="P53"/>
  <c r="Q53"/>
  <c r="D52"/>
  <c r="G52"/>
  <c r="J52"/>
  <c r="M52"/>
  <c r="P52"/>
  <c r="Q52"/>
  <c r="D51"/>
  <c r="G51"/>
  <c r="J51"/>
  <c r="M51"/>
  <c r="P51"/>
  <c r="Q51"/>
  <c r="D50"/>
  <c r="G50"/>
  <c r="J50"/>
  <c r="M50"/>
  <c r="P50"/>
  <c r="Q50"/>
  <c r="D48"/>
  <c r="G48"/>
  <c r="J48"/>
  <c r="M48"/>
  <c r="P48"/>
  <c r="Q48"/>
  <c r="D47"/>
  <c r="G47"/>
  <c r="J47"/>
  <c r="M47"/>
  <c r="P47"/>
  <c r="Q47"/>
  <c r="G18"/>
  <c r="G19"/>
  <c r="G17"/>
  <c r="G16"/>
  <c r="G12"/>
  <c r="G11"/>
  <c r="G15"/>
  <c r="G14"/>
  <c r="D15"/>
  <c r="J15"/>
  <c r="M15"/>
  <c r="P15"/>
  <c r="Q15"/>
  <c r="D16"/>
  <c r="J16"/>
  <c r="M16"/>
  <c r="P16"/>
  <c r="Q16"/>
  <c r="D11"/>
  <c r="P12"/>
  <c r="P14"/>
  <c r="P17"/>
  <c r="P18"/>
  <c r="P19"/>
  <c r="M12"/>
  <c r="M14"/>
  <c r="M17"/>
  <c r="M18"/>
  <c r="M19"/>
  <c r="P11"/>
  <c r="M11"/>
  <c r="J12"/>
  <c r="J14"/>
  <c r="J17"/>
  <c r="J18"/>
  <c r="J19"/>
  <c r="J11"/>
  <c r="D12"/>
  <c r="D14"/>
  <c r="D17"/>
  <c r="D18"/>
  <c r="D19"/>
  <c r="Q19"/>
  <c r="Q18"/>
  <c r="Q17"/>
  <c r="Q14"/>
  <c r="Q12"/>
  <c r="Q11"/>
</calcChain>
</file>

<file path=xl/sharedStrings.xml><?xml version="1.0" encoding="utf-8"?>
<sst xmlns="http://schemas.openxmlformats.org/spreadsheetml/2006/main" count="558" uniqueCount="34">
  <si>
    <t>SUNDAY</t>
  </si>
  <si>
    <t>T week</t>
  </si>
  <si>
    <t>From</t>
  </si>
  <si>
    <t>To</t>
  </si>
  <si>
    <t>MONDAY</t>
  </si>
  <si>
    <t>TUESDAY</t>
  </si>
  <si>
    <t>WEDNESDAY</t>
  </si>
  <si>
    <t>THURSDAY</t>
  </si>
  <si>
    <t>-</t>
  </si>
  <si>
    <t>vacation</t>
  </si>
  <si>
    <t>vac</t>
  </si>
  <si>
    <t>sick</t>
  </si>
  <si>
    <t>jubail</t>
  </si>
  <si>
    <t>Visas - - office</t>
  </si>
  <si>
    <t>Sadara</t>
  </si>
  <si>
    <t>Week starting :</t>
  </si>
  <si>
    <t>sadara</t>
  </si>
  <si>
    <t>Total</t>
  </si>
  <si>
    <t>Signature</t>
  </si>
  <si>
    <t>Ryadh</t>
  </si>
  <si>
    <t>Egypt</t>
  </si>
  <si>
    <t>?</t>
  </si>
  <si>
    <t>business trip</t>
  </si>
  <si>
    <t>business</t>
  </si>
  <si>
    <t>ryadh</t>
  </si>
  <si>
    <t xml:space="preserve">Week </t>
  </si>
  <si>
    <t>bus. trip</t>
  </si>
  <si>
    <t>Riyadh</t>
  </si>
  <si>
    <t>Select week  ==&gt;</t>
  </si>
  <si>
    <t>PRESENCE IN AL KHOBAR OFFICE</t>
  </si>
  <si>
    <t>vac.</t>
  </si>
  <si>
    <t>Day off</t>
  </si>
  <si>
    <t>bsn. Trip</t>
  </si>
  <si>
    <t>bsn. trip</t>
  </si>
</sst>
</file>

<file path=xl/styles.xml><?xml version="1.0" encoding="utf-8"?>
<styleSheet xmlns="http://schemas.openxmlformats.org/spreadsheetml/2006/main">
  <numFmts count="2">
    <numFmt numFmtId="164" formatCode="[hh]&quot;h&quot;mm"/>
    <numFmt numFmtId="165" formatCode="[$-40C]d\-mmm\-yy;@"/>
  </numFmts>
  <fonts count="8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4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5">
    <xf numFmtId="0" fontId="0" fillId="0" borderId="0" xfId="0"/>
    <xf numFmtId="0" fontId="2" fillId="0" borderId="0" xfId="0" applyFont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0" borderId="14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20" fontId="2" fillId="0" borderId="7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20" fontId="2" fillId="0" borderId="14" xfId="0" applyNumberFormat="1" applyFont="1" applyFill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20" fontId="2" fillId="2" borderId="6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" fillId="6" borderId="10" xfId="0" applyNumberFormat="1" applyFont="1" applyFill="1" applyBorder="1" applyAlignment="1">
      <alignment horizontal="center" vertical="center" wrapText="1"/>
    </xf>
    <xf numFmtId="20" fontId="2" fillId="6" borderId="10" xfId="0" applyNumberFormat="1" applyFont="1" applyFill="1" applyBorder="1" applyAlignment="1">
      <alignment horizontal="center" vertical="center" wrapText="1"/>
    </xf>
    <xf numFmtId="164" fontId="1" fillId="6" borderId="21" xfId="0" applyNumberFormat="1" applyFont="1" applyFill="1" applyBorder="1" applyAlignment="1">
      <alignment horizontal="center" vertical="center" wrapText="1"/>
    </xf>
    <xf numFmtId="20" fontId="2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wrapText="1"/>
    </xf>
    <xf numFmtId="14" fontId="1" fillId="0" borderId="0" xfId="0" applyNumberFormat="1" applyFont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3" borderId="0" xfId="0" applyFont="1" applyFill="1" applyBorder="1" applyAlignment="1">
      <alignment vertical="center" wrapText="1"/>
    </xf>
    <xf numFmtId="0" fontId="2" fillId="8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7" borderId="0" xfId="0" applyFont="1" applyFill="1" applyBorder="1" applyAlignment="1">
      <alignment vertical="center" wrapText="1"/>
    </xf>
    <xf numFmtId="0" fontId="2" fillId="5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5" fontId="1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20" fontId="2" fillId="4" borderId="14" xfId="0" applyNumberFormat="1" applyFont="1" applyFill="1" applyBorder="1" applyAlignment="1">
      <alignment horizontal="center" vertical="center" wrapText="1"/>
    </xf>
    <xf numFmtId="20" fontId="2" fillId="4" borderId="20" xfId="0" applyNumberFormat="1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20" fontId="2" fillId="0" borderId="20" xfId="0" applyNumberFormat="1" applyFont="1" applyFill="1" applyBorder="1" applyAlignment="1">
      <alignment horizontal="center" vertical="center" wrapText="1"/>
    </xf>
    <xf numFmtId="20" fontId="2" fillId="0" borderId="9" xfId="0" applyNumberFormat="1" applyFont="1" applyFill="1" applyBorder="1" applyAlignment="1">
      <alignment horizontal="center" vertical="center" wrapText="1"/>
    </xf>
    <xf numFmtId="20" fontId="2" fillId="0" borderId="20" xfId="0" applyNumberFormat="1" applyFont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20" fontId="2" fillId="8" borderId="7" xfId="0" applyNumberFormat="1" applyFont="1" applyFill="1" applyBorder="1" applyAlignment="1">
      <alignment horizontal="center" vertical="center" wrapText="1"/>
    </xf>
    <xf numFmtId="20" fontId="2" fillId="2" borderId="30" xfId="0" applyNumberFormat="1" applyFont="1" applyFill="1" applyBorder="1" applyAlignment="1">
      <alignment horizontal="center" vertical="center" wrapText="1"/>
    </xf>
    <xf numFmtId="20" fontId="2" fillId="0" borderId="5" xfId="0" applyNumberFormat="1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164" fontId="1" fillId="6" borderId="36" xfId="0" applyNumberFormat="1" applyFont="1" applyFill="1" applyBorder="1" applyAlignment="1">
      <alignment horizontal="center" vertical="center" wrapText="1"/>
    </xf>
    <xf numFmtId="20" fontId="2" fillId="6" borderId="36" xfId="0" applyNumberFormat="1" applyFont="1" applyFill="1" applyBorder="1" applyAlignment="1">
      <alignment horizontal="center" vertical="center" wrapText="1"/>
    </xf>
    <xf numFmtId="164" fontId="1" fillId="6" borderId="18" xfId="0" applyNumberFormat="1" applyFont="1" applyFill="1" applyBorder="1" applyAlignment="1">
      <alignment horizontal="center" vertical="center" wrapText="1"/>
    </xf>
    <xf numFmtId="20" fontId="2" fillId="2" borderId="13" xfId="0" applyNumberFormat="1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20" fontId="2" fillId="10" borderId="7" xfId="0" applyNumberFormat="1" applyFont="1" applyFill="1" applyBorder="1" applyAlignment="1">
      <alignment horizontal="center" vertical="center" wrapText="1"/>
    </xf>
    <xf numFmtId="20" fontId="2" fillId="4" borderId="9" xfId="0" applyNumberFormat="1" applyFont="1" applyFill="1" applyBorder="1" applyAlignment="1">
      <alignment horizontal="center" vertical="center" wrapText="1"/>
    </xf>
    <xf numFmtId="20" fontId="2" fillId="0" borderId="37" xfId="0" applyNumberFormat="1" applyFont="1" applyFill="1" applyBorder="1" applyAlignment="1">
      <alignment horizontal="center" vertical="center" wrapText="1"/>
    </xf>
    <xf numFmtId="20" fontId="2" fillId="0" borderId="38" xfId="0" applyNumberFormat="1" applyFont="1" applyFill="1" applyBorder="1" applyAlignment="1">
      <alignment horizontal="center" vertical="center" wrapText="1"/>
    </xf>
    <xf numFmtId="20" fontId="2" fillId="0" borderId="38" xfId="0" applyNumberFormat="1" applyFont="1" applyBorder="1" applyAlignment="1">
      <alignment horizontal="center" vertical="center" wrapText="1"/>
    </xf>
    <xf numFmtId="20" fontId="2" fillId="0" borderId="16" xfId="0" applyNumberFormat="1" applyFont="1" applyFill="1" applyBorder="1" applyAlignment="1">
      <alignment horizontal="center" vertical="center" wrapText="1"/>
    </xf>
    <xf numFmtId="20" fontId="2" fillId="0" borderId="3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20" fontId="2" fillId="0" borderId="4" xfId="0" applyNumberFormat="1" applyFont="1" applyFill="1" applyBorder="1" applyAlignment="1">
      <alignment horizontal="center" vertical="center" wrapText="1"/>
    </xf>
    <xf numFmtId="20" fontId="2" fillId="2" borderId="2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35" xfId="0" applyFont="1" applyFill="1" applyBorder="1" applyAlignment="1">
      <alignment horizontal="center" vertical="center" wrapText="1"/>
    </xf>
    <xf numFmtId="0" fontId="5" fillId="9" borderId="31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20" fontId="2" fillId="2" borderId="7" xfId="0" applyNumberFormat="1" applyFont="1" applyFill="1" applyBorder="1" applyAlignment="1">
      <alignment horizontal="center" vertical="center" wrapText="1"/>
    </xf>
    <xf numFmtId="20" fontId="2" fillId="2" borderId="13" xfId="0" applyNumberFormat="1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20" fontId="2" fillId="2" borderId="16" xfId="0" applyNumberFormat="1" applyFont="1" applyFill="1" applyBorder="1" applyAlignment="1">
      <alignment horizontal="center" vertical="center" wrapText="1"/>
    </xf>
    <xf numFmtId="20" fontId="2" fillId="2" borderId="12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9" borderId="2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Normal 2" xfId="1"/>
  </cellStyles>
  <dxfs count="784"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X224"/>
  <sheetViews>
    <sheetView tabSelected="1" workbookViewId="0">
      <pane ySplit="2" topLeftCell="A3" activePane="bottomLeft" state="frozen"/>
      <selection pane="bottomLeft" activeCell="B2" sqref="B2"/>
    </sheetView>
  </sheetViews>
  <sheetFormatPr baseColWidth="10" defaultColWidth="11.42578125" defaultRowHeight="12.75"/>
  <cols>
    <col min="1" max="1" width="15.7109375" style="22" customWidth="1"/>
    <col min="2" max="2" width="9.7109375" style="22" customWidth="1"/>
    <col min="3" max="3" width="8.7109375" style="22" customWidth="1"/>
    <col min="4" max="4" width="7.42578125" style="22" customWidth="1"/>
    <col min="5" max="6" width="8.7109375" style="22" customWidth="1"/>
    <col min="7" max="7" width="7.42578125" style="22" customWidth="1"/>
    <col min="8" max="9" width="8.7109375" style="22" customWidth="1"/>
    <col min="10" max="10" width="7.42578125" style="22" customWidth="1"/>
    <col min="11" max="12" width="8.7109375" style="22" customWidth="1"/>
    <col min="13" max="13" width="7.42578125" style="22" customWidth="1"/>
    <col min="14" max="15" width="8.7109375" style="22" customWidth="1"/>
    <col min="16" max="16" width="7.42578125" style="22" customWidth="1"/>
    <col min="17" max="17" width="9.28515625" style="22" customWidth="1"/>
    <col min="18" max="18" width="12" style="22" customWidth="1"/>
    <col min="19" max="19" width="7.7109375" style="22" customWidth="1"/>
    <col min="20" max="20" width="9" style="22" customWidth="1"/>
    <col min="21" max="21" width="5.85546875" style="22" customWidth="1"/>
    <col min="22" max="22" width="6.7109375" style="22" customWidth="1"/>
    <col min="23" max="23" width="6.42578125" style="22" customWidth="1"/>
    <col min="24" max="24" width="5.42578125" style="22" customWidth="1"/>
    <col min="25" max="16384" width="11.42578125" style="22"/>
  </cols>
  <sheetData>
    <row r="1" spans="1:24">
      <c r="A1" s="112" t="s">
        <v>29</v>
      </c>
      <c r="B1" s="112"/>
      <c r="C1" s="112"/>
      <c r="D1" s="18"/>
      <c r="E1" s="18"/>
      <c r="F1" s="18"/>
      <c r="G1" s="18"/>
      <c r="H1" s="18"/>
      <c r="I1" s="18"/>
      <c r="J1" s="18"/>
      <c r="K1" s="18"/>
      <c r="L1" s="19"/>
      <c r="M1" s="18"/>
      <c r="N1" s="18"/>
      <c r="O1" s="20"/>
      <c r="P1" s="21" t="s">
        <v>12</v>
      </c>
      <c r="R1" s="23" t="s">
        <v>9</v>
      </c>
      <c r="T1" s="24" t="s">
        <v>14</v>
      </c>
    </row>
    <row r="2" spans="1:24" ht="18" customHeight="1">
      <c r="A2" s="25" t="s">
        <v>28</v>
      </c>
      <c r="B2" s="52">
        <v>42176</v>
      </c>
      <c r="C2" s="25"/>
      <c r="D2" s="18"/>
      <c r="E2" s="18"/>
      <c r="F2" s="18"/>
      <c r="G2" s="18"/>
      <c r="H2" s="18"/>
      <c r="I2" s="18"/>
      <c r="J2" s="18"/>
      <c r="K2" s="18"/>
      <c r="L2" s="19"/>
      <c r="M2" s="18"/>
      <c r="N2" s="18"/>
      <c r="O2" s="20"/>
      <c r="P2" s="26" t="s">
        <v>11</v>
      </c>
      <c r="R2" s="27" t="s">
        <v>22</v>
      </c>
    </row>
    <row r="3" spans="1:24" ht="15">
      <c r="A3" s="25"/>
      <c r="B3" s="25"/>
      <c r="C3" s="25"/>
      <c r="D3" s="18"/>
      <c r="E3" s="18"/>
      <c r="F3" s="18"/>
      <c r="G3" s="18"/>
      <c r="H3" s="18"/>
      <c r="I3" s="18"/>
      <c r="J3" s="18"/>
      <c r="K3" s="18"/>
      <c r="L3" s="19"/>
      <c r="M3" s="18"/>
      <c r="N3" s="18"/>
      <c r="O3" s="20"/>
      <c r="P3" s="28"/>
      <c r="Q3" s="28"/>
      <c r="R3" s="28"/>
    </row>
    <row r="4" spans="1:24" ht="15">
      <c r="A4" s="25"/>
      <c r="B4" s="25"/>
      <c r="C4" s="25"/>
      <c r="D4" s="18"/>
      <c r="E4" s="18"/>
      <c r="F4" s="18"/>
      <c r="G4" s="18"/>
      <c r="H4" s="18"/>
      <c r="I4" s="18"/>
      <c r="J4" s="18"/>
      <c r="K4" s="18"/>
      <c r="L4" s="19"/>
      <c r="M4" s="18"/>
      <c r="N4" s="18"/>
      <c r="O4" s="20"/>
      <c r="P4" s="28"/>
      <c r="Q4" s="28"/>
      <c r="R4" s="28"/>
    </row>
    <row r="5" spans="1:24">
      <c r="A5" s="25"/>
      <c r="B5" s="25"/>
      <c r="C5" s="25"/>
      <c r="D5" s="18"/>
      <c r="E5" s="18"/>
      <c r="F5" s="18"/>
      <c r="G5" s="18"/>
      <c r="H5" s="18"/>
      <c r="I5" s="18"/>
      <c r="J5" s="18"/>
      <c r="K5" s="18"/>
      <c r="L5" s="19"/>
      <c r="M5" s="18"/>
      <c r="N5" s="18"/>
      <c r="O5" s="20"/>
      <c r="R5" s="29"/>
    </row>
    <row r="6" spans="1:24">
      <c r="A6" s="18" t="s">
        <v>15</v>
      </c>
      <c r="B6" s="52">
        <v>42190</v>
      </c>
      <c r="C6" s="25"/>
      <c r="D6" s="18"/>
      <c r="E6" s="18"/>
      <c r="F6" s="18"/>
      <c r="G6" s="18"/>
      <c r="H6" s="18"/>
      <c r="I6" s="18"/>
      <c r="J6" s="18"/>
      <c r="K6" s="18"/>
      <c r="L6" s="19"/>
      <c r="M6" s="18"/>
      <c r="N6" s="18"/>
      <c r="O6" s="20"/>
      <c r="P6" s="18"/>
      <c r="Q6" s="31"/>
      <c r="R6" s="29"/>
    </row>
    <row r="7" spans="1:24" ht="13.5" thickBot="1">
      <c r="A7" s="2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9"/>
      <c r="R7" s="32"/>
    </row>
    <row r="8" spans="1:24" ht="15.75" customHeight="1">
      <c r="A8" s="68"/>
      <c r="B8" s="113" t="s">
        <v>0</v>
      </c>
      <c r="C8" s="114"/>
      <c r="D8" s="115"/>
      <c r="E8" s="113" t="s">
        <v>4</v>
      </c>
      <c r="F8" s="114"/>
      <c r="G8" s="115"/>
      <c r="H8" s="113" t="s">
        <v>5</v>
      </c>
      <c r="I8" s="114"/>
      <c r="J8" s="115"/>
      <c r="K8" s="113" t="s">
        <v>6</v>
      </c>
      <c r="L8" s="114"/>
      <c r="M8" s="115"/>
      <c r="N8" s="113" t="s">
        <v>7</v>
      </c>
      <c r="O8" s="114"/>
      <c r="P8" s="115"/>
      <c r="Q8" s="118" t="s">
        <v>1</v>
      </c>
      <c r="R8" s="116" t="s">
        <v>18</v>
      </c>
      <c r="S8" s="68"/>
    </row>
    <row r="9" spans="1:24" ht="15" customHeight="1" thickBot="1">
      <c r="A9" s="69"/>
      <c r="B9" s="12" t="s">
        <v>2</v>
      </c>
      <c r="C9" s="13" t="s">
        <v>3</v>
      </c>
      <c r="D9" s="4" t="s">
        <v>17</v>
      </c>
      <c r="E9" s="12" t="s">
        <v>2</v>
      </c>
      <c r="F9" s="13" t="s">
        <v>3</v>
      </c>
      <c r="G9" s="4" t="s">
        <v>17</v>
      </c>
      <c r="H9" s="12" t="s">
        <v>2</v>
      </c>
      <c r="I9" s="13" t="s">
        <v>3</v>
      </c>
      <c r="J9" s="4" t="s">
        <v>17</v>
      </c>
      <c r="K9" s="12" t="s">
        <v>2</v>
      </c>
      <c r="L9" s="13" t="s">
        <v>3</v>
      </c>
      <c r="M9" s="4" t="s">
        <v>17</v>
      </c>
      <c r="N9" s="12" t="s">
        <v>2</v>
      </c>
      <c r="O9" s="13" t="s">
        <v>3</v>
      </c>
      <c r="P9" s="4" t="s">
        <v>17</v>
      </c>
      <c r="Q9" s="119"/>
      <c r="R9" s="117"/>
      <c r="S9" s="69"/>
    </row>
    <row r="10" spans="1:24" ht="4.5" customHeight="1" thickBot="1">
      <c r="A10" s="121"/>
      <c r="B10" s="79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1"/>
    </row>
    <row r="11" spans="1:24">
      <c r="A11" s="33"/>
      <c r="B11" s="36">
        <v>0.54166666666666663</v>
      </c>
      <c r="C11" s="37">
        <v>0.73958333333333337</v>
      </c>
      <c r="D11" s="38">
        <f>IF(ISTEXT(B11),0,C11-B11)</f>
        <v>0.19791666666666674</v>
      </c>
      <c r="E11" s="39" t="s">
        <v>12</v>
      </c>
      <c r="F11" s="40" t="s">
        <v>12</v>
      </c>
      <c r="G11" s="38">
        <f>IF(ISTEXT(E11),0,F11-E11)</f>
        <v>0</v>
      </c>
      <c r="H11" s="36">
        <v>0.58333333333333337</v>
      </c>
      <c r="I11" s="37">
        <v>0.75</v>
      </c>
      <c r="J11" s="38">
        <f>IF(ISTEXT(H11),0,I11-H11)</f>
        <v>0.16666666666666663</v>
      </c>
      <c r="K11" s="41">
        <v>0.27777777777777779</v>
      </c>
      <c r="L11" s="37">
        <v>0.76388888888888884</v>
      </c>
      <c r="M11" s="38">
        <f>IF(ISTEXT(K11),0,L11-K11)</f>
        <v>0.48611111111111105</v>
      </c>
      <c r="N11" s="36">
        <v>0.5625</v>
      </c>
      <c r="O11" s="37">
        <v>0.76736111111111116</v>
      </c>
      <c r="P11" s="38">
        <f>IF(ISTEXT(N11),0,O11-N11)</f>
        <v>0.20486111111111116</v>
      </c>
      <c r="Q11" s="42">
        <f>SUM(D11+G11+J11+M11+P11)</f>
        <v>1.0555555555555556</v>
      </c>
      <c r="R11" s="120"/>
      <c r="S11" s="105"/>
    </row>
    <row r="12" spans="1:24">
      <c r="A12" s="33"/>
      <c r="B12" s="3">
        <v>0.27083333333333331</v>
      </c>
      <c r="C12" s="2">
        <v>0.75</v>
      </c>
      <c r="D12" s="5">
        <f t="shared" ref="D12:D19" si="0">IF(ISTEXT(B12),0,C12-B12)</f>
        <v>0.47916666666666669</v>
      </c>
      <c r="E12" s="8" t="s">
        <v>12</v>
      </c>
      <c r="F12" s="6" t="s">
        <v>12</v>
      </c>
      <c r="G12" s="5">
        <f>IF(ISTEXT(E12),0,F12-E12)</f>
        <v>0</v>
      </c>
      <c r="H12" s="3">
        <v>0.30555555555555552</v>
      </c>
      <c r="I12" s="2">
        <v>0.75694444444444453</v>
      </c>
      <c r="J12" s="5">
        <f t="shared" ref="J12:J19" si="1">IF(ISTEXT(H12),0,I12-H12)</f>
        <v>0.45138888888888901</v>
      </c>
      <c r="K12" s="3">
        <v>0.28125</v>
      </c>
      <c r="L12" s="2">
        <v>0.77430555555555547</v>
      </c>
      <c r="M12" s="5">
        <f t="shared" ref="M12:M19" si="2">IF(ISTEXT(K12),0,L12-K12)</f>
        <v>0.49305555555555547</v>
      </c>
      <c r="N12" s="3">
        <v>0.28819444444444448</v>
      </c>
      <c r="O12" s="2">
        <v>0.76736111111111116</v>
      </c>
      <c r="P12" s="5">
        <f t="shared" ref="P12:P19" si="3">IF(ISTEXT(N12),0,O12-N12)</f>
        <v>0.47916666666666669</v>
      </c>
      <c r="Q12" s="14">
        <f>SUM(D12+G12+J12+M12+P12)</f>
        <v>1.9027777777777779</v>
      </c>
      <c r="R12" s="110"/>
      <c r="S12" s="103"/>
    </row>
    <row r="13" spans="1:24" ht="15" customHeight="1">
      <c r="A13" s="33"/>
      <c r="B13" s="98" t="s">
        <v>13</v>
      </c>
      <c r="C13" s="99"/>
      <c r="D13" s="100"/>
      <c r="E13" s="98" t="s">
        <v>13</v>
      </c>
      <c r="F13" s="99"/>
      <c r="G13" s="100"/>
      <c r="H13" s="98" t="s">
        <v>13</v>
      </c>
      <c r="I13" s="99"/>
      <c r="J13" s="100"/>
      <c r="K13" s="98" t="s">
        <v>13</v>
      </c>
      <c r="L13" s="99"/>
      <c r="M13" s="100"/>
      <c r="N13" s="98" t="s">
        <v>13</v>
      </c>
      <c r="O13" s="99"/>
      <c r="P13" s="100"/>
      <c r="Q13" s="15" t="s">
        <v>8</v>
      </c>
      <c r="R13" s="110"/>
      <c r="S13" s="103"/>
    </row>
    <row r="14" spans="1:24">
      <c r="A14" s="33"/>
      <c r="B14" s="3">
        <v>0.5</v>
      </c>
      <c r="C14" s="2">
        <v>0.65625</v>
      </c>
      <c r="D14" s="5">
        <f t="shared" si="0"/>
        <v>0.15625</v>
      </c>
      <c r="E14" s="3">
        <v>0.4375</v>
      </c>
      <c r="F14" s="2">
        <v>0.66666666666666663</v>
      </c>
      <c r="G14" s="5">
        <f t="shared" ref="G14:G19" si="4">IF(ISTEXT(E14),0,F14-E14)</f>
        <v>0.22916666666666663</v>
      </c>
      <c r="H14" s="3">
        <v>0.41666666666666669</v>
      </c>
      <c r="I14" s="2">
        <v>0.64583333333333337</v>
      </c>
      <c r="J14" s="5">
        <f t="shared" si="1"/>
        <v>0.22916666666666669</v>
      </c>
      <c r="K14" s="8" t="s">
        <v>11</v>
      </c>
      <c r="L14" s="6" t="s">
        <v>11</v>
      </c>
      <c r="M14" s="5">
        <f t="shared" si="2"/>
        <v>0</v>
      </c>
      <c r="N14" s="8" t="s">
        <v>11</v>
      </c>
      <c r="O14" s="6" t="s">
        <v>11</v>
      </c>
      <c r="P14" s="5">
        <f t="shared" si="3"/>
        <v>0</v>
      </c>
      <c r="Q14" s="14">
        <f t="shared" ref="Q14:Q19" si="5">SUM(D14+G14+J14+M14+P14)</f>
        <v>0.61458333333333326</v>
      </c>
      <c r="R14" s="110"/>
      <c r="S14" s="103"/>
    </row>
    <row r="15" spans="1:24">
      <c r="A15" s="33"/>
      <c r="B15" s="7" t="s">
        <v>10</v>
      </c>
      <c r="C15" s="6" t="s">
        <v>10</v>
      </c>
      <c r="D15" s="5">
        <f t="shared" si="0"/>
        <v>0</v>
      </c>
      <c r="E15" s="17" t="s">
        <v>10</v>
      </c>
      <c r="F15" s="6" t="s">
        <v>10</v>
      </c>
      <c r="G15" s="5">
        <f t="shared" si="4"/>
        <v>0</v>
      </c>
      <c r="H15" s="17" t="s">
        <v>10</v>
      </c>
      <c r="I15" s="6" t="s">
        <v>10</v>
      </c>
      <c r="J15" s="5">
        <f t="shared" si="1"/>
        <v>0</v>
      </c>
      <c r="K15" s="17" t="s">
        <v>10</v>
      </c>
      <c r="L15" s="6" t="s">
        <v>10</v>
      </c>
      <c r="M15" s="5">
        <f t="shared" si="2"/>
        <v>0</v>
      </c>
      <c r="N15" s="17" t="s">
        <v>10</v>
      </c>
      <c r="O15" s="6" t="s">
        <v>10</v>
      </c>
      <c r="P15" s="5">
        <f t="shared" si="3"/>
        <v>0</v>
      </c>
      <c r="Q15" s="14">
        <f t="shared" si="5"/>
        <v>0</v>
      </c>
      <c r="R15" s="110"/>
      <c r="S15" s="103"/>
    </row>
    <row r="16" spans="1:24">
      <c r="A16" s="33"/>
      <c r="B16" s="17" t="s">
        <v>10</v>
      </c>
      <c r="C16" s="6" t="s">
        <v>10</v>
      </c>
      <c r="D16" s="5">
        <f t="shared" si="0"/>
        <v>0</v>
      </c>
      <c r="E16" s="17" t="s">
        <v>10</v>
      </c>
      <c r="F16" s="6" t="s">
        <v>10</v>
      </c>
      <c r="G16" s="5">
        <f t="shared" si="4"/>
        <v>0</v>
      </c>
      <c r="H16" s="17" t="s">
        <v>10</v>
      </c>
      <c r="I16" s="6" t="s">
        <v>10</v>
      </c>
      <c r="J16" s="5">
        <f t="shared" si="1"/>
        <v>0</v>
      </c>
      <c r="K16" s="17" t="s">
        <v>10</v>
      </c>
      <c r="L16" s="6" t="s">
        <v>10</v>
      </c>
      <c r="M16" s="5">
        <f t="shared" si="2"/>
        <v>0</v>
      </c>
      <c r="N16" s="17" t="s">
        <v>10</v>
      </c>
      <c r="O16" s="6" t="s">
        <v>10</v>
      </c>
      <c r="P16" s="5">
        <f t="shared" si="3"/>
        <v>0</v>
      </c>
      <c r="Q16" s="14">
        <f t="shared" si="5"/>
        <v>0</v>
      </c>
      <c r="R16" s="101"/>
      <c r="S16" s="85"/>
      <c r="V16" s="34"/>
      <c r="W16" s="34"/>
      <c r="X16" s="34"/>
    </row>
    <row r="17" spans="1:24">
      <c r="A17" s="33"/>
      <c r="B17" s="3">
        <v>0.39583333333333331</v>
      </c>
      <c r="C17" s="2">
        <v>0.72569444444444453</v>
      </c>
      <c r="D17" s="5">
        <f t="shared" si="0"/>
        <v>0.32986111111111122</v>
      </c>
      <c r="E17" s="3">
        <v>0.40625</v>
      </c>
      <c r="F17" s="2">
        <v>0.70833333333333337</v>
      </c>
      <c r="G17" s="5">
        <f t="shared" si="4"/>
        <v>0.30208333333333337</v>
      </c>
      <c r="H17" s="3">
        <v>0.40277777777777773</v>
      </c>
      <c r="I17" s="2">
        <v>0.72569444444444453</v>
      </c>
      <c r="J17" s="5">
        <f t="shared" si="1"/>
        <v>0.3229166666666668</v>
      </c>
      <c r="K17" s="3">
        <v>0.40277777777777773</v>
      </c>
      <c r="L17" s="2">
        <v>0.75</v>
      </c>
      <c r="M17" s="5">
        <f t="shared" si="2"/>
        <v>0.34722222222222227</v>
      </c>
      <c r="N17" s="3">
        <v>0.40277777777777773</v>
      </c>
      <c r="O17" s="2">
        <v>0.72569444444444453</v>
      </c>
      <c r="P17" s="5">
        <f t="shared" si="3"/>
        <v>0.3229166666666668</v>
      </c>
      <c r="Q17" s="14">
        <f t="shared" si="5"/>
        <v>1.6250000000000004</v>
      </c>
      <c r="R17" s="101"/>
      <c r="S17" s="85"/>
      <c r="V17" s="34"/>
      <c r="W17" s="34"/>
      <c r="X17" s="34"/>
    </row>
    <row r="18" spans="1:24">
      <c r="A18" s="33"/>
      <c r="B18" s="3">
        <v>0.33333333333333331</v>
      </c>
      <c r="C18" s="2">
        <v>0.73958333333333337</v>
      </c>
      <c r="D18" s="5">
        <f t="shared" si="0"/>
        <v>0.40625000000000006</v>
      </c>
      <c r="E18" s="3">
        <v>0.34722222222222227</v>
      </c>
      <c r="F18" s="6">
        <v>0.72916666666666663</v>
      </c>
      <c r="G18" s="5">
        <f t="shared" si="4"/>
        <v>0.38194444444444436</v>
      </c>
      <c r="H18" s="3">
        <v>0.33333333333333331</v>
      </c>
      <c r="I18" s="2">
        <v>0.72916666666666663</v>
      </c>
      <c r="J18" s="5">
        <f t="shared" si="1"/>
        <v>0.39583333333333331</v>
      </c>
      <c r="K18" s="3">
        <v>0.33680555555555558</v>
      </c>
      <c r="L18" s="2">
        <v>0.73611111111111116</v>
      </c>
      <c r="M18" s="5">
        <f t="shared" si="2"/>
        <v>0.39930555555555558</v>
      </c>
      <c r="N18" s="3">
        <v>0.34027777777777773</v>
      </c>
      <c r="O18" s="2">
        <v>0.71527777777777779</v>
      </c>
      <c r="P18" s="5">
        <f t="shared" si="3"/>
        <v>0.37500000000000006</v>
      </c>
      <c r="Q18" s="14">
        <f t="shared" si="5"/>
        <v>1.9583333333333333</v>
      </c>
      <c r="R18" s="101"/>
      <c r="S18" s="85"/>
      <c r="V18" s="34"/>
      <c r="W18" s="34"/>
      <c r="X18" s="34"/>
    </row>
    <row r="19" spans="1:24">
      <c r="A19" s="33"/>
      <c r="B19" s="3"/>
      <c r="C19" s="2"/>
      <c r="D19" s="5">
        <f t="shared" si="0"/>
        <v>0</v>
      </c>
      <c r="E19" s="3"/>
      <c r="F19" s="2"/>
      <c r="G19" s="5">
        <f t="shared" si="4"/>
        <v>0</v>
      </c>
      <c r="H19" s="3"/>
      <c r="I19" s="2"/>
      <c r="J19" s="5">
        <f t="shared" si="1"/>
        <v>0</v>
      </c>
      <c r="K19" s="3">
        <v>0.4201388888888889</v>
      </c>
      <c r="L19" s="2">
        <v>0.66666666666666663</v>
      </c>
      <c r="M19" s="5">
        <f t="shared" si="2"/>
        <v>0.24652777777777773</v>
      </c>
      <c r="N19" s="3"/>
      <c r="O19" s="2"/>
      <c r="P19" s="5">
        <f t="shared" si="3"/>
        <v>0</v>
      </c>
      <c r="Q19" s="14">
        <f t="shared" si="5"/>
        <v>0.24652777777777773</v>
      </c>
      <c r="R19" s="101"/>
      <c r="S19" s="85"/>
      <c r="V19" s="34"/>
      <c r="W19" s="34"/>
      <c r="X19" s="34"/>
    </row>
    <row r="24" spans="1:24">
      <c r="A24" s="18" t="s">
        <v>15</v>
      </c>
      <c r="B24" s="30">
        <v>42183</v>
      </c>
      <c r="C24" s="25"/>
      <c r="D24" s="18"/>
      <c r="E24" s="18"/>
      <c r="F24" s="18"/>
      <c r="G24" s="18"/>
      <c r="H24" s="18"/>
      <c r="I24" s="18"/>
      <c r="J24" s="18"/>
      <c r="K24" s="18"/>
      <c r="L24" s="19"/>
      <c r="M24" s="18"/>
      <c r="N24" s="18"/>
      <c r="O24" s="20"/>
      <c r="P24" s="18"/>
      <c r="Q24" s="31"/>
      <c r="R24" s="29"/>
    </row>
    <row r="25" spans="1:24" ht="13.5" thickBot="1">
      <c r="A25" s="2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9"/>
      <c r="R25" s="32"/>
    </row>
    <row r="26" spans="1:24" ht="15" customHeight="1">
      <c r="A26" s="68"/>
      <c r="B26" s="70" t="s">
        <v>0</v>
      </c>
      <c r="C26" s="71"/>
      <c r="D26" s="72"/>
      <c r="E26" s="70" t="s">
        <v>4</v>
      </c>
      <c r="F26" s="71"/>
      <c r="G26" s="72"/>
      <c r="H26" s="70" t="s">
        <v>5</v>
      </c>
      <c r="I26" s="71"/>
      <c r="J26" s="72"/>
      <c r="K26" s="70" t="s">
        <v>6</v>
      </c>
      <c r="L26" s="71"/>
      <c r="M26" s="72"/>
      <c r="N26" s="70" t="s">
        <v>7</v>
      </c>
      <c r="O26" s="71"/>
      <c r="P26" s="72"/>
      <c r="Q26" s="73" t="s">
        <v>1</v>
      </c>
      <c r="R26" s="75" t="s">
        <v>18</v>
      </c>
      <c r="S26" s="76"/>
    </row>
    <row r="27" spans="1:24" ht="13.5" thickBot="1">
      <c r="A27" s="69"/>
      <c r="B27" s="12" t="s">
        <v>2</v>
      </c>
      <c r="C27" s="13" t="s">
        <v>3</v>
      </c>
      <c r="D27" s="4" t="s">
        <v>17</v>
      </c>
      <c r="E27" s="12" t="s">
        <v>2</v>
      </c>
      <c r="F27" s="13" t="s">
        <v>3</v>
      </c>
      <c r="G27" s="4" t="s">
        <v>17</v>
      </c>
      <c r="H27" s="12" t="s">
        <v>2</v>
      </c>
      <c r="I27" s="13" t="s">
        <v>3</v>
      </c>
      <c r="J27" s="4" t="s">
        <v>17</v>
      </c>
      <c r="K27" s="12" t="s">
        <v>2</v>
      </c>
      <c r="L27" s="13" t="s">
        <v>3</v>
      </c>
      <c r="M27" s="4" t="s">
        <v>17</v>
      </c>
      <c r="N27" s="12" t="s">
        <v>2</v>
      </c>
      <c r="O27" s="13" t="s">
        <v>3</v>
      </c>
      <c r="P27" s="4" t="s">
        <v>17</v>
      </c>
      <c r="Q27" s="74"/>
      <c r="R27" s="77"/>
      <c r="S27" s="78"/>
    </row>
    <row r="28" spans="1:24" ht="9" customHeight="1" thickBot="1">
      <c r="A28" s="69"/>
      <c r="B28" s="94"/>
      <c r="C28" s="95"/>
      <c r="D28" s="95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>
      <c r="A29" s="60"/>
      <c r="B29" s="36">
        <v>0.55208333333333337</v>
      </c>
      <c r="C29" s="37">
        <v>0.75</v>
      </c>
      <c r="D29" s="38">
        <f>IF(ISTEXT(B29),0,C29-B29)</f>
        <v>0.19791666666666663</v>
      </c>
      <c r="E29" s="55">
        <v>0.25694444444444448</v>
      </c>
      <c r="F29" s="40">
        <v>0.75694444444444453</v>
      </c>
      <c r="G29" s="38">
        <f>IF(ISTEXT(E29),0,F29-E29)</f>
        <v>0.5</v>
      </c>
      <c r="H29" s="36">
        <v>0.55208333333333337</v>
      </c>
      <c r="I29" s="37">
        <v>0.77430555555555547</v>
      </c>
      <c r="J29" s="38">
        <f>IF(ISTEXT(H29),0,I29-H29)</f>
        <v>0.2222222222222221</v>
      </c>
      <c r="K29" s="36">
        <v>0.56944444444444442</v>
      </c>
      <c r="L29" s="37">
        <v>0.76388888888888884</v>
      </c>
      <c r="M29" s="38">
        <f>IF(ISTEXT(K29),0,L29-K29)</f>
        <v>0.19444444444444442</v>
      </c>
      <c r="N29" s="36">
        <v>0.53472222222222221</v>
      </c>
      <c r="O29" s="37">
        <v>0.75</v>
      </c>
      <c r="P29" s="38">
        <f>IF(ISTEXT(N29),0,O29-N29)</f>
        <v>0.21527777777777779</v>
      </c>
      <c r="Q29" s="42">
        <f>SUM(D29+G29+J29+M29+P29)</f>
        <v>1.3298611111111107</v>
      </c>
      <c r="R29" s="93"/>
      <c r="S29" s="83"/>
    </row>
    <row r="30" spans="1:24">
      <c r="A30" s="61"/>
      <c r="B30" s="35">
        <v>0.55208333333333337</v>
      </c>
      <c r="C30" s="2">
        <v>0.75</v>
      </c>
      <c r="D30" s="51">
        <f t="shared" ref="D30" si="6">IF(ISTEXT(B30),0,C30-B30)</f>
        <v>0.19791666666666663</v>
      </c>
      <c r="E30" s="56">
        <v>0.27777777777777779</v>
      </c>
      <c r="F30" s="6">
        <v>0.76041666666666663</v>
      </c>
      <c r="G30" s="51">
        <f>IF(ISTEXT(E30),0,F30-E30)</f>
        <v>0.48263888888888884</v>
      </c>
      <c r="H30" s="3">
        <v>0.29166666666666669</v>
      </c>
      <c r="I30" s="2">
        <v>0.77430555555555547</v>
      </c>
      <c r="J30" s="51">
        <f t="shared" ref="J30" si="7">IF(ISTEXT(H30),0,I30-H30)</f>
        <v>0.48263888888888878</v>
      </c>
      <c r="K30" s="35">
        <v>0.56944444444444442</v>
      </c>
      <c r="L30" s="2">
        <v>0.77777777777777779</v>
      </c>
      <c r="M30" s="51">
        <f t="shared" ref="M30" si="8">IF(ISTEXT(K30),0,L30-K30)</f>
        <v>0.20833333333333337</v>
      </c>
      <c r="N30" s="3">
        <v>0.30416666666666664</v>
      </c>
      <c r="O30" s="2">
        <v>0.76736111111111116</v>
      </c>
      <c r="P30" s="51">
        <f t="shared" ref="P30" si="9">IF(ISTEXT(N30),0,O30-N30)</f>
        <v>0.46319444444444452</v>
      </c>
      <c r="Q30" s="14">
        <f>SUM(D30+G30+J30+M30+P30)</f>
        <v>1.8347222222222221</v>
      </c>
      <c r="R30" s="92"/>
      <c r="S30" s="85"/>
    </row>
    <row r="31" spans="1:24" ht="12.75" customHeight="1">
      <c r="A31" s="61"/>
      <c r="B31" s="86" t="s">
        <v>13</v>
      </c>
      <c r="C31" s="87"/>
      <c r="D31" s="89"/>
      <c r="E31" s="99" t="s">
        <v>13</v>
      </c>
      <c r="F31" s="99"/>
      <c r="G31" s="100"/>
      <c r="H31" s="98" t="s">
        <v>13</v>
      </c>
      <c r="I31" s="99"/>
      <c r="J31" s="100"/>
      <c r="K31" s="98" t="s">
        <v>13</v>
      </c>
      <c r="L31" s="99"/>
      <c r="M31" s="100"/>
      <c r="N31" s="98" t="s">
        <v>13</v>
      </c>
      <c r="O31" s="99"/>
      <c r="P31" s="100"/>
      <c r="Q31" s="15" t="s">
        <v>8</v>
      </c>
      <c r="R31" s="92"/>
      <c r="S31" s="85"/>
    </row>
    <row r="32" spans="1:24">
      <c r="A32" s="61"/>
      <c r="B32" s="3">
        <v>0.39583333333333331</v>
      </c>
      <c r="C32" s="2">
        <v>0.64583333333333337</v>
      </c>
      <c r="D32" s="51">
        <f t="shared" ref="D32:D37" si="10">IF(ISTEXT(B32),0,C32-B32)</f>
        <v>0.25000000000000006</v>
      </c>
      <c r="E32" s="57">
        <v>0.39583333333333331</v>
      </c>
      <c r="F32" s="2">
        <v>0.66666666666666663</v>
      </c>
      <c r="G32" s="51">
        <f t="shared" ref="G32:G37" si="11">IF(ISTEXT(E32),0,F32-E32)</f>
        <v>0.27083333333333331</v>
      </c>
      <c r="H32" s="3" t="s">
        <v>12</v>
      </c>
      <c r="I32" s="2" t="s">
        <v>12</v>
      </c>
      <c r="J32" s="51">
        <f t="shared" ref="J32:J37" si="12">IF(ISTEXT(H32),0,I32-H32)</f>
        <v>0</v>
      </c>
      <c r="K32" s="8" t="s">
        <v>12</v>
      </c>
      <c r="L32" s="6" t="s">
        <v>12</v>
      </c>
      <c r="M32" s="51">
        <f t="shared" ref="M32:M37" si="13">IF(ISTEXT(K32),0,L32-K32)</f>
        <v>0</v>
      </c>
      <c r="N32" s="8">
        <v>0.41666666666666669</v>
      </c>
      <c r="O32" s="6">
        <v>0.66666666666666663</v>
      </c>
      <c r="P32" s="51">
        <f t="shared" ref="P32:P37" si="14">IF(ISTEXT(N32),0,O32-N32)</f>
        <v>0.24999999999999994</v>
      </c>
      <c r="Q32" s="14">
        <f t="shared" ref="Q32:Q37" si="15">SUM(D32+G32+J32+M32+P32)</f>
        <v>0.77083333333333326</v>
      </c>
      <c r="R32" s="92"/>
      <c r="S32" s="85"/>
    </row>
    <row r="33" spans="1:20">
      <c r="A33" s="61"/>
      <c r="B33" s="7" t="s">
        <v>19</v>
      </c>
      <c r="C33" s="6" t="s">
        <v>19</v>
      </c>
      <c r="D33" s="51">
        <f t="shared" si="10"/>
        <v>0</v>
      </c>
      <c r="E33" s="58">
        <v>0.3576388888888889</v>
      </c>
      <c r="F33" s="6">
        <v>0.4826388888888889</v>
      </c>
      <c r="G33" s="51">
        <f t="shared" si="11"/>
        <v>0.125</v>
      </c>
      <c r="H33" s="17">
        <v>0.36458333333333331</v>
      </c>
      <c r="I33" s="6">
        <v>0.61805555555555558</v>
      </c>
      <c r="J33" s="51">
        <f t="shared" si="12"/>
        <v>0.25347222222222227</v>
      </c>
      <c r="K33" s="17">
        <v>0.35416666666666669</v>
      </c>
      <c r="L33" s="6">
        <v>0.62847222222222221</v>
      </c>
      <c r="M33" s="51">
        <f t="shared" si="13"/>
        <v>0.27430555555555552</v>
      </c>
      <c r="N33" s="17">
        <v>0.33333333333333331</v>
      </c>
      <c r="O33" s="6">
        <v>0.63888888888888895</v>
      </c>
      <c r="P33" s="51">
        <f t="shared" si="14"/>
        <v>0.30555555555555564</v>
      </c>
      <c r="Q33" s="14">
        <f t="shared" si="15"/>
        <v>0.95833333333333348</v>
      </c>
      <c r="R33" s="92"/>
      <c r="S33" s="85"/>
    </row>
    <row r="34" spans="1:20">
      <c r="A34" s="61"/>
      <c r="B34" s="8">
        <v>0.33333333333333331</v>
      </c>
      <c r="C34" s="6">
        <v>0.70833333333333337</v>
      </c>
      <c r="D34" s="51">
        <f t="shared" si="10"/>
        <v>0.37500000000000006</v>
      </c>
      <c r="E34" s="58">
        <v>0.33333333333333331</v>
      </c>
      <c r="F34" s="6">
        <v>0.70486111111111116</v>
      </c>
      <c r="G34" s="51">
        <f t="shared" si="11"/>
        <v>0.37152777777777785</v>
      </c>
      <c r="H34" s="17">
        <v>0.34027777777777773</v>
      </c>
      <c r="I34" s="6">
        <v>0.70833333333333337</v>
      </c>
      <c r="J34" s="51">
        <f t="shared" si="12"/>
        <v>0.36805555555555564</v>
      </c>
      <c r="K34" s="17" t="s">
        <v>10</v>
      </c>
      <c r="L34" s="6" t="s">
        <v>10</v>
      </c>
      <c r="M34" s="51">
        <f t="shared" si="13"/>
        <v>0</v>
      </c>
      <c r="N34" s="17" t="s">
        <v>10</v>
      </c>
      <c r="O34" s="6" t="s">
        <v>10</v>
      </c>
      <c r="P34" s="51">
        <f t="shared" si="14"/>
        <v>0</v>
      </c>
      <c r="Q34" s="14">
        <f t="shared" si="15"/>
        <v>1.1145833333333335</v>
      </c>
      <c r="R34" s="92"/>
      <c r="S34" s="85"/>
    </row>
    <row r="35" spans="1:20">
      <c r="A35" s="61"/>
      <c r="B35" s="3">
        <v>0.38541666666666669</v>
      </c>
      <c r="C35" s="2">
        <v>0.73958333333333337</v>
      </c>
      <c r="D35" s="51">
        <f t="shared" si="10"/>
        <v>0.35416666666666669</v>
      </c>
      <c r="E35" s="57">
        <v>0.31597222222222221</v>
      </c>
      <c r="F35" s="2">
        <v>0.70486111111111116</v>
      </c>
      <c r="G35" s="51">
        <f t="shared" si="11"/>
        <v>0.38888888888888895</v>
      </c>
      <c r="H35" s="3">
        <v>0.4201388888888889</v>
      </c>
      <c r="I35" s="2">
        <v>0.75347222222222221</v>
      </c>
      <c r="J35" s="51">
        <f t="shared" si="12"/>
        <v>0.33333333333333331</v>
      </c>
      <c r="K35" s="3">
        <v>0.3923611111111111</v>
      </c>
      <c r="L35" s="2">
        <v>0.76388888888888884</v>
      </c>
      <c r="M35" s="51">
        <f t="shared" si="13"/>
        <v>0.37152777777777773</v>
      </c>
      <c r="N35" s="3">
        <v>0.40972222222222227</v>
      </c>
      <c r="O35" s="2">
        <v>0.74305555555555547</v>
      </c>
      <c r="P35" s="51">
        <f t="shared" si="14"/>
        <v>0.3333333333333332</v>
      </c>
      <c r="Q35" s="14">
        <f t="shared" si="15"/>
        <v>1.7812499999999998</v>
      </c>
      <c r="R35" s="92"/>
      <c r="S35" s="85"/>
    </row>
    <row r="36" spans="1:20">
      <c r="A36" s="61"/>
      <c r="B36" s="3">
        <v>0.33680555555555558</v>
      </c>
      <c r="C36" s="2">
        <v>0.80208333333333337</v>
      </c>
      <c r="D36" s="51">
        <f t="shared" si="10"/>
        <v>0.46527777777777779</v>
      </c>
      <c r="E36" s="57">
        <v>0.34027777777777773</v>
      </c>
      <c r="F36" s="6">
        <v>0.72916666666666663</v>
      </c>
      <c r="G36" s="51">
        <f t="shared" si="11"/>
        <v>0.3888888888888889</v>
      </c>
      <c r="H36" s="3">
        <v>0.34375</v>
      </c>
      <c r="I36" s="2">
        <v>0.74305555555555547</v>
      </c>
      <c r="J36" s="51">
        <f t="shared" si="12"/>
        <v>0.39930555555555547</v>
      </c>
      <c r="K36" s="3">
        <v>0.3923611111111111</v>
      </c>
      <c r="L36" s="2">
        <v>0.76388888888888884</v>
      </c>
      <c r="M36" s="51">
        <f t="shared" si="13"/>
        <v>0.37152777777777773</v>
      </c>
      <c r="N36" s="3">
        <v>0.40972222222222227</v>
      </c>
      <c r="O36" s="2">
        <v>0.74305555555555547</v>
      </c>
      <c r="P36" s="51">
        <f t="shared" si="14"/>
        <v>0.3333333333333332</v>
      </c>
      <c r="Q36" s="14">
        <f t="shared" si="15"/>
        <v>1.9583333333333333</v>
      </c>
      <c r="R36" s="92"/>
      <c r="S36" s="85"/>
    </row>
    <row r="37" spans="1:20" ht="13.5" thickBot="1">
      <c r="A37" s="62"/>
      <c r="B37" s="9"/>
      <c r="C37" s="10"/>
      <c r="D37" s="11">
        <f t="shared" si="10"/>
        <v>0</v>
      </c>
      <c r="E37" s="59"/>
      <c r="F37" s="10"/>
      <c r="G37" s="11">
        <f t="shared" si="11"/>
        <v>0</v>
      </c>
      <c r="H37" s="9">
        <v>0.40625</v>
      </c>
      <c r="I37" s="10">
        <v>0.64930555555555558</v>
      </c>
      <c r="J37" s="11">
        <f t="shared" si="12"/>
        <v>0.24305555555555558</v>
      </c>
      <c r="K37" s="9"/>
      <c r="L37" s="10"/>
      <c r="M37" s="11">
        <f t="shared" si="13"/>
        <v>0</v>
      </c>
      <c r="N37" s="9"/>
      <c r="O37" s="10"/>
      <c r="P37" s="11">
        <f t="shared" si="14"/>
        <v>0</v>
      </c>
      <c r="Q37" s="16">
        <f t="shared" si="15"/>
        <v>0.24305555555555558</v>
      </c>
      <c r="R37" s="111"/>
      <c r="S37" s="91"/>
    </row>
    <row r="38" spans="1:20" ht="1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41" spans="1:20" ht="12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ht="15">
      <c r="A42" s="18" t="s">
        <v>15</v>
      </c>
      <c r="B42" s="30">
        <v>42176</v>
      </c>
      <c r="C42" s="25"/>
      <c r="D42" s="18"/>
      <c r="E42" s="18"/>
      <c r="F42" s="18"/>
      <c r="G42" s="18"/>
      <c r="H42" s="18"/>
      <c r="I42" s="18"/>
      <c r="J42" s="18"/>
      <c r="K42" s="18"/>
      <c r="L42" s="19"/>
      <c r="M42" s="18"/>
      <c r="N42" s="18"/>
      <c r="O42" s="20"/>
      <c r="P42" s="18"/>
      <c r="Q42" s="31"/>
      <c r="R42" s="29"/>
      <c r="T42"/>
    </row>
    <row r="43" spans="1:20" customFormat="1" ht="15" customHeight="1" thickBot="1">
      <c r="A43" s="2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29"/>
      <c r="R43" s="32"/>
      <c r="S43" s="22"/>
    </row>
    <row r="44" spans="1:20" customFormat="1" ht="15">
      <c r="A44" s="68"/>
      <c r="B44" s="70" t="s">
        <v>0</v>
      </c>
      <c r="C44" s="71"/>
      <c r="D44" s="72"/>
      <c r="E44" s="70" t="s">
        <v>4</v>
      </c>
      <c r="F44" s="71"/>
      <c r="G44" s="72"/>
      <c r="H44" s="70" t="s">
        <v>5</v>
      </c>
      <c r="I44" s="71"/>
      <c r="J44" s="72"/>
      <c r="K44" s="70" t="s">
        <v>6</v>
      </c>
      <c r="L44" s="71"/>
      <c r="M44" s="72"/>
      <c r="N44" s="70" t="s">
        <v>7</v>
      </c>
      <c r="O44" s="71"/>
      <c r="P44" s="72"/>
      <c r="Q44" s="73" t="s">
        <v>1</v>
      </c>
      <c r="R44" s="75" t="s">
        <v>18</v>
      </c>
      <c r="S44" s="76"/>
    </row>
    <row r="45" spans="1:20" customFormat="1" ht="15.75" thickBot="1">
      <c r="A45" s="69"/>
      <c r="B45" s="12" t="s">
        <v>2</v>
      </c>
      <c r="C45" s="13" t="s">
        <v>3</v>
      </c>
      <c r="D45" s="4" t="s">
        <v>17</v>
      </c>
      <c r="E45" s="12" t="s">
        <v>2</v>
      </c>
      <c r="F45" s="13" t="s">
        <v>3</v>
      </c>
      <c r="G45" s="4" t="s">
        <v>17</v>
      </c>
      <c r="H45" s="12" t="s">
        <v>2</v>
      </c>
      <c r="I45" s="13" t="s">
        <v>3</v>
      </c>
      <c r="J45" s="4" t="s">
        <v>17</v>
      </c>
      <c r="K45" s="12" t="s">
        <v>2</v>
      </c>
      <c r="L45" s="13" t="s">
        <v>3</v>
      </c>
      <c r="M45" s="4" t="s">
        <v>17</v>
      </c>
      <c r="N45" s="12" t="s">
        <v>2</v>
      </c>
      <c r="O45" s="13" t="s">
        <v>3</v>
      </c>
      <c r="P45" s="4" t="s">
        <v>17</v>
      </c>
      <c r="Q45" s="74"/>
      <c r="R45" s="77"/>
      <c r="S45" s="78"/>
    </row>
    <row r="46" spans="1:20" customFormat="1" ht="6.75" customHeight="1" thickBot="1">
      <c r="A46" s="69"/>
      <c r="B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1"/>
    </row>
    <row r="47" spans="1:20" customFormat="1" ht="15">
      <c r="A47" s="60"/>
      <c r="B47" s="39" t="s">
        <v>12</v>
      </c>
      <c r="C47" s="37" t="s">
        <v>12</v>
      </c>
      <c r="D47" s="38">
        <f>IF(ISTEXT(B47),0,C47-B47)</f>
        <v>0</v>
      </c>
      <c r="E47" s="36">
        <v>0.5625</v>
      </c>
      <c r="F47" s="40">
        <v>0.75</v>
      </c>
      <c r="G47" s="38">
        <f>IF(ISTEXT(E47),0,F47-E47)</f>
        <v>0.1875</v>
      </c>
      <c r="H47" s="36">
        <v>0.54166666666666663</v>
      </c>
      <c r="I47" s="37">
        <v>0.74652777777777779</v>
      </c>
      <c r="J47" s="38">
        <f>IF(ISTEXT(H47),0,I47-H47)</f>
        <v>0.20486111111111116</v>
      </c>
      <c r="K47" s="41">
        <v>0.2638888888888889</v>
      </c>
      <c r="L47" s="37">
        <v>0.75</v>
      </c>
      <c r="M47" s="38">
        <f>IF(ISTEXT(K47),0,L47-K47)</f>
        <v>0.4861111111111111</v>
      </c>
      <c r="N47" s="36">
        <v>0.5625</v>
      </c>
      <c r="O47" s="37">
        <v>0.76041666666666663</v>
      </c>
      <c r="P47" s="38">
        <f>IF(ISTEXT(N47),0,O47-N47)</f>
        <v>0.19791666666666663</v>
      </c>
      <c r="Q47" s="14">
        <f>SUM(D47+G47+J47+M47+P47)</f>
        <v>1.0763888888888888</v>
      </c>
      <c r="R47" s="93"/>
      <c r="S47" s="83"/>
    </row>
    <row r="48" spans="1:20" customFormat="1" ht="15" customHeight="1">
      <c r="A48" s="61"/>
      <c r="B48" s="3">
        <v>0.28819444444444448</v>
      </c>
      <c r="C48" s="2">
        <v>0.75</v>
      </c>
      <c r="D48" s="51">
        <f t="shared" ref="D48" si="16">IF(ISTEXT(B48),0,C48-B48)</f>
        <v>0.46180555555555552</v>
      </c>
      <c r="E48" s="35">
        <v>0.5625</v>
      </c>
      <c r="F48" s="6">
        <v>0.75</v>
      </c>
      <c r="G48" s="51">
        <f>IF(ISTEXT(E48),0,F48-E48)</f>
        <v>0.1875</v>
      </c>
      <c r="H48" s="3">
        <v>0.2986111111111111</v>
      </c>
      <c r="I48" s="2">
        <v>0.74652777777777779</v>
      </c>
      <c r="J48" s="51">
        <f t="shared" ref="J48" si="17">IF(ISTEXT(H48),0,I48-H48)</f>
        <v>0.44791666666666669</v>
      </c>
      <c r="K48" s="3">
        <v>0.2673611111111111</v>
      </c>
      <c r="L48" s="2">
        <v>0.74305555555555547</v>
      </c>
      <c r="M48" s="51">
        <f t="shared" ref="M48" si="18">IF(ISTEXT(K48),0,L48-K48)</f>
        <v>0.47569444444444436</v>
      </c>
      <c r="N48" s="3">
        <v>0.34722222222222227</v>
      </c>
      <c r="O48" s="2">
        <v>0.76736111111111116</v>
      </c>
      <c r="P48" s="51">
        <f t="shared" ref="P48" si="19">IF(ISTEXT(N48),0,O48-N48)</f>
        <v>0.4201388888888889</v>
      </c>
      <c r="Q48" s="14">
        <f>SUM(D48+G48+J48+M48+P48)</f>
        <v>1.9930555555555556</v>
      </c>
      <c r="R48" s="92"/>
      <c r="S48" s="85"/>
    </row>
    <row r="49" spans="1:19" customFormat="1" ht="15">
      <c r="A49" s="61"/>
      <c r="B49" s="98" t="s">
        <v>13</v>
      </c>
      <c r="C49" s="99"/>
      <c r="D49" s="100"/>
      <c r="E49" s="98" t="s">
        <v>13</v>
      </c>
      <c r="F49" s="99"/>
      <c r="G49" s="100"/>
      <c r="H49" s="98" t="s">
        <v>13</v>
      </c>
      <c r="I49" s="99"/>
      <c r="J49" s="100"/>
      <c r="K49" s="98" t="s">
        <v>13</v>
      </c>
      <c r="L49" s="99"/>
      <c r="M49" s="100"/>
      <c r="N49" s="98" t="s">
        <v>13</v>
      </c>
      <c r="O49" s="99"/>
      <c r="P49" s="100"/>
      <c r="Q49" s="15" t="s">
        <v>8</v>
      </c>
      <c r="R49" s="92"/>
      <c r="S49" s="85"/>
    </row>
    <row r="50" spans="1:19" customFormat="1" ht="15">
      <c r="A50" s="61"/>
      <c r="B50" s="3">
        <v>0.39583333333333331</v>
      </c>
      <c r="C50" s="2">
        <v>0.65277777777777779</v>
      </c>
      <c r="D50" s="51">
        <f t="shared" ref="D50:D55" si="20">IF(ISTEXT(B50),0,C50-B50)</f>
        <v>0.25694444444444448</v>
      </c>
      <c r="E50" s="3" t="s">
        <v>12</v>
      </c>
      <c r="F50" s="2" t="s">
        <v>12</v>
      </c>
      <c r="G50" s="51">
        <f t="shared" ref="G50:G55" si="21">IF(ISTEXT(E50),0,F50-E50)</f>
        <v>0</v>
      </c>
      <c r="H50" s="3" t="s">
        <v>10</v>
      </c>
      <c r="I50" s="2" t="s">
        <v>10</v>
      </c>
      <c r="J50" s="51">
        <f t="shared" ref="J50:J55" si="22">IF(ISTEXT(H50),0,I50-H50)</f>
        <v>0</v>
      </c>
      <c r="K50" s="8" t="s">
        <v>12</v>
      </c>
      <c r="L50" s="6" t="s">
        <v>12</v>
      </c>
      <c r="M50" s="51">
        <f t="shared" ref="M50:M55" si="23">IF(ISTEXT(K50),0,L50-K50)</f>
        <v>0</v>
      </c>
      <c r="N50" s="8">
        <v>0.40625</v>
      </c>
      <c r="O50" s="6">
        <v>0.63541666666666663</v>
      </c>
      <c r="P50" s="51">
        <f t="shared" ref="P50:P55" si="24">IF(ISTEXT(N50),0,O50-N50)</f>
        <v>0.22916666666666663</v>
      </c>
      <c r="Q50" s="14">
        <f t="shared" ref="Q50:Q55" si="25">SUM(D50+G50+J50+M50+P50)</f>
        <v>0.4861111111111111</v>
      </c>
      <c r="R50" s="92"/>
      <c r="S50" s="85"/>
    </row>
    <row r="51" spans="1:19" customFormat="1" ht="15">
      <c r="A51" s="61"/>
      <c r="B51" s="8">
        <v>0.38194444444444442</v>
      </c>
      <c r="C51" s="6">
        <v>0.64583333333333337</v>
      </c>
      <c r="D51" s="51">
        <f t="shared" si="20"/>
        <v>0.26388888888888895</v>
      </c>
      <c r="E51" s="17">
        <v>0.39583333333333331</v>
      </c>
      <c r="F51" s="6">
        <v>0.75694444444444453</v>
      </c>
      <c r="G51" s="51">
        <f t="shared" si="21"/>
        <v>0.36111111111111122</v>
      </c>
      <c r="H51" s="17">
        <v>0.39583333333333331</v>
      </c>
      <c r="I51" s="6">
        <v>0.62847222222222221</v>
      </c>
      <c r="J51" s="51">
        <f t="shared" si="22"/>
        <v>0.2326388888888889</v>
      </c>
      <c r="K51" s="17">
        <v>0.375</v>
      </c>
      <c r="L51" s="6">
        <v>0.625</v>
      </c>
      <c r="M51" s="51">
        <f t="shared" si="23"/>
        <v>0.25</v>
      </c>
      <c r="N51" s="17">
        <v>0.625</v>
      </c>
      <c r="O51" s="6">
        <v>0.65972222222222221</v>
      </c>
      <c r="P51" s="51">
        <f t="shared" si="24"/>
        <v>3.472222222222221E-2</v>
      </c>
      <c r="Q51" s="14">
        <f t="shared" si="25"/>
        <v>1.1423611111111112</v>
      </c>
      <c r="R51" s="92"/>
      <c r="S51" s="85"/>
    </row>
    <row r="52" spans="1:19" customFormat="1" ht="15">
      <c r="A52" s="61"/>
      <c r="B52" s="17">
        <v>0.3263888888888889</v>
      </c>
      <c r="C52" s="6">
        <v>0.70833333333333337</v>
      </c>
      <c r="D52" s="51">
        <f t="shared" si="20"/>
        <v>0.38194444444444448</v>
      </c>
      <c r="E52" s="17">
        <v>0.32291666666666669</v>
      </c>
      <c r="F52" s="6">
        <v>0.70833333333333337</v>
      </c>
      <c r="G52" s="51">
        <f t="shared" si="21"/>
        <v>0.38541666666666669</v>
      </c>
      <c r="H52" s="17">
        <v>0.32291666666666669</v>
      </c>
      <c r="I52" s="6">
        <v>0.70833333333333337</v>
      </c>
      <c r="J52" s="51">
        <f t="shared" si="22"/>
        <v>0.38541666666666669</v>
      </c>
      <c r="K52" s="17">
        <v>0.33333333333333331</v>
      </c>
      <c r="L52" s="6">
        <v>0.70833333333333337</v>
      </c>
      <c r="M52" s="51">
        <f t="shared" si="23"/>
        <v>0.37500000000000006</v>
      </c>
      <c r="N52" s="17">
        <v>0.3263888888888889</v>
      </c>
      <c r="O52" s="6">
        <v>0.70833333333333337</v>
      </c>
      <c r="P52" s="51">
        <f t="shared" si="24"/>
        <v>0.38194444444444448</v>
      </c>
      <c r="Q52" s="14">
        <f t="shared" si="25"/>
        <v>1.9097222222222223</v>
      </c>
      <c r="R52" s="92"/>
      <c r="S52" s="85"/>
    </row>
    <row r="53" spans="1:19" customFormat="1" ht="15">
      <c r="A53" s="61"/>
      <c r="B53" s="3">
        <v>0.38194444444444442</v>
      </c>
      <c r="C53" s="2">
        <v>0.74652777777777779</v>
      </c>
      <c r="D53" s="51">
        <f t="shared" si="20"/>
        <v>0.36458333333333337</v>
      </c>
      <c r="E53" s="3">
        <v>0.38194444444444442</v>
      </c>
      <c r="F53" s="2">
        <v>0.72222222222222221</v>
      </c>
      <c r="G53" s="51">
        <f t="shared" si="21"/>
        <v>0.34027777777777779</v>
      </c>
      <c r="H53" s="3">
        <v>0.3888888888888889</v>
      </c>
      <c r="I53" s="2">
        <v>0.73958333333333337</v>
      </c>
      <c r="J53" s="51">
        <f t="shared" si="22"/>
        <v>0.35069444444444448</v>
      </c>
      <c r="K53" s="3">
        <v>0.3888888888888889</v>
      </c>
      <c r="L53" s="2">
        <v>0.72222222222222221</v>
      </c>
      <c r="M53" s="51">
        <f t="shared" si="23"/>
        <v>0.33333333333333331</v>
      </c>
      <c r="N53" s="3">
        <v>0.38194444444444442</v>
      </c>
      <c r="O53" s="2">
        <v>0.74305555555555547</v>
      </c>
      <c r="P53" s="51">
        <f t="shared" si="24"/>
        <v>0.36111111111111105</v>
      </c>
      <c r="Q53" s="14">
        <f t="shared" si="25"/>
        <v>1.75</v>
      </c>
      <c r="R53" s="92"/>
      <c r="S53" s="85"/>
    </row>
    <row r="54" spans="1:19" customFormat="1" ht="15">
      <c r="A54" s="61"/>
      <c r="B54" s="3">
        <v>0.33680555555555558</v>
      </c>
      <c r="C54" s="2">
        <v>0.79861111111111116</v>
      </c>
      <c r="D54" s="51">
        <f t="shared" si="20"/>
        <v>0.46180555555555558</v>
      </c>
      <c r="E54" s="35">
        <v>0.54166666666666663</v>
      </c>
      <c r="F54" s="6">
        <v>0.70833333333333337</v>
      </c>
      <c r="G54" s="51">
        <f t="shared" si="21"/>
        <v>0.16666666666666674</v>
      </c>
      <c r="H54" s="3">
        <v>0.33333333333333331</v>
      </c>
      <c r="I54" s="43">
        <v>0.73263888888888884</v>
      </c>
      <c r="J54" s="51">
        <f t="shared" si="22"/>
        <v>0.39930555555555552</v>
      </c>
      <c r="K54" s="3">
        <v>0.33333333333333331</v>
      </c>
      <c r="L54" s="2">
        <v>0.71180555555555547</v>
      </c>
      <c r="M54" s="51">
        <f t="shared" si="23"/>
        <v>0.37847222222222215</v>
      </c>
      <c r="N54" s="3">
        <v>0.33333333333333331</v>
      </c>
      <c r="O54" s="43">
        <v>0.72916666666666663</v>
      </c>
      <c r="P54" s="51">
        <f t="shared" si="24"/>
        <v>0.39583333333333331</v>
      </c>
      <c r="Q54" s="14">
        <f t="shared" si="25"/>
        <v>1.8020833333333333</v>
      </c>
      <c r="R54" s="92"/>
      <c r="S54" s="85"/>
    </row>
    <row r="55" spans="1:19" customFormat="1" ht="15.75" thickBot="1">
      <c r="A55" s="62"/>
      <c r="B55" s="9">
        <v>0.40972222222222227</v>
      </c>
      <c r="C55" s="10">
        <v>0.65972222222222221</v>
      </c>
      <c r="D55" s="11">
        <f t="shared" si="20"/>
        <v>0.24999999999999994</v>
      </c>
      <c r="E55" s="9"/>
      <c r="F55" s="10"/>
      <c r="G55" s="11">
        <f t="shared" si="21"/>
        <v>0</v>
      </c>
      <c r="H55" s="9">
        <v>0.39583333333333331</v>
      </c>
      <c r="I55" s="10">
        <v>0.66666666666666663</v>
      </c>
      <c r="J55" s="11">
        <f t="shared" si="22"/>
        <v>0.27083333333333331</v>
      </c>
      <c r="K55" s="9">
        <v>0.42708333333333331</v>
      </c>
      <c r="L55" s="10">
        <v>0.67361111111111116</v>
      </c>
      <c r="M55" s="11">
        <f t="shared" si="23"/>
        <v>0.24652777777777785</v>
      </c>
      <c r="N55" s="9"/>
      <c r="O55" s="10"/>
      <c r="P55" s="11">
        <f t="shared" si="24"/>
        <v>0</v>
      </c>
      <c r="Q55" s="14">
        <f t="shared" si="25"/>
        <v>0.76736111111111116</v>
      </c>
      <c r="R55" s="111"/>
      <c r="S55" s="91"/>
    </row>
    <row r="56" spans="1:19" customFormat="1" ht="15"/>
    <row r="57" spans="1:19" customFormat="1" ht="15"/>
    <row r="58" spans="1:19" customFormat="1" ht="15"/>
    <row r="59" spans="1:19" customFormat="1" ht="15"/>
    <row r="60" spans="1:19" customFormat="1" ht="15">
      <c r="A60" s="18" t="s">
        <v>15</v>
      </c>
      <c r="B60" s="30">
        <v>42169</v>
      </c>
      <c r="C60" s="25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20"/>
      <c r="P60" s="18"/>
      <c r="Q60" s="31"/>
      <c r="R60" s="29"/>
      <c r="S60" s="22"/>
    </row>
    <row r="61" spans="1:19" customFormat="1" ht="15.75" thickBot="1">
      <c r="A61" s="2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29"/>
      <c r="R61" s="32"/>
      <c r="S61" s="22"/>
    </row>
    <row r="62" spans="1:19" customFormat="1" ht="15">
      <c r="A62" s="68"/>
      <c r="B62" s="70" t="s">
        <v>0</v>
      </c>
      <c r="C62" s="71"/>
      <c r="D62" s="72"/>
      <c r="E62" s="70" t="s">
        <v>4</v>
      </c>
      <c r="F62" s="71"/>
      <c r="G62" s="72"/>
      <c r="H62" s="70" t="s">
        <v>5</v>
      </c>
      <c r="I62" s="71"/>
      <c r="J62" s="72"/>
      <c r="K62" s="70" t="s">
        <v>6</v>
      </c>
      <c r="L62" s="71"/>
      <c r="M62" s="72"/>
      <c r="N62" s="70" t="s">
        <v>7</v>
      </c>
      <c r="O62" s="71"/>
      <c r="P62" s="72"/>
      <c r="Q62" s="73" t="s">
        <v>1</v>
      </c>
      <c r="R62" s="75" t="s">
        <v>18</v>
      </c>
      <c r="S62" s="76"/>
    </row>
    <row r="63" spans="1:19" customFormat="1" ht="15.75" thickBot="1">
      <c r="A63" s="69"/>
      <c r="B63" s="12" t="s">
        <v>2</v>
      </c>
      <c r="C63" s="13" t="s">
        <v>3</v>
      </c>
      <c r="D63" s="4" t="s">
        <v>17</v>
      </c>
      <c r="E63" s="12" t="s">
        <v>2</v>
      </c>
      <c r="F63" s="13" t="s">
        <v>3</v>
      </c>
      <c r="G63" s="4" t="s">
        <v>17</v>
      </c>
      <c r="H63" s="12" t="s">
        <v>2</v>
      </c>
      <c r="I63" s="13" t="s">
        <v>3</v>
      </c>
      <c r="J63" s="4" t="s">
        <v>17</v>
      </c>
      <c r="K63" s="12" t="s">
        <v>2</v>
      </c>
      <c r="L63" s="13" t="s">
        <v>3</v>
      </c>
      <c r="M63" s="4" t="s">
        <v>17</v>
      </c>
      <c r="N63" s="12" t="s">
        <v>2</v>
      </c>
      <c r="O63" s="13" t="s">
        <v>3</v>
      </c>
      <c r="P63" s="4" t="s">
        <v>17</v>
      </c>
      <c r="Q63" s="74"/>
      <c r="R63" s="77"/>
      <c r="S63" s="78"/>
    </row>
    <row r="64" spans="1:19" customFormat="1" ht="6" customHeight="1" thickBot="1">
      <c r="A64" s="69"/>
      <c r="B64" s="79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1"/>
    </row>
    <row r="65" spans="1:19" customFormat="1" ht="15">
      <c r="A65" s="63"/>
      <c r="B65" s="39" t="s">
        <v>12</v>
      </c>
      <c r="C65" s="37" t="s">
        <v>12</v>
      </c>
      <c r="D65" s="38">
        <f>IF(ISTEXT(B65),0,C65-B65)</f>
        <v>0</v>
      </c>
      <c r="E65" s="39" t="s">
        <v>12</v>
      </c>
      <c r="F65" s="40" t="s">
        <v>12</v>
      </c>
      <c r="G65" s="38">
        <f>IF(ISTEXT(E65),0,F65-E65)</f>
        <v>0</v>
      </c>
      <c r="H65" s="39">
        <v>0.2638888888888889</v>
      </c>
      <c r="I65" s="37">
        <v>0.79166666666666663</v>
      </c>
      <c r="J65" s="38">
        <f>IF(ISTEXT(H65),0,I65-H65)</f>
        <v>0.52777777777777768</v>
      </c>
      <c r="K65" s="36">
        <v>0.5625</v>
      </c>
      <c r="L65" s="37">
        <v>0.79166666666666663</v>
      </c>
      <c r="M65" s="38">
        <f>IF(ISTEXT(K65),0,L65-K65)</f>
        <v>0.22916666666666663</v>
      </c>
      <c r="N65" s="39" t="s">
        <v>12</v>
      </c>
      <c r="O65" s="37" t="s">
        <v>12</v>
      </c>
      <c r="P65" s="38">
        <f>IF(ISTEXT(N65),0,O65-N65)</f>
        <v>0</v>
      </c>
      <c r="Q65" s="46">
        <f>SUM(D65+G65+J65+M65+P65)</f>
        <v>0.75694444444444431</v>
      </c>
      <c r="R65" s="82"/>
      <c r="S65" s="83"/>
    </row>
    <row r="66" spans="1:19" customFormat="1" ht="15">
      <c r="A66" s="64"/>
      <c r="B66" s="3" t="s">
        <v>20</v>
      </c>
      <c r="C66" s="2" t="s">
        <v>20</v>
      </c>
      <c r="D66" s="51">
        <f t="shared" ref="D66" si="26">IF(ISTEXT(B66),0,C66-B66)</f>
        <v>0</v>
      </c>
      <c r="E66" s="8" t="s">
        <v>20</v>
      </c>
      <c r="F66" s="6" t="s">
        <v>20</v>
      </c>
      <c r="G66" s="51">
        <f>IF(ISTEXT(E66),0,F66-E66)</f>
        <v>0</v>
      </c>
      <c r="H66" s="3">
        <v>0.35416666666666669</v>
      </c>
      <c r="I66" s="2">
        <v>0.81944444444444453</v>
      </c>
      <c r="J66" s="51">
        <f t="shared" ref="J66" si="27">IF(ISTEXT(H66),0,I66-H66)</f>
        <v>0.46527777777777785</v>
      </c>
      <c r="K66" s="35">
        <v>0.5625</v>
      </c>
      <c r="L66" s="2">
        <v>0.79166666666666663</v>
      </c>
      <c r="M66" s="51">
        <f t="shared" ref="M66" si="28">IF(ISTEXT(K66),0,L66-K66)</f>
        <v>0.22916666666666663</v>
      </c>
      <c r="N66" s="3">
        <v>0.2951388888888889</v>
      </c>
      <c r="O66" s="2">
        <v>0.8208333333333333</v>
      </c>
      <c r="P66" s="51">
        <f t="shared" ref="P66" si="29">IF(ISTEXT(N66),0,O66-N66)</f>
        <v>0.52569444444444446</v>
      </c>
      <c r="Q66" s="47">
        <f>SUM(D66+G66+J66+M66+P66)</f>
        <v>1.2201388888888889</v>
      </c>
      <c r="R66" s="84"/>
      <c r="S66" s="85"/>
    </row>
    <row r="67" spans="1:19" customFormat="1" ht="15">
      <c r="A67" s="64"/>
      <c r="B67" s="98" t="s">
        <v>13</v>
      </c>
      <c r="C67" s="99"/>
      <c r="D67" s="100"/>
      <c r="E67" s="98" t="s">
        <v>13</v>
      </c>
      <c r="F67" s="99"/>
      <c r="G67" s="100"/>
      <c r="H67" s="98" t="s">
        <v>13</v>
      </c>
      <c r="I67" s="99"/>
      <c r="J67" s="100"/>
      <c r="K67" s="98" t="s">
        <v>13</v>
      </c>
      <c r="L67" s="99"/>
      <c r="M67" s="100"/>
      <c r="N67" s="98" t="s">
        <v>13</v>
      </c>
      <c r="O67" s="99"/>
      <c r="P67" s="100"/>
      <c r="Q67" s="48" t="s">
        <v>8</v>
      </c>
      <c r="R67" s="84"/>
      <c r="S67" s="85"/>
    </row>
    <row r="68" spans="1:19" customFormat="1" ht="15">
      <c r="A68" s="64"/>
      <c r="B68" s="3" t="s">
        <v>10</v>
      </c>
      <c r="C68" s="2" t="s">
        <v>10</v>
      </c>
      <c r="D68" s="51">
        <f t="shared" ref="D68:D73" si="30">IF(ISTEXT(B68),0,C68-B68)</f>
        <v>0</v>
      </c>
      <c r="E68" s="3" t="s">
        <v>12</v>
      </c>
      <c r="F68" s="2" t="s">
        <v>12</v>
      </c>
      <c r="G68" s="51">
        <f t="shared" ref="G68:G73" si="31">IF(ISTEXT(E68),0,F68-E68)</f>
        <v>0</v>
      </c>
      <c r="H68" s="3">
        <v>0.34375</v>
      </c>
      <c r="I68" s="2">
        <v>0.70833333333333337</v>
      </c>
      <c r="J68" s="51">
        <f t="shared" ref="J68:J73" si="32">IF(ISTEXT(H68),0,I68-H68)</f>
        <v>0.36458333333333337</v>
      </c>
      <c r="K68" s="8" t="s">
        <v>12</v>
      </c>
      <c r="L68" s="6" t="s">
        <v>12</v>
      </c>
      <c r="M68" s="51">
        <f t="shared" ref="M68:M73" si="33">IF(ISTEXT(K68),0,L68-K68)</f>
        <v>0</v>
      </c>
      <c r="N68" s="8">
        <v>0.41666666666666669</v>
      </c>
      <c r="O68" s="6">
        <v>0.66666666666666663</v>
      </c>
      <c r="P68" s="51">
        <f t="shared" ref="P68:P73" si="34">IF(ISTEXT(N68),0,O68-N68)</f>
        <v>0.24999999999999994</v>
      </c>
      <c r="Q68" s="47">
        <f t="shared" ref="Q68:Q73" si="35">SUM(D68+G68+J68+M68+P68)</f>
        <v>0.61458333333333326</v>
      </c>
      <c r="R68" s="84"/>
      <c r="S68" s="85"/>
    </row>
    <row r="69" spans="1:19" customFormat="1" ht="15">
      <c r="A69" s="64"/>
      <c r="B69" s="8">
        <v>0.31944444444444448</v>
      </c>
      <c r="C69" s="6">
        <v>0.72916666666666663</v>
      </c>
      <c r="D69" s="51">
        <f t="shared" si="30"/>
        <v>0.40972222222222215</v>
      </c>
      <c r="E69" s="17">
        <v>0.33333333333333331</v>
      </c>
      <c r="F69" s="6">
        <v>0.6875</v>
      </c>
      <c r="G69" s="51">
        <f t="shared" si="31"/>
        <v>0.35416666666666669</v>
      </c>
      <c r="H69" s="17">
        <v>0.3611111111111111</v>
      </c>
      <c r="I69" s="6">
        <v>0.72222222222222221</v>
      </c>
      <c r="J69" s="51">
        <f t="shared" si="32"/>
        <v>0.3611111111111111</v>
      </c>
      <c r="K69" s="17">
        <v>0.3125</v>
      </c>
      <c r="L69" s="6">
        <v>0.6875</v>
      </c>
      <c r="M69" s="51">
        <f t="shared" si="33"/>
        <v>0.375</v>
      </c>
      <c r="N69" s="17" t="s">
        <v>10</v>
      </c>
      <c r="O69" s="6" t="s">
        <v>10</v>
      </c>
      <c r="P69" s="51">
        <f t="shared" si="34"/>
        <v>0</v>
      </c>
      <c r="Q69" s="47">
        <f t="shared" si="35"/>
        <v>1.5</v>
      </c>
      <c r="R69" s="84"/>
      <c r="S69" s="85"/>
    </row>
    <row r="70" spans="1:19" customFormat="1" ht="15">
      <c r="A70" s="64"/>
      <c r="B70" s="17" t="s">
        <v>10</v>
      </c>
      <c r="C70" s="6" t="s">
        <v>10</v>
      </c>
      <c r="D70" s="51">
        <f t="shared" si="30"/>
        <v>0</v>
      </c>
      <c r="E70" s="17">
        <v>0.33333333333333331</v>
      </c>
      <c r="F70" s="6">
        <v>0.70833333333333337</v>
      </c>
      <c r="G70" s="51">
        <f t="shared" si="31"/>
        <v>0.37500000000000006</v>
      </c>
      <c r="H70" s="17">
        <v>0.3263888888888889</v>
      </c>
      <c r="I70" s="6">
        <v>0.79166666666666663</v>
      </c>
      <c r="J70" s="51">
        <f t="shared" si="32"/>
        <v>0.46527777777777773</v>
      </c>
      <c r="K70" s="17">
        <v>0.33333333333333331</v>
      </c>
      <c r="L70" s="6">
        <v>0.79166666666666663</v>
      </c>
      <c r="M70" s="51">
        <f t="shared" si="33"/>
        <v>0.45833333333333331</v>
      </c>
      <c r="N70" s="17">
        <v>0.3263888888888889</v>
      </c>
      <c r="O70" s="6">
        <v>0.72222222222222221</v>
      </c>
      <c r="P70" s="51">
        <f t="shared" si="34"/>
        <v>0.39583333333333331</v>
      </c>
      <c r="Q70" s="47">
        <f t="shared" si="35"/>
        <v>1.6944444444444444</v>
      </c>
      <c r="R70" s="84"/>
      <c r="S70" s="85"/>
    </row>
    <row r="71" spans="1:19" customFormat="1" ht="15">
      <c r="A71" s="64"/>
      <c r="B71" s="3">
        <v>0.41666666666666669</v>
      </c>
      <c r="C71" s="2">
        <v>0.80555555555555547</v>
      </c>
      <c r="D71" s="51">
        <f t="shared" si="30"/>
        <v>0.38888888888888878</v>
      </c>
      <c r="E71" s="3" t="s">
        <v>12</v>
      </c>
      <c r="F71" s="2" t="s">
        <v>12</v>
      </c>
      <c r="G71" s="51">
        <f t="shared" si="31"/>
        <v>0</v>
      </c>
      <c r="H71" s="3" t="s">
        <v>21</v>
      </c>
      <c r="I71" s="2" t="s">
        <v>21</v>
      </c>
      <c r="J71" s="51">
        <f t="shared" si="32"/>
        <v>0</v>
      </c>
      <c r="K71" s="3">
        <v>0.33333333333333331</v>
      </c>
      <c r="L71" s="2">
        <v>0.79861111111111116</v>
      </c>
      <c r="M71" s="51">
        <f t="shared" si="33"/>
        <v>0.46527777777777785</v>
      </c>
      <c r="N71" s="3">
        <v>0.38541666666666669</v>
      </c>
      <c r="O71" s="2">
        <v>0.72222222222222221</v>
      </c>
      <c r="P71" s="51">
        <f t="shared" si="34"/>
        <v>0.33680555555555552</v>
      </c>
      <c r="Q71" s="47">
        <f t="shared" si="35"/>
        <v>1.1909722222222221</v>
      </c>
      <c r="R71" s="84"/>
      <c r="S71" s="85"/>
    </row>
    <row r="72" spans="1:19" customFormat="1" ht="15">
      <c r="A72" s="64"/>
      <c r="B72" s="3" t="s">
        <v>21</v>
      </c>
      <c r="C72" s="2" t="s">
        <v>21</v>
      </c>
      <c r="D72" s="51">
        <f t="shared" si="30"/>
        <v>0</v>
      </c>
      <c r="E72" s="3" t="s">
        <v>12</v>
      </c>
      <c r="F72" s="6" t="s">
        <v>12</v>
      </c>
      <c r="G72" s="51">
        <f t="shared" si="31"/>
        <v>0</v>
      </c>
      <c r="H72" s="3" t="s">
        <v>16</v>
      </c>
      <c r="I72" s="2" t="s">
        <v>16</v>
      </c>
      <c r="J72" s="51">
        <f t="shared" si="32"/>
        <v>0</v>
      </c>
      <c r="K72" s="3" t="s">
        <v>16</v>
      </c>
      <c r="L72" s="2" t="s">
        <v>16</v>
      </c>
      <c r="M72" s="51">
        <f t="shared" si="33"/>
        <v>0</v>
      </c>
      <c r="N72" s="3">
        <v>0.33680555555555558</v>
      </c>
      <c r="O72" s="2">
        <v>0.72569444444444453</v>
      </c>
      <c r="P72" s="51">
        <f t="shared" si="34"/>
        <v>0.38888888888888895</v>
      </c>
      <c r="Q72" s="47">
        <f t="shared" si="35"/>
        <v>0.38888888888888895</v>
      </c>
      <c r="R72" s="84"/>
      <c r="S72" s="85"/>
    </row>
    <row r="73" spans="1:19" customFormat="1" ht="15.75" thickBot="1">
      <c r="A73" s="65"/>
      <c r="B73" s="9"/>
      <c r="C73" s="10"/>
      <c r="D73" s="11">
        <f t="shared" si="30"/>
        <v>0</v>
      </c>
      <c r="E73" s="9"/>
      <c r="F73" s="10"/>
      <c r="G73" s="11">
        <f t="shared" si="31"/>
        <v>0</v>
      </c>
      <c r="H73" s="9"/>
      <c r="I73" s="10"/>
      <c r="J73" s="11">
        <f t="shared" si="32"/>
        <v>0</v>
      </c>
      <c r="K73" s="9"/>
      <c r="L73" s="10"/>
      <c r="M73" s="11">
        <f t="shared" si="33"/>
        <v>0</v>
      </c>
      <c r="N73" s="9">
        <v>0.38194444444444442</v>
      </c>
      <c r="O73" s="10">
        <v>0.63888888888888895</v>
      </c>
      <c r="P73" s="11">
        <f t="shared" si="34"/>
        <v>0.25694444444444453</v>
      </c>
      <c r="Q73" s="49">
        <f t="shared" si="35"/>
        <v>0.25694444444444453</v>
      </c>
      <c r="R73" s="90"/>
      <c r="S73" s="91"/>
    </row>
    <row r="74" spans="1:19" customFormat="1" ht="15"/>
    <row r="75" spans="1:19" customFormat="1" ht="15"/>
    <row r="76" spans="1:19" customFormat="1" ht="15">
      <c r="A76" s="18" t="s">
        <v>15</v>
      </c>
      <c r="B76" s="30">
        <v>42162</v>
      </c>
      <c r="C76" s="25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20"/>
      <c r="P76" s="18"/>
      <c r="Q76" s="31"/>
      <c r="R76" s="29"/>
      <c r="S76" s="22"/>
    </row>
    <row r="77" spans="1:19" customFormat="1" ht="15.75" thickBot="1">
      <c r="A77" s="2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29"/>
      <c r="R77" s="32"/>
      <c r="S77" s="22"/>
    </row>
    <row r="78" spans="1:19" customFormat="1" ht="15">
      <c r="A78" s="68"/>
      <c r="B78" s="70" t="s">
        <v>0</v>
      </c>
      <c r="C78" s="71"/>
      <c r="D78" s="72"/>
      <c r="E78" s="70" t="s">
        <v>4</v>
      </c>
      <c r="F78" s="71"/>
      <c r="G78" s="72"/>
      <c r="H78" s="70" t="s">
        <v>5</v>
      </c>
      <c r="I78" s="71"/>
      <c r="J78" s="72"/>
      <c r="K78" s="70" t="s">
        <v>6</v>
      </c>
      <c r="L78" s="71"/>
      <c r="M78" s="72"/>
      <c r="N78" s="70" t="s">
        <v>7</v>
      </c>
      <c r="O78" s="71"/>
      <c r="P78" s="72"/>
      <c r="Q78" s="73" t="s">
        <v>1</v>
      </c>
      <c r="R78" s="75" t="s">
        <v>18</v>
      </c>
      <c r="S78" s="76"/>
    </row>
    <row r="79" spans="1:19" customFormat="1" ht="15.75" thickBot="1">
      <c r="A79" s="69"/>
      <c r="B79" s="12" t="s">
        <v>2</v>
      </c>
      <c r="C79" s="13" t="s">
        <v>3</v>
      </c>
      <c r="D79" s="4" t="s">
        <v>17</v>
      </c>
      <c r="E79" s="12" t="s">
        <v>2</v>
      </c>
      <c r="F79" s="13" t="s">
        <v>3</v>
      </c>
      <c r="G79" s="4" t="s">
        <v>17</v>
      </c>
      <c r="H79" s="12" t="s">
        <v>2</v>
      </c>
      <c r="I79" s="13" t="s">
        <v>3</v>
      </c>
      <c r="J79" s="4" t="s">
        <v>17</v>
      </c>
      <c r="K79" s="12" t="s">
        <v>2</v>
      </c>
      <c r="L79" s="13" t="s">
        <v>3</v>
      </c>
      <c r="M79" s="4" t="s">
        <v>17</v>
      </c>
      <c r="N79" s="12" t="s">
        <v>2</v>
      </c>
      <c r="O79" s="13" t="s">
        <v>3</v>
      </c>
      <c r="P79" s="4" t="s">
        <v>17</v>
      </c>
      <c r="Q79" s="74"/>
      <c r="R79" s="77"/>
      <c r="S79" s="78"/>
    </row>
    <row r="80" spans="1:19" customFormat="1" ht="7.5" customHeight="1" thickBot="1">
      <c r="A80" s="69"/>
      <c r="B80" s="79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1"/>
    </row>
    <row r="81" spans="1:19" customFormat="1" ht="15">
      <c r="A81" s="63"/>
      <c r="B81" s="39" t="s">
        <v>26</v>
      </c>
      <c r="C81" s="40" t="s">
        <v>26</v>
      </c>
      <c r="D81" s="44">
        <f>IF(ISTEXT(B81),0,C81-B81)</f>
        <v>0</v>
      </c>
      <c r="E81" s="39" t="s">
        <v>23</v>
      </c>
      <c r="F81" s="40" t="s">
        <v>23</v>
      </c>
      <c r="G81" s="44">
        <f>IF(ISTEXT(E81),0,F81-E81)</f>
        <v>0</v>
      </c>
      <c r="H81" s="39" t="s">
        <v>23</v>
      </c>
      <c r="I81" s="40" t="s">
        <v>23</v>
      </c>
      <c r="J81" s="38">
        <f>IF(ISTEXT(H81),0,I81-H81)</f>
        <v>0</v>
      </c>
      <c r="K81" s="39" t="s">
        <v>23</v>
      </c>
      <c r="L81" s="40" t="s">
        <v>23</v>
      </c>
      <c r="M81" s="38">
        <f>IF(ISTEXT(K81),0,L81-K81)</f>
        <v>0</v>
      </c>
      <c r="N81" s="39" t="s">
        <v>23</v>
      </c>
      <c r="O81" s="40" t="s">
        <v>23</v>
      </c>
      <c r="P81" s="38">
        <f>IF(ISTEXT(N81),0,O81-N81)</f>
        <v>0</v>
      </c>
      <c r="Q81" s="46">
        <f>SUM(D81+G81+J81+M81+P81)</f>
        <v>0</v>
      </c>
      <c r="R81" s="82"/>
      <c r="S81" s="83"/>
    </row>
    <row r="82" spans="1:19" customFormat="1" ht="15">
      <c r="A82" s="64"/>
      <c r="B82" s="8" t="s">
        <v>23</v>
      </c>
      <c r="C82" s="6" t="s">
        <v>23</v>
      </c>
      <c r="D82" s="50">
        <f t="shared" ref="D82" si="36">IF(ISTEXT(B82),0,C82-B82)</f>
        <v>0</v>
      </c>
      <c r="E82" s="8" t="s">
        <v>23</v>
      </c>
      <c r="F82" s="6" t="s">
        <v>23</v>
      </c>
      <c r="G82" s="50">
        <f>IF(ISTEXT(E82),0,F82-E82)</f>
        <v>0</v>
      </c>
      <c r="H82" s="8" t="s">
        <v>23</v>
      </c>
      <c r="I82" s="6" t="s">
        <v>23</v>
      </c>
      <c r="J82" s="51">
        <f t="shared" ref="J82" si="37">IF(ISTEXT(H82),0,I82-H82)</f>
        <v>0</v>
      </c>
      <c r="K82" s="8" t="s">
        <v>23</v>
      </c>
      <c r="L82" s="6" t="s">
        <v>23</v>
      </c>
      <c r="M82" s="51">
        <f t="shared" ref="M82" si="38">IF(ISTEXT(K82),0,L82-K82)</f>
        <v>0</v>
      </c>
      <c r="N82" s="8" t="s">
        <v>23</v>
      </c>
      <c r="O82" s="6" t="s">
        <v>23</v>
      </c>
      <c r="P82" s="51">
        <f t="shared" ref="P82" si="39">IF(ISTEXT(N82),0,O82-N82)</f>
        <v>0</v>
      </c>
      <c r="Q82" s="47">
        <f>SUM(D82+G82+J82+M82+P82)</f>
        <v>0</v>
      </c>
      <c r="R82" s="84"/>
      <c r="S82" s="85"/>
    </row>
    <row r="83" spans="1:19" customFormat="1" ht="15">
      <c r="A83" s="64"/>
      <c r="B83" s="86" t="s">
        <v>13</v>
      </c>
      <c r="C83" s="87"/>
      <c r="D83" s="88"/>
      <c r="E83" s="86" t="s">
        <v>13</v>
      </c>
      <c r="F83" s="87"/>
      <c r="G83" s="88"/>
      <c r="H83" s="86" t="s">
        <v>13</v>
      </c>
      <c r="I83" s="87"/>
      <c r="J83" s="89"/>
      <c r="K83" s="86" t="s">
        <v>13</v>
      </c>
      <c r="L83" s="87"/>
      <c r="M83" s="89"/>
      <c r="N83" s="86" t="s">
        <v>13</v>
      </c>
      <c r="O83" s="87"/>
      <c r="P83" s="89"/>
      <c r="Q83" s="48" t="s">
        <v>8</v>
      </c>
      <c r="R83" s="84"/>
      <c r="S83" s="85"/>
    </row>
    <row r="84" spans="1:19" customFormat="1" ht="15">
      <c r="A84" s="64"/>
      <c r="B84" s="3">
        <v>0.35416666666666669</v>
      </c>
      <c r="C84" s="2">
        <v>0.66666666666666663</v>
      </c>
      <c r="D84" s="50">
        <f t="shared" ref="D84:D88" si="40">IF(ISTEXT(B84),0,C84-B84)</f>
        <v>0.31249999999999994</v>
      </c>
      <c r="E84" s="3" t="s">
        <v>12</v>
      </c>
      <c r="F84" s="2" t="s">
        <v>12</v>
      </c>
      <c r="G84" s="50">
        <f t="shared" ref="G84:G88" si="41">IF(ISTEXT(E84),0,F84-E84)</f>
        <v>0</v>
      </c>
      <c r="H84" s="3">
        <v>0.35416666666666669</v>
      </c>
      <c r="I84" s="2">
        <v>0.66666666666666663</v>
      </c>
      <c r="J84" s="51">
        <f t="shared" ref="J84:J88" si="42">IF(ISTEXT(H84),0,I84-H84)</f>
        <v>0.31249999999999994</v>
      </c>
      <c r="K84" s="8" t="s">
        <v>12</v>
      </c>
      <c r="L84" s="6" t="s">
        <v>12</v>
      </c>
      <c r="M84" s="51">
        <f t="shared" ref="M84:M88" si="43">IF(ISTEXT(K84),0,L84-K84)</f>
        <v>0</v>
      </c>
      <c r="N84" s="8">
        <v>0.35416666666666669</v>
      </c>
      <c r="O84" s="6">
        <v>0.66666666666666663</v>
      </c>
      <c r="P84" s="51">
        <f t="shared" ref="P84:P88" si="44">IF(ISTEXT(N84),0,O84-N84)</f>
        <v>0.31249999999999994</v>
      </c>
      <c r="Q84" s="47">
        <f t="shared" ref="Q84:Q88" si="45">SUM(D84+G84+J84+M84+P84)</f>
        <v>0.93749999999999978</v>
      </c>
      <c r="R84" s="84"/>
      <c r="S84" s="85"/>
    </row>
    <row r="85" spans="1:19" customFormat="1" ht="15">
      <c r="A85" s="64"/>
      <c r="B85" s="7" t="s">
        <v>24</v>
      </c>
      <c r="C85" s="6" t="s">
        <v>24</v>
      </c>
      <c r="D85" s="50">
        <f t="shared" si="40"/>
        <v>0</v>
      </c>
      <c r="E85" s="8">
        <v>0.35416666666666669</v>
      </c>
      <c r="F85" s="6">
        <v>0.72222222222222221</v>
      </c>
      <c r="G85" s="50">
        <f t="shared" si="41"/>
        <v>0.36805555555555552</v>
      </c>
      <c r="H85" s="8">
        <v>0.32291666666666669</v>
      </c>
      <c r="I85" s="6">
        <v>0.77083333333333337</v>
      </c>
      <c r="J85" s="51">
        <f t="shared" si="42"/>
        <v>0.44791666666666669</v>
      </c>
      <c r="K85" s="8">
        <v>0.31944444444444448</v>
      </c>
      <c r="L85" s="6">
        <v>0.85416666666666663</v>
      </c>
      <c r="M85" s="51">
        <f t="shared" si="43"/>
        <v>0.5347222222222221</v>
      </c>
      <c r="N85" s="8">
        <v>0.3125</v>
      </c>
      <c r="O85" s="6">
        <v>0.73958333333333337</v>
      </c>
      <c r="P85" s="51">
        <f t="shared" si="44"/>
        <v>0.42708333333333337</v>
      </c>
      <c r="Q85" s="47">
        <f t="shared" si="45"/>
        <v>1.7777777777777777</v>
      </c>
      <c r="R85" s="84"/>
      <c r="S85" s="85"/>
    </row>
    <row r="86" spans="1:19" customFormat="1" ht="15">
      <c r="A86" s="64"/>
      <c r="B86" s="8" t="s">
        <v>23</v>
      </c>
      <c r="C86" s="6" t="s">
        <v>23</v>
      </c>
      <c r="D86" s="50">
        <f t="shared" si="40"/>
        <v>0</v>
      </c>
      <c r="E86" s="8" t="s">
        <v>23</v>
      </c>
      <c r="F86" s="6" t="s">
        <v>23</v>
      </c>
      <c r="G86" s="50">
        <f t="shared" si="41"/>
        <v>0</v>
      </c>
      <c r="H86" s="8" t="s">
        <v>23</v>
      </c>
      <c r="I86" s="6" t="s">
        <v>23</v>
      </c>
      <c r="J86" s="51">
        <f t="shared" si="42"/>
        <v>0</v>
      </c>
      <c r="K86" s="8" t="s">
        <v>23</v>
      </c>
      <c r="L86" s="6" t="s">
        <v>23</v>
      </c>
      <c r="M86" s="51">
        <f t="shared" si="43"/>
        <v>0</v>
      </c>
      <c r="N86" s="8" t="s">
        <v>23</v>
      </c>
      <c r="O86" s="6" t="s">
        <v>23</v>
      </c>
      <c r="P86" s="51">
        <f t="shared" si="44"/>
        <v>0</v>
      </c>
      <c r="Q86" s="47">
        <f t="shared" si="45"/>
        <v>0</v>
      </c>
      <c r="R86" s="84"/>
      <c r="S86" s="85"/>
    </row>
    <row r="87" spans="1:19" customFormat="1" ht="15">
      <c r="A87" s="64"/>
      <c r="B87" s="3">
        <v>0.34375</v>
      </c>
      <c r="C87" s="2">
        <v>0.80902777777777779</v>
      </c>
      <c r="D87" s="50">
        <f t="shared" si="40"/>
        <v>0.46527777777777779</v>
      </c>
      <c r="E87" s="3">
        <v>0.34722222222222227</v>
      </c>
      <c r="F87" s="2">
        <v>0.77083333333333337</v>
      </c>
      <c r="G87" s="50">
        <f t="shared" si="41"/>
        <v>0.4236111111111111</v>
      </c>
      <c r="H87" s="8" t="s">
        <v>23</v>
      </c>
      <c r="I87" s="6" t="s">
        <v>23</v>
      </c>
      <c r="J87" s="51">
        <f t="shared" si="42"/>
        <v>0</v>
      </c>
      <c r="K87" s="8" t="s">
        <v>23</v>
      </c>
      <c r="L87" s="6" t="s">
        <v>23</v>
      </c>
      <c r="M87" s="51">
        <f t="shared" si="43"/>
        <v>0</v>
      </c>
      <c r="N87" s="8" t="s">
        <v>23</v>
      </c>
      <c r="O87" s="6" t="s">
        <v>23</v>
      </c>
      <c r="P87" s="51">
        <f t="shared" si="44"/>
        <v>0</v>
      </c>
      <c r="Q87" s="47">
        <f t="shared" si="45"/>
        <v>0.88888888888888884</v>
      </c>
      <c r="R87" s="84"/>
      <c r="S87" s="85"/>
    </row>
    <row r="88" spans="1:19" customFormat="1" ht="15.75" thickBot="1">
      <c r="A88" s="64"/>
      <c r="B88" s="8" t="s">
        <v>23</v>
      </c>
      <c r="C88" s="6" t="s">
        <v>23</v>
      </c>
      <c r="D88" s="50">
        <f t="shared" si="40"/>
        <v>0</v>
      </c>
      <c r="E88" s="8" t="s">
        <v>23</v>
      </c>
      <c r="F88" s="6" t="s">
        <v>23</v>
      </c>
      <c r="G88" s="50">
        <f t="shared" si="41"/>
        <v>0</v>
      </c>
      <c r="H88" s="8" t="s">
        <v>23</v>
      </c>
      <c r="I88" s="6" t="s">
        <v>23</v>
      </c>
      <c r="J88" s="51">
        <f t="shared" si="42"/>
        <v>0</v>
      </c>
      <c r="K88" s="8" t="s">
        <v>23</v>
      </c>
      <c r="L88" s="6" t="s">
        <v>23</v>
      </c>
      <c r="M88" s="51">
        <f t="shared" si="43"/>
        <v>0</v>
      </c>
      <c r="N88" s="8" t="s">
        <v>23</v>
      </c>
      <c r="O88" s="6" t="s">
        <v>23</v>
      </c>
      <c r="P88" s="51">
        <f t="shared" si="44"/>
        <v>0</v>
      </c>
      <c r="Q88" s="49">
        <f t="shared" si="45"/>
        <v>0</v>
      </c>
      <c r="R88" s="84"/>
      <c r="S88" s="85"/>
    </row>
    <row r="89" spans="1:19" customFormat="1" ht="15.75" thickBot="1">
      <c r="A89" s="65"/>
      <c r="B89" s="66"/>
      <c r="C89" s="45"/>
      <c r="D89" s="67">
        <f t="shared" ref="D89" si="46">IF(ISTEXT(B89),0,C89-B89)</f>
        <v>0</v>
      </c>
      <c r="E89" s="66"/>
      <c r="F89" s="45"/>
      <c r="G89" s="67">
        <f t="shared" ref="G89" si="47">IF(ISTEXT(E89),0,F89-E89)</f>
        <v>0</v>
      </c>
      <c r="H89" s="66"/>
      <c r="I89" s="45"/>
      <c r="J89" s="11">
        <f t="shared" ref="J89" si="48">IF(ISTEXT(H89),0,I89-H89)</f>
        <v>0</v>
      </c>
      <c r="K89" s="66"/>
      <c r="L89" s="45"/>
      <c r="M89" s="11">
        <f t="shared" ref="M89" si="49">IF(ISTEXT(K89),0,L89-K89)</f>
        <v>0</v>
      </c>
      <c r="N89" s="66"/>
      <c r="O89" s="45"/>
      <c r="P89" s="11">
        <f t="shared" ref="P89" si="50">IF(ISTEXT(N89),0,O89-N89)</f>
        <v>0</v>
      </c>
      <c r="Q89" s="49">
        <f t="shared" ref="Q89" si="51">SUM(D89+G89+J89+M89+P89)</f>
        <v>0</v>
      </c>
      <c r="R89" s="90"/>
      <c r="S89" s="91"/>
    </row>
    <row r="90" spans="1:19" customFormat="1" ht="15"/>
    <row r="91" spans="1:19" customFormat="1" ht="15"/>
    <row r="92" spans="1:19" customFormat="1" ht="15"/>
    <row r="93" spans="1:19" customFormat="1" ht="15">
      <c r="A93" s="18" t="s">
        <v>15</v>
      </c>
      <c r="B93" s="30">
        <v>42155</v>
      </c>
      <c r="C93" s="25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20"/>
      <c r="P93" s="18"/>
      <c r="Q93" s="31"/>
      <c r="R93" s="29"/>
      <c r="S93" s="22"/>
    </row>
    <row r="94" spans="1:19" customFormat="1" ht="15.75" thickBot="1">
      <c r="A94" s="2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29"/>
      <c r="R94" s="32"/>
      <c r="S94" s="22"/>
    </row>
    <row r="95" spans="1:19" customFormat="1" ht="15">
      <c r="A95" s="68"/>
      <c r="B95" s="70" t="s">
        <v>0</v>
      </c>
      <c r="C95" s="71"/>
      <c r="D95" s="72"/>
      <c r="E95" s="70" t="s">
        <v>4</v>
      </c>
      <c r="F95" s="71"/>
      <c r="G95" s="72"/>
      <c r="H95" s="70" t="s">
        <v>5</v>
      </c>
      <c r="I95" s="71"/>
      <c r="J95" s="72"/>
      <c r="K95" s="70" t="s">
        <v>6</v>
      </c>
      <c r="L95" s="71"/>
      <c r="M95" s="72"/>
      <c r="N95" s="70" t="s">
        <v>7</v>
      </c>
      <c r="O95" s="71"/>
      <c r="P95" s="72"/>
      <c r="Q95" s="73" t="s">
        <v>1</v>
      </c>
      <c r="R95" s="75" t="s">
        <v>18</v>
      </c>
      <c r="S95" s="76"/>
    </row>
    <row r="96" spans="1:19" customFormat="1" ht="15.75" thickBot="1">
      <c r="A96" s="69"/>
      <c r="B96" s="12" t="s">
        <v>2</v>
      </c>
      <c r="C96" s="13" t="s">
        <v>3</v>
      </c>
      <c r="D96" s="4" t="s">
        <v>17</v>
      </c>
      <c r="E96" s="12" t="s">
        <v>2</v>
      </c>
      <c r="F96" s="13" t="s">
        <v>3</v>
      </c>
      <c r="G96" s="4" t="s">
        <v>17</v>
      </c>
      <c r="H96" s="12" t="s">
        <v>2</v>
      </c>
      <c r="I96" s="13" t="s">
        <v>3</v>
      </c>
      <c r="J96" s="4" t="s">
        <v>17</v>
      </c>
      <c r="K96" s="12" t="s">
        <v>2</v>
      </c>
      <c r="L96" s="13" t="s">
        <v>3</v>
      </c>
      <c r="M96" s="4" t="s">
        <v>17</v>
      </c>
      <c r="N96" s="12" t="s">
        <v>2</v>
      </c>
      <c r="O96" s="13" t="s">
        <v>3</v>
      </c>
      <c r="P96" s="4" t="s">
        <v>17</v>
      </c>
      <c r="Q96" s="74"/>
      <c r="R96" s="77"/>
      <c r="S96" s="78"/>
    </row>
    <row r="97" spans="1:19" customFormat="1" ht="3.75" customHeight="1" thickBot="1">
      <c r="A97" s="69"/>
      <c r="B97" s="79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1"/>
    </row>
    <row r="98" spans="1:19" customFormat="1" ht="15">
      <c r="A98" s="63"/>
      <c r="B98" s="39" t="s">
        <v>12</v>
      </c>
      <c r="C98" s="37" t="s">
        <v>12</v>
      </c>
      <c r="D98" s="38">
        <f>IF(ISTEXT(B98),0,C98-B98)</f>
        <v>0</v>
      </c>
      <c r="E98" s="39" t="s">
        <v>12</v>
      </c>
      <c r="F98" s="40" t="s">
        <v>12</v>
      </c>
      <c r="G98" s="38">
        <f>IF(ISTEXT(E98),0,F98-E98)</f>
        <v>0</v>
      </c>
      <c r="H98" s="39">
        <v>0.27083333333333331</v>
      </c>
      <c r="I98" s="37">
        <v>0.84375</v>
      </c>
      <c r="J98" s="38">
        <f>IF(ISTEXT(H98),0,I98-H98)</f>
        <v>0.57291666666666674</v>
      </c>
      <c r="K98" s="41" t="s">
        <v>12</v>
      </c>
      <c r="L98" s="37" t="s">
        <v>12</v>
      </c>
      <c r="M98" s="38">
        <f>IF(ISTEXT(K98),0,L98-K98)</f>
        <v>0</v>
      </c>
      <c r="N98" s="39" t="s">
        <v>12</v>
      </c>
      <c r="O98" s="37" t="s">
        <v>12</v>
      </c>
      <c r="P98" s="38">
        <f>IF(ISTEXT(N98),0,O98-N98)</f>
        <v>0</v>
      </c>
      <c r="Q98" s="46">
        <f>SUM(D98+G98+J98+M98+P98)</f>
        <v>0.57291666666666674</v>
      </c>
      <c r="R98" s="104"/>
      <c r="S98" s="105"/>
    </row>
    <row r="99" spans="1:19" customFormat="1" ht="15">
      <c r="A99" s="64"/>
      <c r="B99" s="3">
        <v>0.31597222222222221</v>
      </c>
      <c r="C99" s="2">
        <v>0.86805555555555547</v>
      </c>
      <c r="D99" s="51">
        <f t="shared" ref="D99" si="52">IF(ISTEXT(B99),0,C99-B99)</f>
        <v>0.55208333333333326</v>
      </c>
      <c r="E99" s="8">
        <v>0.28125</v>
      </c>
      <c r="F99" s="6">
        <v>0.80902777777777779</v>
      </c>
      <c r="G99" s="51">
        <f>IF(ISTEXT(E99),0,F99-E99)</f>
        <v>0.52777777777777779</v>
      </c>
      <c r="H99" s="3">
        <v>0.26041666666666669</v>
      </c>
      <c r="I99" s="2">
        <v>0.85416666666666663</v>
      </c>
      <c r="J99" s="51">
        <f t="shared" ref="J99" si="53">IF(ISTEXT(H99),0,I99-H99)</f>
        <v>0.59375</v>
      </c>
      <c r="K99" s="3" t="s">
        <v>27</v>
      </c>
      <c r="L99" s="2" t="s">
        <v>27</v>
      </c>
      <c r="M99" s="51">
        <f t="shared" ref="M99" si="54">IF(ISTEXT(K99),0,L99-K99)</f>
        <v>0</v>
      </c>
      <c r="N99" s="3">
        <v>0.27430555555555552</v>
      </c>
      <c r="O99" s="2" t="s">
        <v>21</v>
      </c>
      <c r="P99" s="51" t="e">
        <f t="shared" ref="P99" si="55">IF(ISTEXT(N99),0,O99-N99)</f>
        <v>#VALUE!</v>
      </c>
      <c r="Q99" s="47" t="e">
        <f>SUM(D99+G99+J99+M99+P99)</f>
        <v>#VALUE!</v>
      </c>
      <c r="R99" s="102"/>
      <c r="S99" s="103"/>
    </row>
    <row r="100" spans="1:19" customFormat="1" ht="15">
      <c r="A100" s="64"/>
      <c r="B100" s="86" t="s">
        <v>13</v>
      </c>
      <c r="C100" s="87"/>
      <c r="D100" s="89"/>
      <c r="E100" s="86" t="s">
        <v>13</v>
      </c>
      <c r="F100" s="87"/>
      <c r="G100" s="89"/>
      <c r="H100" s="86" t="s">
        <v>13</v>
      </c>
      <c r="I100" s="87"/>
      <c r="J100" s="89"/>
      <c r="K100" s="86" t="s">
        <v>13</v>
      </c>
      <c r="L100" s="87"/>
      <c r="M100" s="89"/>
      <c r="N100" s="86" t="s">
        <v>13</v>
      </c>
      <c r="O100" s="87"/>
      <c r="P100" s="89"/>
      <c r="Q100" s="48" t="s">
        <v>8</v>
      </c>
      <c r="R100" s="102"/>
      <c r="S100" s="103"/>
    </row>
    <row r="101" spans="1:19" customFormat="1" ht="15">
      <c r="A101" s="64"/>
      <c r="B101" s="3">
        <v>0.34375</v>
      </c>
      <c r="C101" s="2">
        <v>0.6875</v>
      </c>
      <c r="D101" s="51">
        <f t="shared" ref="D101:D105" si="56">IF(ISTEXT(B101),0,C101-B101)</f>
        <v>0.34375</v>
      </c>
      <c r="E101" s="3" t="s">
        <v>12</v>
      </c>
      <c r="F101" s="2" t="s">
        <v>12</v>
      </c>
      <c r="G101" s="51">
        <f t="shared" ref="G101:G105" si="57">IF(ISTEXT(E101),0,F101-E101)</f>
        <v>0</v>
      </c>
      <c r="H101" s="3">
        <v>0.34375</v>
      </c>
      <c r="I101" s="2">
        <v>0.70833333333333337</v>
      </c>
      <c r="J101" s="51">
        <f t="shared" ref="J101:J105" si="58">IF(ISTEXT(H101),0,I101-H101)</f>
        <v>0.36458333333333337</v>
      </c>
      <c r="K101" s="8" t="s">
        <v>12</v>
      </c>
      <c r="L101" s="6" t="s">
        <v>12</v>
      </c>
      <c r="M101" s="51">
        <f t="shared" ref="M101:M105" si="59">IF(ISTEXT(K101),0,L101-K101)</f>
        <v>0</v>
      </c>
      <c r="N101" s="8">
        <v>0.38541666666666669</v>
      </c>
      <c r="O101" s="6">
        <v>0.6875</v>
      </c>
      <c r="P101" s="51">
        <f t="shared" ref="P101:P105" si="60">IF(ISTEXT(N101),0,O101-N101)</f>
        <v>0.30208333333333331</v>
      </c>
      <c r="Q101" s="47">
        <f t="shared" ref="Q101:Q105" si="61">SUM(D101+G101+J101+M101+P101)</f>
        <v>1.0104166666666667</v>
      </c>
      <c r="R101" s="102"/>
      <c r="S101" s="103"/>
    </row>
    <row r="102" spans="1:19" customFormat="1" ht="15">
      <c r="A102" s="64"/>
      <c r="B102" s="8">
        <v>0.33680555555555558</v>
      </c>
      <c r="C102" s="6">
        <v>0.77083333333333337</v>
      </c>
      <c r="D102" s="51">
        <f t="shared" si="56"/>
        <v>0.43402777777777779</v>
      </c>
      <c r="E102" s="8" t="s">
        <v>11</v>
      </c>
      <c r="F102" s="6" t="s">
        <v>11</v>
      </c>
      <c r="G102" s="51">
        <f t="shared" si="57"/>
        <v>0</v>
      </c>
      <c r="H102" s="8">
        <v>0.29166666666666669</v>
      </c>
      <c r="I102" s="6">
        <v>0.8125</v>
      </c>
      <c r="J102" s="51">
        <f t="shared" si="58"/>
        <v>0.52083333333333326</v>
      </c>
      <c r="K102" s="8">
        <v>0.2986111111111111</v>
      </c>
      <c r="L102" s="6">
        <v>0.30902777777777779</v>
      </c>
      <c r="M102" s="51">
        <f t="shared" si="59"/>
        <v>1.0416666666666685E-2</v>
      </c>
      <c r="N102" s="8">
        <v>0.31944444444444448</v>
      </c>
      <c r="O102" s="6" t="s">
        <v>21</v>
      </c>
      <c r="P102" s="51" t="e">
        <f t="shared" si="60"/>
        <v>#VALUE!</v>
      </c>
      <c r="Q102" s="47" t="e">
        <f t="shared" si="61"/>
        <v>#VALUE!</v>
      </c>
      <c r="R102" s="102"/>
      <c r="S102" s="103"/>
    </row>
    <row r="103" spans="1:19" customFormat="1" ht="15">
      <c r="A103" s="64"/>
      <c r="B103" s="8">
        <v>0.34375</v>
      </c>
      <c r="C103" s="6">
        <v>0.76041666666666663</v>
      </c>
      <c r="D103" s="51">
        <f t="shared" si="56"/>
        <v>0.41666666666666663</v>
      </c>
      <c r="E103" s="8" t="s">
        <v>12</v>
      </c>
      <c r="F103" s="6" t="s">
        <v>12</v>
      </c>
      <c r="G103" s="51">
        <f t="shared" si="57"/>
        <v>0</v>
      </c>
      <c r="H103" s="8" t="s">
        <v>30</v>
      </c>
      <c r="I103" s="6" t="s">
        <v>30</v>
      </c>
      <c r="J103" s="51">
        <f t="shared" si="58"/>
        <v>0</v>
      </c>
      <c r="K103" s="8" t="s">
        <v>30</v>
      </c>
      <c r="L103" s="6" t="s">
        <v>30</v>
      </c>
      <c r="M103" s="51">
        <f t="shared" si="59"/>
        <v>0</v>
      </c>
      <c r="N103" s="8" t="s">
        <v>30</v>
      </c>
      <c r="O103" s="6" t="s">
        <v>30</v>
      </c>
      <c r="P103" s="51">
        <f t="shared" si="60"/>
        <v>0</v>
      </c>
      <c r="Q103" s="47">
        <f t="shared" si="61"/>
        <v>0.41666666666666663</v>
      </c>
      <c r="R103" s="102"/>
      <c r="S103" s="103"/>
    </row>
    <row r="104" spans="1:19" customFormat="1" ht="15">
      <c r="A104" s="64"/>
      <c r="B104" s="3">
        <v>0.34375</v>
      </c>
      <c r="C104" s="2">
        <v>0.80555555555555547</v>
      </c>
      <c r="D104" s="51">
        <f t="shared" si="56"/>
        <v>0.46180555555555547</v>
      </c>
      <c r="E104" s="3">
        <v>0.33333333333333331</v>
      </c>
      <c r="F104" s="2">
        <v>0.78125</v>
      </c>
      <c r="G104" s="51">
        <f t="shared" si="57"/>
        <v>0.44791666666666669</v>
      </c>
      <c r="H104" s="3">
        <v>0.3298611111111111</v>
      </c>
      <c r="I104" s="2">
        <v>0.79166666666666663</v>
      </c>
      <c r="J104" s="51">
        <f t="shared" si="58"/>
        <v>0.46180555555555552</v>
      </c>
      <c r="K104" s="3">
        <v>0.33680555555555558</v>
      </c>
      <c r="L104" s="2">
        <v>0.71180555555555547</v>
      </c>
      <c r="M104" s="51">
        <f t="shared" si="59"/>
        <v>0.37499999999999989</v>
      </c>
      <c r="N104" s="3">
        <v>0.33333333333333331</v>
      </c>
      <c r="O104" s="2">
        <v>0.75</v>
      </c>
      <c r="P104" s="51">
        <f t="shared" si="60"/>
        <v>0.41666666666666669</v>
      </c>
      <c r="Q104" s="47">
        <f t="shared" si="61"/>
        <v>2.1631944444444442</v>
      </c>
      <c r="R104" s="102"/>
      <c r="S104" s="103"/>
    </row>
    <row r="105" spans="1:19" customFormat="1" ht="15">
      <c r="A105" s="64"/>
      <c r="B105" s="3">
        <v>0.33333333333333331</v>
      </c>
      <c r="C105" s="53">
        <v>0.75</v>
      </c>
      <c r="D105" s="51">
        <f t="shared" si="56"/>
        <v>0.41666666666666669</v>
      </c>
      <c r="E105" s="3">
        <v>0.33680555555555558</v>
      </c>
      <c r="F105" s="6">
        <v>0.77430555555555547</v>
      </c>
      <c r="G105" s="51">
        <f t="shared" si="57"/>
        <v>0.43749999999999989</v>
      </c>
      <c r="H105" s="3">
        <v>0.33333333333333331</v>
      </c>
      <c r="I105" s="2">
        <v>0.79861111111111116</v>
      </c>
      <c r="J105" s="51">
        <f t="shared" si="58"/>
        <v>0.46527777777777785</v>
      </c>
      <c r="K105" s="3">
        <v>0.34027777777777773</v>
      </c>
      <c r="L105" s="53">
        <v>0.76041666666666663</v>
      </c>
      <c r="M105" s="51">
        <f t="shared" si="59"/>
        <v>0.4201388888888889</v>
      </c>
      <c r="N105" s="3">
        <v>0.34027777777777773</v>
      </c>
      <c r="O105" s="53">
        <v>0.75694444444444453</v>
      </c>
      <c r="P105" s="51">
        <f t="shared" si="60"/>
        <v>0.4166666666666668</v>
      </c>
      <c r="Q105" s="47">
        <f t="shared" si="61"/>
        <v>2.15625</v>
      </c>
      <c r="R105" s="102"/>
      <c r="S105" s="103"/>
    </row>
    <row r="106" spans="1:19" customFormat="1" ht="15.75" thickBot="1">
      <c r="A106" s="65"/>
      <c r="B106" s="9"/>
      <c r="C106" s="45"/>
      <c r="D106" s="11">
        <f t="shared" ref="D106" si="62">IF(ISTEXT(B106),0,C106-B106)</f>
        <v>0</v>
      </c>
      <c r="E106" s="9">
        <v>0.3298611111111111</v>
      </c>
      <c r="F106" s="45">
        <v>0.69097222222222221</v>
      </c>
      <c r="G106" s="11">
        <f t="shared" ref="G106" si="63">IF(ISTEXT(E106),0,F106-E106)</f>
        <v>0.3611111111111111</v>
      </c>
      <c r="H106" s="9">
        <v>0.28125</v>
      </c>
      <c r="I106" s="10">
        <v>0.6875</v>
      </c>
      <c r="J106" s="11">
        <f t="shared" ref="J106" si="64">IF(ISTEXT(H106),0,I106-H106)</f>
        <v>0.40625</v>
      </c>
      <c r="K106" s="9">
        <v>0.31944444444444448</v>
      </c>
      <c r="L106" s="45">
        <v>0.67708333333333337</v>
      </c>
      <c r="M106" s="11">
        <f t="shared" ref="M106" si="65">IF(ISTEXT(K106),0,L106-K106)</f>
        <v>0.3576388888888889</v>
      </c>
      <c r="N106" s="9">
        <v>0.31944444444444448</v>
      </c>
      <c r="O106" s="45">
        <v>0.66666666666666663</v>
      </c>
      <c r="P106" s="11">
        <f t="shared" ref="P106" si="66">IF(ISTEXT(N106),0,O106-N106)</f>
        <v>0.34722222222222215</v>
      </c>
      <c r="Q106" s="49">
        <f t="shared" ref="Q106" si="67">SUM(D106+G106+J106+M106+P106)</f>
        <v>1.4722222222222221</v>
      </c>
      <c r="R106" s="107"/>
      <c r="S106" s="108"/>
    </row>
    <row r="107" spans="1:19" customFormat="1" ht="15"/>
    <row r="108" spans="1:19" customFormat="1" ht="15"/>
    <row r="109" spans="1:19" customFormat="1" ht="15">
      <c r="A109" s="18" t="s">
        <v>15</v>
      </c>
      <c r="B109" s="30">
        <v>42148</v>
      </c>
      <c r="C109" s="25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20"/>
      <c r="P109" s="18"/>
      <c r="Q109" s="31"/>
      <c r="R109" s="29"/>
      <c r="S109" s="22"/>
    </row>
    <row r="110" spans="1:19" customFormat="1" ht="15.75" thickBot="1">
      <c r="A110" s="2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29"/>
      <c r="R110" s="32"/>
      <c r="S110" s="22"/>
    </row>
    <row r="111" spans="1:19" customFormat="1" ht="15">
      <c r="A111" s="68"/>
      <c r="B111" s="70" t="s">
        <v>0</v>
      </c>
      <c r="C111" s="71"/>
      <c r="D111" s="72"/>
      <c r="E111" s="70" t="s">
        <v>4</v>
      </c>
      <c r="F111" s="71"/>
      <c r="G111" s="72"/>
      <c r="H111" s="70" t="s">
        <v>5</v>
      </c>
      <c r="I111" s="71"/>
      <c r="J111" s="72"/>
      <c r="K111" s="70" t="s">
        <v>6</v>
      </c>
      <c r="L111" s="71"/>
      <c r="M111" s="72"/>
      <c r="N111" s="70" t="s">
        <v>7</v>
      </c>
      <c r="O111" s="71"/>
      <c r="P111" s="72"/>
      <c r="Q111" s="73" t="s">
        <v>1</v>
      </c>
      <c r="R111" s="75" t="s">
        <v>18</v>
      </c>
      <c r="S111" s="76"/>
    </row>
    <row r="112" spans="1:19" customFormat="1" ht="15.75" thickBot="1">
      <c r="A112" s="69"/>
      <c r="B112" s="12" t="s">
        <v>2</v>
      </c>
      <c r="C112" s="13" t="s">
        <v>3</v>
      </c>
      <c r="D112" s="4" t="s">
        <v>17</v>
      </c>
      <c r="E112" s="12" t="s">
        <v>2</v>
      </c>
      <c r="F112" s="13" t="s">
        <v>3</v>
      </c>
      <c r="G112" s="4" t="s">
        <v>17</v>
      </c>
      <c r="H112" s="12" t="s">
        <v>2</v>
      </c>
      <c r="I112" s="13" t="s">
        <v>3</v>
      </c>
      <c r="J112" s="4" t="s">
        <v>17</v>
      </c>
      <c r="K112" s="12" t="s">
        <v>2</v>
      </c>
      <c r="L112" s="13" t="s">
        <v>3</v>
      </c>
      <c r="M112" s="4" t="s">
        <v>17</v>
      </c>
      <c r="N112" s="12" t="s">
        <v>2</v>
      </c>
      <c r="O112" s="13" t="s">
        <v>3</v>
      </c>
      <c r="P112" s="4" t="s">
        <v>17</v>
      </c>
      <c r="Q112" s="74"/>
      <c r="R112" s="77"/>
      <c r="S112" s="78"/>
    </row>
    <row r="113" spans="1:19" customFormat="1" ht="3.75" customHeight="1" thickBot="1">
      <c r="A113" s="69"/>
      <c r="B113" s="79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1"/>
    </row>
    <row r="114" spans="1:19" customFormat="1" ht="15">
      <c r="A114" s="63"/>
      <c r="B114" s="39">
        <v>0.27083333333333331</v>
      </c>
      <c r="C114" s="37">
        <v>0.73958333333333337</v>
      </c>
      <c r="D114" s="38">
        <f>IF(ISTEXT(B114),0,C114-B114)</f>
        <v>0.46875000000000006</v>
      </c>
      <c r="E114" s="39" t="s">
        <v>12</v>
      </c>
      <c r="F114" s="40" t="s">
        <v>12</v>
      </c>
      <c r="G114" s="38">
        <f>IF(ISTEXT(E114),0,F114-E114)</f>
        <v>0</v>
      </c>
      <c r="H114" s="39" t="s">
        <v>12</v>
      </c>
      <c r="I114" s="37" t="s">
        <v>12</v>
      </c>
      <c r="J114" s="38">
        <f>IF(ISTEXT(H114),0,I114-H114)</f>
        <v>0</v>
      </c>
      <c r="K114" s="36">
        <v>0.5625</v>
      </c>
      <c r="L114" s="37">
        <v>0.8125</v>
      </c>
      <c r="M114" s="38">
        <f>IF(ISTEXT(K114),0,L114-K114)</f>
        <v>0.25</v>
      </c>
      <c r="N114" s="39">
        <v>0.27430555555555552</v>
      </c>
      <c r="O114" s="37">
        <v>0.82291666666666663</v>
      </c>
      <c r="P114" s="38">
        <f>IF(ISTEXT(N114),0,O114-N114)</f>
        <v>0.54861111111111116</v>
      </c>
      <c r="Q114" s="42">
        <f>SUM(D114+G114+J114+M114+P114)</f>
        <v>1.2673611111111112</v>
      </c>
      <c r="R114" s="109"/>
      <c r="S114" s="83"/>
    </row>
    <row r="115" spans="1:19" customFormat="1" ht="15">
      <c r="A115" s="64"/>
      <c r="B115" s="3" t="s">
        <v>31</v>
      </c>
      <c r="C115" s="2" t="s">
        <v>31</v>
      </c>
      <c r="D115" s="51">
        <f t="shared" ref="D115" si="68">IF(ISTEXT(B115),0,C115-B115)</f>
        <v>0</v>
      </c>
      <c r="E115" s="8">
        <v>0.2986111111111111</v>
      </c>
      <c r="F115" s="6">
        <v>0.79166666666666663</v>
      </c>
      <c r="G115" s="51">
        <f>IF(ISTEXT(E115),0,F115-E115)</f>
        <v>0.49305555555555552</v>
      </c>
      <c r="H115" s="3">
        <v>0.27777777777777779</v>
      </c>
      <c r="I115" s="2">
        <v>0.78472222222222221</v>
      </c>
      <c r="J115" s="51">
        <f t="shared" ref="J115" si="69">IF(ISTEXT(H115),0,I115-H115)</f>
        <v>0.50694444444444442</v>
      </c>
      <c r="K115" s="3">
        <v>0.29166666666666669</v>
      </c>
      <c r="L115" s="2">
        <v>0.84027777777777779</v>
      </c>
      <c r="M115" s="51">
        <f t="shared" ref="M115" si="70">IF(ISTEXT(K115),0,L115-K115)</f>
        <v>0.54861111111111116</v>
      </c>
      <c r="N115" s="3">
        <v>0.27083333333333331</v>
      </c>
      <c r="O115" s="2">
        <v>0.84027777777777779</v>
      </c>
      <c r="P115" s="51">
        <f t="shared" ref="P115" si="71">IF(ISTEXT(N115),0,O115-N115)</f>
        <v>0.56944444444444442</v>
      </c>
      <c r="Q115" s="14">
        <f>SUM(D115+G115+J115+M115+P115)</f>
        <v>2.1180555555555554</v>
      </c>
      <c r="R115" s="101"/>
      <c r="S115" s="85"/>
    </row>
    <row r="116" spans="1:19" customFormat="1" ht="15">
      <c r="A116" s="64"/>
      <c r="B116" s="98" t="s">
        <v>13</v>
      </c>
      <c r="C116" s="99"/>
      <c r="D116" s="100"/>
      <c r="E116" s="98" t="s">
        <v>13</v>
      </c>
      <c r="F116" s="99"/>
      <c r="G116" s="100"/>
      <c r="H116" s="98" t="s">
        <v>13</v>
      </c>
      <c r="I116" s="99"/>
      <c r="J116" s="100"/>
      <c r="K116" s="98" t="s">
        <v>13</v>
      </c>
      <c r="L116" s="99"/>
      <c r="M116" s="100"/>
      <c r="N116" s="98" t="s">
        <v>13</v>
      </c>
      <c r="O116" s="99"/>
      <c r="P116" s="100"/>
      <c r="Q116" s="15" t="s">
        <v>8</v>
      </c>
      <c r="R116" s="101"/>
      <c r="S116" s="85"/>
    </row>
    <row r="117" spans="1:19" customFormat="1" ht="15">
      <c r="A117" s="64"/>
      <c r="B117" s="3">
        <v>0.34722222222222227</v>
      </c>
      <c r="C117" s="2">
        <v>0.66666666666666663</v>
      </c>
      <c r="D117" s="51">
        <f t="shared" ref="D117:D122" si="72">IF(ISTEXT(B117),0,C117-B117)</f>
        <v>0.31944444444444436</v>
      </c>
      <c r="E117" s="3" t="s">
        <v>12</v>
      </c>
      <c r="F117" s="2" t="s">
        <v>12</v>
      </c>
      <c r="G117" s="51">
        <f t="shared" ref="G117:G122" si="73">IF(ISTEXT(E117),0,F117-E117)</f>
        <v>0</v>
      </c>
      <c r="H117" s="3">
        <v>0.39583333333333331</v>
      </c>
      <c r="I117" s="2">
        <v>0.64583333333333337</v>
      </c>
      <c r="J117" s="51">
        <f t="shared" ref="J117:J122" si="74">IF(ISTEXT(H117),0,I117-H117)</f>
        <v>0.25000000000000006</v>
      </c>
      <c r="K117" s="8" t="s">
        <v>12</v>
      </c>
      <c r="L117" s="6" t="s">
        <v>12</v>
      </c>
      <c r="M117" s="51">
        <f t="shared" ref="M117:M122" si="75">IF(ISTEXT(K117),0,L117-K117)</f>
        <v>0</v>
      </c>
      <c r="N117" s="8" t="s">
        <v>12</v>
      </c>
      <c r="O117" s="6" t="s">
        <v>12</v>
      </c>
      <c r="P117" s="51">
        <f t="shared" ref="P117:P122" si="76">IF(ISTEXT(N117),0,O117-N117)</f>
        <v>0</v>
      </c>
      <c r="Q117" s="14">
        <f t="shared" ref="Q117:Q122" si="77">SUM(D117+G117+J117+M117+P117)</f>
        <v>0.56944444444444442</v>
      </c>
      <c r="R117" s="101"/>
      <c r="S117" s="85"/>
    </row>
    <row r="118" spans="1:19" customFormat="1" ht="15">
      <c r="A118" s="64"/>
      <c r="B118" s="7" t="s">
        <v>27</v>
      </c>
      <c r="C118" s="6" t="s">
        <v>27</v>
      </c>
      <c r="D118" s="51">
        <f t="shared" si="72"/>
        <v>0</v>
      </c>
      <c r="E118" s="17">
        <v>0.33680555555555558</v>
      </c>
      <c r="F118" s="6">
        <v>0.79166666666666663</v>
      </c>
      <c r="G118" s="51">
        <f t="shared" si="73"/>
        <v>0.45486111111111105</v>
      </c>
      <c r="H118" s="17">
        <v>0.32291666666666669</v>
      </c>
      <c r="I118" s="6">
        <v>0.81944444444444453</v>
      </c>
      <c r="J118" s="51">
        <f t="shared" si="74"/>
        <v>0.49652777777777785</v>
      </c>
      <c r="K118" s="17" t="s">
        <v>21</v>
      </c>
      <c r="L118" s="6">
        <v>0.79166666666666663</v>
      </c>
      <c r="M118" s="51">
        <f t="shared" si="75"/>
        <v>0</v>
      </c>
      <c r="N118" s="17">
        <v>0.37847222222222227</v>
      </c>
      <c r="O118" s="6">
        <v>0.73958333333333337</v>
      </c>
      <c r="P118" s="51">
        <f t="shared" si="76"/>
        <v>0.3611111111111111</v>
      </c>
      <c r="Q118" s="14">
        <f t="shared" si="77"/>
        <v>1.3125</v>
      </c>
      <c r="R118" s="101"/>
      <c r="S118" s="85"/>
    </row>
    <row r="119" spans="1:19" customFormat="1" ht="15">
      <c r="A119" s="64"/>
      <c r="B119" s="17">
        <v>0.33333333333333331</v>
      </c>
      <c r="C119" s="6">
        <v>0.73958333333333337</v>
      </c>
      <c r="D119" s="51">
        <f t="shared" si="72"/>
        <v>0.40625000000000006</v>
      </c>
      <c r="E119" s="17">
        <v>0.33333333333333331</v>
      </c>
      <c r="F119" s="6">
        <v>0.76041666666666663</v>
      </c>
      <c r="G119" s="51">
        <f t="shared" si="73"/>
        <v>0.42708333333333331</v>
      </c>
      <c r="H119" s="17">
        <v>0.32291666666666669</v>
      </c>
      <c r="I119" s="6">
        <v>0.72916666666666663</v>
      </c>
      <c r="J119" s="51">
        <f t="shared" si="74"/>
        <v>0.40624999999999994</v>
      </c>
      <c r="K119" s="17">
        <v>0.3263888888888889</v>
      </c>
      <c r="L119" s="6">
        <v>0.81944444444444453</v>
      </c>
      <c r="M119" s="51">
        <f t="shared" si="75"/>
        <v>0.49305555555555564</v>
      </c>
      <c r="N119" s="17" t="s">
        <v>12</v>
      </c>
      <c r="O119" s="6" t="s">
        <v>12</v>
      </c>
      <c r="P119" s="51">
        <f t="shared" si="76"/>
        <v>0</v>
      </c>
      <c r="Q119" s="14">
        <f t="shared" si="77"/>
        <v>1.7326388888888888</v>
      </c>
      <c r="R119" s="101"/>
      <c r="S119" s="85"/>
    </row>
    <row r="120" spans="1:19" customFormat="1" ht="15">
      <c r="A120" s="64"/>
      <c r="B120" s="3">
        <v>0.32291666666666669</v>
      </c>
      <c r="C120" s="2">
        <v>0.75</v>
      </c>
      <c r="D120" s="51">
        <f t="shared" si="72"/>
        <v>0.42708333333333331</v>
      </c>
      <c r="E120" s="3">
        <v>0.33680555555555558</v>
      </c>
      <c r="F120" s="2">
        <v>0.55555555555555558</v>
      </c>
      <c r="G120" s="51">
        <f t="shared" si="73"/>
        <v>0.21875</v>
      </c>
      <c r="H120" s="3">
        <v>0.31944444444444448</v>
      </c>
      <c r="I120" s="2">
        <v>0.74305555555555547</v>
      </c>
      <c r="J120" s="51">
        <f t="shared" si="74"/>
        <v>0.42361111111111099</v>
      </c>
      <c r="K120" s="3">
        <v>0.32291666666666669</v>
      </c>
      <c r="L120" s="2">
        <v>0.73611111111111116</v>
      </c>
      <c r="M120" s="51">
        <f t="shared" si="75"/>
        <v>0.41319444444444448</v>
      </c>
      <c r="N120" s="3">
        <v>0.3298611111111111</v>
      </c>
      <c r="O120" s="2">
        <v>0.72916666666666663</v>
      </c>
      <c r="P120" s="51">
        <f t="shared" si="76"/>
        <v>0.39930555555555552</v>
      </c>
      <c r="Q120" s="14">
        <f t="shared" si="77"/>
        <v>1.8819444444444442</v>
      </c>
      <c r="R120" s="101"/>
      <c r="S120" s="85"/>
    </row>
    <row r="121" spans="1:19" customFormat="1" ht="15">
      <c r="A121" s="64"/>
      <c r="B121" s="3">
        <v>0.33333333333333331</v>
      </c>
      <c r="C121" s="2">
        <v>0.73611111111111116</v>
      </c>
      <c r="D121" s="51">
        <f t="shared" si="72"/>
        <v>0.40277777777777785</v>
      </c>
      <c r="E121" s="3">
        <v>0.33333333333333331</v>
      </c>
      <c r="F121" s="6">
        <v>0.73958333333333337</v>
      </c>
      <c r="G121" s="51">
        <f t="shared" si="73"/>
        <v>0.40625000000000006</v>
      </c>
      <c r="H121" s="3">
        <v>0.34722222222222227</v>
      </c>
      <c r="I121" s="2">
        <v>0.78472222222222221</v>
      </c>
      <c r="J121" s="51">
        <f t="shared" si="74"/>
        <v>0.43749999999999994</v>
      </c>
      <c r="K121" s="3">
        <v>0.33680555555555558</v>
      </c>
      <c r="L121" s="2">
        <v>0.71180555555555547</v>
      </c>
      <c r="M121" s="51">
        <f t="shared" si="75"/>
        <v>0.37499999999999989</v>
      </c>
      <c r="N121" s="3">
        <v>0.33819444444444446</v>
      </c>
      <c r="O121" s="53">
        <v>0.77083333333333337</v>
      </c>
      <c r="P121" s="51">
        <f t="shared" si="76"/>
        <v>0.43263888888888891</v>
      </c>
      <c r="Q121" s="14">
        <f t="shared" si="77"/>
        <v>2.0541666666666667</v>
      </c>
      <c r="R121" s="101"/>
      <c r="S121" s="85"/>
    </row>
    <row r="122" spans="1:19" customFormat="1" ht="15.75" thickBot="1">
      <c r="A122" s="65"/>
      <c r="B122" s="9"/>
      <c r="C122" s="10"/>
      <c r="D122" s="11">
        <f t="shared" si="72"/>
        <v>0</v>
      </c>
      <c r="E122" s="9"/>
      <c r="F122" s="10"/>
      <c r="G122" s="11">
        <f t="shared" si="73"/>
        <v>0</v>
      </c>
      <c r="H122" s="9"/>
      <c r="I122" s="10"/>
      <c r="J122" s="11">
        <f t="shared" si="74"/>
        <v>0</v>
      </c>
      <c r="K122" s="9"/>
      <c r="L122" s="10"/>
      <c r="M122" s="11">
        <f t="shared" si="75"/>
        <v>0</v>
      </c>
      <c r="N122" s="9"/>
      <c r="O122" s="10"/>
      <c r="P122" s="11">
        <f t="shared" si="76"/>
        <v>0</v>
      </c>
      <c r="Q122" s="16">
        <f t="shared" si="77"/>
        <v>0</v>
      </c>
      <c r="R122" s="106"/>
      <c r="S122" s="91"/>
    </row>
    <row r="123" spans="1:19" customFormat="1" ht="15"/>
    <row r="124" spans="1:19" customFormat="1" ht="15"/>
    <row r="125" spans="1:19" customFormat="1" ht="15"/>
    <row r="126" spans="1:19" customFormat="1" ht="15">
      <c r="A126" s="18" t="s">
        <v>15</v>
      </c>
      <c r="B126" s="30">
        <v>42141</v>
      </c>
      <c r="C126" s="25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20"/>
      <c r="P126" s="18"/>
      <c r="Q126" s="31"/>
      <c r="R126" s="29"/>
      <c r="S126" s="22"/>
    </row>
    <row r="127" spans="1:19" customFormat="1" ht="15.75" thickBot="1">
      <c r="A127" s="2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29"/>
      <c r="R127" s="32"/>
      <c r="S127" s="22"/>
    </row>
    <row r="128" spans="1:19" customFormat="1" ht="15">
      <c r="A128" s="68"/>
      <c r="B128" s="70" t="s">
        <v>0</v>
      </c>
      <c r="C128" s="71"/>
      <c r="D128" s="72"/>
      <c r="E128" s="70" t="s">
        <v>4</v>
      </c>
      <c r="F128" s="71"/>
      <c r="G128" s="72"/>
      <c r="H128" s="70" t="s">
        <v>5</v>
      </c>
      <c r="I128" s="71"/>
      <c r="J128" s="72"/>
      <c r="K128" s="70" t="s">
        <v>6</v>
      </c>
      <c r="L128" s="71"/>
      <c r="M128" s="72"/>
      <c r="N128" s="70" t="s">
        <v>7</v>
      </c>
      <c r="O128" s="71"/>
      <c r="P128" s="72"/>
      <c r="Q128" s="73" t="s">
        <v>1</v>
      </c>
      <c r="R128" s="75" t="s">
        <v>18</v>
      </c>
      <c r="S128" s="76"/>
    </row>
    <row r="129" spans="1:19" customFormat="1" ht="15.75" thickBot="1">
      <c r="A129" s="69"/>
      <c r="B129" s="12" t="s">
        <v>2</v>
      </c>
      <c r="C129" s="13" t="s">
        <v>3</v>
      </c>
      <c r="D129" s="4" t="s">
        <v>17</v>
      </c>
      <c r="E129" s="12" t="s">
        <v>2</v>
      </c>
      <c r="F129" s="13" t="s">
        <v>3</v>
      </c>
      <c r="G129" s="4" t="s">
        <v>17</v>
      </c>
      <c r="H129" s="12" t="s">
        <v>2</v>
      </c>
      <c r="I129" s="13" t="s">
        <v>3</v>
      </c>
      <c r="J129" s="4" t="s">
        <v>17</v>
      </c>
      <c r="K129" s="12" t="s">
        <v>2</v>
      </c>
      <c r="L129" s="13" t="s">
        <v>3</v>
      </c>
      <c r="M129" s="4" t="s">
        <v>17</v>
      </c>
      <c r="N129" s="12" t="s">
        <v>2</v>
      </c>
      <c r="O129" s="13" t="s">
        <v>3</v>
      </c>
      <c r="P129" s="4" t="s">
        <v>17</v>
      </c>
      <c r="Q129" s="74"/>
      <c r="R129" s="77"/>
      <c r="S129" s="78"/>
    </row>
    <row r="130" spans="1:19" customFormat="1" ht="12" customHeight="1" thickBot="1">
      <c r="A130" s="69"/>
      <c r="B130" s="79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1"/>
    </row>
    <row r="131" spans="1:19" customFormat="1" ht="15">
      <c r="A131" s="63"/>
      <c r="B131" s="39" t="s">
        <v>12</v>
      </c>
      <c r="C131" s="37" t="s">
        <v>12</v>
      </c>
      <c r="D131" s="38">
        <f>IF(ISTEXT(B131),0,C131-B131)</f>
        <v>0</v>
      </c>
      <c r="E131" s="39" t="s">
        <v>12</v>
      </c>
      <c r="F131" s="40" t="s">
        <v>12</v>
      </c>
      <c r="G131" s="38">
        <f>IF(ISTEXT(E131),0,F131-E131)</f>
        <v>0</v>
      </c>
      <c r="H131" s="39">
        <v>0.27430555555555552</v>
      </c>
      <c r="I131" s="37">
        <v>0.79166666666666663</v>
      </c>
      <c r="J131" s="38">
        <f>IF(ISTEXT(H131),0,I131-H131)</f>
        <v>0.51736111111111116</v>
      </c>
      <c r="K131" s="41">
        <v>0.27083333333333331</v>
      </c>
      <c r="L131" s="54">
        <v>0.52083333333333337</v>
      </c>
      <c r="M131" s="38">
        <f>IF(ISTEXT(K131),0,L131-K131)</f>
        <v>0.25000000000000006</v>
      </c>
      <c r="N131" s="39">
        <v>0.27083333333333331</v>
      </c>
      <c r="O131" s="54">
        <v>0.52083333333333337</v>
      </c>
      <c r="P131" s="38">
        <f>IF(ISTEXT(N131),0,O131-N131)</f>
        <v>0.25000000000000006</v>
      </c>
      <c r="Q131" s="42">
        <f>SUM(D131+G131+J131+M131+P131)</f>
        <v>1.0173611111111112</v>
      </c>
      <c r="R131" s="109"/>
      <c r="S131" s="83"/>
    </row>
    <row r="132" spans="1:19" customFormat="1" ht="15">
      <c r="A132" s="64"/>
      <c r="B132" s="3">
        <v>0.31597222222222221</v>
      </c>
      <c r="C132" s="2">
        <v>0.81944444444444453</v>
      </c>
      <c r="D132" s="51">
        <f t="shared" ref="D132" si="78">IF(ISTEXT(B132),0,C132-B132)</f>
        <v>0.50347222222222232</v>
      </c>
      <c r="E132" s="8">
        <v>0.3125</v>
      </c>
      <c r="F132" s="6">
        <v>0.80902777777777779</v>
      </c>
      <c r="G132" s="51">
        <f>IF(ISTEXT(E132),0,F132-E132)</f>
        <v>0.49652777777777779</v>
      </c>
      <c r="H132" s="3" t="s">
        <v>32</v>
      </c>
      <c r="I132" s="2" t="s">
        <v>33</v>
      </c>
      <c r="J132" s="51">
        <f t="shared" ref="J132" si="79">IF(ISTEXT(H132),0,I132-H132)</f>
        <v>0</v>
      </c>
      <c r="K132" s="3" t="s">
        <v>32</v>
      </c>
      <c r="L132" s="2" t="s">
        <v>32</v>
      </c>
      <c r="M132" s="51">
        <f t="shared" ref="M132" si="80">IF(ISTEXT(K132),0,L132-K132)</f>
        <v>0</v>
      </c>
      <c r="N132" s="3" t="s">
        <v>32</v>
      </c>
      <c r="O132" s="2" t="s">
        <v>32</v>
      </c>
      <c r="P132" s="51">
        <f t="shared" ref="P132" si="81">IF(ISTEXT(N132),0,O132-N132)</f>
        <v>0</v>
      </c>
      <c r="Q132" s="14">
        <f>SUM(D132+G132+J132+M132+P132)</f>
        <v>1</v>
      </c>
      <c r="R132" s="101"/>
      <c r="S132" s="85"/>
    </row>
    <row r="133" spans="1:19" customFormat="1" ht="15">
      <c r="A133" s="64"/>
      <c r="B133" s="98" t="s">
        <v>13</v>
      </c>
      <c r="C133" s="99"/>
      <c r="D133" s="100"/>
      <c r="E133" s="98" t="s">
        <v>13</v>
      </c>
      <c r="F133" s="99"/>
      <c r="G133" s="100"/>
      <c r="H133" s="98" t="s">
        <v>13</v>
      </c>
      <c r="I133" s="99"/>
      <c r="J133" s="100"/>
      <c r="K133" s="98" t="s">
        <v>13</v>
      </c>
      <c r="L133" s="99"/>
      <c r="M133" s="100"/>
      <c r="N133" s="98" t="s">
        <v>13</v>
      </c>
      <c r="O133" s="99"/>
      <c r="P133" s="100"/>
      <c r="Q133" s="15" t="s">
        <v>8</v>
      </c>
      <c r="R133" s="101"/>
      <c r="S133" s="85"/>
    </row>
    <row r="134" spans="1:19" customFormat="1" ht="15">
      <c r="A134" s="64"/>
      <c r="B134" s="3">
        <v>0.33333333333333331</v>
      </c>
      <c r="C134" s="2">
        <v>0.71527777777777779</v>
      </c>
      <c r="D134" s="51">
        <f t="shared" ref="D134:D139" si="82">IF(ISTEXT(B134),0,C134-B134)</f>
        <v>0.38194444444444448</v>
      </c>
      <c r="E134" s="3" t="s">
        <v>12</v>
      </c>
      <c r="F134" s="2" t="s">
        <v>12</v>
      </c>
      <c r="G134" s="51">
        <f t="shared" ref="G134:G139" si="83">IF(ISTEXT(E134),0,F134-E134)</f>
        <v>0</v>
      </c>
      <c r="H134" s="3" t="s">
        <v>30</v>
      </c>
      <c r="I134" s="2" t="s">
        <v>30</v>
      </c>
      <c r="J134" s="51">
        <f t="shared" ref="J134:J139" si="84">IF(ISTEXT(H134),0,I134-H134)</f>
        <v>0</v>
      </c>
      <c r="K134" s="8">
        <v>0.33333333333333331</v>
      </c>
      <c r="L134" s="6">
        <v>0.66666666666666663</v>
      </c>
      <c r="M134" s="51">
        <f t="shared" ref="M134:M139" si="85">IF(ISTEXT(K134),0,L134-K134)</f>
        <v>0.33333333333333331</v>
      </c>
      <c r="N134" s="8">
        <v>0.375</v>
      </c>
      <c r="O134" s="6" t="s">
        <v>21</v>
      </c>
      <c r="P134" s="51" t="e">
        <f t="shared" ref="P134:P139" si="86">IF(ISTEXT(N134),0,O134-N134)</f>
        <v>#VALUE!</v>
      </c>
      <c r="Q134" s="14" t="e">
        <f t="shared" ref="Q134:Q139" si="87">SUM(D134+G134+J134+M134+P134)</f>
        <v>#VALUE!</v>
      </c>
      <c r="R134" s="101"/>
      <c r="S134" s="85"/>
    </row>
    <row r="135" spans="1:19" customFormat="1" ht="15" customHeight="1">
      <c r="A135" s="64"/>
      <c r="B135" s="8">
        <v>0.35416666666666669</v>
      </c>
      <c r="C135" s="6">
        <v>0.70833333333333337</v>
      </c>
      <c r="D135" s="51">
        <f t="shared" si="82"/>
        <v>0.35416666666666669</v>
      </c>
      <c r="E135" s="17">
        <v>0.34375</v>
      </c>
      <c r="F135" s="6">
        <v>0.68402777777777779</v>
      </c>
      <c r="G135" s="51">
        <f t="shared" si="83"/>
        <v>0.34027777777777779</v>
      </c>
      <c r="H135" s="17">
        <v>0.3298611111111111</v>
      </c>
      <c r="I135" s="6">
        <v>0.77777777777777779</v>
      </c>
      <c r="J135" s="51">
        <f t="shared" si="84"/>
        <v>0.44791666666666669</v>
      </c>
      <c r="K135" s="17">
        <v>0.35069444444444442</v>
      </c>
      <c r="L135" s="6">
        <v>0.79861111111111116</v>
      </c>
      <c r="M135" s="51">
        <f t="shared" si="85"/>
        <v>0.44791666666666674</v>
      </c>
      <c r="N135" s="17">
        <v>0.30555555555555552</v>
      </c>
      <c r="O135" s="6">
        <v>0.67708333333333337</v>
      </c>
      <c r="P135" s="51">
        <f t="shared" si="86"/>
        <v>0.37152777777777785</v>
      </c>
      <c r="Q135" s="14">
        <f t="shared" si="87"/>
        <v>1.9618055555555558</v>
      </c>
      <c r="R135" s="101"/>
      <c r="S135" s="85"/>
    </row>
    <row r="136" spans="1:19" customFormat="1" ht="15">
      <c r="A136" s="64"/>
      <c r="B136" s="17" t="s">
        <v>12</v>
      </c>
      <c r="C136" s="6" t="s">
        <v>12</v>
      </c>
      <c r="D136" s="51">
        <f t="shared" si="82"/>
        <v>0</v>
      </c>
      <c r="E136" s="17" t="s">
        <v>12</v>
      </c>
      <c r="F136" s="6" t="s">
        <v>12</v>
      </c>
      <c r="G136" s="51">
        <f t="shared" si="83"/>
        <v>0</v>
      </c>
      <c r="H136" s="17" t="s">
        <v>12</v>
      </c>
      <c r="I136" s="6" t="s">
        <v>12</v>
      </c>
      <c r="J136" s="51">
        <f t="shared" si="84"/>
        <v>0</v>
      </c>
      <c r="K136" s="17">
        <v>0.33333333333333331</v>
      </c>
      <c r="L136" s="6">
        <v>0.70833333333333337</v>
      </c>
      <c r="M136" s="51">
        <f t="shared" si="85"/>
        <v>0.37500000000000006</v>
      </c>
      <c r="N136" s="17">
        <v>0.33333333333333331</v>
      </c>
      <c r="O136" s="6">
        <v>0.75</v>
      </c>
      <c r="P136" s="51">
        <f t="shared" si="86"/>
        <v>0.41666666666666669</v>
      </c>
      <c r="Q136" s="14">
        <f t="shared" si="87"/>
        <v>0.79166666666666674</v>
      </c>
      <c r="R136" s="101"/>
      <c r="S136" s="85"/>
    </row>
    <row r="137" spans="1:19" customFormat="1" ht="15">
      <c r="A137" s="64"/>
      <c r="B137" s="3">
        <v>0.33333333333333331</v>
      </c>
      <c r="C137" s="2">
        <v>0.75</v>
      </c>
      <c r="D137" s="51">
        <f t="shared" si="82"/>
        <v>0.41666666666666669</v>
      </c>
      <c r="E137" s="3">
        <v>0.54166666666666663</v>
      </c>
      <c r="F137" s="2">
        <v>0.72916666666666663</v>
      </c>
      <c r="G137" s="51">
        <f t="shared" si="83"/>
        <v>0.1875</v>
      </c>
      <c r="H137" s="3">
        <v>0.3263888888888889</v>
      </c>
      <c r="I137" s="2">
        <v>0.77083333333333337</v>
      </c>
      <c r="J137" s="51">
        <f t="shared" si="84"/>
        <v>0.44444444444444448</v>
      </c>
      <c r="K137" s="3">
        <v>0.4236111111111111</v>
      </c>
      <c r="L137" s="2">
        <v>0.77083333333333337</v>
      </c>
      <c r="M137" s="51">
        <f t="shared" si="85"/>
        <v>0.34722222222222227</v>
      </c>
      <c r="N137" s="3">
        <v>0.33333333333333331</v>
      </c>
      <c r="O137" s="2">
        <v>0.75</v>
      </c>
      <c r="P137" s="51">
        <f t="shared" si="86"/>
        <v>0.41666666666666669</v>
      </c>
      <c r="Q137" s="14">
        <f t="shared" si="87"/>
        <v>1.8125000000000002</v>
      </c>
      <c r="R137" s="101"/>
      <c r="S137" s="85"/>
    </row>
    <row r="138" spans="1:19" customFormat="1" ht="15">
      <c r="A138" s="64"/>
      <c r="B138" s="3" t="s">
        <v>10</v>
      </c>
      <c r="C138" s="2" t="s">
        <v>10</v>
      </c>
      <c r="D138" s="51">
        <f t="shared" si="82"/>
        <v>0</v>
      </c>
      <c r="E138" s="3" t="s">
        <v>10</v>
      </c>
      <c r="F138" s="6" t="s">
        <v>10</v>
      </c>
      <c r="G138" s="51">
        <f t="shared" si="83"/>
        <v>0</v>
      </c>
      <c r="H138" s="3" t="s">
        <v>30</v>
      </c>
      <c r="I138" s="2" t="s">
        <v>30</v>
      </c>
      <c r="J138" s="51">
        <f t="shared" si="84"/>
        <v>0</v>
      </c>
      <c r="K138" s="3">
        <v>0.34027777777777773</v>
      </c>
      <c r="L138" s="2">
        <v>0.80208333333333337</v>
      </c>
      <c r="M138" s="51">
        <f t="shared" si="85"/>
        <v>0.46180555555555564</v>
      </c>
      <c r="N138" s="3">
        <v>0.33680555555555558</v>
      </c>
      <c r="O138" s="2">
        <v>0.76388888888888884</v>
      </c>
      <c r="P138" s="51">
        <f t="shared" si="86"/>
        <v>0.42708333333333326</v>
      </c>
      <c r="Q138" s="14">
        <f t="shared" si="87"/>
        <v>0.88888888888888884</v>
      </c>
      <c r="R138" s="101"/>
      <c r="S138" s="85"/>
    </row>
    <row r="139" spans="1:19" customFormat="1" ht="15.75" thickBot="1">
      <c r="A139" s="65"/>
      <c r="B139" s="9"/>
      <c r="C139" s="10"/>
      <c r="D139" s="11">
        <f t="shared" si="82"/>
        <v>0</v>
      </c>
      <c r="E139" s="9"/>
      <c r="F139" s="10"/>
      <c r="G139" s="11">
        <f t="shared" si="83"/>
        <v>0</v>
      </c>
      <c r="H139" s="9"/>
      <c r="I139" s="10"/>
      <c r="J139" s="11">
        <f t="shared" si="84"/>
        <v>0</v>
      </c>
      <c r="K139" s="9"/>
      <c r="L139" s="10"/>
      <c r="M139" s="11">
        <f t="shared" si="85"/>
        <v>0</v>
      </c>
      <c r="N139" s="9"/>
      <c r="O139" s="10"/>
      <c r="P139" s="11">
        <f t="shared" si="86"/>
        <v>0</v>
      </c>
      <c r="Q139" s="16">
        <f t="shared" si="87"/>
        <v>0</v>
      </c>
      <c r="R139" s="106"/>
      <c r="S139" s="91"/>
    </row>
    <row r="140" spans="1:19" customFormat="1" ht="15"/>
    <row r="141" spans="1:19" customFormat="1" ht="15"/>
    <row r="142" spans="1:19" customFormat="1" ht="15"/>
    <row r="143" spans="1:19" customFormat="1" ht="15"/>
    <row r="144" spans="1:19" customFormat="1" ht="15">
      <c r="A144" s="18" t="s">
        <v>15</v>
      </c>
      <c r="B144" s="30">
        <v>42134</v>
      </c>
      <c r="C144" s="25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20"/>
      <c r="P144" s="18"/>
      <c r="Q144" s="31"/>
      <c r="R144" s="29"/>
      <c r="S144" s="22"/>
    </row>
    <row r="145" spans="1:19" customFormat="1" ht="15.75" thickBot="1">
      <c r="A145" s="2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29"/>
      <c r="R145" s="32"/>
      <c r="S145" s="22"/>
    </row>
    <row r="146" spans="1:19" customFormat="1" ht="15">
      <c r="A146" s="68"/>
      <c r="B146" s="70" t="s">
        <v>0</v>
      </c>
      <c r="C146" s="71"/>
      <c r="D146" s="72"/>
      <c r="E146" s="70" t="s">
        <v>4</v>
      </c>
      <c r="F146" s="71"/>
      <c r="G146" s="72"/>
      <c r="H146" s="70" t="s">
        <v>5</v>
      </c>
      <c r="I146" s="71"/>
      <c r="J146" s="72"/>
      <c r="K146" s="70" t="s">
        <v>6</v>
      </c>
      <c r="L146" s="71"/>
      <c r="M146" s="72"/>
      <c r="N146" s="70" t="s">
        <v>7</v>
      </c>
      <c r="O146" s="71"/>
      <c r="P146" s="72"/>
      <c r="Q146" s="73" t="s">
        <v>1</v>
      </c>
      <c r="R146" s="75" t="s">
        <v>18</v>
      </c>
      <c r="S146" s="76"/>
    </row>
    <row r="147" spans="1:19" customFormat="1" ht="15.75" thickBot="1">
      <c r="A147" s="69"/>
      <c r="B147" s="12" t="s">
        <v>2</v>
      </c>
      <c r="C147" s="13" t="s">
        <v>3</v>
      </c>
      <c r="D147" s="4" t="s">
        <v>17</v>
      </c>
      <c r="E147" s="12" t="s">
        <v>2</v>
      </c>
      <c r="F147" s="13" t="s">
        <v>3</v>
      </c>
      <c r="G147" s="4" t="s">
        <v>17</v>
      </c>
      <c r="H147" s="12" t="s">
        <v>2</v>
      </c>
      <c r="I147" s="13" t="s">
        <v>3</v>
      </c>
      <c r="J147" s="4" t="s">
        <v>17</v>
      </c>
      <c r="K147" s="12" t="s">
        <v>2</v>
      </c>
      <c r="L147" s="13" t="s">
        <v>3</v>
      </c>
      <c r="M147" s="4" t="s">
        <v>17</v>
      </c>
      <c r="N147" s="12" t="s">
        <v>2</v>
      </c>
      <c r="O147" s="13" t="s">
        <v>3</v>
      </c>
      <c r="P147" s="4" t="s">
        <v>17</v>
      </c>
      <c r="Q147" s="74"/>
      <c r="R147" s="77"/>
      <c r="S147" s="78"/>
    </row>
    <row r="148" spans="1:19" customFormat="1" ht="9.9499999999999993" customHeight="1" thickBot="1">
      <c r="A148" s="69"/>
      <c r="B148" s="79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1"/>
    </row>
    <row r="149" spans="1:19" customFormat="1" ht="15">
      <c r="A149" s="63"/>
      <c r="B149" s="39" t="s">
        <v>12</v>
      </c>
      <c r="C149" s="37" t="s">
        <v>12</v>
      </c>
      <c r="D149" s="38">
        <f>IF(ISTEXT(B149),0,C149-B149)</f>
        <v>0</v>
      </c>
      <c r="E149" s="39">
        <v>0.27083333333333331</v>
      </c>
      <c r="F149" s="40">
        <v>0.75</v>
      </c>
      <c r="G149" s="38">
        <f>IF(ISTEXT(E149),0,F149-E149)</f>
        <v>0.47916666666666669</v>
      </c>
      <c r="H149" s="39" t="s">
        <v>12</v>
      </c>
      <c r="I149" s="37" t="s">
        <v>12</v>
      </c>
      <c r="J149" s="38">
        <f>IF(ISTEXT(H149),0,I149-H149)</f>
        <v>0</v>
      </c>
      <c r="K149" s="41" t="s">
        <v>12</v>
      </c>
      <c r="L149" s="37" t="s">
        <v>12</v>
      </c>
      <c r="M149" s="38">
        <f>IF(ISTEXT(K149),0,L149-K149)</f>
        <v>0</v>
      </c>
      <c r="N149" s="39">
        <v>0.27083333333333331</v>
      </c>
      <c r="O149" s="37">
        <v>0.8125</v>
      </c>
      <c r="P149" s="38">
        <f>IF(ISTEXT(N149),0,O149-N149)</f>
        <v>0.54166666666666674</v>
      </c>
      <c r="Q149" s="42">
        <f>SUM(D149+G149+J149+M149+P149)</f>
        <v>1.0208333333333335</v>
      </c>
      <c r="R149" s="109"/>
      <c r="S149" s="83"/>
    </row>
    <row r="150" spans="1:19" customFormat="1" ht="15">
      <c r="A150" s="64"/>
      <c r="B150" s="3">
        <v>0.28125</v>
      </c>
      <c r="C150" s="2">
        <v>0.81944444444444453</v>
      </c>
      <c r="D150" s="51">
        <f t="shared" ref="D150" si="88">IF(ISTEXT(B150),0,C150-B150)</f>
        <v>0.53819444444444453</v>
      </c>
      <c r="E150" s="8">
        <v>0.29166666666666669</v>
      </c>
      <c r="F150" s="6">
        <v>0.79166666666666663</v>
      </c>
      <c r="G150" s="51">
        <f>IF(ISTEXT(E150),0,F150-E150)</f>
        <v>0.49999999999999994</v>
      </c>
      <c r="H150" s="3" t="s">
        <v>12</v>
      </c>
      <c r="I150" s="2" t="s">
        <v>12</v>
      </c>
      <c r="J150" s="51">
        <f t="shared" ref="J150" si="89">IF(ISTEXT(H150),0,I150-H150)</f>
        <v>0</v>
      </c>
      <c r="K150" s="3">
        <v>0.30208333333333331</v>
      </c>
      <c r="L150" s="2">
        <v>0.79861111111111116</v>
      </c>
      <c r="M150" s="51">
        <f t="shared" ref="M150" si="90">IF(ISTEXT(K150),0,L150-K150)</f>
        <v>0.49652777777777785</v>
      </c>
      <c r="N150" s="3">
        <v>0.27083333333333331</v>
      </c>
      <c r="O150" s="2">
        <v>0.8125</v>
      </c>
      <c r="P150" s="51">
        <f t="shared" ref="P150" si="91">IF(ISTEXT(N150),0,O150-N150)</f>
        <v>0.54166666666666674</v>
      </c>
      <c r="Q150" s="14">
        <f>SUM(D150+G150+J150+M150+P150)</f>
        <v>2.0763888888888893</v>
      </c>
      <c r="R150" s="101"/>
      <c r="S150" s="85"/>
    </row>
    <row r="151" spans="1:19" customFormat="1" ht="15">
      <c r="A151" s="64"/>
      <c r="B151" s="98" t="s">
        <v>13</v>
      </c>
      <c r="C151" s="99"/>
      <c r="D151" s="100"/>
      <c r="E151" s="98" t="s">
        <v>13</v>
      </c>
      <c r="F151" s="99"/>
      <c r="G151" s="100"/>
      <c r="H151" s="98" t="s">
        <v>13</v>
      </c>
      <c r="I151" s="99"/>
      <c r="J151" s="100"/>
      <c r="K151" s="98" t="s">
        <v>13</v>
      </c>
      <c r="L151" s="99"/>
      <c r="M151" s="100"/>
      <c r="N151" s="98" t="s">
        <v>13</v>
      </c>
      <c r="O151" s="99"/>
      <c r="P151" s="100"/>
      <c r="Q151" s="15" t="s">
        <v>8</v>
      </c>
      <c r="R151" s="101"/>
      <c r="S151" s="85"/>
    </row>
    <row r="152" spans="1:19" customFormat="1" ht="15">
      <c r="A152" s="64"/>
      <c r="B152" s="3" t="s">
        <v>11</v>
      </c>
      <c r="C152" s="2" t="s">
        <v>11</v>
      </c>
      <c r="D152" s="51">
        <f t="shared" ref="D152:D157" si="92">IF(ISTEXT(B152),0,C152-B152)</f>
        <v>0</v>
      </c>
      <c r="E152" s="3" t="s">
        <v>12</v>
      </c>
      <c r="F152" s="2" t="s">
        <v>12</v>
      </c>
      <c r="G152" s="51">
        <f t="shared" ref="G152:G157" si="93">IF(ISTEXT(E152),0,F152-E152)</f>
        <v>0</v>
      </c>
      <c r="H152" s="3">
        <v>0.33333333333333331</v>
      </c>
      <c r="I152" s="2">
        <v>0.69791666666666663</v>
      </c>
      <c r="J152" s="51">
        <f t="shared" ref="J152:J157" si="94">IF(ISTEXT(H152),0,I152-H152)</f>
        <v>0.36458333333333331</v>
      </c>
      <c r="K152" s="8" t="s">
        <v>12</v>
      </c>
      <c r="L152" s="6" t="s">
        <v>12</v>
      </c>
      <c r="M152" s="51">
        <f t="shared" ref="M152:M157" si="95">IF(ISTEXT(K152),0,L152-K152)</f>
        <v>0</v>
      </c>
      <c r="N152" s="8">
        <v>0.35416666666666669</v>
      </c>
      <c r="O152" s="6">
        <v>0.66666666666666663</v>
      </c>
      <c r="P152" s="51">
        <f t="shared" ref="P152:P157" si="96">IF(ISTEXT(N152),0,O152-N152)</f>
        <v>0.31249999999999994</v>
      </c>
      <c r="Q152" s="14">
        <f t="shared" ref="Q152:Q157" si="97">SUM(D152+G152+J152+M152+P152)</f>
        <v>0.67708333333333326</v>
      </c>
      <c r="R152" s="101"/>
      <c r="S152" s="85"/>
    </row>
    <row r="153" spans="1:19" customFormat="1" ht="15">
      <c r="A153" s="64"/>
      <c r="B153" s="8">
        <v>0.34375</v>
      </c>
      <c r="C153" s="6">
        <v>0.70833333333333337</v>
      </c>
      <c r="D153" s="51">
        <f t="shared" si="92"/>
        <v>0.36458333333333337</v>
      </c>
      <c r="E153" s="17">
        <v>0.35416666666666669</v>
      </c>
      <c r="F153" s="6">
        <v>0.70833333333333337</v>
      </c>
      <c r="G153" s="51">
        <f t="shared" si="93"/>
        <v>0.35416666666666669</v>
      </c>
      <c r="H153" s="17">
        <v>0.35416666666666669</v>
      </c>
      <c r="I153" s="6">
        <v>0.70833333333333337</v>
      </c>
      <c r="J153" s="51">
        <f t="shared" si="94"/>
        <v>0.35416666666666669</v>
      </c>
      <c r="K153" s="17">
        <v>0.35416666666666669</v>
      </c>
      <c r="L153" s="6" t="s">
        <v>21</v>
      </c>
      <c r="M153" s="51" t="e">
        <f t="shared" si="95"/>
        <v>#VALUE!</v>
      </c>
      <c r="N153" s="17">
        <v>0.39583333333333331</v>
      </c>
      <c r="O153" s="6">
        <v>0.78819444444444453</v>
      </c>
      <c r="P153" s="51">
        <f t="shared" si="96"/>
        <v>0.39236111111111122</v>
      </c>
      <c r="Q153" s="14" t="e">
        <f t="shared" si="97"/>
        <v>#VALUE!</v>
      </c>
      <c r="R153" s="101"/>
      <c r="S153" s="85"/>
    </row>
    <row r="154" spans="1:19" customFormat="1" ht="15">
      <c r="A154" s="64"/>
      <c r="B154" s="17" t="s">
        <v>30</v>
      </c>
      <c r="C154" s="6" t="s">
        <v>30</v>
      </c>
      <c r="D154" s="51">
        <f t="shared" si="92"/>
        <v>0</v>
      </c>
      <c r="E154" s="17">
        <v>0.35416666666666669</v>
      </c>
      <c r="F154" s="6">
        <v>0.79166666666666663</v>
      </c>
      <c r="G154" s="51">
        <f t="shared" si="93"/>
        <v>0.43749999999999994</v>
      </c>
      <c r="H154" s="17">
        <v>0.33333333333333331</v>
      </c>
      <c r="I154" s="6">
        <v>0.75</v>
      </c>
      <c r="J154" s="51">
        <f t="shared" si="94"/>
        <v>0.41666666666666669</v>
      </c>
      <c r="K154" s="17" t="s">
        <v>12</v>
      </c>
      <c r="L154" s="6" t="s">
        <v>12</v>
      </c>
      <c r="M154" s="51">
        <f t="shared" si="95"/>
        <v>0</v>
      </c>
      <c r="N154" s="17">
        <v>0.33333333333333331</v>
      </c>
      <c r="O154" s="6">
        <v>0.73263888888888884</v>
      </c>
      <c r="P154" s="51">
        <f t="shared" si="96"/>
        <v>0.39930555555555552</v>
      </c>
      <c r="Q154" s="14">
        <f t="shared" si="97"/>
        <v>1.2534722222222221</v>
      </c>
      <c r="R154" s="101"/>
      <c r="S154" s="85"/>
    </row>
    <row r="155" spans="1:19" customFormat="1" ht="15">
      <c r="A155" s="64"/>
      <c r="B155" s="3">
        <v>0.44791666666666669</v>
      </c>
      <c r="C155" s="2">
        <v>0.82291666666666663</v>
      </c>
      <c r="D155" s="51">
        <f t="shared" si="92"/>
        <v>0.37499999999999994</v>
      </c>
      <c r="E155" s="3">
        <v>0.32291666666666669</v>
      </c>
      <c r="F155" s="2">
        <v>0.79166666666666663</v>
      </c>
      <c r="G155" s="51">
        <f t="shared" si="93"/>
        <v>0.46874999999999994</v>
      </c>
      <c r="H155" s="3">
        <v>0.34027777777777773</v>
      </c>
      <c r="I155" s="2">
        <v>0.75</v>
      </c>
      <c r="J155" s="51">
        <f t="shared" si="94"/>
        <v>0.40972222222222227</v>
      </c>
      <c r="K155" s="3" t="s">
        <v>10</v>
      </c>
      <c r="L155" s="2" t="s">
        <v>10</v>
      </c>
      <c r="M155" s="51">
        <f t="shared" si="95"/>
        <v>0</v>
      </c>
      <c r="N155" s="3">
        <v>0.3298611111111111</v>
      </c>
      <c r="O155" s="2">
        <v>0.82638888888888884</v>
      </c>
      <c r="P155" s="51">
        <f t="shared" si="96"/>
        <v>0.49652777777777773</v>
      </c>
      <c r="Q155" s="14">
        <f t="shared" si="97"/>
        <v>1.7499999999999998</v>
      </c>
      <c r="R155" s="101"/>
      <c r="S155" s="85"/>
    </row>
    <row r="156" spans="1:19" customFormat="1" ht="15">
      <c r="A156" s="64"/>
      <c r="B156" s="3" t="s">
        <v>30</v>
      </c>
      <c r="C156" s="2" t="s">
        <v>30</v>
      </c>
      <c r="D156" s="51">
        <f t="shared" si="92"/>
        <v>0</v>
      </c>
      <c r="E156" s="3" t="s">
        <v>10</v>
      </c>
      <c r="F156" s="6" t="s">
        <v>10</v>
      </c>
      <c r="G156" s="51">
        <f t="shared" si="93"/>
        <v>0</v>
      </c>
      <c r="H156" s="3" t="s">
        <v>10</v>
      </c>
      <c r="I156" s="2" t="s">
        <v>10</v>
      </c>
      <c r="J156" s="51">
        <f t="shared" si="94"/>
        <v>0</v>
      </c>
      <c r="K156" s="3" t="s">
        <v>10</v>
      </c>
      <c r="L156" s="2" t="s">
        <v>10</v>
      </c>
      <c r="M156" s="51">
        <f t="shared" si="95"/>
        <v>0</v>
      </c>
      <c r="N156" s="3" t="s">
        <v>10</v>
      </c>
      <c r="O156" s="2" t="s">
        <v>10</v>
      </c>
      <c r="P156" s="51">
        <f t="shared" si="96"/>
        <v>0</v>
      </c>
      <c r="Q156" s="14">
        <f t="shared" si="97"/>
        <v>0</v>
      </c>
      <c r="R156" s="101"/>
      <c r="S156" s="85"/>
    </row>
    <row r="157" spans="1:19" customFormat="1" ht="15.75" thickBot="1">
      <c r="A157" s="65"/>
      <c r="B157" s="9"/>
      <c r="C157" s="10"/>
      <c r="D157" s="11">
        <f t="shared" si="92"/>
        <v>0</v>
      </c>
      <c r="E157" s="9"/>
      <c r="F157" s="10"/>
      <c r="G157" s="11">
        <f t="shared" si="93"/>
        <v>0</v>
      </c>
      <c r="H157" s="9"/>
      <c r="I157" s="10"/>
      <c r="J157" s="11">
        <f t="shared" si="94"/>
        <v>0</v>
      </c>
      <c r="K157" s="9"/>
      <c r="L157" s="10"/>
      <c r="M157" s="11">
        <f t="shared" si="95"/>
        <v>0</v>
      </c>
      <c r="N157" s="9"/>
      <c r="O157" s="10"/>
      <c r="P157" s="11">
        <f t="shared" si="96"/>
        <v>0</v>
      </c>
      <c r="Q157" s="16">
        <f t="shared" si="97"/>
        <v>0</v>
      </c>
      <c r="R157" s="106"/>
      <c r="S157" s="91"/>
    </row>
    <row r="158" spans="1:19" customFormat="1" ht="15"/>
    <row r="159" spans="1:19" customFormat="1" ht="15"/>
    <row r="160" spans="1:19" customFormat="1" ht="15"/>
    <row r="161" spans="1:19" customFormat="1" ht="15"/>
    <row r="162" spans="1:19" customFormat="1" ht="15">
      <c r="A162" s="18" t="s">
        <v>15</v>
      </c>
      <c r="B162" s="30"/>
      <c r="C162" s="25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20"/>
      <c r="P162" s="18"/>
      <c r="Q162" s="31"/>
      <c r="R162" s="29"/>
      <c r="S162" s="22"/>
    </row>
    <row r="163" spans="1:19" customFormat="1" ht="15.75" thickBot="1">
      <c r="A163" s="2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29"/>
      <c r="R163" s="32"/>
      <c r="S163" s="22"/>
    </row>
    <row r="164" spans="1:19" customFormat="1" ht="15">
      <c r="A164" s="68"/>
      <c r="B164" s="70" t="s">
        <v>0</v>
      </c>
      <c r="C164" s="71"/>
      <c r="D164" s="72"/>
      <c r="E164" s="70" t="s">
        <v>4</v>
      </c>
      <c r="F164" s="71"/>
      <c r="G164" s="72"/>
      <c r="H164" s="70" t="s">
        <v>5</v>
      </c>
      <c r="I164" s="71"/>
      <c r="J164" s="72"/>
      <c r="K164" s="70" t="s">
        <v>6</v>
      </c>
      <c r="L164" s="71"/>
      <c r="M164" s="72"/>
      <c r="N164" s="70" t="s">
        <v>7</v>
      </c>
      <c r="O164" s="71"/>
      <c r="P164" s="72"/>
      <c r="Q164" s="73" t="s">
        <v>1</v>
      </c>
      <c r="R164" s="75" t="s">
        <v>18</v>
      </c>
      <c r="S164" s="76"/>
    </row>
    <row r="165" spans="1:19" customFormat="1" ht="15.75" thickBot="1">
      <c r="A165" s="69"/>
      <c r="B165" s="12" t="s">
        <v>2</v>
      </c>
      <c r="C165" s="13" t="s">
        <v>3</v>
      </c>
      <c r="D165" s="4" t="s">
        <v>17</v>
      </c>
      <c r="E165" s="12" t="s">
        <v>2</v>
      </c>
      <c r="F165" s="13" t="s">
        <v>3</v>
      </c>
      <c r="G165" s="4" t="s">
        <v>17</v>
      </c>
      <c r="H165" s="12" t="s">
        <v>2</v>
      </c>
      <c r="I165" s="13" t="s">
        <v>3</v>
      </c>
      <c r="J165" s="4" t="s">
        <v>17</v>
      </c>
      <c r="K165" s="12" t="s">
        <v>2</v>
      </c>
      <c r="L165" s="13" t="s">
        <v>3</v>
      </c>
      <c r="M165" s="4" t="s">
        <v>17</v>
      </c>
      <c r="N165" s="12" t="s">
        <v>2</v>
      </c>
      <c r="O165" s="13" t="s">
        <v>3</v>
      </c>
      <c r="P165" s="4" t="s">
        <v>17</v>
      </c>
      <c r="Q165" s="74"/>
      <c r="R165" s="77"/>
      <c r="S165" s="78"/>
    </row>
    <row r="166" spans="1:19" customFormat="1" ht="15.75" thickBot="1">
      <c r="A166" s="69"/>
      <c r="B166" s="79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1"/>
    </row>
    <row r="167" spans="1:19" customFormat="1" ht="15">
      <c r="A167" s="63"/>
      <c r="B167" s="39"/>
      <c r="C167" s="37"/>
      <c r="D167" s="38">
        <f>IF(ISTEXT(B167),0,C167-B167)</f>
        <v>0</v>
      </c>
      <c r="E167" s="39"/>
      <c r="F167" s="40"/>
      <c r="G167" s="38">
        <f>IF(ISTEXT(E167),0,F167-E167)</f>
        <v>0</v>
      </c>
      <c r="H167" s="39"/>
      <c r="I167" s="37"/>
      <c r="J167" s="38">
        <f>IF(ISTEXT(H167),0,I167-H167)</f>
        <v>0</v>
      </c>
      <c r="K167" s="41"/>
      <c r="L167" s="37"/>
      <c r="M167" s="38">
        <f>IF(ISTEXT(K167),0,L167-K167)</f>
        <v>0</v>
      </c>
      <c r="N167" s="39"/>
      <c r="O167" s="37"/>
      <c r="P167" s="38">
        <f>IF(ISTEXT(N167),0,O167-N167)</f>
        <v>0</v>
      </c>
      <c r="Q167" s="42">
        <f>SUM(D167+G167+J167+M167+P167)</f>
        <v>0</v>
      </c>
      <c r="R167" s="109"/>
      <c r="S167" s="83"/>
    </row>
    <row r="168" spans="1:19" customFormat="1" ht="15">
      <c r="A168" s="64"/>
      <c r="B168" s="3"/>
      <c r="C168" s="2"/>
      <c r="D168" s="51">
        <f t="shared" ref="D168" si="98">IF(ISTEXT(B168),0,C168-B168)</f>
        <v>0</v>
      </c>
      <c r="E168" s="8"/>
      <c r="F168" s="6"/>
      <c r="G168" s="51">
        <f>IF(ISTEXT(E168),0,F168-E168)</f>
        <v>0</v>
      </c>
      <c r="H168" s="3"/>
      <c r="I168" s="2"/>
      <c r="J168" s="51">
        <f t="shared" ref="J168" si="99">IF(ISTEXT(H168),0,I168-H168)</f>
        <v>0</v>
      </c>
      <c r="K168" s="3"/>
      <c r="L168" s="2"/>
      <c r="M168" s="51">
        <f t="shared" ref="M168" si="100">IF(ISTEXT(K168),0,L168-K168)</f>
        <v>0</v>
      </c>
      <c r="N168" s="3"/>
      <c r="O168" s="2"/>
      <c r="P168" s="51">
        <f t="shared" ref="P168" si="101">IF(ISTEXT(N168),0,O168-N168)</f>
        <v>0</v>
      </c>
      <c r="Q168" s="14">
        <f>SUM(D168+G168+J168+M168+P168)</f>
        <v>0</v>
      </c>
      <c r="R168" s="101"/>
      <c r="S168" s="85"/>
    </row>
    <row r="169" spans="1:19" customFormat="1" ht="15">
      <c r="A169" s="64"/>
      <c r="B169" s="98" t="s">
        <v>13</v>
      </c>
      <c r="C169" s="99"/>
      <c r="D169" s="100"/>
      <c r="E169" s="98" t="s">
        <v>13</v>
      </c>
      <c r="F169" s="99"/>
      <c r="G169" s="100"/>
      <c r="H169" s="98" t="s">
        <v>13</v>
      </c>
      <c r="I169" s="99"/>
      <c r="J169" s="100"/>
      <c r="K169" s="98" t="s">
        <v>13</v>
      </c>
      <c r="L169" s="99"/>
      <c r="M169" s="100"/>
      <c r="N169" s="98" t="s">
        <v>13</v>
      </c>
      <c r="O169" s="99"/>
      <c r="P169" s="100"/>
      <c r="Q169" s="15" t="s">
        <v>8</v>
      </c>
      <c r="R169" s="101"/>
      <c r="S169" s="85"/>
    </row>
    <row r="170" spans="1:19" customFormat="1" ht="15">
      <c r="A170" s="64"/>
      <c r="B170" s="3"/>
      <c r="C170" s="2"/>
      <c r="D170" s="51">
        <f t="shared" ref="D170:D176" si="102">IF(ISTEXT(B170),0,C170-B170)</f>
        <v>0</v>
      </c>
      <c r="E170" s="3"/>
      <c r="F170" s="2"/>
      <c r="G170" s="51">
        <f t="shared" ref="G170:G176" si="103">IF(ISTEXT(E170),0,F170-E170)</f>
        <v>0</v>
      </c>
      <c r="H170" s="3"/>
      <c r="I170" s="2"/>
      <c r="J170" s="51">
        <f t="shared" ref="J170:J176" si="104">IF(ISTEXT(H170),0,I170-H170)</f>
        <v>0</v>
      </c>
      <c r="K170" s="8"/>
      <c r="L170" s="6"/>
      <c r="M170" s="51">
        <f t="shared" ref="M170:M176" si="105">IF(ISTEXT(K170),0,L170-K170)</f>
        <v>0</v>
      </c>
      <c r="N170" s="8"/>
      <c r="O170" s="6"/>
      <c r="P170" s="51">
        <f t="shared" ref="P170:P176" si="106">IF(ISTEXT(N170),0,O170-N170)</f>
        <v>0</v>
      </c>
      <c r="Q170" s="14">
        <f t="shared" ref="Q170:Q176" si="107">SUM(D170+G170+J170+M170+P170)</f>
        <v>0</v>
      </c>
      <c r="R170" s="101"/>
      <c r="S170" s="85"/>
    </row>
    <row r="171" spans="1:19" customFormat="1" ht="15">
      <c r="A171" s="64"/>
      <c r="B171" s="7"/>
      <c r="C171" s="6"/>
      <c r="D171" s="51">
        <f t="shared" si="102"/>
        <v>0</v>
      </c>
      <c r="E171" s="17"/>
      <c r="F171" s="6"/>
      <c r="G171" s="51">
        <f t="shared" si="103"/>
        <v>0</v>
      </c>
      <c r="H171" s="17"/>
      <c r="I171" s="6"/>
      <c r="J171" s="51">
        <f t="shared" si="104"/>
        <v>0</v>
      </c>
      <c r="K171" s="17"/>
      <c r="L171" s="6"/>
      <c r="M171" s="51">
        <f t="shared" si="105"/>
        <v>0</v>
      </c>
      <c r="N171" s="17"/>
      <c r="O171" s="6"/>
      <c r="P171" s="51">
        <f t="shared" si="106"/>
        <v>0</v>
      </c>
      <c r="Q171" s="14">
        <f t="shared" si="107"/>
        <v>0</v>
      </c>
      <c r="R171" s="101"/>
      <c r="S171" s="85"/>
    </row>
    <row r="172" spans="1:19" customFormat="1" ht="15">
      <c r="A172" s="64"/>
      <c r="B172" s="17"/>
      <c r="C172" s="6"/>
      <c r="D172" s="51">
        <f t="shared" si="102"/>
        <v>0</v>
      </c>
      <c r="E172" s="17"/>
      <c r="F172" s="6"/>
      <c r="G172" s="51">
        <f t="shared" si="103"/>
        <v>0</v>
      </c>
      <c r="H172" s="17"/>
      <c r="I172" s="6"/>
      <c r="J172" s="51">
        <f t="shared" si="104"/>
        <v>0</v>
      </c>
      <c r="K172" s="17"/>
      <c r="L172" s="6"/>
      <c r="M172" s="51">
        <f t="shared" si="105"/>
        <v>0</v>
      </c>
      <c r="N172" s="17"/>
      <c r="O172" s="6"/>
      <c r="P172" s="51">
        <f t="shared" si="106"/>
        <v>0</v>
      </c>
      <c r="Q172" s="14">
        <f t="shared" si="107"/>
        <v>0</v>
      </c>
      <c r="R172" s="101"/>
      <c r="S172" s="85"/>
    </row>
    <row r="173" spans="1:19" customFormat="1" ht="15">
      <c r="A173" s="64"/>
      <c r="B173" s="3"/>
      <c r="C173" s="2"/>
      <c r="D173" s="51">
        <f t="shared" si="102"/>
        <v>0</v>
      </c>
      <c r="E173" s="3"/>
      <c r="F173" s="2"/>
      <c r="G173" s="51">
        <f t="shared" si="103"/>
        <v>0</v>
      </c>
      <c r="H173" s="3"/>
      <c r="I173" s="2"/>
      <c r="J173" s="51">
        <f t="shared" si="104"/>
        <v>0</v>
      </c>
      <c r="K173" s="3"/>
      <c r="L173" s="2"/>
      <c r="M173" s="51">
        <f t="shared" si="105"/>
        <v>0</v>
      </c>
      <c r="N173" s="3"/>
      <c r="O173" s="2"/>
      <c r="P173" s="51">
        <f t="shared" si="106"/>
        <v>0</v>
      </c>
      <c r="Q173" s="14">
        <f t="shared" si="107"/>
        <v>0</v>
      </c>
      <c r="R173" s="101"/>
      <c r="S173" s="85"/>
    </row>
    <row r="174" spans="1:19" customFormat="1" ht="15">
      <c r="A174" s="64"/>
      <c r="B174" s="3"/>
      <c r="C174" s="2"/>
      <c r="D174" s="51">
        <f t="shared" si="102"/>
        <v>0</v>
      </c>
      <c r="E174" s="3"/>
      <c r="F174" s="6"/>
      <c r="G174" s="51">
        <f t="shared" si="103"/>
        <v>0</v>
      </c>
      <c r="H174" s="3"/>
      <c r="I174" s="2"/>
      <c r="J174" s="51">
        <f t="shared" si="104"/>
        <v>0</v>
      </c>
      <c r="K174" s="3"/>
      <c r="L174" s="2"/>
      <c r="M174" s="51">
        <f t="shared" si="105"/>
        <v>0</v>
      </c>
      <c r="N174" s="3"/>
      <c r="O174" s="2"/>
      <c r="P174" s="51">
        <f t="shared" si="106"/>
        <v>0</v>
      </c>
      <c r="Q174" s="14">
        <f t="shared" si="107"/>
        <v>0</v>
      </c>
      <c r="R174" s="101"/>
      <c r="S174" s="85"/>
    </row>
    <row r="175" spans="1:19" customFormat="1" ht="15">
      <c r="A175" s="64"/>
      <c r="B175" s="3"/>
      <c r="C175" s="2"/>
      <c r="D175" s="51">
        <f t="shared" si="102"/>
        <v>0</v>
      </c>
      <c r="E175" s="3"/>
      <c r="F175" s="2"/>
      <c r="G175" s="51">
        <f t="shared" si="103"/>
        <v>0</v>
      </c>
      <c r="H175" s="3"/>
      <c r="I175" s="2"/>
      <c r="J175" s="51">
        <f t="shared" si="104"/>
        <v>0</v>
      </c>
      <c r="K175" s="3"/>
      <c r="L175" s="2"/>
      <c r="M175" s="51">
        <f t="shared" si="105"/>
        <v>0</v>
      </c>
      <c r="N175" s="3"/>
      <c r="O175" s="2"/>
      <c r="P175" s="51">
        <f t="shared" si="106"/>
        <v>0</v>
      </c>
      <c r="Q175" s="14">
        <f t="shared" si="107"/>
        <v>0</v>
      </c>
      <c r="R175" s="101"/>
      <c r="S175" s="85"/>
    </row>
    <row r="176" spans="1:19" customFormat="1" ht="15.75" thickBot="1">
      <c r="A176" s="65"/>
      <c r="B176" s="9"/>
      <c r="C176" s="10"/>
      <c r="D176" s="11">
        <f t="shared" si="102"/>
        <v>0</v>
      </c>
      <c r="E176" s="9"/>
      <c r="F176" s="10"/>
      <c r="G176" s="11">
        <f t="shared" si="103"/>
        <v>0</v>
      </c>
      <c r="H176" s="9"/>
      <c r="I176" s="10"/>
      <c r="J176" s="11">
        <f t="shared" si="104"/>
        <v>0</v>
      </c>
      <c r="K176" s="9"/>
      <c r="L176" s="10"/>
      <c r="M176" s="11">
        <f t="shared" si="105"/>
        <v>0</v>
      </c>
      <c r="N176" s="9"/>
      <c r="O176" s="10"/>
      <c r="P176" s="11">
        <f t="shared" si="106"/>
        <v>0</v>
      </c>
      <c r="Q176" s="16">
        <f t="shared" si="107"/>
        <v>0</v>
      </c>
      <c r="R176" s="106"/>
      <c r="S176" s="91"/>
    </row>
    <row r="177" spans="1:19" customFormat="1" ht="15"/>
    <row r="179" spans="1:19" ht="1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>
      <c r="A181" s="18" t="s">
        <v>15</v>
      </c>
      <c r="B181" s="30"/>
      <c r="C181" s="25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20"/>
      <c r="P181" s="18"/>
      <c r="Q181" s="31"/>
      <c r="R181" s="29"/>
    </row>
    <row r="182" spans="1:19" ht="13.5" thickBot="1">
      <c r="A182" s="2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29"/>
      <c r="R182" s="32"/>
    </row>
    <row r="183" spans="1:19" ht="15">
      <c r="A183" s="68"/>
      <c r="B183" s="70" t="s">
        <v>0</v>
      </c>
      <c r="C183" s="71"/>
      <c r="D183" s="72"/>
      <c r="E183" s="70" t="s">
        <v>4</v>
      </c>
      <c r="F183" s="71"/>
      <c r="G183" s="72"/>
      <c r="H183" s="70" t="s">
        <v>5</v>
      </c>
      <c r="I183" s="71"/>
      <c r="J183" s="72"/>
      <c r="K183" s="70" t="s">
        <v>6</v>
      </c>
      <c r="L183" s="71"/>
      <c r="M183" s="72"/>
      <c r="N183" s="70" t="s">
        <v>7</v>
      </c>
      <c r="O183" s="71"/>
      <c r="P183" s="72"/>
      <c r="Q183" s="73" t="s">
        <v>1</v>
      </c>
      <c r="R183" s="75" t="s">
        <v>18</v>
      </c>
      <c r="S183" s="76"/>
    </row>
    <row r="184" spans="1:19" ht="13.5" thickBot="1">
      <c r="A184" s="69"/>
      <c r="B184" s="12" t="s">
        <v>2</v>
      </c>
      <c r="C184" s="13" t="s">
        <v>3</v>
      </c>
      <c r="D184" s="4" t="s">
        <v>17</v>
      </c>
      <c r="E184" s="12" t="s">
        <v>2</v>
      </c>
      <c r="F184" s="13" t="s">
        <v>3</v>
      </c>
      <c r="G184" s="4" t="s">
        <v>17</v>
      </c>
      <c r="H184" s="12" t="s">
        <v>2</v>
      </c>
      <c r="I184" s="13" t="s">
        <v>3</v>
      </c>
      <c r="J184" s="4" t="s">
        <v>17</v>
      </c>
      <c r="K184" s="12" t="s">
        <v>2</v>
      </c>
      <c r="L184" s="13" t="s">
        <v>3</v>
      </c>
      <c r="M184" s="4" t="s">
        <v>17</v>
      </c>
      <c r="N184" s="12" t="s">
        <v>2</v>
      </c>
      <c r="O184" s="13" t="s">
        <v>3</v>
      </c>
      <c r="P184" s="4" t="s">
        <v>17</v>
      </c>
      <c r="Q184" s="74"/>
      <c r="R184" s="77"/>
      <c r="S184" s="78"/>
    </row>
    <row r="185" spans="1:19" ht="13.5" thickBot="1">
      <c r="A185" s="121"/>
      <c r="B185" s="122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4"/>
    </row>
    <row r="186" spans="1:19">
      <c r="A186" s="33"/>
      <c r="B186" s="39"/>
      <c r="C186" s="37"/>
      <c r="D186" s="38">
        <f>IF(ISTEXT(B186),0,C186-B186)</f>
        <v>0</v>
      </c>
      <c r="E186" s="39"/>
      <c r="F186" s="40"/>
      <c r="G186" s="38">
        <f>IF(ISTEXT(E186),0,F186-E186)</f>
        <v>0</v>
      </c>
      <c r="H186" s="39"/>
      <c r="I186" s="37"/>
      <c r="J186" s="38">
        <f>IF(ISTEXT(H186),0,I186-H186)</f>
        <v>0</v>
      </c>
      <c r="K186" s="41"/>
      <c r="L186" s="37"/>
      <c r="M186" s="38">
        <f>IF(ISTEXT(K186),0,L186-K186)</f>
        <v>0</v>
      </c>
      <c r="N186" s="39"/>
      <c r="O186" s="37"/>
      <c r="P186" s="38">
        <f>IF(ISTEXT(N186),0,O186-N186)</f>
        <v>0</v>
      </c>
      <c r="Q186" s="42">
        <f>SUM(D186+G186+J186+M186+P186)</f>
        <v>0</v>
      </c>
      <c r="R186" s="109"/>
      <c r="S186" s="83"/>
    </row>
    <row r="187" spans="1:19">
      <c r="A187" s="33"/>
      <c r="B187" s="3"/>
      <c r="C187" s="2"/>
      <c r="D187" s="5">
        <f t="shared" ref="D187" si="108">IF(ISTEXT(B187),0,C187-B187)</f>
        <v>0</v>
      </c>
      <c r="E187" s="8"/>
      <c r="F187" s="6"/>
      <c r="G187" s="5">
        <f>IF(ISTEXT(E187),0,F187-E187)</f>
        <v>0</v>
      </c>
      <c r="H187" s="3"/>
      <c r="I187" s="2"/>
      <c r="J187" s="5">
        <f t="shared" ref="J187" si="109">IF(ISTEXT(H187),0,I187-H187)</f>
        <v>0</v>
      </c>
      <c r="K187" s="3"/>
      <c r="L187" s="2"/>
      <c r="M187" s="5">
        <f t="shared" ref="M187" si="110">IF(ISTEXT(K187),0,L187-K187)</f>
        <v>0</v>
      </c>
      <c r="N187" s="3"/>
      <c r="O187" s="2"/>
      <c r="P187" s="5">
        <f t="shared" ref="P187" si="111">IF(ISTEXT(N187),0,O187-N187)</f>
        <v>0</v>
      </c>
      <c r="Q187" s="14">
        <f>SUM(D187+G187+J187+M187+P187)</f>
        <v>0</v>
      </c>
      <c r="R187" s="101"/>
      <c r="S187" s="85"/>
    </row>
    <row r="188" spans="1:19">
      <c r="A188" s="33"/>
      <c r="B188" s="98" t="s">
        <v>13</v>
      </c>
      <c r="C188" s="99"/>
      <c r="D188" s="100"/>
      <c r="E188" s="98" t="s">
        <v>13</v>
      </c>
      <c r="F188" s="99"/>
      <c r="G188" s="100"/>
      <c r="H188" s="98" t="s">
        <v>13</v>
      </c>
      <c r="I188" s="99"/>
      <c r="J188" s="100"/>
      <c r="K188" s="98" t="s">
        <v>13</v>
      </c>
      <c r="L188" s="99"/>
      <c r="M188" s="100"/>
      <c r="N188" s="98" t="s">
        <v>13</v>
      </c>
      <c r="O188" s="99"/>
      <c r="P188" s="100"/>
      <c r="Q188" s="15" t="s">
        <v>8</v>
      </c>
      <c r="R188" s="101"/>
      <c r="S188" s="85"/>
    </row>
    <row r="189" spans="1:19">
      <c r="A189" s="33"/>
      <c r="B189" s="3"/>
      <c r="C189" s="2"/>
      <c r="D189" s="5">
        <f t="shared" ref="D189:D195" si="112">IF(ISTEXT(B189),0,C189-B189)</f>
        <v>0</v>
      </c>
      <c r="E189" s="3"/>
      <c r="F189" s="2"/>
      <c r="G189" s="5">
        <f t="shared" ref="G189:G195" si="113">IF(ISTEXT(E189),0,F189-E189)</f>
        <v>0</v>
      </c>
      <c r="H189" s="3"/>
      <c r="I189" s="2"/>
      <c r="J189" s="5">
        <f t="shared" ref="J189:J195" si="114">IF(ISTEXT(H189),0,I189-H189)</f>
        <v>0</v>
      </c>
      <c r="K189" s="8"/>
      <c r="L189" s="6"/>
      <c r="M189" s="5">
        <f t="shared" ref="M189:M195" si="115">IF(ISTEXT(K189),0,L189-K189)</f>
        <v>0</v>
      </c>
      <c r="N189" s="8"/>
      <c r="O189" s="6"/>
      <c r="P189" s="5">
        <f t="shared" ref="P189:P195" si="116">IF(ISTEXT(N189),0,O189-N189)</f>
        <v>0</v>
      </c>
      <c r="Q189" s="14">
        <f t="shared" ref="Q189:Q195" si="117">SUM(D189+G189+J189+M189+P189)</f>
        <v>0</v>
      </c>
      <c r="R189" s="101"/>
      <c r="S189" s="85"/>
    </row>
    <row r="190" spans="1:19">
      <c r="A190" s="33"/>
      <c r="B190" s="7"/>
      <c r="C190" s="6"/>
      <c r="D190" s="5">
        <f t="shared" si="112"/>
        <v>0</v>
      </c>
      <c r="E190" s="17"/>
      <c r="F190" s="6"/>
      <c r="G190" s="5">
        <f t="shared" si="113"/>
        <v>0</v>
      </c>
      <c r="H190" s="17"/>
      <c r="I190" s="6"/>
      <c r="J190" s="5">
        <f t="shared" si="114"/>
        <v>0</v>
      </c>
      <c r="K190" s="17"/>
      <c r="L190" s="6"/>
      <c r="M190" s="5">
        <f t="shared" si="115"/>
        <v>0</v>
      </c>
      <c r="N190" s="17"/>
      <c r="O190" s="6"/>
      <c r="P190" s="5">
        <f t="shared" si="116"/>
        <v>0</v>
      </c>
      <c r="Q190" s="14">
        <f t="shared" si="117"/>
        <v>0</v>
      </c>
      <c r="R190" s="101"/>
      <c r="S190" s="85"/>
    </row>
    <row r="191" spans="1:19">
      <c r="A191" s="33"/>
      <c r="B191" s="17"/>
      <c r="C191" s="6"/>
      <c r="D191" s="5">
        <f t="shared" si="112"/>
        <v>0</v>
      </c>
      <c r="E191" s="17"/>
      <c r="F191" s="6"/>
      <c r="G191" s="5">
        <f t="shared" si="113"/>
        <v>0</v>
      </c>
      <c r="H191" s="17"/>
      <c r="I191" s="6"/>
      <c r="J191" s="5">
        <f t="shared" si="114"/>
        <v>0</v>
      </c>
      <c r="K191" s="17"/>
      <c r="L191" s="6"/>
      <c r="M191" s="5">
        <f t="shared" si="115"/>
        <v>0</v>
      </c>
      <c r="N191" s="17"/>
      <c r="O191" s="6"/>
      <c r="P191" s="5">
        <f t="shared" si="116"/>
        <v>0</v>
      </c>
      <c r="Q191" s="14">
        <f t="shared" si="117"/>
        <v>0</v>
      </c>
      <c r="R191" s="101"/>
      <c r="S191" s="85"/>
    </row>
    <row r="192" spans="1:19">
      <c r="A192" s="33"/>
      <c r="B192" s="3"/>
      <c r="C192" s="2"/>
      <c r="D192" s="5">
        <f t="shared" si="112"/>
        <v>0</v>
      </c>
      <c r="E192" s="3"/>
      <c r="F192" s="2"/>
      <c r="G192" s="5">
        <f t="shared" si="113"/>
        <v>0</v>
      </c>
      <c r="H192" s="3"/>
      <c r="I192" s="2"/>
      <c r="J192" s="5">
        <f t="shared" si="114"/>
        <v>0</v>
      </c>
      <c r="K192" s="3"/>
      <c r="L192" s="2"/>
      <c r="M192" s="5">
        <f t="shared" si="115"/>
        <v>0</v>
      </c>
      <c r="N192" s="3"/>
      <c r="O192" s="2"/>
      <c r="P192" s="5">
        <f t="shared" si="116"/>
        <v>0</v>
      </c>
      <c r="Q192" s="14">
        <f t="shared" si="117"/>
        <v>0</v>
      </c>
      <c r="R192" s="101"/>
      <c r="S192" s="85"/>
    </row>
    <row r="193" spans="1:19">
      <c r="A193" s="33"/>
      <c r="B193" s="3"/>
      <c r="C193" s="2"/>
      <c r="D193" s="5">
        <f t="shared" si="112"/>
        <v>0</v>
      </c>
      <c r="E193" s="3"/>
      <c r="F193" s="6"/>
      <c r="G193" s="5">
        <f t="shared" si="113"/>
        <v>0</v>
      </c>
      <c r="H193" s="3"/>
      <c r="I193" s="2"/>
      <c r="J193" s="5">
        <f t="shared" si="114"/>
        <v>0</v>
      </c>
      <c r="K193" s="3"/>
      <c r="L193" s="2"/>
      <c r="M193" s="5">
        <f t="shared" si="115"/>
        <v>0</v>
      </c>
      <c r="N193" s="3"/>
      <c r="O193" s="2"/>
      <c r="P193" s="5">
        <f t="shared" si="116"/>
        <v>0</v>
      </c>
      <c r="Q193" s="14">
        <f t="shared" si="117"/>
        <v>0</v>
      </c>
      <c r="R193" s="101"/>
      <c r="S193" s="85"/>
    </row>
    <row r="194" spans="1:19">
      <c r="A194" s="33"/>
      <c r="B194" s="3"/>
      <c r="C194" s="2"/>
      <c r="D194" s="5">
        <f t="shared" si="112"/>
        <v>0</v>
      </c>
      <c r="E194" s="3"/>
      <c r="F194" s="2"/>
      <c r="G194" s="5">
        <f t="shared" si="113"/>
        <v>0</v>
      </c>
      <c r="H194" s="3"/>
      <c r="I194" s="2"/>
      <c r="J194" s="5">
        <f t="shared" si="114"/>
        <v>0</v>
      </c>
      <c r="K194" s="3"/>
      <c r="L194" s="2"/>
      <c r="M194" s="5">
        <f t="shared" si="115"/>
        <v>0</v>
      </c>
      <c r="N194" s="3"/>
      <c r="O194" s="2"/>
      <c r="P194" s="5">
        <f t="shared" si="116"/>
        <v>0</v>
      </c>
      <c r="Q194" s="14">
        <f t="shared" si="117"/>
        <v>0</v>
      </c>
      <c r="R194" s="101"/>
      <c r="S194" s="85"/>
    </row>
    <row r="195" spans="1:19" ht="13.5" thickBot="1">
      <c r="A195" s="33"/>
      <c r="B195" s="9"/>
      <c r="C195" s="10"/>
      <c r="D195" s="11">
        <f t="shared" si="112"/>
        <v>0</v>
      </c>
      <c r="E195" s="9"/>
      <c r="F195" s="10"/>
      <c r="G195" s="11">
        <f t="shared" si="113"/>
        <v>0</v>
      </c>
      <c r="H195" s="9"/>
      <c r="I195" s="10"/>
      <c r="J195" s="11">
        <f t="shared" si="114"/>
        <v>0</v>
      </c>
      <c r="K195" s="9"/>
      <c r="L195" s="10"/>
      <c r="M195" s="11">
        <f t="shared" si="115"/>
        <v>0</v>
      </c>
      <c r="N195" s="9"/>
      <c r="O195" s="10"/>
      <c r="P195" s="11">
        <f t="shared" si="116"/>
        <v>0</v>
      </c>
      <c r="Q195" s="16">
        <f t="shared" si="117"/>
        <v>0</v>
      </c>
      <c r="R195" s="106"/>
      <c r="S195" s="91"/>
    </row>
    <row r="201" spans="1:19" ht="15" customHeight="1"/>
    <row r="206" spans="1:19" ht="14.1" customHeight="1"/>
    <row r="219" ht="15" customHeight="1"/>
    <row r="224" ht="14.1" customHeight="1"/>
  </sheetData>
  <mergeCells count="256">
    <mergeCell ref="R190:S190"/>
    <mergeCell ref="R191:S191"/>
    <mergeCell ref="R192:S192"/>
    <mergeCell ref="R193:S193"/>
    <mergeCell ref="R194:S194"/>
    <mergeCell ref="R195:S195"/>
    <mergeCell ref="R186:S186"/>
    <mergeCell ref="R187:S187"/>
    <mergeCell ref="B188:D188"/>
    <mergeCell ref="E188:G188"/>
    <mergeCell ref="H188:J188"/>
    <mergeCell ref="K188:M188"/>
    <mergeCell ref="N188:P188"/>
    <mergeCell ref="R188:S188"/>
    <mergeCell ref="R189:S189"/>
    <mergeCell ref="R171:S171"/>
    <mergeCell ref="R172:S172"/>
    <mergeCell ref="R173:S173"/>
    <mergeCell ref="R174:S174"/>
    <mergeCell ref="R175:S175"/>
    <mergeCell ref="R176:S176"/>
    <mergeCell ref="A183:A185"/>
    <mergeCell ref="B183:D183"/>
    <mergeCell ref="E183:G183"/>
    <mergeCell ref="H183:J183"/>
    <mergeCell ref="K183:M183"/>
    <mergeCell ref="N183:P183"/>
    <mergeCell ref="Q183:Q184"/>
    <mergeCell ref="R183:S184"/>
    <mergeCell ref="B185:S185"/>
    <mergeCell ref="R167:S167"/>
    <mergeCell ref="R168:S168"/>
    <mergeCell ref="B169:D169"/>
    <mergeCell ref="E169:G169"/>
    <mergeCell ref="H169:J169"/>
    <mergeCell ref="K169:M169"/>
    <mergeCell ref="N169:P169"/>
    <mergeCell ref="R169:S169"/>
    <mergeCell ref="R170:S170"/>
    <mergeCell ref="R153:S153"/>
    <mergeCell ref="R154:S154"/>
    <mergeCell ref="R155:S155"/>
    <mergeCell ref="R156:S156"/>
    <mergeCell ref="R157:S157"/>
    <mergeCell ref="A164:A166"/>
    <mergeCell ref="B164:D164"/>
    <mergeCell ref="E164:G164"/>
    <mergeCell ref="H164:J164"/>
    <mergeCell ref="K164:M164"/>
    <mergeCell ref="N164:P164"/>
    <mergeCell ref="Q164:Q165"/>
    <mergeCell ref="R164:S165"/>
    <mergeCell ref="B166:S166"/>
    <mergeCell ref="R149:S149"/>
    <mergeCell ref="R150:S150"/>
    <mergeCell ref="B151:D151"/>
    <mergeCell ref="E151:G151"/>
    <mergeCell ref="H151:J151"/>
    <mergeCell ref="K151:M151"/>
    <mergeCell ref="N151:P151"/>
    <mergeCell ref="R151:S151"/>
    <mergeCell ref="R152:S152"/>
    <mergeCell ref="R135:S135"/>
    <mergeCell ref="R136:S136"/>
    <mergeCell ref="R137:S137"/>
    <mergeCell ref="R138:S138"/>
    <mergeCell ref="R139:S139"/>
    <mergeCell ref="A146:A148"/>
    <mergeCell ref="B146:D146"/>
    <mergeCell ref="E146:G146"/>
    <mergeCell ref="H146:J146"/>
    <mergeCell ref="K146:M146"/>
    <mergeCell ref="N146:P146"/>
    <mergeCell ref="Q146:Q147"/>
    <mergeCell ref="R146:S147"/>
    <mergeCell ref="B148:S148"/>
    <mergeCell ref="R131:S131"/>
    <mergeCell ref="R132:S132"/>
    <mergeCell ref="B133:D133"/>
    <mergeCell ref="E133:G133"/>
    <mergeCell ref="H133:J133"/>
    <mergeCell ref="K133:M133"/>
    <mergeCell ref="N133:P133"/>
    <mergeCell ref="R133:S133"/>
    <mergeCell ref="R134:S134"/>
    <mergeCell ref="R49:S49"/>
    <mergeCell ref="B49:D49"/>
    <mergeCell ref="E49:G49"/>
    <mergeCell ref="H49:J49"/>
    <mergeCell ref="K49:M49"/>
    <mergeCell ref="N49:P49"/>
    <mergeCell ref="R50:S50"/>
    <mergeCell ref="R78:S79"/>
    <mergeCell ref="R68:S68"/>
    <mergeCell ref="R69:S69"/>
    <mergeCell ref="R71:S71"/>
    <mergeCell ref="R72:S72"/>
    <mergeCell ref="R65:S65"/>
    <mergeCell ref="R66:S66"/>
    <mergeCell ref="B67:D67"/>
    <mergeCell ref="E67:G67"/>
    <mergeCell ref="H67:J67"/>
    <mergeCell ref="K67:M67"/>
    <mergeCell ref="N67:P67"/>
    <mergeCell ref="R67:S67"/>
    <mergeCell ref="A128:A130"/>
    <mergeCell ref="B128:D128"/>
    <mergeCell ref="E128:G128"/>
    <mergeCell ref="H128:J128"/>
    <mergeCell ref="K128:M128"/>
    <mergeCell ref="N128:P128"/>
    <mergeCell ref="Q128:Q129"/>
    <mergeCell ref="R128:S129"/>
    <mergeCell ref="B130:S130"/>
    <mergeCell ref="R29:S29"/>
    <mergeCell ref="R30:S30"/>
    <mergeCell ref="B31:D31"/>
    <mergeCell ref="E31:G31"/>
    <mergeCell ref="H31:J31"/>
    <mergeCell ref="K31:M31"/>
    <mergeCell ref="N31:P31"/>
    <mergeCell ref="R36:S36"/>
    <mergeCell ref="R37:S37"/>
    <mergeCell ref="R31:S31"/>
    <mergeCell ref="R32:S32"/>
    <mergeCell ref="R33:S33"/>
    <mergeCell ref="R34:S34"/>
    <mergeCell ref="R35:S35"/>
    <mergeCell ref="A1:C1"/>
    <mergeCell ref="N8:P8"/>
    <mergeCell ref="R8:S9"/>
    <mergeCell ref="Q8:Q9"/>
    <mergeCell ref="B8:D8"/>
    <mergeCell ref="E8:G8"/>
    <mergeCell ref="H8:J8"/>
    <mergeCell ref="K8:M8"/>
    <mergeCell ref="R11:S11"/>
    <mergeCell ref="B10:S10"/>
    <mergeCell ref="A8:A10"/>
    <mergeCell ref="R12:S12"/>
    <mergeCell ref="R13:S13"/>
    <mergeCell ref="R14:S14"/>
    <mergeCell ref="R15:S15"/>
    <mergeCell ref="B13:D13"/>
    <mergeCell ref="E13:G13"/>
    <mergeCell ref="H13:J13"/>
    <mergeCell ref="A62:A64"/>
    <mergeCell ref="B62:D62"/>
    <mergeCell ref="E62:G62"/>
    <mergeCell ref="H62:J62"/>
    <mergeCell ref="K62:M62"/>
    <mergeCell ref="N62:P62"/>
    <mergeCell ref="R51:S51"/>
    <mergeCell ref="R52:S52"/>
    <mergeCell ref="R53:S53"/>
    <mergeCell ref="R54:S54"/>
    <mergeCell ref="R55:S55"/>
    <mergeCell ref="A26:A28"/>
    <mergeCell ref="B26:D26"/>
    <mergeCell ref="E26:G26"/>
    <mergeCell ref="H26:J26"/>
    <mergeCell ref="K26:M26"/>
    <mergeCell ref="N26:P26"/>
    <mergeCell ref="R98:S98"/>
    <mergeCell ref="R99:S99"/>
    <mergeCell ref="R84:S84"/>
    <mergeCell ref="R85:S85"/>
    <mergeCell ref="R86:S86"/>
    <mergeCell ref="R87:S87"/>
    <mergeCell ref="R88:S88"/>
    <mergeCell ref="R121:S121"/>
    <mergeCell ref="R122:S122"/>
    <mergeCell ref="R106:S106"/>
    <mergeCell ref="R89:S89"/>
    <mergeCell ref="R116:S116"/>
    <mergeCell ref="R117:S117"/>
    <mergeCell ref="R118:S118"/>
    <mergeCell ref="R119:S119"/>
    <mergeCell ref="R120:S120"/>
    <mergeCell ref="R114:S114"/>
    <mergeCell ref="R115:S115"/>
    <mergeCell ref="B116:D116"/>
    <mergeCell ref="E116:G116"/>
    <mergeCell ref="H116:J116"/>
    <mergeCell ref="K116:M116"/>
    <mergeCell ref="N116:P116"/>
    <mergeCell ref="Q111:Q112"/>
    <mergeCell ref="R111:S112"/>
    <mergeCell ref="B113:S113"/>
    <mergeCell ref="B100:D100"/>
    <mergeCell ref="E100:G100"/>
    <mergeCell ref="H100:J100"/>
    <mergeCell ref="K100:M100"/>
    <mergeCell ref="N100:P100"/>
    <mergeCell ref="R105:S105"/>
    <mergeCell ref="R100:S100"/>
    <mergeCell ref="R101:S101"/>
    <mergeCell ref="R102:S102"/>
    <mergeCell ref="R103:S103"/>
    <mergeCell ref="R104:S104"/>
    <mergeCell ref="Q26:Q27"/>
    <mergeCell ref="R26:S27"/>
    <mergeCell ref="B28:S28"/>
    <mergeCell ref="K13:M13"/>
    <mergeCell ref="N13:P13"/>
    <mergeCell ref="R16:S16"/>
    <mergeCell ref="R17:S17"/>
    <mergeCell ref="R18:S18"/>
    <mergeCell ref="R19:S19"/>
    <mergeCell ref="N44:P44"/>
    <mergeCell ref="Q44:Q45"/>
    <mergeCell ref="R44:S45"/>
    <mergeCell ref="B46:S46"/>
    <mergeCell ref="R48:S48"/>
    <mergeCell ref="A44:A46"/>
    <mergeCell ref="B44:D44"/>
    <mergeCell ref="E44:G44"/>
    <mergeCell ref="H44:J44"/>
    <mergeCell ref="K44:M44"/>
    <mergeCell ref="R47:S47"/>
    <mergeCell ref="Q95:Q96"/>
    <mergeCell ref="R95:S96"/>
    <mergeCell ref="B97:S97"/>
    <mergeCell ref="Q62:Q63"/>
    <mergeCell ref="R62:S63"/>
    <mergeCell ref="B64:S64"/>
    <mergeCell ref="A78:A80"/>
    <mergeCell ref="B80:S80"/>
    <mergeCell ref="R81:S81"/>
    <mergeCell ref="R82:S82"/>
    <mergeCell ref="R83:S83"/>
    <mergeCell ref="B83:D83"/>
    <mergeCell ref="E83:G83"/>
    <mergeCell ref="H83:J83"/>
    <mergeCell ref="K83:M83"/>
    <mergeCell ref="N83:P83"/>
    <mergeCell ref="R73:S73"/>
    <mergeCell ref="B78:D78"/>
    <mergeCell ref="E78:G78"/>
    <mergeCell ref="H78:J78"/>
    <mergeCell ref="K78:M78"/>
    <mergeCell ref="N78:P78"/>
    <mergeCell ref="Q78:Q79"/>
    <mergeCell ref="R70:S70"/>
    <mergeCell ref="A111:A113"/>
    <mergeCell ref="B111:D111"/>
    <mergeCell ref="E111:G111"/>
    <mergeCell ref="H111:J111"/>
    <mergeCell ref="K111:M111"/>
    <mergeCell ref="N111:P111"/>
    <mergeCell ref="A95:A97"/>
    <mergeCell ref="B95:D95"/>
    <mergeCell ref="E95:G95"/>
    <mergeCell ref="H95:J95"/>
    <mergeCell ref="K95:M95"/>
    <mergeCell ref="N95:P95"/>
  </mergeCells>
  <conditionalFormatting sqref="B15">
    <cfRule type="cellIs" dxfId="783" priority="2498" operator="equal">
      <formula>"""Vacation"""</formula>
    </cfRule>
  </conditionalFormatting>
  <conditionalFormatting sqref="A1:XFD2 T16:XFD19 A13:B13 Q13:XFD13 A14:XFD15 A16:R19 A5:XFD8 A3:O4 S3:XFD4 U42:XFD42 A178:XFD178 T179:XFD195 A11:XFD12 B10 T10:XFD10 B9:XFD9 A39:XFD40 T41:XFD41 T24:XFD38 A20:XFD23 A196:XFD1048576">
    <cfRule type="containsText" dxfId="782" priority="2473" operator="containsText" text="jubail">
      <formula>NOT(ISERROR(SEARCH("jubail",A1)))</formula>
    </cfRule>
    <cfRule type="containsText" dxfId="781" priority="2474" operator="containsText" text="training">
      <formula>NOT(ISERROR(SEARCH("training",A1)))</formula>
    </cfRule>
    <cfRule type="containsText" dxfId="780" priority="2475" operator="containsText" text="sick">
      <formula>NOT(ISERROR(SEARCH("sick",A1)))</formula>
    </cfRule>
    <cfRule type="containsText" dxfId="779" priority="2495" operator="containsText" text="vacation">
      <formula>NOT(ISERROR(SEARCH("vacation",A1)))</formula>
    </cfRule>
    <cfRule type="cellIs" dxfId="778" priority="2497" operator="equal">
      <formula>"""vacation"""</formula>
    </cfRule>
  </conditionalFormatting>
  <conditionalFormatting sqref="C15">
    <cfRule type="cellIs" dxfId="777" priority="2494" operator="equal">
      <formula>"""Vacation"""</formula>
    </cfRule>
  </conditionalFormatting>
  <conditionalFormatting sqref="E15">
    <cfRule type="cellIs" dxfId="776" priority="2493" operator="equal">
      <formula>"""Vacation"""</formula>
    </cfRule>
  </conditionalFormatting>
  <conditionalFormatting sqref="F15">
    <cfRule type="cellIs" dxfId="775" priority="2492" operator="equal">
      <formula>"""Vacation"""</formula>
    </cfRule>
  </conditionalFormatting>
  <conditionalFormatting sqref="B16">
    <cfRule type="cellIs" dxfId="774" priority="2491" operator="equal">
      <formula>"""Vacation"""</formula>
    </cfRule>
  </conditionalFormatting>
  <conditionalFormatting sqref="C16">
    <cfRule type="cellIs" dxfId="773" priority="2490" operator="equal">
      <formula>"""Vacation"""</formula>
    </cfRule>
  </conditionalFormatting>
  <conditionalFormatting sqref="E16">
    <cfRule type="cellIs" dxfId="772" priority="2489" operator="equal">
      <formula>"""Vacation"""</formula>
    </cfRule>
  </conditionalFormatting>
  <conditionalFormatting sqref="F16">
    <cfRule type="cellIs" dxfId="771" priority="2488" operator="equal">
      <formula>"""Vacation"""</formula>
    </cfRule>
  </conditionalFormatting>
  <conditionalFormatting sqref="H16">
    <cfRule type="cellIs" dxfId="770" priority="2487" operator="equal">
      <formula>"""Vacation"""</formula>
    </cfRule>
  </conditionalFormatting>
  <conditionalFormatting sqref="I16">
    <cfRule type="cellIs" dxfId="769" priority="2486" operator="equal">
      <formula>"""Vacation"""</formula>
    </cfRule>
  </conditionalFormatting>
  <conditionalFormatting sqref="H15">
    <cfRule type="cellIs" dxfId="768" priority="2485" operator="equal">
      <formula>"""Vacation"""</formula>
    </cfRule>
  </conditionalFormatting>
  <conditionalFormatting sqref="I15">
    <cfRule type="cellIs" dxfId="767" priority="2484" operator="equal">
      <formula>"""Vacation"""</formula>
    </cfRule>
  </conditionalFormatting>
  <conditionalFormatting sqref="K15">
    <cfRule type="cellIs" dxfId="766" priority="2483" operator="equal">
      <formula>"""Vacation"""</formula>
    </cfRule>
  </conditionalFormatting>
  <conditionalFormatting sqref="L15">
    <cfRule type="cellIs" dxfId="765" priority="2482" operator="equal">
      <formula>"""Vacation"""</formula>
    </cfRule>
  </conditionalFormatting>
  <conditionalFormatting sqref="K16">
    <cfRule type="cellIs" dxfId="764" priority="2481" operator="equal">
      <formula>"""Vacation"""</formula>
    </cfRule>
  </conditionalFormatting>
  <conditionalFormatting sqref="L16">
    <cfRule type="cellIs" dxfId="763" priority="2480" operator="equal">
      <formula>"""Vacation"""</formula>
    </cfRule>
  </conditionalFormatting>
  <conditionalFormatting sqref="N15">
    <cfRule type="cellIs" dxfId="762" priority="2479" operator="equal">
      <formula>"""Vacation"""</formula>
    </cfRule>
  </conditionalFormatting>
  <conditionalFormatting sqref="O15">
    <cfRule type="cellIs" dxfId="761" priority="2478" operator="equal">
      <formula>"""Vacation"""</formula>
    </cfRule>
  </conditionalFormatting>
  <conditionalFormatting sqref="N16">
    <cfRule type="cellIs" dxfId="760" priority="2477" operator="equal">
      <formula>"""Vacation"""</formula>
    </cfRule>
  </conditionalFormatting>
  <conditionalFormatting sqref="O16">
    <cfRule type="cellIs" dxfId="759" priority="2476" operator="equal">
      <formula>"""Vacation"""</formula>
    </cfRule>
  </conditionalFormatting>
  <conditionalFormatting sqref="E13">
    <cfRule type="containsText" dxfId="758" priority="2468" operator="containsText" text="jubail">
      <formula>NOT(ISERROR(SEARCH("jubail",E13)))</formula>
    </cfRule>
    <cfRule type="containsText" dxfId="757" priority="2469" operator="containsText" text="training">
      <formula>NOT(ISERROR(SEARCH("training",E13)))</formula>
    </cfRule>
    <cfRule type="containsText" dxfId="756" priority="2470" operator="containsText" text="sick">
      <formula>NOT(ISERROR(SEARCH("sick",E13)))</formula>
    </cfRule>
    <cfRule type="containsText" dxfId="755" priority="2471" operator="containsText" text="vacation">
      <formula>NOT(ISERROR(SEARCH("vacation",E13)))</formula>
    </cfRule>
    <cfRule type="cellIs" dxfId="754" priority="2472" operator="equal">
      <formula>"""vacation"""</formula>
    </cfRule>
  </conditionalFormatting>
  <conditionalFormatting sqref="H13">
    <cfRule type="containsText" dxfId="753" priority="2463" operator="containsText" text="jubail">
      <formula>NOT(ISERROR(SEARCH("jubail",H13)))</formula>
    </cfRule>
    <cfRule type="containsText" dxfId="752" priority="2464" operator="containsText" text="training">
      <formula>NOT(ISERROR(SEARCH("training",H13)))</formula>
    </cfRule>
    <cfRule type="containsText" dxfId="751" priority="2465" operator="containsText" text="sick">
      <formula>NOT(ISERROR(SEARCH("sick",H13)))</formula>
    </cfRule>
    <cfRule type="containsText" dxfId="750" priority="2466" operator="containsText" text="vacation">
      <formula>NOT(ISERROR(SEARCH("vacation",H13)))</formula>
    </cfRule>
    <cfRule type="cellIs" dxfId="749" priority="2467" operator="equal">
      <formula>"""vacation"""</formula>
    </cfRule>
  </conditionalFormatting>
  <conditionalFormatting sqref="K13">
    <cfRule type="containsText" dxfId="748" priority="2458" operator="containsText" text="jubail">
      <formula>NOT(ISERROR(SEARCH("jubail",K13)))</formula>
    </cfRule>
    <cfRule type="containsText" dxfId="747" priority="2459" operator="containsText" text="training">
      <formula>NOT(ISERROR(SEARCH("training",K13)))</formula>
    </cfRule>
    <cfRule type="containsText" dxfId="746" priority="2460" operator="containsText" text="sick">
      <formula>NOT(ISERROR(SEARCH("sick",K13)))</formula>
    </cfRule>
    <cfRule type="containsText" dxfId="745" priority="2461" operator="containsText" text="vacation">
      <formula>NOT(ISERROR(SEARCH("vacation",K13)))</formula>
    </cfRule>
    <cfRule type="cellIs" dxfId="744" priority="2462" operator="equal">
      <formula>"""vacation"""</formula>
    </cfRule>
  </conditionalFormatting>
  <conditionalFormatting sqref="N13">
    <cfRule type="containsText" dxfId="743" priority="2453" operator="containsText" text="jubail">
      <formula>NOT(ISERROR(SEARCH("jubail",N13)))</formula>
    </cfRule>
    <cfRule type="containsText" dxfId="742" priority="2454" operator="containsText" text="training">
      <formula>NOT(ISERROR(SEARCH("training",N13)))</formula>
    </cfRule>
    <cfRule type="containsText" dxfId="741" priority="2455" operator="containsText" text="sick">
      <formula>NOT(ISERROR(SEARCH("sick",N13)))</formula>
    </cfRule>
    <cfRule type="containsText" dxfId="740" priority="2456" operator="containsText" text="vacation">
      <formula>NOT(ISERROR(SEARCH("vacation",N13)))</formula>
    </cfRule>
    <cfRule type="cellIs" dxfId="739" priority="2457" operator="equal">
      <formula>"""vacation"""</formula>
    </cfRule>
  </conditionalFormatting>
  <conditionalFormatting sqref="A1:XFD2 A3:O4 S3:XFD4 U42:XFD42 A178:XFD178 T179:XFD195 A5:XFD8 B10 T10:XFD10 B9:XFD9 A39:XFD40 T41:XFD41 T24:XFD38 A11:XFD23 A196:XFD1048576">
    <cfRule type="containsText" dxfId="738" priority="2452" operator="containsText" text="vac">
      <formula>NOT(ISERROR(SEARCH("vac",A1)))</formula>
    </cfRule>
  </conditionalFormatting>
  <conditionalFormatting sqref="C16">
    <cfRule type="cellIs" dxfId="737" priority="2451" operator="equal">
      <formula>"""Vacation"""</formula>
    </cfRule>
  </conditionalFormatting>
  <conditionalFormatting sqref="E15">
    <cfRule type="cellIs" dxfId="736" priority="2450" operator="equal">
      <formula>"""Vacation"""</formula>
    </cfRule>
  </conditionalFormatting>
  <conditionalFormatting sqref="F15">
    <cfRule type="cellIs" dxfId="735" priority="2449" operator="equal">
      <formula>"""Vacation"""</formula>
    </cfRule>
  </conditionalFormatting>
  <conditionalFormatting sqref="E16">
    <cfRule type="cellIs" dxfId="734" priority="2448" operator="equal">
      <formula>"""Vacation"""</formula>
    </cfRule>
  </conditionalFormatting>
  <conditionalFormatting sqref="F16">
    <cfRule type="cellIs" dxfId="733" priority="2447" operator="equal">
      <formula>"""Vacation"""</formula>
    </cfRule>
  </conditionalFormatting>
  <conditionalFormatting sqref="H15">
    <cfRule type="cellIs" dxfId="732" priority="2446" operator="equal">
      <formula>"""Vacation"""</formula>
    </cfRule>
  </conditionalFormatting>
  <conditionalFormatting sqref="I15">
    <cfRule type="cellIs" dxfId="731" priority="2445" operator="equal">
      <formula>"""Vacation"""</formula>
    </cfRule>
  </conditionalFormatting>
  <conditionalFormatting sqref="H16">
    <cfRule type="cellIs" dxfId="730" priority="2444" operator="equal">
      <formula>"""Vacation"""</formula>
    </cfRule>
  </conditionalFormatting>
  <conditionalFormatting sqref="I16">
    <cfRule type="cellIs" dxfId="729" priority="2443" operator="equal">
      <formula>"""Vacation"""</formula>
    </cfRule>
  </conditionalFormatting>
  <conditionalFormatting sqref="K15">
    <cfRule type="cellIs" dxfId="728" priority="2442" operator="equal">
      <formula>"""Vacation"""</formula>
    </cfRule>
  </conditionalFormatting>
  <conditionalFormatting sqref="L15">
    <cfRule type="cellIs" dxfId="727" priority="2441" operator="equal">
      <formula>"""Vacation"""</formula>
    </cfRule>
  </conditionalFormatting>
  <conditionalFormatting sqref="K16">
    <cfRule type="cellIs" dxfId="726" priority="2440" operator="equal">
      <formula>"""Vacation"""</formula>
    </cfRule>
  </conditionalFormatting>
  <conditionalFormatting sqref="L16">
    <cfRule type="cellIs" dxfId="725" priority="2439" operator="equal">
      <formula>"""Vacation"""</formula>
    </cfRule>
  </conditionalFormatting>
  <conditionalFormatting sqref="N15">
    <cfRule type="cellIs" dxfId="724" priority="2438" operator="equal">
      <formula>"""Vacation"""</formula>
    </cfRule>
  </conditionalFormatting>
  <conditionalFormatting sqref="O15">
    <cfRule type="cellIs" dxfId="723" priority="2437" operator="equal">
      <formula>"""Vacation"""</formula>
    </cfRule>
  </conditionalFormatting>
  <conditionalFormatting sqref="N16">
    <cfRule type="cellIs" dxfId="722" priority="2436" operator="equal">
      <formula>"""Vacation"""</formula>
    </cfRule>
  </conditionalFormatting>
  <conditionalFormatting sqref="O16">
    <cfRule type="cellIs" dxfId="721" priority="2435" operator="equal">
      <formula>"""Vacation"""</formula>
    </cfRule>
  </conditionalFormatting>
  <conditionalFormatting sqref="U42:XFD42 A178:XFD178 T179:XFD195 A1:XFD8 B10 T10:XFD10 B9:XFD9 A39:XFD40 T41:XFD41 T24:XFD38 A11:XFD23 A196:XFD1048576">
    <cfRule type="containsText" dxfId="720" priority="2376" operator="containsText" text="sadara">
      <formula>NOT(ISERROR(SEARCH("sadara",A1)))</formula>
    </cfRule>
  </conditionalFormatting>
  <conditionalFormatting sqref="B33">
    <cfRule type="cellIs" dxfId="719" priority="795" operator="equal">
      <formula>"""Vacation"""</formula>
    </cfRule>
  </conditionalFormatting>
  <conditionalFormatting sqref="A31:B31 Q31:S31 A32:S33 A34:R37 A24:S26 B28 B27:S27 A29:S30">
    <cfRule type="containsText" dxfId="718" priority="771" operator="containsText" text="jubail">
      <formula>NOT(ISERROR(SEARCH("jubail",A24)))</formula>
    </cfRule>
    <cfRule type="containsText" dxfId="717" priority="772" operator="containsText" text="training">
      <formula>NOT(ISERROR(SEARCH("training",A24)))</formula>
    </cfRule>
    <cfRule type="containsText" dxfId="716" priority="773" operator="containsText" text="sick">
      <formula>NOT(ISERROR(SEARCH("sick",A24)))</formula>
    </cfRule>
    <cfRule type="containsText" dxfId="715" priority="793" operator="containsText" text="vacation">
      <formula>NOT(ISERROR(SEARCH("vacation",A24)))</formula>
    </cfRule>
    <cfRule type="cellIs" dxfId="714" priority="794" operator="equal">
      <formula>"""vacation"""</formula>
    </cfRule>
  </conditionalFormatting>
  <conditionalFormatting sqref="C33">
    <cfRule type="cellIs" dxfId="713" priority="792" operator="equal">
      <formula>"""Vacation"""</formula>
    </cfRule>
  </conditionalFormatting>
  <conditionalFormatting sqref="E33">
    <cfRule type="cellIs" dxfId="712" priority="791" operator="equal">
      <formula>"""Vacation"""</formula>
    </cfRule>
  </conditionalFormatting>
  <conditionalFormatting sqref="F33">
    <cfRule type="cellIs" dxfId="711" priority="790" operator="equal">
      <formula>"""Vacation"""</formula>
    </cfRule>
  </conditionalFormatting>
  <conditionalFormatting sqref="B34">
    <cfRule type="cellIs" dxfId="710" priority="789" operator="equal">
      <formula>"""Vacation"""</formula>
    </cfRule>
  </conditionalFormatting>
  <conditionalFormatting sqref="C34">
    <cfRule type="cellIs" dxfId="709" priority="788" operator="equal">
      <formula>"""Vacation"""</formula>
    </cfRule>
  </conditionalFormatting>
  <conditionalFormatting sqref="E34">
    <cfRule type="cellIs" dxfId="708" priority="787" operator="equal">
      <formula>"""Vacation"""</formula>
    </cfRule>
  </conditionalFormatting>
  <conditionalFormatting sqref="F34">
    <cfRule type="cellIs" dxfId="707" priority="786" operator="equal">
      <formula>"""Vacation"""</formula>
    </cfRule>
  </conditionalFormatting>
  <conditionalFormatting sqref="H34">
    <cfRule type="cellIs" dxfId="706" priority="785" operator="equal">
      <formula>"""Vacation"""</formula>
    </cfRule>
  </conditionalFormatting>
  <conditionalFormatting sqref="I34">
    <cfRule type="cellIs" dxfId="705" priority="784" operator="equal">
      <formula>"""Vacation"""</formula>
    </cfRule>
  </conditionalFormatting>
  <conditionalFormatting sqref="H33">
    <cfRule type="cellIs" dxfId="704" priority="783" operator="equal">
      <formula>"""Vacation"""</formula>
    </cfRule>
  </conditionalFormatting>
  <conditionalFormatting sqref="I33">
    <cfRule type="cellIs" dxfId="703" priority="782" operator="equal">
      <formula>"""Vacation"""</formula>
    </cfRule>
  </conditionalFormatting>
  <conditionalFormatting sqref="K33">
    <cfRule type="cellIs" dxfId="702" priority="781" operator="equal">
      <formula>"""Vacation"""</formula>
    </cfRule>
  </conditionalFormatting>
  <conditionalFormatting sqref="L33">
    <cfRule type="cellIs" dxfId="701" priority="780" operator="equal">
      <formula>"""Vacation"""</formula>
    </cfRule>
  </conditionalFormatting>
  <conditionalFormatting sqref="K34">
    <cfRule type="cellIs" dxfId="700" priority="779" operator="equal">
      <formula>"""Vacation"""</formula>
    </cfRule>
  </conditionalFormatting>
  <conditionalFormatting sqref="L34">
    <cfRule type="cellIs" dxfId="699" priority="778" operator="equal">
      <formula>"""Vacation"""</formula>
    </cfRule>
  </conditionalFormatting>
  <conditionalFormatting sqref="N33">
    <cfRule type="cellIs" dxfId="698" priority="777" operator="equal">
      <formula>"""Vacation"""</formula>
    </cfRule>
  </conditionalFormatting>
  <conditionalFormatting sqref="O33">
    <cfRule type="cellIs" dxfId="697" priority="776" operator="equal">
      <formula>"""Vacation"""</formula>
    </cfRule>
  </conditionalFormatting>
  <conditionalFormatting sqref="N34">
    <cfRule type="cellIs" dxfId="696" priority="775" operator="equal">
      <formula>"""Vacation"""</formula>
    </cfRule>
  </conditionalFormatting>
  <conditionalFormatting sqref="O34">
    <cfRule type="cellIs" dxfId="695" priority="774" operator="equal">
      <formula>"""Vacation"""</formula>
    </cfRule>
  </conditionalFormatting>
  <conditionalFormatting sqref="E31">
    <cfRule type="containsText" dxfId="694" priority="766" operator="containsText" text="jubail">
      <formula>NOT(ISERROR(SEARCH("jubail",E31)))</formula>
    </cfRule>
    <cfRule type="containsText" dxfId="693" priority="767" operator="containsText" text="training">
      <formula>NOT(ISERROR(SEARCH("training",E31)))</formula>
    </cfRule>
    <cfRule type="containsText" dxfId="692" priority="768" operator="containsText" text="sick">
      <formula>NOT(ISERROR(SEARCH("sick",E31)))</formula>
    </cfRule>
    <cfRule type="containsText" dxfId="691" priority="769" operator="containsText" text="vacation">
      <formula>NOT(ISERROR(SEARCH("vacation",E31)))</formula>
    </cfRule>
    <cfRule type="cellIs" dxfId="690" priority="770" operator="equal">
      <formula>"""vacation"""</formula>
    </cfRule>
  </conditionalFormatting>
  <conditionalFormatting sqref="H31">
    <cfRule type="containsText" dxfId="689" priority="761" operator="containsText" text="jubail">
      <formula>NOT(ISERROR(SEARCH("jubail",H31)))</formula>
    </cfRule>
    <cfRule type="containsText" dxfId="688" priority="762" operator="containsText" text="training">
      <formula>NOT(ISERROR(SEARCH("training",H31)))</formula>
    </cfRule>
    <cfRule type="containsText" dxfId="687" priority="763" operator="containsText" text="sick">
      <formula>NOT(ISERROR(SEARCH("sick",H31)))</formula>
    </cfRule>
    <cfRule type="containsText" dxfId="686" priority="764" operator="containsText" text="vacation">
      <formula>NOT(ISERROR(SEARCH("vacation",H31)))</formula>
    </cfRule>
    <cfRule type="cellIs" dxfId="685" priority="765" operator="equal">
      <formula>"""vacation"""</formula>
    </cfRule>
  </conditionalFormatting>
  <conditionalFormatting sqref="K31">
    <cfRule type="containsText" dxfId="684" priority="756" operator="containsText" text="jubail">
      <formula>NOT(ISERROR(SEARCH("jubail",K31)))</formula>
    </cfRule>
    <cfRule type="containsText" dxfId="683" priority="757" operator="containsText" text="training">
      <formula>NOT(ISERROR(SEARCH("training",K31)))</formula>
    </cfRule>
    <cfRule type="containsText" dxfId="682" priority="758" operator="containsText" text="sick">
      <formula>NOT(ISERROR(SEARCH("sick",K31)))</formula>
    </cfRule>
    <cfRule type="containsText" dxfId="681" priority="759" operator="containsText" text="vacation">
      <formula>NOT(ISERROR(SEARCH("vacation",K31)))</formula>
    </cfRule>
    <cfRule type="cellIs" dxfId="680" priority="760" operator="equal">
      <formula>"""vacation"""</formula>
    </cfRule>
  </conditionalFormatting>
  <conditionalFormatting sqref="N31">
    <cfRule type="containsText" dxfId="679" priority="751" operator="containsText" text="jubail">
      <formula>NOT(ISERROR(SEARCH("jubail",N31)))</formula>
    </cfRule>
    <cfRule type="containsText" dxfId="678" priority="752" operator="containsText" text="training">
      <formula>NOT(ISERROR(SEARCH("training",N31)))</formula>
    </cfRule>
    <cfRule type="containsText" dxfId="677" priority="753" operator="containsText" text="sick">
      <formula>NOT(ISERROR(SEARCH("sick",N31)))</formula>
    </cfRule>
    <cfRule type="containsText" dxfId="676" priority="754" operator="containsText" text="vacation">
      <formula>NOT(ISERROR(SEARCH("vacation",N31)))</formula>
    </cfRule>
    <cfRule type="cellIs" dxfId="675" priority="755" operator="equal">
      <formula>"""vacation"""</formula>
    </cfRule>
  </conditionalFormatting>
  <conditionalFormatting sqref="A24:S26 B28 B27:S27 A29:S37">
    <cfRule type="containsText" dxfId="674" priority="750" operator="containsText" text="vac">
      <formula>NOT(ISERROR(SEARCH("vac",A24)))</formula>
    </cfRule>
  </conditionalFormatting>
  <conditionalFormatting sqref="C34">
    <cfRule type="cellIs" dxfId="673" priority="749" operator="equal">
      <formula>"""Vacation"""</formula>
    </cfRule>
  </conditionalFormatting>
  <conditionalFormatting sqref="E33">
    <cfRule type="cellIs" dxfId="672" priority="748" operator="equal">
      <formula>"""Vacation"""</formula>
    </cfRule>
  </conditionalFormatting>
  <conditionalFormatting sqref="F33">
    <cfRule type="cellIs" dxfId="671" priority="747" operator="equal">
      <formula>"""Vacation"""</formula>
    </cfRule>
  </conditionalFormatting>
  <conditionalFormatting sqref="E34">
    <cfRule type="cellIs" dxfId="670" priority="746" operator="equal">
      <formula>"""Vacation"""</formula>
    </cfRule>
  </conditionalFormatting>
  <conditionalFormatting sqref="F34">
    <cfRule type="cellIs" dxfId="669" priority="745" operator="equal">
      <formula>"""Vacation"""</formula>
    </cfRule>
  </conditionalFormatting>
  <conditionalFormatting sqref="H33">
    <cfRule type="cellIs" dxfId="668" priority="744" operator="equal">
      <formula>"""Vacation"""</formula>
    </cfRule>
  </conditionalFormatting>
  <conditionalFormatting sqref="I33">
    <cfRule type="cellIs" dxfId="667" priority="743" operator="equal">
      <formula>"""Vacation"""</formula>
    </cfRule>
  </conditionalFormatting>
  <conditionalFormatting sqref="H34">
    <cfRule type="cellIs" dxfId="666" priority="742" operator="equal">
      <formula>"""Vacation"""</formula>
    </cfRule>
  </conditionalFormatting>
  <conditionalFormatting sqref="I34">
    <cfRule type="cellIs" dxfId="665" priority="741" operator="equal">
      <formula>"""Vacation"""</formula>
    </cfRule>
  </conditionalFormatting>
  <conditionalFormatting sqref="K33">
    <cfRule type="cellIs" dxfId="664" priority="740" operator="equal">
      <formula>"""Vacation"""</formula>
    </cfRule>
  </conditionalFormatting>
  <conditionalFormatting sqref="L33">
    <cfRule type="cellIs" dxfId="663" priority="739" operator="equal">
      <formula>"""Vacation"""</formula>
    </cfRule>
  </conditionalFormatting>
  <conditionalFormatting sqref="K34">
    <cfRule type="cellIs" dxfId="662" priority="738" operator="equal">
      <formula>"""Vacation"""</formula>
    </cfRule>
  </conditionalFormatting>
  <conditionalFormatting sqref="L34">
    <cfRule type="cellIs" dxfId="661" priority="737" operator="equal">
      <formula>"""Vacation"""</formula>
    </cfRule>
  </conditionalFormatting>
  <conditionalFormatting sqref="N33">
    <cfRule type="cellIs" dxfId="660" priority="736" operator="equal">
      <formula>"""Vacation"""</formula>
    </cfRule>
  </conditionalFormatting>
  <conditionalFormatting sqref="O33">
    <cfRule type="cellIs" dxfId="659" priority="735" operator="equal">
      <formula>"""Vacation"""</formula>
    </cfRule>
  </conditionalFormatting>
  <conditionalFormatting sqref="N34">
    <cfRule type="cellIs" dxfId="658" priority="734" operator="equal">
      <formula>"""Vacation"""</formula>
    </cfRule>
  </conditionalFormatting>
  <conditionalFormatting sqref="O34">
    <cfRule type="cellIs" dxfId="657" priority="733" operator="equal">
      <formula>"""Vacation"""</formula>
    </cfRule>
  </conditionalFormatting>
  <conditionalFormatting sqref="A24:S26 B28 B27:S27 A29:S37">
    <cfRule type="containsText" dxfId="656" priority="732" operator="containsText" text="sadara">
      <formula>NOT(ISERROR(SEARCH("sadara",A24)))</formula>
    </cfRule>
  </conditionalFormatting>
  <conditionalFormatting sqref="B51">
    <cfRule type="cellIs" dxfId="655" priority="730" operator="equal">
      <formula>"""Vacation"""</formula>
    </cfRule>
  </conditionalFormatting>
  <conditionalFormatting sqref="A49:B49 Q49:S49 A50:S51 A52:R55 A42:S44 A47:S48 B46 B45:S45">
    <cfRule type="containsText" dxfId="654" priority="706" operator="containsText" text="jubail">
      <formula>NOT(ISERROR(SEARCH("jubail",A42)))</formula>
    </cfRule>
    <cfRule type="containsText" dxfId="653" priority="707" operator="containsText" text="training">
      <formula>NOT(ISERROR(SEARCH("training",A42)))</formula>
    </cfRule>
    <cfRule type="containsText" dxfId="652" priority="708" operator="containsText" text="sick">
      <formula>NOT(ISERROR(SEARCH("sick",A42)))</formula>
    </cfRule>
    <cfRule type="containsText" dxfId="651" priority="728" operator="containsText" text="vacation">
      <formula>NOT(ISERROR(SEARCH("vacation",A42)))</formula>
    </cfRule>
    <cfRule type="cellIs" dxfId="650" priority="729" operator="equal">
      <formula>"""vacation"""</formula>
    </cfRule>
  </conditionalFormatting>
  <conditionalFormatting sqref="C51">
    <cfRule type="cellIs" dxfId="649" priority="727" operator="equal">
      <formula>"""Vacation"""</formula>
    </cfRule>
  </conditionalFormatting>
  <conditionalFormatting sqref="E51">
    <cfRule type="cellIs" dxfId="648" priority="726" operator="equal">
      <formula>"""Vacation"""</formula>
    </cfRule>
  </conditionalFormatting>
  <conditionalFormatting sqref="F51">
    <cfRule type="cellIs" dxfId="647" priority="725" operator="equal">
      <formula>"""Vacation"""</formula>
    </cfRule>
  </conditionalFormatting>
  <conditionalFormatting sqref="B52">
    <cfRule type="cellIs" dxfId="646" priority="724" operator="equal">
      <formula>"""Vacation"""</formula>
    </cfRule>
  </conditionalFormatting>
  <conditionalFormatting sqref="C52">
    <cfRule type="cellIs" dxfId="645" priority="723" operator="equal">
      <formula>"""Vacation"""</formula>
    </cfRule>
  </conditionalFormatting>
  <conditionalFormatting sqref="E52">
    <cfRule type="cellIs" dxfId="644" priority="722" operator="equal">
      <formula>"""Vacation"""</formula>
    </cfRule>
  </conditionalFormatting>
  <conditionalFormatting sqref="F52">
    <cfRule type="cellIs" dxfId="643" priority="721" operator="equal">
      <formula>"""Vacation"""</formula>
    </cfRule>
  </conditionalFormatting>
  <conditionalFormatting sqref="H52">
    <cfRule type="cellIs" dxfId="642" priority="720" operator="equal">
      <formula>"""Vacation"""</formula>
    </cfRule>
  </conditionalFormatting>
  <conditionalFormatting sqref="I52">
    <cfRule type="cellIs" dxfId="641" priority="719" operator="equal">
      <formula>"""Vacation"""</formula>
    </cfRule>
  </conditionalFormatting>
  <conditionalFormatting sqref="H51">
    <cfRule type="cellIs" dxfId="640" priority="718" operator="equal">
      <formula>"""Vacation"""</formula>
    </cfRule>
  </conditionalFormatting>
  <conditionalFormatting sqref="I51">
    <cfRule type="cellIs" dxfId="639" priority="717" operator="equal">
      <formula>"""Vacation"""</formula>
    </cfRule>
  </conditionalFormatting>
  <conditionalFormatting sqref="K51">
    <cfRule type="cellIs" dxfId="638" priority="716" operator="equal">
      <formula>"""Vacation"""</formula>
    </cfRule>
  </conditionalFormatting>
  <conditionalFormatting sqref="L51">
    <cfRule type="cellIs" dxfId="637" priority="715" operator="equal">
      <formula>"""Vacation"""</formula>
    </cfRule>
  </conditionalFormatting>
  <conditionalFormatting sqref="K52">
    <cfRule type="cellIs" dxfId="636" priority="714" operator="equal">
      <formula>"""Vacation"""</formula>
    </cfRule>
  </conditionalFormatting>
  <conditionalFormatting sqref="L52">
    <cfRule type="cellIs" dxfId="635" priority="713" operator="equal">
      <formula>"""Vacation"""</formula>
    </cfRule>
  </conditionalFormatting>
  <conditionalFormatting sqref="N51">
    <cfRule type="cellIs" dxfId="634" priority="712" operator="equal">
      <formula>"""Vacation"""</formula>
    </cfRule>
  </conditionalFormatting>
  <conditionalFormatting sqref="O51">
    <cfRule type="cellIs" dxfId="633" priority="711" operator="equal">
      <formula>"""Vacation"""</formula>
    </cfRule>
  </conditionalFormatting>
  <conditionalFormatting sqref="N52">
    <cfRule type="cellIs" dxfId="632" priority="710" operator="equal">
      <formula>"""Vacation"""</formula>
    </cfRule>
  </conditionalFormatting>
  <conditionalFormatting sqref="O52">
    <cfRule type="cellIs" dxfId="631" priority="709" operator="equal">
      <formula>"""Vacation"""</formula>
    </cfRule>
  </conditionalFormatting>
  <conditionalFormatting sqref="E49">
    <cfRule type="containsText" dxfId="630" priority="701" operator="containsText" text="jubail">
      <formula>NOT(ISERROR(SEARCH("jubail",E49)))</formula>
    </cfRule>
    <cfRule type="containsText" dxfId="629" priority="702" operator="containsText" text="training">
      <formula>NOT(ISERROR(SEARCH("training",E49)))</formula>
    </cfRule>
    <cfRule type="containsText" dxfId="628" priority="703" operator="containsText" text="sick">
      <formula>NOT(ISERROR(SEARCH("sick",E49)))</formula>
    </cfRule>
    <cfRule type="containsText" dxfId="627" priority="704" operator="containsText" text="vacation">
      <formula>NOT(ISERROR(SEARCH("vacation",E49)))</formula>
    </cfRule>
    <cfRule type="cellIs" dxfId="626" priority="705" operator="equal">
      <formula>"""vacation"""</formula>
    </cfRule>
  </conditionalFormatting>
  <conditionalFormatting sqref="H49">
    <cfRule type="containsText" dxfId="625" priority="696" operator="containsText" text="jubail">
      <formula>NOT(ISERROR(SEARCH("jubail",H49)))</formula>
    </cfRule>
    <cfRule type="containsText" dxfId="624" priority="697" operator="containsText" text="training">
      <formula>NOT(ISERROR(SEARCH("training",H49)))</formula>
    </cfRule>
    <cfRule type="containsText" dxfId="623" priority="698" operator="containsText" text="sick">
      <formula>NOT(ISERROR(SEARCH("sick",H49)))</formula>
    </cfRule>
    <cfRule type="containsText" dxfId="622" priority="699" operator="containsText" text="vacation">
      <formula>NOT(ISERROR(SEARCH("vacation",H49)))</formula>
    </cfRule>
    <cfRule type="cellIs" dxfId="621" priority="700" operator="equal">
      <formula>"""vacation"""</formula>
    </cfRule>
  </conditionalFormatting>
  <conditionalFormatting sqref="K49">
    <cfRule type="containsText" dxfId="620" priority="691" operator="containsText" text="jubail">
      <formula>NOT(ISERROR(SEARCH("jubail",K49)))</formula>
    </cfRule>
    <cfRule type="containsText" dxfId="619" priority="692" operator="containsText" text="training">
      <formula>NOT(ISERROR(SEARCH("training",K49)))</formula>
    </cfRule>
    <cfRule type="containsText" dxfId="618" priority="693" operator="containsText" text="sick">
      <formula>NOT(ISERROR(SEARCH("sick",K49)))</formula>
    </cfRule>
    <cfRule type="containsText" dxfId="617" priority="694" operator="containsText" text="vacation">
      <formula>NOT(ISERROR(SEARCH("vacation",K49)))</formula>
    </cfRule>
    <cfRule type="cellIs" dxfId="616" priority="695" operator="equal">
      <formula>"""vacation"""</formula>
    </cfRule>
  </conditionalFormatting>
  <conditionalFormatting sqref="N49">
    <cfRule type="containsText" dxfId="615" priority="686" operator="containsText" text="jubail">
      <formula>NOT(ISERROR(SEARCH("jubail",N49)))</formula>
    </cfRule>
    <cfRule type="containsText" dxfId="614" priority="687" operator="containsText" text="training">
      <formula>NOT(ISERROR(SEARCH("training",N49)))</formula>
    </cfRule>
    <cfRule type="containsText" dxfId="613" priority="688" operator="containsText" text="sick">
      <formula>NOT(ISERROR(SEARCH("sick",N49)))</formula>
    </cfRule>
    <cfRule type="containsText" dxfId="612" priority="689" operator="containsText" text="vacation">
      <formula>NOT(ISERROR(SEARCH("vacation",N49)))</formula>
    </cfRule>
    <cfRule type="cellIs" dxfId="611" priority="690" operator="equal">
      <formula>"""vacation"""</formula>
    </cfRule>
  </conditionalFormatting>
  <conditionalFormatting sqref="A42:S44 A47:S55 B46 B45:S45">
    <cfRule type="containsText" dxfId="610" priority="685" operator="containsText" text="vac">
      <formula>NOT(ISERROR(SEARCH("vac",A42)))</formula>
    </cfRule>
  </conditionalFormatting>
  <conditionalFormatting sqref="C52">
    <cfRule type="cellIs" dxfId="609" priority="684" operator="equal">
      <formula>"""Vacation"""</formula>
    </cfRule>
  </conditionalFormatting>
  <conditionalFormatting sqref="E51">
    <cfRule type="cellIs" dxfId="608" priority="683" operator="equal">
      <formula>"""Vacation"""</formula>
    </cfRule>
  </conditionalFormatting>
  <conditionalFormatting sqref="F51">
    <cfRule type="cellIs" dxfId="607" priority="682" operator="equal">
      <formula>"""Vacation"""</formula>
    </cfRule>
  </conditionalFormatting>
  <conditionalFormatting sqref="E52">
    <cfRule type="cellIs" dxfId="606" priority="681" operator="equal">
      <formula>"""Vacation"""</formula>
    </cfRule>
  </conditionalFormatting>
  <conditionalFormatting sqref="F52">
    <cfRule type="cellIs" dxfId="605" priority="680" operator="equal">
      <formula>"""Vacation"""</formula>
    </cfRule>
  </conditionalFormatting>
  <conditionalFormatting sqref="H51">
    <cfRule type="cellIs" dxfId="604" priority="679" operator="equal">
      <formula>"""Vacation"""</formula>
    </cfRule>
  </conditionalFormatting>
  <conditionalFormatting sqref="I51">
    <cfRule type="cellIs" dxfId="603" priority="678" operator="equal">
      <formula>"""Vacation"""</formula>
    </cfRule>
  </conditionalFormatting>
  <conditionalFormatting sqref="H52">
    <cfRule type="cellIs" dxfId="602" priority="677" operator="equal">
      <formula>"""Vacation"""</formula>
    </cfRule>
  </conditionalFormatting>
  <conditionalFormatting sqref="I52">
    <cfRule type="cellIs" dxfId="601" priority="676" operator="equal">
      <formula>"""Vacation"""</formula>
    </cfRule>
  </conditionalFormatting>
  <conditionalFormatting sqref="K51">
    <cfRule type="cellIs" dxfId="600" priority="675" operator="equal">
      <formula>"""Vacation"""</formula>
    </cfRule>
  </conditionalFormatting>
  <conditionalFormatting sqref="L51">
    <cfRule type="cellIs" dxfId="599" priority="674" operator="equal">
      <formula>"""Vacation"""</formula>
    </cfRule>
  </conditionalFormatting>
  <conditionalFormatting sqref="K52">
    <cfRule type="cellIs" dxfId="598" priority="673" operator="equal">
      <formula>"""Vacation"""</formula>
    </cfRule>
  </conditionalFormatting>
  <conditionalFormatting sqref="L52">
    <cfRule type="cellIs" dxfId="597" priority="672" operator="equal">
      <formula>"""Vacation"""</formula>
    </cfRule>
  </conditionalFormatting>
  <conditionalFormatting sqref="N51">
    <cfRule type="cellIs" dxfId="596" priority="671" operator="equal">
      <formula>"""Vacation"""</formula>
    </cfRule>
  </conditionalFormatting>
  <conditionalFormatting sqref="O51">
    <cfRule type="cellIs" dxfId="595" priority="670" operator="equal">
      <formula>"""Vacation"""</formula>
    </cfRule>
  </conditionalFormatting>
  <conditionalFormatting sqref="N52">
    <cfRule type="cellIs" dxfId="594" priority="669" operator="equal">
      <formula>"""Vacation"""</formula>
    </cfRule>
  </conditionalFormatting>
  <conditionalFormatting sqref="O52">
    <cfRule type="cellIs" dxfId="593" priority="668" operator="equal">
      <formula>"""Vacation"""</formula>
    </cfRule>
  </conditionalFormatting>
  <conditionalFormatting sqref="A42:S44 A47:S55 B46 B45:S45">
    <cfRule type="containsText" dxfId="592" priority="667" operator="containsText" text="sadara">
      <formula>NOT(ISERROR(SEARCH("sadara",A42)))</formula>
    </cfRule>
  </conditionalFormatting>
  <conditionalFormatting sqref="B69">
    <cfRule type="cellIs" dxfId="591" priority="665" operator="equal">
      <formula>"""Vacation"""</formula>
    </cfRule>
  </conditionalFormatting>
  <conditionalFormatting sqref="A67:B67 Q67:S67 A68:S69 A70:R73 A60:S62 A65:S66 B64 B63:S63">
    <cfRule type="containsText" dxfId="590" priority="641" operator="containsText" text="jubail">
      <formula>NOT(ISERROR(SEARCH("jubail",A60)))</formula>
    </cfRule>
    <cfRule type="containsText" dxfId="589" priority="642" operator="containsText" text="training">
      <formula>NOT(ISERROR(SEARCH("training",A60)))</formula>
    </cfRule>
    <cfRule type="containsText" dxfId="588" priority="643" operator="containsText" text="sick">
      <formula>NOT(ISERROR(SEARCH("sick",A60)))</formula>
    </cfRule>
    <cfRule type="containsText" dxfId="587" priority="663" operator="containsText" text="vacation">
      <formula>NOT(ISERROR(SEARCH("vacation",A60)))</formula>
    </cfRule>
    <cfRule type="cellIs" dxfId="586" priority="664" operator="equal">
      <formula>"""vacation"""</formula>
    </cfRule>
  </conditionalFormatting>
  <conditionalFormatting sqref="C69">
    <cfRule type="cellIs" dxfId="585" priority="662" operator="equal">
      <formula>"""Vacation"""</formula>
    </cfRule>
  </conditionalFormatting>
  <conditionalFormatting sqref="E69">
    <cfRule type="cellIs" dxfId="584" priority="661" operator="equal">
      <formula>"""Vacation"""</formula>
    </cfRule>
  </conditionalFormatting>
  <conditionalFormatting sqref="F69">
    <cfRule type="cellIs" dxfId="583" priority="660" operator="equal">
      <formula>"""Vacation"""</formula>
    </cfRule>
  </conditionalFormatting>
  <conditionalFormatting sqref="B70">
    <cfRule type="cellIs" dxfId="582" priority="659" operator="equal">
      <formula>"""Vacation"""</formula>
    </cfRule>
  </conditionalFormatting>
  <conditionalFormatting sqref="C70">
    <cfRule type="cellIs" dxfId="581" priority="658" operator="equal">
      <formula>"""Vacation"""</formula>
    </cfRule>
  </conditionalFormatting>
  <conditionalFormatting sqref="E70">
    <cfRule type="cellIs" dxfId="580" priority="657" operator="equal">
      <formula>"""Vacation"""</formula>
    </cfRule>
  </conditionalFormatting>
  <conditionalFormatting sqref="F70">
    <cfRule type="cellIs" dxfId="579" priority="656" operator="equal">
      <formula>"""Vacation"""</formula>
    </cfRule>
  </conditionalFormatting>
  <conditionalFormatting sqref="H70">
    <cfRule type="cellIs" dxfId="578" priority="655" operator="equal">
      <formula>"""Vacation"""</formula>
    </cfRule>
  </conditionalFormatting>
  <conditionalFormatting sqref="I70">
    <cfRule type="cellIs" dxfId="577" priority="654" operator="equal">
      <formula>"""Vacation"""</formula>
    </cfRule>
  </conditionalFormatting>
  <conditionalFormatting sqref="H69">
    <cfRule type="cellIs" dxfId="576" priority="653" operator="equal">
      <formula>"""Vacation"""</formula>
    </cfRule>
  </conditionalFormatting>
  <conditionalFormatting sqref="I69">
    <cfRule type="cellIs" dxfId="575" priority="652" operator="equal">
      <formula>"""Vacation"""</formula>
    </cfRule>
  </conditionalFormatting>
  <conditionalFormatting sqref="K69">
    <cfRule type="cellIs" dxfId="574" priority="651" operator="equal">
      <formula>"""Vacation"""</formula>
    </cfRule>
  </conditionalFormatting>
  <conditionalFormatting sqref="L69">
    <cfRule type="cellIs" dxfId="573" priority="650" operator="equal">
      <formula>"""Vacation"""</formula>
    </cfRule>
  </conditionalFormatting>
  <conditionalFormatting sqref="K70">
    <cfRule type="cellIs" dxfId="572" priority="649" operator="equal">
      <formula>"""Vacation"""</formula>
    </cfRule>
  </conditionalFormatting>
  <conditionalFormatting sqref="L70">
    <cfRule type="cellIs" dxfId="571" priority="648" operator="equal">
      <formula>"""Vacation"""</formula>
    </cfRule>
  </conditionalFormatting>
  <conditionalFormatting sqref="N69">
    <cfRule type="cellIs" dxfId="570" priority="647" operator="equal">
      <formula>"""Vacation"""</formula>
    </cfRule>
  </conditionalFormatting>
  <conditionalFormatting sqref="O69">
    <cfRule type="cellIs" dxfId="569" priority="646" operator="equal">
      <formula>"""Vacation"""</formula>
    </cfRule>
  </conditionalFormatting>
  <conditionalFormatting sqref="N70">
    <cfRule type="cellIs" dxfId="568" priority="645" operator="equal">
      <formula>"""Vacation"""</formula>
    </cfRule>
  </conditionalFormatting>
  <conditionalFormatting sqref="O70">
    <cfRule type="cellIs" dxfId="567" priority="644" operator="equal">
      <formula>"""Vacation"""</formula>
    </cfRule>
  </conditionalFormatting>
  <conditionalFormatting sqref="E67">
    <cfRule type="containsText" dxfId="566" priority="636" operator="containsText" text="jubail">
      <formula>NOT(ISERROR(SEARCH("jubail",E67)))</formula>
    </cfRule>
    <cfRule type="containsText" dxfId="565" priority="637" operator="containsText" text="training">
      <formula>NOT(ISERROR(SEARCH("training",E67)))</formula>
    </cfRule>
    <cfRule type="containsText" dxfId="564" priority="638" operator="containsText" text="sick">
      <formula>NOT(ISERROR(SEARCH("sick",E67)))</formula>
    </cfRule>
    <cfRule type="containsText" dxfId="563" priority="639" operator="containsText" text="vacation">
      <formula>NOT(ISERROR(SEARCH("vacation",E67)))</formula>
    </cfRule>
    <cfRule type="cellIs" dxfId="562" priority="640" operator="equal">
      <formula>"""vacation"""</formula>
    </cfRule>
  </conditionalFormatting>
  <conditionalFormatting sqref="H67">
    <cfRule type="containsText" dxfId="561" priority="631" operator="containsText" text="jubail">
      <formula>NOT(ISERROR(SEARCH("jubail",H67)))</formula>
    </cfRule>
    <cfRule type="containsText" dxfId="560" priority="632" operator="containsText" text="training">
      <formula>NOT(ISERROR(SEARCH("training",H67)))</formula>
    </cfRule>
    <cfRule type="containsText" dxfId="559" priority="633" operator="containsText" text="sick">
      <formula>NOT(ISERROR(SEARCH("sick",H67)))</formula>
    </cfRule>
    <cfRule type="containsText" dxfId="558" priority="634" operator="containsText" text="vacation">
      <formula>NOT(ISERROR(SEARCH("vacation",H67)))</formula>
    </cfRule>
    <cfRule type="cellIs" dxfId="557" priority="635" operator="equal">
      <formula>"""vacation"""</formula>
    </cfRule>
  </conditionalFormatting>
  <conditionalFormatting sqref="K67">
    <cfRule type="containsText" dxfId="556" priority="626" operator="containsText" text="jubail">
      <formula>NOT(ISERROR(SEARCH("jubail",K67)))</formula>
    </cfRule>
    <cfRule type="containsText" dxfId="555" priority="627" operator="containsText" text="training">
      <formula>NOT(ISERROR(SEARCH("training",K67)))</formula>
    </cfRule>
    <cfRule type="containsText" dxfId="554" priority="628" operator="containsText" text="sick">
      <formula>NOT(ISERROR(SEARCH("sick",K67)))</formula>
    </cfRule>
    <cfRule type="containsText" dxfId="553" priority="629" operator="containsText" text="vacation">
      <formula>NOT(ISERROR(SEARCH("vacation",K67)))</formula>
    </cfRule>
    <cfRule type="cellIs" dxfId="552" priority="630" operator="equal">
      <formula>"""vacation"""</formula>
    </cfRule>
  </conditionalFormatting>
  <conditionalFormatting sqref="N67">
    <cfRule type="containsText" dxfId="551" priority="621" operator="containsText" text="jubail">
      <formula>NOT(ISERROR(SEARCH("jubail",N67)))</formula>
    </cfRule>
    <cfRule type="containsText" dxfId="550" priority="622" operator="containsText" text="training">
      <formula>NOT(ISERROR(SEARCH("training",N67)))</formula>
    </cfRule>
    <cfRule type="containsText" dxfId="549" priority="623" operator="containsText" text="sick">
      <formula>NOT(ISERROR(SEARCH("sick",N67)))</formula>
    </cfRule>
    <cfRule type="containsText" dxfId="548" priority="624" operator="containsText" text="vacation">
      <formula>NOT(ISERROR(SEARCH("vacation",N67)))</formula>
    </cfRule>
    <cfRule type="cellIs" dxfId="547" priority="625" operator="equal">
      <formula>"""vacation"""</formula>
    </cfRule>
  </conditionalFormatting>
  <conditionalFormatting sqref="A60:S62 A65:S73 B64 B63:S63">
    <cfRule type="containsText" dxfId="546" priority="620" operator="containsText" text="vac">
      <formula>NOT(ISERROR(SEARCH("vac",A60)))</formula>
    </cfRule>
  </conditionalFormatting>
  <conditionalFormatting sqref="C70">
    <cfRule type="cellIs" dxfId="545" priority="619" operator="equal">
      <formula>"""Vacation"""</formula>
    </cfRule>
  </conditionalFormatting>
  <conditionalFormatting sqref="E69">
    <cfRule type="cellIs" dxfId="544" priority="618" operator="equal">
      <formula>"""Vacation"""</formula>
    </cfRule>
  </conditionalFormatting>
  <conditionalFormatting sqref="F69">
    <cfRule type="cellIs" dxfId="543" priority="617" operator="equal">
      <formula>"""Vacation"""</formula>
    </cfRule>
  </conditionalFormatting>
  <conditionalFormatting sqref="E70">
    <cfRule type="cellIs" dxfId="542" priority="616" operator="equal">
      <formula>"""Vacation"""</formula>
    </cfRule>
  </conditionalFormatting>
  <conditionalFormatting sqref="F70">
    <cfRule type="cellIs" dxfId="541" priority="615" operator="equal">
      <formula>"""Vacation"""</formula>
    </cfRule>
  </conditionalFormatting>
  <conditionalFormatting sqref="H69">
    <cfRule type="cellIs" dxfId="540" priority="614" operator="equal">
      <formula>"""Vacation"""</formula>
    </cfRule>
  </conditionalFormatting>
  <conditionalFormatting sqref="I69">
    <cfRule type="cellIs" dxfId="539" priority="613" operator="equal">
      <formula>"""Vacation"""</formula>
    </cfRule>
  </conditionalFormatting>
  <conditionalFormatting sqref="H70">
    <cfRule type="cellIs" dxfId="538" priority="612" operator="equal">
      <formula>"""Vacation"""</formula>
    </cfRule>
  </conditionalFormatting>
  <conditionalFormatting sqref="I70">
    <cfRule type="cellIs" dxfId="537" priority="611" operator="equal">
      <formula>"""Vacation"""</formula>
    </cfRule>
  </conditionalFormatting>
  <conditionalFormatting sqref="K69">
    <cfRule type="cellIs" dxfId="536" priority="610" operator="equal">
      <formula>"""Vacation"""</formula>
    </cfRule>
  </conditionalFormatting>
  <conditionalFormatting sqref="L69">
    <cfRule type="cellIs" dxfId="535" priority="609" operator="equal">
      <formula>"""Vacation"""</formula>
    </cfRule>
  </conditionalFormatting>
  <conditionalFormatting sqref="K70">
    <cfRule type="cellIs" dxfId="534" priority="608" operator="equal">
      <formula>"""Vacation"""</formula>
    </cfRule>
  </conditionalFormatting>
  <conditionalFormatting sqref="L70">
    <cfRule type="cellIs" dxfId="533" priority="607" operator="equal">
      <formula>"""Vacation"""</formula>
    </cfRule>
  </conditionalFormatting>
  <conditionalFormatting sqref="N69">
    <cfRule type="cellIs" dxfId="532" priority="606" operator="equal">
      <formula>"""Vacation"""</formula>
    </cfRule>
  </conditionalFormatting>
  <conditionalFormatting sqref="O69">
    <cfRule type="cellIs" dxfId="531" priority="605" operator="equal">
      <formula>"""Vacation"""</formula>
    </cfRule>
  </conditionalFormatting>
  <conditionalFormatting sqref="N70">
    <cfRule type="cellIs" dxfId="530" priority="604" operator="equal">
      <formula>"""Vacation"""</formula>
    </cfRule>
  </conditionalFormatting>
  <conditionalFormatting sqref="O70">
    <cfRule type="cellIs" dxfId="529" priority="603" operator="equal">
      <formula>"""Vacation"""</formula>
    </cfRule>
  </conditionalFormatting>
  <conditionalFormatting sqref="A60:S62 A65:S73 B64 B63:S63">
    <cfRule type="containsText" dxfId="528" priority="602" operator="containsText" text="sadara">
      <formula>NOT(ISERROR(SEARCH("sadara",A60)))</formula>
    </cfRule>
  </conditionalFormatting>
  <conditionalFormatting sqref="B85">
    <cfRule type="cellIs" dxfId="527" priority="600" operator="equal">
      <formula>"""Vacation"""</formula>
    </cfRule>
  </conditionalFormatting>
  <conditionalFormatting sqref="A83:B83 Q83:S83 A84:S85 A76:S78 B80 B79:S79 A81:S82 A86:R89">
    <cfRule type="containsText" dxfId="526" priority="576" operator="containsText" text="jubail">
      <formula>NOT(ISERROR(SEARCH("jubail",A76)))</formula>
    </cfRule>
    <cfRule type="containsText" dxfId="525" priority="577" operator="containsText" text="training">
      <formula>NOT(ISERROR(SEARCH("training",A76)))</formula>
    </cfRule>
    <cfRule type="containsText" dxfId="524" priority="578" operator="containsText" text="sick">
      <formula>NOT(ISERROR(SEARCH("sick",A76)))</formula>
    </cfRule>
    <cfRule type="containsText" dxfId="523" priority="598" operator="containsText" text="vacation">
      <formula>NOT(ISERROR(SEARCH("vacation",A76)))</formula>
    </cfRule>
    <cfRule type="cellIs" dxfId="522" priority="599" operator="equal">
      <formula>"""vacation"""</formula>
    </cfRule>
  </conditionalFormatting>
  <conditionalFormatting sqref="C85">
    <cfRule type="cellIs" dxfId="521" priority="597" operator="equal">
      <formula>"""Vacation"""</formula>
    </cfRule>
  </conditionalFormatting>
  <conditionalFormatting sqref="E85">
    <cfRule type="cellIs" dxfId="520" priority="596" operator="equal">
      <formula>"""Vacation"""</formula>
    </cfRule>
  </conditionalFormatting>
  <conditionalFormatting sqref="F85">
    <cfRule type="cellIs" dxfId="519" priority="595" operator="equal">
      <formula>"""Vacation"""</formula>
    </cfRule>
  </conditionalFormatting>
  <conditionalFormatting sqref="B86">
    <cfRule type="cellIs" dxfId="518" priority="594" operator="equal">
      <formula>"""Vacation"""</formula>
    </cfRule>
  </conditionalFormatting>
  <conditionalFormatting sqref="C86">
    <cfRule type="cellIs" dxfId="517" priority="593" operator="equal">
      <formula>"""Vacation"""</formula>
    </cfRule>
  </conditionalFormatting>
  <conditionalFormatting sqref="E86">
    <cfRule type="cellIs" dxfId="516" priority="592" operator="equal">
      <formula>"""Vacation"""</formula>
    </cfRule>
  </conditionalFormatting>
  <conditionalFormatting sqref="F86">
    <cfRule type="cellIs" dxfId="515" priority="591" operator="equal">
      <formula>"""Vacation"""</formula>
    </cfRule>
  </conditionalFormatting>
  <conditionalFormatting sqref="H86">
    <cfRule type="cellIs" dxfId="514" priority="590" operator="equal">
      <formula>"""Vacation"""</formula>
    </cfRule>
  </conditionalFormatting>
  <conditionalFormatting sqref="I86">
    <cfRule type="cellIs" dxfId="513" priority="589" operator="equal">
      <formula>"""Vacation"""</formula>
    </cfRule>
  </conditionalFormatting>
  <conditionalFormatting sqref="H85">
    <cfRule type="cellIs" dxfId="512" priority="588" operator="equal">
      <formula>"""Vacation"""</formula>
    </cfRule>
  </conditionalFormatting>
  <conditionalFormatting sqref="I85">
    <cfRule type="cellIs" dxfId="511" priority="587" operator="equal">
      <formula>"""Vacation"""</formula>
    </cfRule>
  </conditionalFormatting>
  <conditionalFormatting sqref="K85">
    <cfRule type="cellIs" dxfId="510" priority="586" operator="equal">
      <formula>"""Vacation"""</formula>
    </cfRule>
  </conditionalFormatting>
  <conditionalFormatting sqref="L85">
    <cfRule type="cellIs" dxfId="509" priority="585" operator="equal">
      <formula>"""Vacation"""</formula>
    </cfRule>
  </conditionalFormatting>
  <conditionalFormatting sqref="K86">
    <cfRule type="cellIs" dxfId="508" priority="584" operator="equal">
      <formula>"""Vacation"""</formula>
    </cfRule>
  </conditionalFormatting>
  <conditionalFormatting sqref="L86">
    <cfRule type="cellIs" dxfId="507" priority="583" operator="equal">
      <formula>"""Vacation"""</formula>
    </cfRule>
  </conditionalFormatting>
  <conditionalFormatting sqref="N85">
    <cfRule type="cellIs" dxfId="506" priority="582" operator="equal">
      <formula>"""Vacation"""</formula>
    </cfRule>
  </conditionalFormatting>
  <conditionalFormatting sqref="O85">
    <cfRule type="cellIs" dxfId="505" priority="581" operator="equal">
      <formula>"""Vacation"""</formula>
    </cfRule>
  </conditionalFormatting>
  <conditionalFormatting sqref="N86">
    <cfRule type="cellIs" dxfId="504" priority="580" operator="equal">
      <formula>"""Vacation"""</formula>
    </cfRule>
  </conditionalFormatting>
  <conditionalFormatting sqref="O86">
    <cfRule type="cellIs" dxfId="503" priority="579" operator="equal">
      <formula>"""Vacation"""</formula>
    </cfRule>
  </conditionalFormatting>
  <conditionalFormatting sqref="E83">
    <cfRule type="containsText" dxfId="502" priority="571" operator="containsText" text="jubail">
      <formula>NOT(ISERROR(SEARCH("jubail",E83)))</formula>
    </cfRule>
    <cfRule type="containsText" dxfId="501" priority="572" operator="containsText" text="training">
      <formula>NOT(ISERROR(SEARCH("training",E83)))</formula>
    </cfRule>
    <cfRule type="containsText" dxfId="500" priority="573" operator="containsText" text="sick">
      <formula>NOT(ISERROR(SEARCH("sick",E83)))</formula>
    </cfRule>
    <cfRule type="containsText" dxfId="499" priority="574" operator="containsText" text="vacation">
      <formula>NOT(ISERROR(SEARCH("vacation",E83)))</formula>
    </cfRule>
    <cfRule type="cellIs" dxfId="498" priority="575" operator="equal">
      <formula>"""vacation"""</formula>
    </cfRule>
  </conditionalFormatting>
  <conditionalFormatting sqref="H83">
    <cfRule type="containsText" dxfId="497" priority="566" operator="containsText" text="jubail">
      <formula>NOT(ISERROR(SEARCH("jubail",H83)))</formula>
    </cfRule>
    <cfRule type="containsText" dxfId="496" priority="567" operator="containsText" text="training">
      <formula>NOT(ISERROR(SEARCH("training",H83)))</formula>
    </cfRule>
    <cfRule type="containsText" dxfId="495" priority="568" operator="containsText" text="sick">
      <formula>NOT(ISERROR(SEARCH("sick",H83)))</formula>
    </cfRule>
    <cfRule type="containsText" dxfId="494" priority="569" operator="containsText" text="vacation">
      <formula>NOT(ISERROR(SEARCH("vacation",H83)))</formula>
    </cfRule>
    <cfRule type="cellIs" dxfId="493" priority="570" operator="equal">
      <formula>"""vacation"""</formula>
    </cfRule>
  </conditionalFormatting>
  <conditionalFormatting sqref="K83">
    <cfRule type="containsText" dxfId="492" priority="561" operator="containsText" text="jubail">
      <formula>NOT(ISERROR(SEARCH("jubail",K83)))</formula>
    </cfRule>
    <cfRule type="containsText" dxfId="491" priority="562" operator="containsText" text="training">
      <formula>NOT(ISERROR(SEARCH("training",K83)))</formula>
    </cfRule>
    <cfRule type="containsText" dxfId="490" priority="563" operator="containsText" text="sick">
      <formula>NOT(ISERROR(SEARCH("sick",K83)))</formula>
    </cfRule>
    <cfRule type="containsText" dxfId="489" priority="564" operator="containsText" text="vacation">
      <formula>NOT(ISERROR(SEARCH("vacation",K83)))</formula>
    </cfRule>
    <cfRule type="cellIs" dxfId="488" priority="565" operator="equal">
      <formula>"""vacation"""</formula>
    </cfRule>
  </conditionalFormatting>
  <conditionalFormatting sqref="N83">
    <cfRule type="containsText" dxfId="487" priority="556" operator="containsText" text="jubail">
      <formula>NOT(ISERROR(SEARCH("jubail",N83)))</formula>
    </cfRule>
    <cfRule type="containsText" dxfId="486" priority="557" operator="containsText" text="training">
      <formula>NOT(ISERROR(SEARCH("training",N83)))</formula>
    </cfRule>
    <cfRule type="containsText" dxfId="485" priority="558" operator="containsText" text="sick">
      <formula>NOT(ISERROR(SEARCH("sick",N83)))</formula>
    </cfRule>
    <cfRule type="containsText" dxfId="484" priority="559" operator="containsText" text="vacation">
      <formula>NOT(ISERROR(SEARCH("vacation",N83)))</formula>
    </cfRule>
    <cfRule type="cellIs" dxfId="483" priority="560" operator="equal">
      <formula>"""vacation"""</formula>
    </cfRule>
  </conditionalFormatting>
  <conditionalFormatting sqref="A76:S78 B80 B79:S79 A81:S89">
    <cfRule type="containsText" dxfId="482" priority="555" operator="containsText" text="vac">
      <formula>NOT(ISERROR(SEARCH("vac",A76)))</formula>
    </cfRule>
  </conditionalFormatting>
  <conditionalFormatting sqref="C86">
    <cfRule type="cellIs" dxfId="481" priority="554" operator="equal">
      <formula>"""Vacation"""</formula>
    </cfRule>
  </conditionalFormatting>
  <conditionalFormatting sqref="E85">
    <cfRule type="cellIs" dxfId="480" priority="553" operator="equal">
      <formula>"""Vacation"""</formula>
    </cfRule>
  </conditionalFormatting>
  <conditionalFormatting sqref="F85">
    <cfRule type="cellIs" dxfId="479" priority="552" operator="equal">
      <formula>"""Vacation"""</formula>
    </cfRule>
  </conditionalFormatting>
  <conditionalFormatting sqref="E86">
    <cfRule type="cellIs" dxfId="478" priority="551" operator="equal">
      <formula>"""Vacation"""</formula>
    </cfRule>
  </conditionalFormatting>
  <conditionalFormatting sqref="F86">
    <cfRule type="cellIs" dxfId="477" priority="550" operator="equal">
      <formula>"""Vacation"""</formula>
    </cfRule>
  </conditionalFormatting>
  <conditionalFormatting sqref="H85">
    <cfRule type="cellIs" dxfId="476" priority="549" operator="equal">
      <formula>"""Vacation"""</formula>
    </cfRule>
  </conditionalFormatting>
  <conditionalFormatting sqref="I85">
    <cfRule type="cellIs" dxfId="475" priority="548" operator="equal">
      <formula>"""Vacation"""</formula>
    </cfRule>
  </conditionalFormatting>
  <conditionalFormatting sqref="H86">
    <cfRule type="cellIs" dxfId="474" priority="547" operator="equal">
      <formula>"""Vacation"""</formula>
    </cfRule>
  </conditionalFormatting>
  <conditionalFormatting sqref="I86">
    <cfRule type="cellIs" dxfId="473" priority="546" operator="equal">
      <formula>"""Vacation"""</formula>
    </cfRule>
  </conditionalFormatting>
  <conditionalFormatting sqref="K85">
    <cfRule type="cellIs" dxfId="472" priority="545" operator="equal">
      <formula>"""Vacation"""</formula>
    </cfRule>
  </conditionalFormatting>
  <conditionalFormatting sqref="L85">
    <cfRule type="cellIs" dxfId="471" priority="544" operator="equal">
      <formula>"""Vacation"""</formula>
    </cfRule>
  </conditionalFormatting>
  <conditionalFormatting sqref="K86">
    <cfRule type="cellIs" dxfId="470" priority="543" operator="equal">
      <formula>"""Vacation"""</formula>
    </cfRule>
  </conditionalFormatting>
  <conditionalFormatting sqref="L86">
    <cfRule type="cellIs" dxfId="469" priority="542" operator="equal">
      <formula>"""Vacation"""</formula>
    </cfRule>
  </conditionalFormatting>
  <conditionalFormatting sqref="N85">
    <cfRule type="cellIs" dxfId="468" priority="541" operator="equal">
      <formula>"""Vacation"""</formula>
    </cfRule>
  </conditionalFormatting>
  <conditionalFormatting sqref="O85">
    <cfRule type="cellIs" dxfId="467" priority="540" operator="equal">
      <formula>"""Vacation"""</formula>
    </cfRule>
  </conditionalFormatting>
  <conditionalFormatting sqref="N86">
    <cfRule type="cellIs" dxfId="466" priority="539" operator="equal">
      <formula>"""Vacation"""</formula>
    </cfRule>
  </conditionalFormatting>
  <conditionalFormatting sqref="O86">
    <cfRule type="cellIs" dxfId="465" priority="538" operator="equal">
      <formula>"""Vacation"""</formula>
    </cfRule>
  </conditionalFormatting>
  <conditionalFormatting sqref="A76:S78 B80 B79:S79 A81:S89">
    <cfRule type="containsText" dxfId="464" priority="537" operator="containsText" text="sadara">
      <formula>NOT(ISERROR(SEARCH("sadara",A76)))</formula>
    </cfRule>
  </conditionalFormatting>
  <conditionalFormatting sqref="B102">
    <cfRule type="cellIs" dxfId="463" priority="535" operator="equal">
      <formula>"""Vacation"""</formula>
    </cfRule>
  </conditionalFormatting>
  <conditionalFormatting sqref="A100:B100 Q100:S100 A101:S102 A93:S95 A98:S99 B97 B96:S96 A103:R106">
    <cfRule type="containsText" dxfId="462" priority="511" operator="containsText" text="jubail">
      <formula>NOT(ISERROR(SEARCH("jubail",A93)))</formula>
    </cfRule>
    <cfRule type="containsText" dxfId="461" priority="512" operator="containsText" text="training">
      <formula>NOT(ISERROR(SEARCH("training",A93)))</formula>
    </cfRule>
    <cfRule type="containsText" dxfId="460" priority="513" operator="containsText" text="sick">
      <formula>NOT(ISERROR(SEARCH("sick",A93)))</formula>
    </cfRule>
    <cfRule type="containsText" dxfId="459" priority="533" operator="containsText" text="vacation">
      <formula>NOT(ISERROR(SEARCH("vacation",A93)))</formula>
    </cfRule>
    <cfRule type="cellIs" dxfId="458" priority="534" operator="equal">
      <formula>"""vacation"""</formula>
    </cfRule>
  </conditionalFormatting>
  <conditionalFormatting sqref="C102">
    <cfRule type="cellIs" dxfId="457" priority="532" operator="equal">
      <formula>"""Vacation"""</formula>
    </cfRule>
  </conditionalFormatting>
  <conditionalFormatting sqref="E102">
    <cfRule type="cellIs" dxfId="456" priority="531" operator="equal">
      <formula>"""Vacation"""</formula>
    </cfRule>
  </conditionalFormatting>
  <conditionalFormatting sqref="F102">
    <cfRule type="cellIs" dxfId="455" priority="530" operator="equal">
      <formula>"""Vacation"""</formula>
    </cfRule>
  </conditionalFormatting>
  <conditionalFormatting sqref="B103">
    <cfRule type="cellIs" dxfId="454" priority="529" operator="equal">
      <formula>"""Vacation"""</formula>
    </cfRule>
  </conditionalFormatting>
  <conditionalFormatting sqref="C103">
    <cfRule type="cellIs" dxfId="453" priority="528" operator="equal">
      <formula>"""Vacation"""</formula>
    </cfRule>
  </conditionalFormatting>
  <conditionalFormatting sqref="E103">
    <cfRule type="cellIs" dxfId="452" priority="527" operator="equal">
      <formula>"""Vacation"""</formula>
    </cfRule>
  </conditionalFormatting>
  <conditionalFormatting sqref="F103">
    <cfRule type="cellIs" dxfId="451" priority="526" operator="equal">
      <formula>"""Vacation"""</formula>
    </cfRule>
  </conditionalFormatting>
  <conditionalFormatting sqref="H103">
    <cfRule type="cellIs" dxfId="450" priority="525" operator="equal">
      <formula>"""Vacation"""</formula>
    </cfRule>
  </conditionalFormatting>
  <conditionalFormatting sqref="I103">
    <cfRule type="cellIs" dxfId="449" priority="524" operator="equal">
      <formula>"""Vacation"""</formula>
    </cfRule>
  </conditionalFormatting>
  <conditionalFormatting sqref="H102">
    <cfRule type="cellIs" dxfId="448" priority="523" operator="equal">
      <formula>"""Vacation"""</formula>
    </cfRule>
  </conditionalFormatting>
  <conditionalFormatting sqref="I102">
    <cfRule type="cellIs" dxfId="447" priority="522" operator="equal">
      <formula>"""Vacation"""</formula>
    </cfRule>
  </conditionalFormatting>
  <conditionalFormatting sqref="K102">
    <cfRule type="cellIs" dxfId="446" priority="521" operator="equal">
      <formula>"""Vacation"""</formula>
    </cfRule>
  </conditionalFormatting>
  <conditionalFormatting sqref="L102">
    <cfRule type="cellIs" dxfId="445" priority="520" operator="equal">
      <formula>"""Vacation"""</formula>
    </cfRule>
  </conditionalFormatting>
  <conditionalFormatting sqref="K103">
    <cfRule type="cellIs" dxfId="444" priority="519" operator="equal">
      <formula>"""Vacation"""</formula>
    </cfRule>
  </conditionalFormatting>
  <conditionalFormatting sqref="L103">
    <cfRule type="cellIs" dxfId="443" priority="518" operator="equal">
      <formula>"""Vacation"""</formula>
    </cfRule>
  </conditionalFormatting>
  <conditionalFormatting sqref="N102">
    <cfRule type="cellIs" dxfId="442" priority="517" operator="equal">
      <formula>"""Vacation"""</formula>
    </cfRule>
  </conditionalFormatting>
  <conditionalFormatting sqref="O102">
    <cfRule type="cellIs" dxfId="441" priority="516" operator="equal">
      <formula>"""Vacation"""</formula>
    </cfRule>
  </conditionalFormatting>
  <conditionalFormatting sqref="N103">
    <cfRule type="cellIs" dxfId="440" priority="515" operator="equal">
      <formula>"""Vacation"""</formula>
    </cfRule>
  </conditionalFormatting>
  <conditionalFormatting sqref="O103">
    <cfRule type="cellIs" dxfId="439" priority="514" operator="equal">
      <formula>"""Vacation"""</formula>
    </cfRule>
  </conditionalFormatting>
  <conditionalFormatting sqref="E100">
    <cfRule type="containsText" dxfId="438" priority="506" operator="containsText" text="jubail">
      <formula>NOT(ISERROR(SEARCH("jubail",E100)))</formula>
    </cfRule>
    <cfRule type="containsText" dxfId="437" priority="507" operator="containsText" text="training">
      <formula>NOT(ISERROR(SEARCH("training",E100)))</formula>
    </cfRule>
    <cfRule type="containsText" dxfId="436" priority="508" operator="containsText" text="sick">
      <formula>NOT(ISERROR(SEARCH("sick",E100)))</formula>
    </cfRule>
    <cfRule type="containsText" dxfId="435" priority="509" operator="containsText" text="vacation">
      <formula>NOT(ISERROR(SEARCH("vacation",E100)))</formula>
    </cfRule>
    <cfRule type="cellIs" dxfId="434" priority="510" operator="equal">
      <formula>"""vacation"""</formula>
    </cfRule>
  </conditionalFormatting>
  <conditionalFormatting sqref="H100">
    <cfRule type="containsText" dxfId="433" priority="501" operator="containsText" text="jubail">
      <formula>NOT(ISERROR(SEARCH("jubail",H100)))</formula>
    </cfRule>
    <cfRule type="containsText" dxfId="432" priority="502" operator="containsText" text="training">
      <formula>NOT(ISERROR(SEARCH("training",H100)))</formula>
    </cfRule>
    <cfRule type="containsText" dxfId="431" priority="503" operator="containsText" text="sick">
      <formula>NOT(ISERROR(SEARCH("sick",H100)))</formula>
    </cfRule>
    <cfRule type="containsText" dxfId="430" priority="504" operator="containsText" text="vacation">
      <formula>NOT(ISERROR(SEARCH("vacation",H100)))</formula>
    </cfRule>
    <cfRule type="cellIs" dxfId="429" priority="505" operator="equal">
      <formula>"""vacation"""</formula>
    </cfRule>
  </conditionalFormatting>
  <conditionalFormatting sqref="K100">
    <cfRule type="containsText" dxfId="428" priority="496" operator="containsText" text="jubail">
      <formula>NOT(ISERROR(SEARCH("jubail",K100)))</formula>
    </cfRule>
    <cfRule type="containsText" dxfId="427" priority="497" operator="containsText" text="training">
      <formula>NOT(ISERROR(SEARCH("training",K100)))</formula>
    </cfRule>
    <cfRule type="containsText" dxfId="426" priority="498" operator="containsText" text="sick">
      <formula>NOT(ISERROR(SEARCH("sick",K100)))</formula>
    </cfRule>
    <cfRule type="containsText" dxfId="425" priority="499" operator="containsText" text="vacation">
      <formula>NOT(ISERROR(SEARCH("vacation",K100)))</formula>
    </cfRule>
    <cfRule type="cellIs" dxfId="424" priority="500" operator="equal">
      <formula>"""vacation"""</formula>
    </cfRule>
  </conditionalFormatting>
  <conditionalFormatting sqref="N100">
    <cfRule type="containsText" dxfId="423" priority="491" operator="containsText" text="jubail">
      <formula>NOT(ISERROR(SEARCH("jubail",N100)))</formula>
    </cfRule>
    <cfRule type="containsText" dxfId="422" priority="492" operator="containsText" text="training">
      <formula>NOT(ISERROR(SEARCH("training",N100)))</formula>
    </cfRule>
    <cfRule type="containsText" dxfId="421" priority="493" operator="containsText" text="sick">
      <formula>NOT(ISERROR(SEARCH("sick",N100)))</formula>
    </cfRule>
    <cfRule type="containsText" dxfId="420" priority="494" operator="containsText" text="vacation">
      <formula>NOT(ISERROR(SEARCH("vacation",N100)))</formula>
    </cfRule>
    <cfRule type="cellIs" dxfId="419" priority="495" operator="equal">
      <formula>"""vacation"""</formula>
    </cfRule>
  </conditionalFormatting>
  <conditionalFormatting sqref="A93:S95 B97 B96:S96 A98:S106">
    <cfRule type="containsText" dxfId="418" priority="490" operator="containsText" text="vac">
      <formula>NOT(ISERROR(SEARCH("vac",A93)))</formula>
    </cfRule>
  </conditionalFormatting>
  <conditionalFormatting sqref="C103">
    <cfRule type="cellIs" dxfId="417" priority="489" operator="equal">
      <formula>"""Vacation"""</formula>
    </cfRule>
  </conditionalFormatting>
  <conditionalFormatting sqref="E102">
    <cfRule type="cellIs" dxfId="416" priority="488" operator="equal">
      <formula>"""Vacation"""</formula>
    </cfRule>
  </conditionalFormatting>
  <conditionalFormatting sqref="F102">
    <cfRule type="cellIs" dxfId="415" priority="487" operator="equal">
      <formula>"""Vacation"""</formula>
    </cfRule>
  </conditionalFormatting>
  <conditionalFormatting sqref="E103">
    <cfRule type="cellIs" dxfId="414" priority="486" operator="equal">
      <formula>"""Vacation"""</formula>
    </cfRule>
  </conditionalFormatting>
  <conditionalFormatting sqref="F103">
    <cfRule type="cellIs" dxfId="413" priority="485" operator="equal">
      <formula>"""Vacation"""</formula>
    </cfRule>
  </conditionalFormatting>
  <conditionalFormatting sqref="H102">
    <cfRule type="cellIs" dxfId="412" priority="484" operator="equal">
      <formula>"""Vacation"""</formula>
    </cfRule>
  </conditionalFormatting>
  <conditionalFormatting sqref="I102">
    <cfRule type="cellIs" dxfId="411" priority="483" operator="equal">
      <formula>"""Vacation"""</formula>
    </cfRule>
  </conditionalFormatting>
  <conditionalFormatting sqref="H103">
    <cfRule type="cellIs" dxfId="410" priority="482" operator="equal">
      <formula>"""Vacation"""</formula>
    </cfRule>
  </conditionalFormatting>
  <conditionalFormatting sqref="I103">
    <cfRule type="cellIs" dxfId="409" priority="481" operator="equal">
      <formula>"""Vacation"""</formula>
    </cfRule>
  </conditionalFormatting>
  <conditionalFormatting sqref="K102">
    <cfRule type="cellIs" dxfId="408" priority="480" operator="equal">
      <formula>"""Vacation"""</formula>
    </cfRule>
  </conditionalFormatting>
  <conditionalFormatting sqref="L102">
    <cfRule type="cellIs" dxfId="407" priority="479" operator="equal">
      <formula>"""Vacation"""</formula>
    </cfRule>
  </conditionalFormatting>
  <conditionalFormatting sqref="K103">
    <cfRule type="cellIs" dxfId="406" priority="478" operator="equal">
      <formula>"""Vacation"""</formula>
    </cfRule>
  </conditionalFormatting>
  <conditionalFormatting sqref="L103">
    <cfRule type="cellIs" dxfId="405" priority="477" operator="equal">
      <formula>"""Vacation"""</formula>
    </cfRule>
  </conditionalFormatting>
  <conditionalFormatting sqref="N102">
    <cfRule type="cellIs" dxfId="404" priority="476" operator="equal">
      <formula>"""Vacation"""</formula>
    </cfRule>
  </conditionalFormatting>
  <conditionalFormatting sqref="O102">
    <cfRule type="cellIs" dxfId="403" priority="475" operator="equal">
      <formula>"""Vacation"""</formula>
    </cfRule>
  </conditionalFormatting>
  <conditionalFormatting sqref="N103">
    <cfRule type="cellIs" dxfId="402" priority="474" operator="equal">
      <formula>"""Vacation"""</formula>
    </cfRule>
  </conditionalFormatting>
  <conditionalFormatting sqref="O103">
    <cfRule type="cellIs" dxfId="401" priority="473" operator="equal">
      <formula>"""Vacation"""</formula>
    </cfRule>
  </conditionalFormatting>
  <conditionalFormatting sqref="A93:S95 B97 B96:S96 A98:S106">
    <cfRule type="containsText" dxfId="400" priority="472" operator="containsText" text="sadara">
      <formula>NOT(ISERROR(SEARCH("sadara",A93)))</formula>
    </cfRule>
  </conditionalFormatting>
  <conditionalFormatting sqref="B118">
    <cfRule type="cellIs" dxfId="399" priority="470" operator="equal">
      <formula>"""Vacation"""</formula>
    </cfRule>
  </conditionalFormatting>
  <conditionalFormatting sqref="A116:B116 Q116:S116 A117:S118 A119:R122 A109:S111 A114:S115 B113 B112:S112">
    <cfRule type="containsText" dxfId="398" priority="446" operator="containsText" text="jubail">
      <formula>NOT(ISERROR(SEARCH("jubail",A109)))</formula>
    </cfRule>
    <cfRule type="containsText" dxfId="397" priority="447" operator="containsText" text="training">
      <formula>NOT(ISERROR(SEARCH("training",A109)))</formula>
    </cfRule>
    <cfRule type="containsText" dxfId="396" priority="448" operator="containsText" text="sick">
      <formula>NOT(ISERROR(SEARCH("sick",A109)))</formula>
    </cfRule>
    <cfRule type="containsText" dxfId="395" priority="468" operator="containsText" text="vacation">
      <formula>NOT(ISERROR(SEARCH("vacation",A109)))</formula>
    </cfRule>
    <cfRule type="cellIs" dxfId="394" priority="469" operator="equal">
      <formula>"""vacation"""</formula>
    </cfRule>
  </conditionalFormatting>
  <conditionalFormatting sqref="C118">
    <cfRule type="cellIs" dxfId="393" priority="467" operator="equal">
      <formula>"""Vacation"""</formula>
    </cfRule>
  </conditionalFormatting>
  <conditionalFormatting sqref="E118">
    <cfRule type="cellIs" dxfId="392" priority="466" operator="equal">
      <formula>"""Vacation"""</formula>
    </cfRule>
  </conditionalFormatting>
  <conditionalFormatting sqref="F118">
    <cfRule type="cellIs" dxfId="391" priority="465" operator="equal">
      <formula>"""Vacation"""</formula>
    </cfRule>
  </conditionalFormatting>
  <conditionalFormatting sqref="B119">
    <cfRule type="cellIs" dxfId="390" priority="464" operator="equal">
      <formula>"""Vacation"""</formula>
    </cfRule>
  </conditionalFormatting>
  <conditionalFormatting sqref="C119">
    <cfRule type="cellIs" dxfId="389" priority="463" operator="equal">
      <formula>"""Vacation"""</formula>
    </cfRule>
  </conditionalFormatting>
  <conditionalFormatting sqref="E119">
    <cfRule type="cellIs" dxfId="388" priority="462" operator="equal">
      <formula>"""Vacation"""</formula>
    </cfRule>
  </conditionalFormatting>
  <conditionalFormatting sqref="F119">
    <cfRule type="cellIs" dxfId="387" priority="461" operator="equal">
      <formula>"""Vacation"""</formula>
    </cfRule>
  </conditionalFormatting>
  <conditionalFormatting sqref="H119">
    <cfRule type="cellIs" dxfId="386" priority="460" operator="equal">
      <formula>"""Vacation"""</formula>
    </cfRule>
  </conditionalFormatting>
  <conditionalFormatting sqref="I119">
    <cfRule type="cellIs" dxfId="385" priority="459" operator="equal">
      <formula>"""Vacation"""</formula>
    </cfRule>
  </conditionalFormatting>
  <conditionalFormatting sqref="H118">
    <cfRule type="cellIs" dxfId="384" priority="458" operator="equal">
      <formula>"""Vacation"""</formula>
    </cfRule>
  </conditionalFormatting>
  <conditionalFormatting sqref="I118">
    <cfRule type="cellIs" dxfId="383" priority="457" operator="equal">
      <formula>"""Vacation"""</formula>
    </cfRule>
  </conditionalFormatting>
  <conditionalFormatting sqref="K118">
    <cfRule type="cellIs" dxfId="382" priority="456" operator="equal">
      <formula>"""Vacation"""</formula>
    </cfRule>
  </conditionalFormatting>
  <conditionalFormatting sqref="L118">
    <cfRule type="cellIs" dxfId="381" priority="455" operator="equal">
      <formula>"""Vacation"""</formula>
    </cfRule>
  </conditionalFormatting>
  <conditionalFormatting sqref="K119">
    <cfRule type="cellIs" dxfId="380" priority="454" operator="equal">
      <formula>"""Vacation"""</formula>
    </cfRule>
  </conditionalFormatting>
  <conditionalFormatting sqref="L119">
    <cfRule type="cellIs" dxfId="379" priority="453" operator="equal">
      <formula>"""Vacation"""</formula>
    </cfRule>
  </conditionalFormatting>
  <conditionalFormatting sqref="N118">
    <cfRule type="cellIs" dxfId="378" priority="452" operator="equal">
      <formula>"""Vacation"""</formula>
    </cfRule>
  </conditionalFormatting>
  <conditionalFormatting sqref="O118">
    <cfRule type="cellIs" dxfId="377" priority="451" operator="equal">
      <formula>"""Vacation"""</formula>
    </cfRule>
  </conditionalFormatting>
  <conditionalFormatting sqref="N119">
    <cfRule type="cellIs" dxfId="376" priority="450" operator="equal">
      <formula>"""Vacation"""</formula>
    </cfRule>
  </conditionalFormatting>
  <conditionalFormatting sqref="O119">
    <cfRule type="cellIs" dxfId="375" priority="449" operator="equal">
      <formula>"""Vacation"""</formula>
    </cfRule>
  </conditionalFormatting>
  <conditionalFormatting sqref="E116">
    <cfRule type="containsText" dxfId="374" priority="441" operator="containsText" text="jubail">
      <formula>NOT(ISERROR(SEARCH("jubail",E116)))</formula>
    </cfRule>
    <cfRule type="containsText" dxfId="373" priority="442" operator="containsText" text="training">
      <formula>NOT(ISERROR(SEARCH("training",E116)))</formula>
    </cfRule>
    <cfRule type="containsText" dxfId="372" priority="443" operator="containsText" text="sick">
      <formula>NOT(ISERROR(SEARCH("sick",E116)))</formula>
    </cfRule>
    <cfRule type="containsText" dxfId="371" priority="444" operator="containsText" text="vacation">
      <formula>NOT(ISERROR(SEARCH("vacation",E116)))</formula>
    </cfRule>
    <cfRule type="cellIs" dxfId="370" priority="445" operator="equal">
      <formula>"""vacation"""</formula>
    </cfRule>
  </conditionalFormatting>
  <conditionalFormatting sqref="H116">
    <cfRule type="containsText" dxfId="369" priority="436" operator="containsText" text="jubail">
      <formula>NOT(ISERROR(SEARCH("jubail",H116)))</formula>
    </cfRule>
    <cfRule type="containsText" dxfId="368" priority="437" operator="containsText" text="training">
      <formula>NOT(ISERROR(SEARCH("training",H116)))</formula>
    </cfRule>
    <cfRule type="containsText" dxfId="367" priority="438" operator="containsText" text="sick">
      <formula>NOT(ISERROR(SEARCH("sick",H116)))</formula>
    </cfRule>
    <cfRule type="containsText" dxfId="366" priority="439" operator="containsText" text="vacation">
      <formula>NOT(ISERROR(SEARCH("vacation",H116)))</formula>
    </cfRule>
    <cfRule type="cellIs" dxfId="365" priority="440" operator="equal">
      <formula>"""vacation"""</formula>
    </cfRule>
  </conditionalFormatting>
  <conditionalFormatting sqref="K116">
    <cfRule type="containsText" dxfId="364" priority="431" operator="containsText" text="jubail">
      <formula>NOT(ISERROR(SEARCH("jubail",K116)))</formula>
    </cfRule>
    <cfRule type="containsText" dxfId="363" priority="432" operator="containsText" text="training">
      <formula>NOT(ISERROR(SEARCH("training",K116)))</formula>
    </cfRule>
    <cfRule type="containsText" dxfId="362" priority="433" operator="containsText" text="sick">
      <formula>NOT(ISERROR(SEARCH("sick",K116)))</formula>
    </cfRule>
    <cfRule type="containsText" dxfId="361" priority="434" operator="containsText" text="vacation">
      <formula>NOT(ISERROR(SEARCH("vacation",K116)))</formula>
    </cfRule>
    <cfRule type="cellIs" dxfId="360" priority="435" operator="equal">
      <formula>"""vacation"""</formula>
    </cfRule>
  </conditionalFormatting>
  <conditionalFormatting sqref="N116">
    <cfRule type="containsText" dxfId="359" priority="426" operator="containsText" text="jubail">
      <formula>NOT(ISERROR(SEARCH("jubail",N116)))</formula>
    </cfRule>
    <cfRule type="containsText" dxfId="358" priority="427" operator="containsText" text="training">
      <formula>NOT(ISERROR(SEARCH("training",N116)))</formula>
    </cfRule>
    <cfRule type="containsText" dxfId="357" priority="428" operator="containsText" text="sick">
      <formula>NOT(ISERROR(SEARCH("sick",N116)))</formula>
    </cfRule>
    <cfRule type="containsText" dxfId="356" priority="429" operator="containsText" text="vacation">
      <formula>NOT(ISERROR(SEARCH("vacation",N116)))</formula>
    </cfRule>
    <cfRule type="cellIs" dxfId="355" priority="430" operator="equal">
      <formula>"""vacation"""</formula>
    </cfRule>
  </conditionalFormatting>
  <conditionalFormatting sqref="A109:S111 A114:S122 B113 B112:S112">
    <cfRule type="containsText" dxfId="354" priority="425" operator="containsText" text="vac">
      <formula>NOT(ISERROR(SEARCH("vac",A109)))</formula>
    </cfRule>
  </conditionalFormatting>
  <conditionalFormatting sqref="C119">
    <cfRule type="cellIs" dxfId="353" priority="424" operator="equal">
      <formula>"""Vacation"""</formula>
    </cfRule>
  </conditionalFormatting>
  <conditionalFormatting sqref="E118">
    <cfRule type="cellIs" dxfId="352" priority="423" operator="equal">
      <formula>"""Vacation"""</formula>
    </cfRule>
  </conditionalFormatting>
  <conditionalFormatting sqref="F118">
    <cfRule type="cellIs" dxfId="351" priority="422" operator="equal">
      <formula>"""Vacation"""</formula>
    </cfRule>
  </conditionalFormatting>
  <conditionalFormatting sqref="E119">
    <cfRule type="cellIs" dxfId="350" priority="421" operator="equal">
      <formula>"""Vacation"""</formula>
    </cfRule>
  </conditionalFormatting>
  <conditionalFormatting sqref="F119">
    <cfRule type="cellIs" dxfId="349" priority="420" operator="equal">
      <formula>"""Vacation"""</formula>
    </cfRule>
  </conditionalFormatting>
  <conditionalFormatting sqref="H118">
    <cfRule type="cellIs" dxfId="348" priority="419" operator="equal">
      <formula>"""Vacation"""</formula>
    </cfRule>
  </conditionalFormatting>
  <conditionalFormatting sqref="I118">
    <cfRule type="cellIs" dxfId="347" priority="418" operator="equal">
      <formula>"""Vacation"""</formula>
    </cfRule>
  </conditionalFormatting>
  <conditionalFormatting sqref="H119">
    <cfRule type="cellIs" dxfId="346" priority="417" operator="equal">
      <formula>"""Vacation"""</formula>
    </cfRule>
  </conditionalFormatting>
  <conditionalFormatting sqref="I119">
    <cfRule type="cellIs" dxfId="345" priority="416" operator="equal">
      <formula>"""Vacation"""</formula>
    </cfRule>
  </conditionalFormatting>
  <conditionalFormatting sqref="K118">
    <cfRule type="cellIs" dxfId="344" priority="415" operator="equal">
      <formula>"""Vacation"""</formula>
    </cfRule>
  </conditionalFormatting>
  <conditionalFormatting sqref="L118">
    <cfRule type="cellIs" dxfId="343" priority="414" operator="equal">
      <formula>"""Vacation"""</formula>
    </cfRule>
  </conditionalFormatting>
  <conditionalFormatting sqref="K119">
    <cfRule type="cellIs" dxfId="342" priority="413" operator="equal">
      <formula>"""Vacation"""</formula>
    </cfRule>
  </conditionalFormatting>
  <conditionalFormatting sqref="L119">
    <cfRule type="cellIs" dxfId="341" priority="412" operator="equal">
      <formula>"""Vacation"""</formula>
    </cfRule>
  </conditionalFormatting>
  <conditionalFormatting sqref="N118">
    <cfRule type="cellIs" dxfId="340" priority="411" operator="equal">
      <formula>"""Vacation"""</formula>
    </cfRule>
  </conditionalFormatting>
  <conditionalFormatting sqref="O118">
    <cfRule type="cellIs" dxfId="339" priority="410" operator="equal">
      <formula>"""Vacation"""</formula>
    </cfRule>
  </conditionalFormatting>
  <conditionalFormatting sqref="N119">
    <cfRule type="cellIs" dxfId="338" priority="409" operator="equal">
      <formula>"""Vacation"""</formula>
    </cfRule>
  </conditionalFormatting>
  <conditionalFormatting sqref="O119">
    <cfRule type="cellIs" dxfId="337" priority="408" operator="equal">
      <formula>"""Vacation"""</formula>
    </cfRule>
  </conditionalFormatting>
  <conditionalFormatting sqref="A109:S111 A114:S122 B113 B112:S112">
    <cfRule type="containsText" dxfId="336" priority="407" operator="containsText" text="sadara">
      <formula>NOT(ISERROR(SEARCH("sadara",A109)))</formula>
    </cfRule>
  </conditionalFormatting>
  <conditionalFormatting sqref="A1:XFD1048576">
    <cfRule type="containsText" dxfId="335" priority="1" operator="containsText" text="bsn. Trip">
      <formula>NOT(ISERROR(SEARCH("bsn. Trip",A1)))</formula>
    </cfRule>
    <cfRule type="containsText" dxfId="334" priority="404" operator="containsText" text="bus">
      <formula>NOT(ISERROR(SEARCH("bus",A1)))</formula>
    </cfRule>
    <cfRule type="containsText" dxfId="333" priority="406" operator="containsText" text="jubail">
      <formula>NOT(ISERROR(SEARCH("jubail",A1)))</formula>
    </cfRule>
  </conditionalFormatting>
  <conditionalFormatting sqref="H87">
    <cfRule type="cellIs" dxfId="332" priority="403" operator="equal">
      <formula>"""Vacation"""</formula>
    </cfRule>
  </conditionalFormatting>
  <conditionalFormatting sqref="H87">
    <cfRule type="cellIs" dxfId="331" priority="402" operator="equal">
      <formula>"""Vacation"""</formula>
    </cfRule>
  </conditionalFormatting>
  <conditionalFormatting sqref="I87">
    <cfRule type="cellIs" dxfId="330" priority="401" operator="equal">
      <formula>"""Vacation"""</formula>
    </cfRule>
  </conditionalFormatting>
  <conditionalFormatting sqref="I87">
    <cfRule type="cellIs" dxfId="329" priority="400" operator="equal">
      <formula>"""Vacation"""</formula>
    </cfRule>
  </conditionalFormatting>
  <conditionalFormatting sqref="K87">
    <cfRule type="cellIs" dxfId="328" priority="399" operator="equal">
      <formula>"""Vacation"""</formula>
    </cfRule>
  </conditionalFormatting>
  <conditionalFormatting sqref="K87">
    <cfRule type="cellIs" dxfId="327" priority="398" operator="equal">
      <formula>"""Vacation"""</formula>
    </cfRule>
  </conditionalFormatting>
  <conditionalFormatting sqref="L87">
    <cfRule type="cellIs" dxfId="326" priority="397" operator="equal">
      <formula>"""Vacation"""</formula>
    </cfRule>
  </conditionalFormatting>
  <conditionalFormatting sqref="L87">
    <cfRule type="cellIs" dxfId="325" priority="396" operator="equal">
      <formula>"""Vacation"""</formula>
    </cfRule>
  </conditionalFormatting>
  <conditionalFormatting sqref="N87">
    <cfRule type="cellIs" dxfId="324" priority="395" operator="equal">
      <formula>"""Vacation"""</formula>
    </cfRule>
  </conditionalFormatting>
  <conditionalFormatting sqref="N87">
    <cfRule type="cellIs" dxfId="323" priority="394" operator="equal">
      <formula>"""Vacation"""</formula>
    </cfRule>
  </conditionalFormatting>
  <conditionalFormatting sqref="O87">
    <cfRule type="cellIs" dxfId="322" priority="393" operator="equal">
      <formula>"""Vacation"""</formula>
    </cfRule>
  </conditionalFormatting>
  <conditionalFormatting sqref="O87">
    <cfRule type="cellIs" dxfId="321" priority="392" operator="equal">
      <formula>"""Vacation"""</formula>
    </cfRule>
  </conditionalFormatting>
  <conditionalFormatting sqref="A81:A89">
    <cfRule type="duplicateValues" dxfId="320" priority="2539" stopIfTrue="1"/>
  </conditionalFormatting>
  <conditionalFormatting sqref="A98:A106">
    <cfRule type="duplicateValues" dxfId="319" priority="2540" stopIfTrue="1"/>
  </conditionalFormatting>
  <conditionalFormatting sqref="A65:A73">
    <cfRule type="duplicateValues" dxfId="318" priority="2541" stopIfTrue="1"/>
  </conditionalFormatting>
  <conditionalFormatting sqref="A47:A55">
    <cfRule type="duplicateValues" dxfId="317" priority="2542" stopIfTrue="1"/>
  </conditionalFormatting>
  <conditionalFormatting sqref="A29:A37">
    <cfRule type="duplicateValues" dxfId="316" priority="2557" stopIfTrue="1"/>
  </conditionalFormatting>
  <conditionalFormatting sqref="A11:A19">
    <cfRule type="duplicateValues" dxfId="315" priority="2558" stopIfTrue="1"/>
  </conditionalFormatting>
  <conditionalFormatting sqref="B135">
    <cfRule type="cellIs" dxfId="314" priority="390" operator="equal">
      <formula>"""Vacation"""</formula>
    </cfRule>
  </conditionalFormatting>
  <conditionalFormatting sqref="A133:B133 Q133:S133 A134:S135 A136:R139 A126:S128 A131:S132 B130 B129:S129">
    <cfRule type="containsText" dxfId="313" priority="366" operator="containsText" text="jubail">
      <formula>NOT(ISERROR(SEARCH("jubail",A126)))</formula>
    </cfRule>
    <cfRule type="containsText" dxfId="312" priority="367" operator="containsText" text="training">
      <formula>NOT(ISERROR(SEARCH("training",A126)))</formula>
    </cfRule>
    <cfRule type="containsText" dxfId="311" priority="368" operator="containsText" text="sick">
      <formula>NOT(ISERROR(SEARCH("sick",A126)))</formula>
    </cfRule>
    <cfRule type="containsText" dxfId="310" priority="388" operator="containsText" text="vacation">
      <formula>NOT(ISERROR(SEARCH("vacation",A126)))</formula>
    </cfRule>
    <cfRule type="cellIs" dxfId="309" priority="389" operator="equal">
      <formula>"""vacation"""</formula>
    </cfRule>
  </conditionalFormatting>
  <conditionalFormatting sqref="C135">
    <cfRule type="cellIs" dxfId="308" priority="387" operator="equal">
      <formula>"""Vacation"""</formula>
    </cfRule>
  </conditionalFormatting>
  <conditionalFormatting sqref="E135">
    <cfRule type="cellIs" dxfId="307" priority="386" operator="equal">
      <formula>"""Vacation"""</formula>
    </cfRule>
  </conditionalFormatting>
  <conditionalFormatting sqref="F135">
    <cfRule type="cellIs" dxfId="306" priority="385" operator="equal">
      <formula>"""Vacation"""</formula>
    </cfRule>
  </conditionalFormatting>
  <conditionalFormatting sqref="B136">
    <cfRule type="cellIs" dxfId="305" priority="384" operator="equal">
      <formula>"""Vacation"""</formula>
    </cfRule>
  </conditionalFormatting>
  <conditionalFormatting sqref="C136">
    <cfRule type="cellIs" dxfId="304" priority="383" operator="equal">
      <formula>"""Vacation"""</formula>
    </cfRule>
  </conditionalFormatting>
  <conditionalFormatting sqref="E136">
    <cfRule type="cellIs" dxfId="303" priority="382" operator="equal">
      <formula>"""Vacation"""</formula>
    </cfRule>
  </conditionalFormatting>
  <conditionalFormatting sqref="F136">
    <cfRule type="cellIs" dxfId="302" priority="381" operator="equal">
      <formula>"""Vacation"""</formula>
    </cfRule>
  </conditionalFormatting>
  <conditionalFormatting sqref="H136">
    <cfRule type="cellIs" dxfId="301" priority="380" operator="equal">
      <formula>"""Vacation"""</formula>
    </cfRule>
  </conditionalFormatting>
  <conditionalFormatting sqref="I136">
    <cfRule type="cellIs" dxfId="300" priority="379" operator="equal">
      <formula>"""Vacation"""</formula>
    </cfRule>
  </conditionalFormatting>
  <conditionalFormatting sqref="H135">
    <cfRule type="cellIs" dxfId="299" priority="378" operator="equal">
      <formula>"""Vacation"""</formula>
    </cfRule>
  </conditionalFormatting>
  <conditionalFormatting sqref="I135">
    <cfRule type="cellIs" dxfId="298" priority="377" operator="equal">
      <formula>"""Vacation"""</formula>
    </cfRule>
  </conditionalFormatting>
  <conditionalFormatting sqref="K135">
    <cfRule type="cellIs" dxfId="297" priority="376" operator="equal">
      <formula>"""Vacation"""</formula>
    </cfRule>
  </conditionalFormatting>
  <conditionalFormatting sqref="L135">
    <cfRule type="cellIs" dxfId="296" priority="375" operator="equal">
      <formula>"""Vacation"""</formula>
    </cfRule>
  </conditionalFormatting>
  <conditionalFormatting sqref="K136">
    <cfRule type="cellIs" dxfId="295" priority="374" operator="equal">
      <formula>"""Vacation"""</formula>
    </cfRule>
  </conditionalFormatting>
  <conditionalFormatting sqref="L136">
    <cfRule type="cellIs" dxfId="294" priority="373" operator="equal">
      <formula>"""Vacation"""</formula>
    </cfRule>
  </conditionalFormatting>
  <conditionalFormatting sqref="N135">
    <cfRule type="cellIs" dxfId="293" priority="372" operator="equal">
      <formula>"""Vacation"""</formula>
    </cfRule>
  </conditionalFormatting>
  <conditionalFormatting sqref="O135">
    <cfRule type="cellIs" dxfId="292" priority="371" operator="equal">
      <formula>"""Vacation"""</formula>
    </cfRule>
  </conditionalFormatting>
  <conditionalFormatting sqref="N136">
    <cfRule type="cellIs" dxfId="291" priority="370" operator="equal">
      <formula>"""Vacation"""</formula>
    </cfRule>
  </conditionalFormatting>
  <conditionalFormatting sqref="O136">
    <cfRule type="cellIs" dxfId="290" priority="369" operator="equal">
      <formula>"""Vacation"""</formula>
    </cfRule>
  </conditionalFormatting>
  <conditionalFormatting sqref="E133">
    <cfRule type="containsText" dxfId="289" priority="361" operator="containsText" text="jubail">
      <formula>NOT(ISERROR(SEARCH("jubail",E133)))</formula>
    </cfRule>
    <cfRule type="containsText" dxfId="288" priority="362" operator="containsText" text="training">
      <formula>NOT(ISERROR(SEARCH("training",E133)))</formula>
    </cfRule>
    <cfRule type="containsText" dxfId="287" priority="363" operator="containsText" text="sick">
      <formula>NOT(ISERROR(SEARCH("sick",E133)))</formula>
    </cfRule>
    <cfRule type="containsText" dxfId="286" priority="364" operator="containsText" text="vacation">
      <formula>NOT(ISERROR(SEARCH("vacation",E133)))</formula>
    </cfRule>
    <cfRule type="cellIs" dxfId="285" priority="365" operator="equal">
      <formula>"""vacation"""</formula>
    </cfRule>
  </conditionalFormatting>
  <conditionalFormatting sqref="H133">
    <cfRule type="containsText" dxfId="284" priority="356" operator="containsText" text="jubail">
      <formula>NOT(ISERROR(SEARCH("jubail",H133)))</formula>
    </cfRule>
    <cfRule type="containsText" dxfId="283" priority="357" operator="containsText" text="training">
      <formula>NOT(ISERROR(SEARCH("training",H133)))</formula>
    </cfRule>
    <cfRule type="containsText" dxfId="282" priority="358" operator="containsText" text="sick">
      <formula>NOT(ISERROR(SEARCH("sick",H133)))</formula>
    </cfRule>
    <cfRule type="containsText" dxfId="281" priority="359" operator="containsText" text="vacation">
      <formula>NOT(ISERROR(SEARCH("vacation",H133)))</formula>
    </cfRule>
    <cfRule type="cellIs" dxfId="280" priority="360" operator="equal">
      <formula>"""vacation"""</formula>
    </cfRule>
  </conditionalFormatting>
  <conditionalFormatting sqref="K133">
    <cfRule type="containsText" dxfId="279" priority="351" operator="containsText" text="jubail">
      <formula>NOT(ISERROR(SEARCH("jubail",K133)))</formula>
    </cfRule>
    <cfRule type="containsText" dxfId="278" priority="352" operator="containsText" text="training">
      <formula>NOT(ISERROR(SEARCH("training",K133)))</formula>
    </cfRule>
    <cfRule type="containsText" dxfId="277" priority="353" operator="containsText" text="sick">
      <formula>NOT(ISERROR(SEARCH("sick",K133)))</formula>
    </cfRule>
    <cfRule type="containsText" dxfId="276" priority="354" operator="containsText" text="vacation">
      <formula>NOT(ISERROR(SEARCH("vacation",K133)))</formula>
    </cfRule>
    <cfRule type="cellIs" dxfId="275" priority="355" operator="equal">
      <formula>"""vacation"""</formula>
    </cfRule>
  </conditionalFormatting>
  <conditionalFormatting sqref="N133">
    <cfRule type="containsText" dxfId="274" priority="346" operator="containsText" text="jubail">
      <formula>NOT(ISERROR(SEARCH("jubail",N133)))</formula>
    </cfRule>
    <cfRule type="containsText" dxfId="273" priority="347" operator="containsText" text="training">
      <formula>NOT(ISERROR(SEARCH("training",N133)))</formula>
    </cfRule>
    <cfRule type="containsText" dxfId="272" priority="348" operator="containsText" text="sick">
      <formula>NOT(ISERROR(SEARCH("sick",N133)))</formula>
    </cfRule>
    <cfRule type="containsText" dxfId="271" priority="349" operator="containsText" text="vacation">
      <formula>NOT(ISERROR(SEARCH("vacation",N133)))</formula>
    </cfRule>
    <cfRule type="cellIs" dxfId="270" priority="350" operator="equal">
      <formula>"""vacation"""</formula>
    </cfRule>
  </conditionalFormatting>
  <conditionalFormatting sqref="A126:S128 A131:S139 B130 B129:S129">
    <cfRule type="containsText" dxfId="269" priority="345" operator="containsText" text="vac">
      <formula>NOT(ISERROR(SEARCH("vac",A126)))</formula>
    </cfRule>
  </conditionalFormatting>
  <conditionalFormatting sqref="C136">
    <cfRule type="cellIs" dxfId="268" priority="344" operator="equal">
      <formula>"""Vacation"""</formula>
    </cfRule>
  </conditionalFormatting>
  <conditionalFormatting sqref="E135">
    <cfRule type="cellIs" dxfId="267" priority="343" operator="equal">
      <formula>"""Vacation"""</formula>
    </cfRule>
  </conditionalFormatting>
  <conditionalFormatting sqref="F135">
    <cfRule type="cellIs" dxfId="266" priority="342" operator="equal">
      <formula>"""Vacation"""</formula>
    </cfRule>
  </conditionalFormatting>
  <conditionalFormatting sqref="E136">
    <cfRule type="cellIs" dxfId="265" priority="341" operator="equal">
      <formula>"""Vacation"""</formula>
    </cfRule>
  </conditionalFormatting>
  <conditionalFormatting sqref="F136">
    <cfRule type="cellIs" dxfId="264" priority="340" operator="equal">
      <formula>"""Vacation"""</formula>
    </cfRule>
  </conditionalFormatting>
  <conditionalFormatting sqref="H135">
    <cfRule type="cellIs" dxfId="263" priority="339" operator="equal">
      <formula>"""Vacation"""</formula>
    </cfRule>
  </conditionalFormatting>
  <conditionalFormatting sqref="I135">
    <cfRule type="cellIs" dxfId="262" priority="338" operator="equal">
      <formula>"""Vacation"""</formula>
    </cfRule>
  </conditionalFormatting>
  <conditionalFormatting sqref="H136">
    <cfRule type="cellIs" dxfId="261" priority="337" operator="equal">
      <formula>"""Vacation"""</formula>
    </cfRule>
  </conditionalFormatting>
  <conditionalFormatting sqref="I136">
    <cfRule type="cellIs" dxfId="260" priority="336" operator="equal">
      <formula>"""Vacation"""</formula>
    </cfRule>
  </conditionalFormatting>
  <conditionalFormatting sqref="K135">
    <cfRule type="cellIs" dxfId="259" priority="335" operator="equal">
      <formula>"""Vacation"""</formula>
    </cfRule>
  </conditionalFormatting>
  <conditionalFormatting sqref="L135">
    <cfRule type="cellIs" dxfId="258" priority="334" operator="equal">
      <formula>"""Vacation"""</formula>
    </cfRule>
  </conditionalFormatting>
  <conditionalFormatting sqref="K136">
    <cfRule type="cellIs" dxfId="257" priority="333" operator="equal">
      <formula>"""Vacation"""</formula>
    </cfRule>
  </conditionalFormatting>
  <conditionalFormatting sqref="L136">
    <cfRule type="cellIs" dxfId="256" priority="332" operator="equal">
      <formula>"""Vacation"""</formula>
    </cfRule>
  </conditionalFormatting>
  <conditionalFormatting sqref="N135">
    <cfRule type="cellIs" dxfId="255" priority="331" operator="equal">
      <formula>"""Vacation"""</formula>
    </cfRule>
  </conditionalFormatting>
  <conditionalFormatting sqref="O135">
    <cfRule type="cellIs" dxfId="254" priority="330" operator="equal">
      <formula>"""Vacation"""</formula>
    </cfRule>
  </conditionalFormatting>
  <conditionalFormatting sqref="N136">
    <cfRule type="cellIs" dxfId="253" priority="329" operator="equal">
      <formula>"""Vacation"""</formula>
    </cfRule>
  </conditionalFormatting>
  <conditionalFormatting sqref="O136">
    <cfRule type="cellIs" dxfId="252" priority="328" operator="equal">
      <formula>"""Vacation"""</formula>
    </cfRule>
  </conditionalFormatting>
  <conditionalFormatting sqref="A126:S128 A131:S139 B130 B129:S129">
    <cfRule type="containsText" dxfId="251" priority="327" operator="containsText" text="sadara">
      <formula>NOT(ISERROR(SEARCH("sadara",A126)))</formula>
    </cfRule>
  </conditionalFormatting>
  <conditionalFormatting sqref="B153">
    <cfRule type="cellIs" dxfId="250" priority="325" operator="equal">
      <formula>"""Vacation"""</formula>
    </cfRule>
  </conditionalFormatting>
  <conditionalFormatting sqref="A151:B151 Q151:S151 A152:S153 A154:R157 A144:S146 A149:S150 B148 B147:S147">
    <cfRule type="containsText" dxfId="249" priority="301" operator="containsText" text="jubail">
      <formula>NOT(ISERROR(SEARCH("jubail",A144)))</formula>
    </cfRule>
    <cfRule type="containsText" dxfId="248" priority="302" operator="containsText" text="training">
      <formula>NOT(ISERROR(SEARCH("training",A144)))</formula>
    </cfRule>
    <cfRule type="containsText" dxfId="247" priority="303" operator="containsText" text="sick">
      <formula>NOT(ISERROR(SEARCH("sick",A144)))</formula>
    </cfRule>
    <cfRule type="containsText" dxfId="246" priority="323" operator="containsText" text="vacation">
      <formula>NOT(ISERROR(SEARCH("vacation",A144)))</formula>
    </cfRule>
    <cfRule type="cellIs" dxfId="245" priority="324" operator="equal">
      <formula>"""vacation"""</formula>
    </cfRule>
  </conditionalFormatting>
  <conditionalFormatting sqref="C153">
    <cfRule type="cellIs" dxfId="244" priority="322" operator="equal">
      <formula>"""Vacation"""</formula>
    </cfRule>
  </conditionalFormatting>
  <conditionalFormatting sqref="E153">
    <cfRule type="cellIs" dxfId="243" priority="321" operator="equal">
      <formula>"""Vacation"""</formula>
    </cfRule>
  </conditionalFormatting>
  <conditionalFormatting sqref="F153">
    <cfRule type="cellIs" dxfId="242" priority="320" operator="equal">
      <formula>"""Vacation"""</formula>
    </cfRule>
  </conditionalFormatting>
  <conditionalFormatting sqref="B154">
    <cfRule type="cellIs" dxfId="241" priority="319" operator="equal">
      <formula>"""Vacation"""</formula>
    </cfRule>
  </conditionalFormatting>
  <conditionalFormatting sqref="C154">
    <cfRule type="cellIs" dxfId="240" priority="318" operator="equal">
      <formula>"""Vacation"""</formula>
    </cfRule>
  </conditionalFormatting>
  <conditionalFormatting sqref="E154">
    <cfRule type="cellIs" dxfId="239" priority="317" operator="equal">
      <formula>"""Vacation"""</formula>
    </cfRule>
  </conditionalFormatting>
  <conditionalFormatting sqref="F154">
    <cfRule type="cellIs" dxfId="238" priority="316" operator="equal">
      <formula>"""Vacation"""</formula>
    </cfRule>
  </conditionalFormatting>
  <conditionalFormatting sqref="H154">
    <cfRule type="cellIs" dxfId="237" priority="315" operator="equal">
      <formula>"""Vacation"""</formula>
    </cfRule>
  </conditionalFormatting>
  <conditionalFormatting sqref="I154">
    <cfRule type="cellIs" dxfId="236" priority="314" operator="equal">
      <formula>"""Vacation"""</formula>
    </cfRule>
  </conditionalFormatting>
  <conditionalFormatting sqref="H153">
    <cfRule type="cellIs" dxfId="235" priority="313" operator="equal">
      <formula>"""Vacation"""</formula>
    </cfRule>
  </conditionalFormatting>
  <conditionalFormatting sqref="I153">
    <cfRule type="cellIs" dxfId="234" priority="312" operator="equal">
      <formula>"""Vacation"""</formula>
    </cfRule>
  </conditionalFormatting>
  <conditionalFormatting sqref="K153">
    <cfRule type="cellIs" dxfId="233" priority="311" operator="equal">
      <formula>"""Vacation"""</formula>
    </cfRule>
  </conditionalFormatting>
  <conditionalFormatting sqref="L153">
    <cfRule type="cellIs" dxfId="232" priority="310" operator="equal">
      <formula>"""Vacation"""</formula>
    </cfRule>
  </conditionalFormatting>
  <conditionalFormatting sqref="K154">
    <cfRule type="cellIs" dxfId="231" priority="309" operator="equal">
      <formula>"""Vacation"""</formula>
    </cfRule>
  </conditionalFormatting>
  <conditionalFormatting sqref="L154">
    <cfRule type="cellIs" dxfId="230" priority="308" operator="equal">
      <formula>"""Vacation"""</formula>
    </cfRule>
  </conditionalFormatting>
  <conditionalFormatting sqref="N153">
    <cfRule type="cellIs" dxfId="229" priority="307" operator="equal">
      <formula>"""Vacation"""</formula>
    </cfRule>
  </conditionalFormatting>
  <conditionalFormatting sqref="O153">
    <cfRule type="cellIs" dxfId="228" priority="306" operator="equal">
      <formula>"""Vacation"""</formula>
    </cfRule>
  </conditionalFormatting>
  <conditionalFormatting sqref="N154">
    <cfRule type="cellIs" dxfId="227" priority="305" operator="equal">
      <formula>"""Vacation"""</formula>
    </cfRule>
  </conditionalFormatting>
  <conditionalFormatting sqref="O154">
    <cfRule type="cellIs" dxfId="226" priority="304" operator="equal">
      <formula>"""Vacation"""</formula>
    </cfRule>
  </conditionalFormatting>
  <conditionalFormatting sqref="E151">
    <cfRule type="containsText" dxfId="225" priority="296" operator="containsText" text="jubail">
      <formula>NOT(ISERROR(SEARCH("jubail",E151)))</formula>
    </cfRule>
    <cfRule type="containsText" dxfId="224" priority="297" operator="containsText" text="training">
      <formula>NOT(ISERROR(SEARCH("training",E151)))</formula>
    </cfRule>
    <cfRule type="containsText" dxfId="223" priority="298" operator="containsText" text="sick">
      <formula>NOT(ISERROR(SEARCH("sick",E151)))</formula>
    </cfRule>
    <cfRule type="containsText" dxfId="222" priority="299" operator="containsText" text="vacation">
      <formula>NOT(ISERROR(SEARCH("vacation",E151)))</formula>
    </cfRule>
    <cfRule type="cellIs" dxfId="221" priority="300" operator="equal">
      <formula>"""vacation"""</formula>
    </cfRule>
  </conditionalFormatting>
  <conditionalFormatting sqref="H151">
    <cfRule type="containsText" dxfId="220" priority="291" operator="containsText" text="jubail">
      <formula>NOT(ISERROR(SEARCH("jubail",H151)))</formula>
    </cfRule>
    <cfRule type="containsText" dxfId="219" priority="292" operator="containsText" text="training">
      <formula>NOT(ISERROR(SEARCH("training",H151)))</formula>
    </cfRule>
    <cfRule type="containsText" dxfId="218" priority="293" operator="containsText" text="sick">
      <formula>NOT(ISERROR(SEARCH("sick",H151)))</formula>
    </cfRule>
    <cfRule type="containsText" dxfId="217" priority="294" operator="containsText" text="vacation">
      <formula>NOT(ISERROR(SEARCH("vacation",H151)))</formula>
    </cfRule>
    <cfRule type="cellIs" dxfId="216" priority="295" operator="equal">
      <formula>"""vacation"""</formula>
    </cfRule>
  </conditionalFormatting>
  <conditionalFormatting sqref="K151">
    <cfRule type="containsText" dxfId="215" priority="286" operator="containsText" text="jubail">
      <formula>NOT(ISERROR(SEARCH("jubail",K151)))</formula>
    </cfRule>
    <cfRule type="containsText" dxfId="214" priority="287" operator="containsText" text="training">
      <formula>NOT(ISERROR(SEARCH("training",K151)))</formula>
    </cfRule>
    <cfRule type="containsText" dxfId="213" priority="288" operator="containsText" text="sick">
      <formula>NOT(ISERROR(SEARCH("sick",K151)))</formula>
    </cfRule>
    <cfRule type="containsText" dxfId="212" priority="289" operator="containsText" text="vacation">
      <formula>NOT(ISERROR(SEARCH("vacation",K151)))</formula>
    </cfRule>
    <cfRule type="cellIs" dxfId="211" priority="290" operator="equal">
      <formula>"""vacation"""</formula>
    </cfRule>
  </conditionalFormatting>
  <conditionalFormatting sqref="N151">
    <cfRule type="containsText" dxfId="210" priority="281" operator="containsText" text="jubail">
      <formula>NOT(ISERROR(SEARCH("jubail",N151)))</formula>
    </cfRule>
    <cfRule type="containsText" dxfId="209" priority="282" operator="containsText" text="training">
      <formula>NOT(ISERROR(SEARCH("training",N151)))</formula>
    </cfRule>
    <cfRule type="containsText" dxfId="208" priority="283" operator="containsText" text="sick">
      <formula>NOT(ISERROR(SEARCH("sick",N151)))</formula>
    </cfRule>
    <cfRule type="containsText" dxfId="207" priority="284" operator="containsText" text="vacation">
      <formula>NOT(ISERROR(SEARCH("vacation",N151)))</formula>
    </cfRule>
    <cfRule type="cellIs" dxfId="206" priority="285" operator="equal">
      <formula>"""vacation"""</formula>
    </cfRule>
  </conditionalFormatting>
  <conditionalFormatting sqref="A144:S146 A149:S157 B148 B147:S147">
    <cfRule type="containsText" dxfId="205" priority="280" operator="containsText" text="vac">
      <formula>NOT(ISERROR(SEARCH("vac",A144)))</formula>
    </cfRule>
  </conditionalFormatting>
  <conditionalFormatting sqref="C154">
    <cfRule type="cellIs" dxfId="204" priority="279" operator="equal">
      <formula>"""Vacation"""</formula>
    </cfRule>
  </conditionalFormatting>
  <conditionalFormatting sqref="E153">
    <cfRule type="cellIs" dxfId="203" priority="278" operator="equal">
      <formula>"""Vacation"""</formula>
    </cfRule>
  </conditionalFormatting>
  <conditionalFormatting sqref="F153">
    <cfRule type="cellIs" dxfId="202" priority="277" operator="equal">
      <formula>"""Vacation"""</formula>
    </cfRule>
  </conditionalFormatting>
  <conditionalFormatting sqref="E154">
    <cfRule type="cellIs" dxfId="201" priority="276" operator="equal">
      <formula>"""Vacation"""</formula>
    </cfRule>
  </conditionalFormatting>
  <conditionalFormatting sqref="F154">
    <cfRule type="cellIs" dxfId="200" priority="275" operator="equal">
      <formula>"""Vacation"""</formula>
    </cfRule>
  </conditionalFormatting>
  <conditionalFormatting sqref="H153">
    <cfRule type="cellIs" dxfId="199" priority="274" operator="equal">
      <formula>"""Vacation"""</formula>
    </cfRule>
  </conditionalFormatting>
  <conditionalFormatting sqref="I153">
    <cfRule type="cellIs" dxfId="198" priority="273" operator="equal">
      <formula>"""Vacation"""</formula>
    </cfRule>
  </conditionalFormatting>
  <conditionalFormatting sqref="H154">
    <cfRule type="cellIs" dxfId="197" priority="272" operator="equal">
      <formula>"""Vacation"""</formula>
    </cfRule>
  </conditionalFormatting>
  <conditionalFormatting sqref="I154">
    <cfRule type="cellIs" dxfId="196" priority="271" operator="equal">
      <formula>"""Vacation"""</formula>
    </cfRule>
  </conditionalFormatting>
  <conditionalFormatting sqref="K153">
    <cfRule type="cellIs" dxfId="195" priority="270" operator="equal">
      <formula>"""Vacation"""</formula>
    </cfRule>
  </conditionalFormatting>
  <conditionalFormatting sqref="L153">
    <cfRule type="cellIs" dxfId="194" priority="269" operator="equal">
      <formula>"""Vacation"""</formula>
    </cfRule>
  </conditionalFormatting>
  <conditionalFormatting sqref="K154">
    <cfRule type="cellIs" dxfId="193" priority="268" operator="equal">
      <formula>"""Vacation"""</formula>
    </cfRule>
  </conditionalFormatting>
  <conditionalFormatting sqref="L154">
    <cfRule type="cellIs" dxfId="192" priority="267" operator="equal">
      <formula>"""Vacation"""</formula>
    </cfRule>
  </conditionalFormatting>
  <conditionalFormatting sqref="N153">
    <cfRule type="cellIs" dxfId="191" priority="266" operator="equal">
      <formula>"""Vacation"""</formula>
    </cfRule>
  </conditionalFormatting>
  <conditionalFormatting sqref="O153">
    <cfRule type="cellIs" dxfId="190" priority="265" operator="equal">
      <formula>"""Vacation"""</formula>
    </cfRule>
  </conditionalFormatting>
  <conditionalFormatting sqref="N154">
    <cfRule type="cellIs" dxfId="189" priority="264" operator="equal">
      <formula>"""Vacation"""</formula>
    </cfRule>
  </conditionalFormatting>
  <conditionalFormatting sqref="O154">
    <cfRule type="cellIs" dxfId="188" priority="263" operator="equal">
      <formula>"""Vacation"""</formula>
    </cfRule>
  </conditionalFormatting>
  <conditionalFormatting sqref="A144:S146 A149:S157 B148 B147:S147">
    <cfRule type="containsText" dxfId="187" priority="262" operator="containsText" text="sadara">
      <formula>NOT(ISERROR(SEARCH("sadara",A144)))</formula>
    </cfRule>
  </conditionalFormatting>
  <conditionalFormatting sqref="A167:A176">
    <cfRule type="duplicateValues" dxfId="186" priority="261" stopIfTrue="1"/>
  </conditionalFormatting>
  <conditionalFormatting sqref="B171">
    <cfRule type="cellIs" dxfId="185" priority="260" operator="equal">
      <formula>"""Vacation"""</formula>
    </cfRule>
  </conditionalFormatting>
  <conditionalFormatting sqref="A169:B169 Q169:S169 A170:S171 A172:R175 A162:S164 A176:S176 A167:S168 B166 B165:S165">
    <cfRule type="containsText" dxfId="184" priority="236" operator="containsText" text="jubail">
      <formula>NOT(ISERROR(SEARCH("jubail",A162)))</formula>
    </cfRule>
    <cfRule type="containsText" dxfId="183" priority="237" operator="containsText" text="training">
      <formula>NOT(ISERROR(SEARCH("training",A162)))</formula>
    </cfRule>
    <cfRule type="containsText" dxfId="182" priority="238" operator="containsText" text="sick">
      <formula>NOT(ISERROR(SEARCH("sick",A162)))</formula>
    </cfRule>
    <cfRule type="containsText" dxfId="181" priority="258" operator="containsText" text="vacation">
      <formula>NOT(ISERROR(SEARCH("vacation",A162)))</formula>
    </cfRule>
    <cfRule type="cellIs" dxfId="180" priority="259" operator="equal">
      <formula>"""vacation"""</formula>
    </cfRule>
  </conditionalFormatting>
  <conditionalFormatting sqref="C171">
    <cfRule type="cellIs" dxfId="179" priority="257" operator="equal">
      <formula>"""Vacation"""</formula>
    </cfRule>
  </conditionalFormatting>
  <conditionalFormatting sqref="E171">
    <cfRule type="cellIs" dxfId="178" priority="256" operator="equal">
      <formula>"""Vacation"""</formula>
    </cfRule>
  </conditionalFormatting>
  <conditionalFormatting sqref="F171">
    <cfRule type="cellIs" dxfId="177" priority="255" operator="equal">
      <formula>"""Vacation"""</formula>
    </cfRule>
  </conditionalFormatting>
  <conditionalFormatting sqref="B172">
    <cfRule type="cellIs" dxfId="176" priority="254" operator="equal">
      <formula>"""Vacation"""</formula>
    </cfRule>
  </conditionalFormatting>
  <conditionalFormatting sqref="C172">
    <cfRule type="cellIs" dxfId="175" priority="253" operator="equal">
      <formula>"""Vacation"""</formula>
    </cfRule>
  </conditionalFormatting>
  <conditionalFormatting sqref="E172">
    <cfRule type="cellIs" dxfId="174" priority="252" operator="equal">
      <formula>"""Vacation"""</formula>
    </cfRule>
  </conditionalFormatting>
  <conditionalFormatting sqref="F172">
    <cfRule type="cellIs" dxfId="173" priority="251" operator="equal">
      <formula>"""Vacation"""</formula>
    </cfRule>
  </conditionalFormatting>
  <conditionalFormatting sqref="H172">
    <cfRule type="cellIs" dxfId="172" priority="250" operator="equal">
      <formula>"""Vacation"""</formula>
    </cfRule>
  </conditionalFormatting>
  <conditionalFormatting sqref="I172">
    <cfRule type="cellIs" dxfId="171" priority="249" operator="equal">
      <formula>"""Vacation"""</formula>
    </cfRule>
  </conditionalFormatting>
  <conditionalFormatting sqref="H171">
    <cfRule type="cellIs" dxfId="170" priority="248" operator="equal">
      <formula>"""Vacation"""</formula>
    </cfRule>
  </conditionalFormatting>
  <conditionalFormatting sqref="I171">
    <cfRule type="cellIs" dxfId="169" priority="247" operator="equal">
      <formula>"""Vacation"""</formula>
    </cfRule>
  </conditionalFormatting>
  <conditionalFormatting sqref="K171">
    <cfRule type="cellIs" dxfId="168" priority="246" operator="equal">
      <formula>"""Vacation"""</formula>
    </cfRule>
  </conditionalFormatting>
  <conditionalFormatting sqref="L171">
    <cfRule type="cellIs" dxfId="167" priority="245" operator="equal">
      <formula>"""Vacation"""</formula>
    </cfRule>
  </conditionalFormatting>
  <conditionalFormatting sqref="K172">
    <cfRule type="cellIs" dxfId="166" priority="244" operator="equal">
      <formula>"""Vacation"""</formula>
    </cfRule>
  </conditionalFormatting>
  <conditionalFormatting sqref="L172">
    <cfRule type="cellIs" dxfId="165" priority="243" operator="equal">
      <formula>"""Vacation"""</formula>
    </cfRule>
  </conditionalFormatting>
  <conditionalFormatting sqref="N171">
    <cfRule type="cellIs" dxfId="164" priority="242" operator="equal">
      <formula>"""Vacation"""</formula>
    </cfRule>
  </conditionalFormatting>
  <conditionalFormatting sqref="O171">
    <cfRule type="cellIs" dxfId="163" priority="241" operator="equal">
      <formula>"""Vacation"""</formula>
    </cfRule>
  </conditionalFormatting>
  <conditionalFormatting sqref="N172">
    <cfRule type="cellIs" dxfId="162" priority="240" operator="equal">
      <formula>"""Vacation"""</formula>
    </cfRule>
  </conditionalFormatting>
  <conditionalFormatting sqref="O172">
    <cfRule type="cellIs" dxfId="161" priority="239" operator="equal">
      <formula>"""Vacation"""</formula>
    </cfRule>
  </conditionalFormatting>
  <conditionalFormatting sqref="E169">
    <cfRule type="containsText" dxfId="160" priority="231" operator="containsText" text="jubail">
      <formula>NOT(ISERROR(SEARCH("jubail",E169)))</formula>
    </cfRule>
    <cfRule type="containsText" dxfId="159" priority="232" operator="containsText" text="training">
      <formula>NOT(ISERROR(SEARCH("training",E169)))</formula>
    </cfRule>
    <cfRule type="containsText" dxfId="158" priority="233" operator="containsText" text="sick">
      <formula>NOT(ISERROR(SEARCH("sick",E169)))</formula>
    </cfRule>
    <cfRule type="containsText" dxfId="157" priority="234" operator="containsText" text="vacation">
      <formula>NOT(ISERROR(SEARCH("vacation",E169)))</formula>
    </cfRule>
    <cfRule type="cellIs" dxfId="156" priority="235" operator="equal">
      <formula>"""vacation"""</formula>
    </cfRule>
  </conditionalFormatting>
  <conditionalFormatting sqref="H169">
    <cfRule type="containsText" dxfId="155" priority="226" operator="containsText" text="jubail">
      <formula>NOT(ISERROR(SEARCH("jubail",H169)))</formula>
    </cfRule>
    <cfRule type="containsText" dxfId="154" priority="227" operator="containsText" text="training">
      <formula>NOT(ISERROR(SEARCH("training",H169)))</formula>
    </cfRule>
    <cfRule type="containsText" dxfId="153" priority="228" operator="containsText" text="sick">
      <formula>NOT(ISERROR(SEARCH("sick",H169)))</formula>
    </cfRule>
    <cfRule type="containsText" dxfId="152" priority="229" operator="containsText" text="vacation">
      <formula>NOT(ISERROR(SEARCH("vacation",H169)))</formula>
    </cfRule>
    <cfRule type="cellIs" dxfId="151" priority="230" operator="equal">
      <formula>"""vacation"""</formula>
    </cfRule>
  </conditionalFormatting>
  <conditionalFormatting sqref="K169">
    <cfRule type="containsText" dxfId="150" priority="221" operator="containsText" text="jubail">
      <formula>NOT(ISERROR(SEARCH("jubail",K169)))</formula>
    </cfRule>
    <cfRule type="containsText" dxfId="149" priority="222" operator="containsText" text="training">
      <formula>NOT(ISERROR(SEARCH("training",K169)))</formula>
    </cfRule>
    <cfRule type="containsText" dxfId="148" priority="223" operator="containsText" text="sick">
      <formula>NOT(ISERROR(SEARCH("sick",K169)))</formula>
    </cfRule>
    <cfRule type="containsText" dxfId="147" priority="224" operator="containsText" text="vacation">
      <formula>NOT(ISERROR(SEARCH("vacation",K169)))</formula>
    </cfRule>
    <cfRule type="cellIs" dxfId="146" priority="225" operator="equal">
      <formula>"""vacation"""</formula>
    </cfRule>
  </conditionalFormatting>
  <conditionalFormatting sqref="N169">
    <cfRule type="containsText" dxfId="145" priority="216" operator="containsText" text="jubail">
      <formula>NOT(ISERROR(SEARCH("jubail",N169)))</formula>
    </cfRule>
    <cfRule type="containsText" dxfId="144" priority="217" operator="containsText" text="training">
      <formula>NOT(ISERROR(SEARCH("training",N169)))</formula>
    </cfRule>
    <cfRule type="containsText" dxfId="143" priority="218" operator="containsText" text="sick">
      <formula>NOT(ISERROR(SEARCH("sick",N169)))</formula>
    </cfRule>
    <cfRule type="containsText" dxfId="142" priority="219" operator="containsText" text="vacation">
      <formula>NOT(ISERROR(SEARCH("vacation",N169)))</formula>
    </cfRule>
    <cfRule type="cellIs" dxfId="141" priority="220" operator="equal">
      <formula>"""vacation"""</formula>
    </cfRule>
  </conditionalFormatting>
  <conditionalFormatting sqref="A162:S164 A167:S176 B166 B165:S165">
    <cfRule type="containsText" dxfId="140" priority="215" operator="containsText" text="vac">
      <formula>NOT(ISERROR(SEARCH("vac",A162)))</formula>
    </cfRule>
  </conditionalFormatting>
  <conditionalFormatting sqref="C172">
    <cfRule type="cellIs" dxfId="139" priority="214" operator="equal">
      <formula>"""Vacation"""</formula>
    </cfRule>
  </conditionalFormatting>
  <conditionalFormatting sqref="E171">
    <cfRule type="cellIs" dxfId="138" priority="213" operator="equal">
      <formula>"""Vacation"""</formula>
    </cfRule>
  </conditionalFormatting>
  <conditionalFormatting sqref="F171">
    <cfRule type="cellIs" dxfId="137" priority="212" operator="equal">
      <formula>"""Vacation"""</formula>
    </cfRule>
  </conditionalFormatting>
  <conditionalFormatting sqref="E172">
    <cfRule type="cellIs" dxfId="136" priority="211" operator="equal">
      <formula>"""Vacation"""</formula>
    </cfRule>
  </conditionalFormatting>
  <conditionalFormatting sqref="F172">
    <cfRule type="cellIs" dxfId="135" priority="210" operator="equal">
      <formula>"""Vacation"""</formula>
    </cfRule>
  </conditionalFormatting>
  <conditionalFormatting sqref="H171">
    <cfRule type="cellIs" dxfId="134" priority="209" operator="equal">
      <formula>"""Vacation"""</formula>
    </cfRule>
  </conditionalFormatting>
  <conditionalFormatting sqref="I171">
    <cfRule type="cellIs" dxfId="133" priority="208" operator="equal">
      <formula>"""Vacation"""</formula>
    </cfRule>
  </conditionalFormatting>
  <conditionalFormatting sqref="H172">
    <cfRule type="cellIs" dxfId="132" priority="207" operator="equal">
      <formula>"""Vacation"""</formula>
    </cfRule>
  </conditionalFormatting>
  <conditionalFormatting sqref="I172">
    <cfRule type="cellIs" dxfId="131" priority="206" operator="equal">
      <formula>"""Vacation"""</formula>
    </cfRule>
  </conditionalFormatting>
  <conditionalFormatting sqref="K171">
    <cfRule type="cellIs" dxfId="130" priority="205" operator="equal">
      <formula>"""Vacation"""</formula>
    </cfRule>
  </conditionalFormatting>
  <conditionalFormatting sqref="L171">
    <cfRule type="cellIs" dxfId="129" priority="204" operator="equal">
      <formula>"""Vacation"""</formula>
    </cfRule>
  </conditionalFormatting>
  <conditionalFormatting sqref="K172">
    <cfRule type="cellIs" dxfId="128" priority="203" operator="equal">
      <formula>"""Vacation"""</formula>
    </cfRule>
  </conditionalFormatting>
  <conditionalFormatting sqref="L172">
    <cfRule type="cellIs" dxfId="127" priority="202" operator="equal">
      <formula>"""Vacation"""</formula>
    </cfRule>
  </conditionalFormatting>
  <conditionalFormatting sqref="N171">
    <cfRule type="cellIs" dxfId="126" priority="201" operator="equal">
      <formula>"""Vacation"""</formula>
    </cfRule>
  </conditionalFormatting>
  <conditionalFormatting sqref="O171">
    <cfRule type="cellIs" dxfId="125" priority="200" operator="equal">
      <formula>"""Vacation"""</formula>
    </cfRule>
  </conditionalFormatting>
  <conditionalFormatting sqref="N172">
    <cfRule type="cellIs" dxfId="124" priority="199" operator="equal">
      <formula>"""Vacation"""</formula>
    </cfRule>
  </conditionalFormatting>
  <conditionalFormatting sqref="O172">
    <cfRule type="cellIs" dxfId="123" priority="198" operator="equal">
      <formula>"""Vacation"""</formula>
    </cfRule>
  </conditionalFormatting>
  <conditionalFormatting sqref="A162:S164 A167:S176 B166 B165:S165">
    <cfRule type="containsText" dxfId="122" priority="197" operator="containsText" text="sadara">
      <formula>NOT(ISERROR(SEARCH("sadara",A162)))</formula>
    </cfRule>
  </conditionalFormatting>
  <conditionalFormatting sqref="A186:A195">
    <cfRule type="duplicateValues" dxfId="121" priority="196" stopIfTrue="1"/>
  </conditionalFormatting>
  <conditionalFormatting sqref="B190">
    <cfRule type="cellIs" dxfId="120" priority="195" operator="equal">
      <formula>"""Vacation"""</formula>
    </cfRule>
  </conditionalFormatting>
  <conditionalFormatting sqref="A188:B188 Q188:S188 A189:S190 A191:R194 A181:S183 A195:S195 A186:S187 B185 B184:S184">
    <cfRule type="containsText" dxfId="119" priority="171" operator="containsText" text="jubail">
      <formula>NOT(ISERROR(SEARCH("jubail",A181)))</formula>
    </cfRule>
    <cfRule type="containsText" dxfId="118" priority="172" operator="containsText" text="training">
      <formula>NOT(ISERROR(SEARCH("training",A181)))</formula>
    </cfRule>
    <cfRule type="containsText" dxfId="117" priority="173" operator="containsText" text="sick">
      <formula>NOT(ISERROR(SEARCH("sick",A181)))</formula>
    </cfRule>
    <cfRule type="containsText" dxfId="116" priority="193" operator="containsText" text="vacation">
      <formula>NOT(ISERROR(SEARCH("vacation",A181)))</formula>
    </cfRule>
    <cfRule type="cellIs" dxfId="115" priority="194" operator="equal">
      <formula>"""vacation"""</formula>
    </cfRule>
  </conditionalFormatting>
  <conditionalFormatting sqref="C190">
    <cfRule type="cellIs" dxfId="114" priority="192" operator="equal">
      <formula>"""Vacation"""</formula>
    </cfRule>
  </conditionalFormatting>
  <conditionalFormatting sqref="E190">
    <cfRule type="cellIs" dxfId="113" priority="191" operator="equal">
      <formula>"""Vacation"""</formula>
    </cfRule>
  </conditionalFormatting>
  <conditionalFormatting sqref="F190">
    <cfRule type="cellIs" dxfId="112" priority="190" operator="equal">
      <formula>"""Vacation"""</formula>
    </cfRule>
  </conditionalFormatting>
  <conditionalFormatting sqref="B191">
    <cfRule type="cellIs" dxfId="111" priority="189" operator="equal">
      <formula>"""Vacation"""</formula>
    </cfRule>
  </conditionalFormatting>
  <conditionalFormatting sqref="C191">
    <cfRule type="cellIs" dxfId="110" priority="188" operator="equal">
      <formula>"""Vacation"""</formula>
    </cfRule>
  </conditionalFormatting>
  <conditionalFormatting sqref="E191">
    <cfRule type="cellIs" dxfId="109" priority="187" operator="equal">
      <formula>"""Vacation"""</formula>
    </cfRule>
  </conditionalFormatting>
  <conditionalFormatting sqref="F191">
    <cfRule type="cellIs" dxfId="108" priority="186" operator="equal">
      <formula>"""Vacation"""</formula>
    </cfRule>
  </conditionalFormatting>
  <conditionalFormatting sqref="H191">
    <cfRule type="cellIs" dxfId="107" priority="185" operator="equal">
      <formula>"""Vacation"""</formula>
    </cfRule>
  </conditionalFormatting>
  <conditionalFormatting sqref="I191">
    <cfRule type="cellIs" dxfId="106" priority="184" operator="equal">
      <formula>"""Vacation"""</formula>
    </cfRule>
  </conditionalFormatting>
  <conditionalFormatting sqref="H190">
    <cfRule type="cellIs" dxfId="105" priority="183" operator="equal">
      <formula>"""Vacation"""</formula>
    </cfRule>
  </conditionalFormatting>
  <conditionalFormatting sqref="I190">
    <cfRule type="cellIs" dxfId="104" priority="182" operator="equal">
      <formula>"""Vacation"""</formula>
    </cfRule>
  </conditionalFormatting>
  <conditionalFormatting sqref="K190">
    <cfRule type="cellIs" dxfId="103" priority="181" operator="equal">
      <formula>"""Vacation"""</formula>
    </cfRule>
  </conditionalFormatting>
  <conditionalFormatting sqref="L190">
    <cfRule type="cellIs" dxfId="102" priority="180" operator="equal">
      <formula>"""Vacation"""</formula>
    </cfRule>
  </conditionalFormatting>
  <conditionalFormatting sqref="K191">
    <cfRule type="cellIs" dxfId="101" priority="179" operator="equal">
      <formula>"""Vacation"""</formula>
    </cfRule>
  </conditionalFormatting>
  <conditionalFormatting sqref="L191">
    <cfRule type="cellIs" dxfId="100" priority="178" operator="equal">
      <formula>"""Vacation"""</formula>
    </cfRule>
  </conditionalFormatting>
  <conditionalFormatting sqref="N190">
    <cfRule type="cellIs" dxfId="99" priority="177" operator="equal">
      <formula>"""Vacation"""</formula>
    </cfRule>
  </conditionalFormatting>
  <conditionalFormatting sqref="O190">
    <cfRule type="cellIs" dxfId="98" priority="176" operator="equal">
      <formula>"""Vacation"""</formula>
    </cfRule>
  </conditionalFormatting>
  <conditionalFormatting sqref="N191">
    <cfRule type="cellIs" dxfId="97" priority="175" operator="equal">
      <formula>"""Vacation"""</formula>
    </cfRule>
  </conditionalFormatting>
  <conditionalFormatting sqref="O191">
    <cfRule type="cellIs" dxfId="96" priority="174" operator="equal">
      <formula>"""Vacation"""</formula>
    </cfRule>
  </conditionalFormatting>
  <conditionalFormatting sqref="E188">
    <cfRule type="containsText" dxfId="95" priority="166" operator="containsText" text="jubail">
      <formula>NOT(ISERROR(SEARCH("jubail",E188)))</formula>
    </cfRule>
    <cfRule type="containsText" dxfId="94" priority="167" operator="containsText" text="training">
      <formula>NOT(ISERROR(SEARCH("training",E188)))</formula>
    </cfRule>
    <cfRule type="containsText" dxfId="93" priority="168" operator="containsText" text="sick">
      <formula>NOT(ISERROR(SEARCH("sick",E188)))</formula>
    </cfRule>
    <cfRule type="containsText" dxfId="92" priority="169" operator="containsText" text="vacation">
      <formula>NOT(ISERROR(SEARCH("vacation",E188)))</formula>
    </cfRule>
    <cfRule type="cellIs" dxfId="91" priority="170" operator="equal">
      <formula>"""vacation"""</formula>
    </cfRule>
  </conditionalFormatting>
  <conditionalFormatting sqref="H188">
    <cfRule type="containsText" dxfId="90" priority="161" operator="containsText" text="jubail">
      <formula>NOT(ISERROR(SEARCH("jubail",H188)))</formula>
    </cfRule>
    <cfRule type="containsText" dxfId="89" priority="162" operator="containsText" text="training">
      <formula>NOT(ISERROR(SEARCH("training",H188)))</formula>
    </cfRule>
    <cfRule type="containsText" dxfId="88" priority="163" operator="containsText" text="sick">
      <formula>NOT(ISERROR(SEARCH("sick",H188)))</formula>
    </cfRule>
    <cfRule type="containsText" dxfId="87" priority="164" operator="containsText" text="vacation">
      <formula>NOT(ISERROR(SEARCH("vacation",H188)))</formula>
    </cfRule>
    <cfRule type="cellIs" dxfId="86" priority="165" operator="equal">
      <formula>"""vacation"""</formula>
    </cfRule>
  </conditionalFormatting>
  <conditionalFormatting sqref="K188">
    <cfRule type="containsText" dxfId="85" priority="156" operator="containsText" text="jubail">
      <formula>NOT(ISERROR(SEARCH("jubail",K188)))</formula>
    </cfRule>
    <cfRule type="containsText" dxfId="84" priority="157" operator="containsText" text="training">
      <formula>NOT(ISERROR(SEARCH("training",K188)))</formula>
    </cfRule>
    <cfRule type="containsText" dxfId="83" priority="158" operator="containsText" text="sick">
      <formula>NOT(ISERROR(SEARCH("sick",K188)))</formula>
    </cfRule>
    <cfRule type="containsText" dxfId="82" priority="159" operator="containsText" text="vacation">
      <formula>NOT(ISERROR(SEARCH("vacation",K188)))</formula>
    </cfRule>
    <cfRule type="cellIs" dxfId="81" priority="160" operator="equal">
      <formula>"""vacation"""</formula>
    </cfRule>
  </conditionalFormatting>
  <conditionalFormatting sqref="N188">
    <cfRule type="containsText" dxfId="80" priority="151" operator="containsText" text="jubail">
      <formula>NOT(ISERROR(SEARCH("jubail",N188)))</formula>
    </cfRule>
    <cfRule type="containsText" dxfId="79" priority="152" operator="containsText" text="training">
      <formula>NOT(ISERROR(SEARCH("training",N188)))</formula>
    </cfRule>
    <cfRule type="containsText" dxfId="78" priority="153" operator="containsText" text="sick">
      <formula>NOT(ISERROR(SEARCH("sick",N188)))</formula>
    </cfRule>
    <cfRule type="containsText" dxfId="77" priority="154" operator="containsText" text="vacation">
      <formula>NOT(ISERROR(SEARCH("vacation",N188)))</formula>
    </cfRule>
    <cfRule type="cellIs" dxfId="76" priority="155" operator="equal">
      <formula>"""vacation"""</formula>
    </cfRule>
  </conditionalFormatting>
  <conditionalFormatting sqref="A181:S183 A186:S195 B185 B184:S184">
    <cfRule type="containsText" dxfId="75" priority="150" operator="containsText" text="vac">
      <formula>NOT(ISERROR(SEARCH("vac",A181)))</formula>
    </cfRule>
  </conditionalFormatting>
  <conditionalFormatting sqref="C191">
    <cfRule type="cellIs" dxfId="74" priority="149" operator="equal">
      <formula>"""Vacation"""</formula>
    </cfRule>
  </conditionalFormatting>
  <conditionalFormatting sqref="E190">
    <cfRule type="cellIs" dxfId="73" priority="148" operator="equal">
      <formula>"""Vacation"""</formula>
    </cfRule>
  </conditionalFormatting>
  <conditionalFormatting sqref="F190">
    <cfRule type="cellIs" dxfId="72" priority="147" operator="equal">
      <formula>"""Vacation"""</formula>
    </cfRule>
  </conditionalFormatting>
  <conditionalFormatting sqref="E191">
    <cfRule type="cellIs" dxfId="71" priority="146" operator="equal">
      <formula>"""Vacation"""</formula>
    </cfRule>
  </conditionalFormatting>
  <conditionalFormatting sqref="F191">
    <cfRule type="cellIs" dxfId="70" priority="145" operator="equal">
      <formula>"""Vacation"""</formula>
    </cfRule>
  </conditionalFormatting>
  <conditionalFormatting sqref="H190">
    <cfRule type="cellIs" dxfId="69" priority="144" operator="equal">
      <formula>"""Vacation"""</formula>
    </cfRule>
  </conditionalFormatting>
  <conditionalFormatting sqref="I190">
    <cfRule type="cellIs" dxfId="68" priority="143" operator="equal">
      <formula>"""Vacation"""</formula>
    </cfRule>
  </conditionalFormatting>
  <conditionalFormatting sqref="H191">
    <cfRule type="cellIs" dxfId="67" priority="142" operator="equal">
      <formula>"""Vacation"""</formula>
    </cfRule>
  </conditionalFormatting>
  <conditionalFormatting sqref="I191">
    <cfRule type="cellIs" dxfId="66" priority="141" operator="equal">
      <formula>"""Vacation"""</formula>
    </cfRule>
  </conditionalFormatting>
  <conditionalFormatting sqref="K190">
    <cfRule type="cellIs" dxfId="65" priority="140" operator="equal">
      <formula>"""Vacation"""</formula>
    </cfRule>
  </conditionalFormatting>
  <conditionalFormatting sqref="L190">
    <cfRule type="cellIs" dxfId="64" priority="139" operator="equal">
      <formula>"""Vacation"""</formula>
    </cfRule>
  </conditionalFormatting>
  <conditionalFormatting sqref="K191">
    <cfRule type="cellIs" dxfId="63" priority="138" operator="equal">
      <formula>"""Vacation"""</formula>
    </cfRule>
  </conditionalFormatting>
  <conditionalFormatting sqref="L191">
    <cfRule type="cellIs" dxfId="62" priority="137" operator="equal">
      <formula>"""Vacation"""</formula>
    </cfRule>
  </conditionalFormatting>
  <conditionalFormatting sqref="N190">
    <cfRule type="cellIs" dxfId="61" priority="136" operator="equal">
      <formula>"""Vacation"""</formula>
    </cfRule>
  </conditionalFormatting>
  <conditionalFormatting sqref="O190">
    <cfRule type="cellIs" dxfId="60" priority="135" operator="equal">
      <formula>"""Vacation"""</formula>
    </cfRule>
  </conditionalFormatting>
  <conditionalFormatting sqref="N191">
    <cfRule type="cellIs" dxfId="59" priority="134" operator="equal">
      <formula>"""Vacation"""</formula>
    </cfRule>
  </conditionalFormatting>
  <conditionalFormatting sqref="O191">
    <cfRule type="cellIs" dxfId="58" priority="133" operator="equal">
      <formula>"""Vacation"""</formula>
    </cfRule>
  </conditionalFormatting>
  <conditionalFormatting sqref="A181:S183 A186:S195 B185 B184:S184">
    <cfRule type="containsText" dxfId="57" priority="132" operator="containsText" text="sadara">
      <formula>NOT(ISERROR(SEARCH("sadara",A181)))</formula>
    </cfRule>
  </conditionalFormatting>
  <conditionalFormatting sqref="A114:A122">
    <cfRule type="duplicateValues" dxfId="56" priority="2559" stopIfTrue="1"/>
  </conditionalFormatting>
  <conditionalFormatting sqref="A131:A139">
    <cfRule type="duplicateValues" dxfId="55" priority="2569" stopIfTrue="1"/>
  </conditionalFormatting>
  <conditionalFormatting sqref="A149:A157">
    <cfRule type="duplicateValues" dxfId="54" priority="2579" stopIfTrue="1"/>
  </conditionalFormatting>
  <pageMargins left="0.70866141732283472" right="0.70866141732283472" top="0.74803149606299213" bottom="0.74803149606299213" header="0.31496062992125984" footer="0.31496062992125984"/>
  <pageSetup paperSize="9" scale="50" orientation="landscape" horizontalDpi="4294967293" verticalDpi="429496729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Week!$B:$B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B12"/>
  <sheetViews>
    <sheetView workbookViewId="0">
      <selection activeCell="B18" sqref="B18"/>
    </sheetView>
  </sheetViews>
  <sheetFormatPr baseColWidth="10" defaultRowHeight="15"/>
  <sheetData>
    <row r="1" spans="1:2">
      <c r="A1" t="s">
        <v>25</v>
      </c>
    </row>
    <row r="2" spans="1:2">
      <c r="B2" s="30">
        <v>42190</v>
      </c>
    </row>
    <row r="3" spans="1:2">
      <c r="B3" s="30">
        <v>42183</v>
      </c>
    </row>
    <row r="4" spans="1:2">
      <c r="B4" s="30">
        <v>42176</v>
      </c>
    </row>
    <row r="5" spans="1:2">
      <c r="B5" s="30">
        <v>42169</v>
      </c>
    </row>
    <row r="6" spans="1:2">
      <c r="B6" s="30">
        <v>42162</v>
      </c>
    </row>
    <row r="7" spans="1:2">
      <c r="B7" s="30">
        <v>42155</v>
      </c>
    </row>
    <row r="8" spans="1:2">
      <c r="B8" s="30">
        <v>42148</v>
      </c>
    </row>
    <row r="9" spans="1:2">
      <c r="B9" s="30">
        <v>42141</v>
      </c>
    </row>
    <row r="10" spans="1:2">
      <c r="B10" s="30">
        <v>42134</v>
      </c>
    </row>
    <row r="11" spans="1:2">
      <c r="B11" s="30">
        <v>42127</v>
      </c>
    </row>
    <row r="12" spans="1:2">
      <c r="B12" s="30">
        <v>42120</v>
      </c>
    </row>
  </sheetData>
  <conditionalFormatting sqref="B2">
    <cfRule type="containsText" dxfId="53" priority="50" operator="containsText" text="jubail">
      <formula>NOT(ISERROR(SEARCH("jubail",B2)))</formula>
    </cfRule>
    <cfRule type="containsText" dxfId="52" priority="51" operator="containsText" text="training">
      <formula>NOT(ISERROR(SEARCH("training",B2)))</formula>
    </cfRule>
    <cfRule type="containsText" dxfId="51" priority="52" operator="containsText" text="sick">
      <formula>NOT(ISERROR(SEARCH("sick",B2)))</formula>
    </cfRule>
    <cfRule type="containsText" dxfId="50" priority="53" operator="containsText" text="vacation">
      <formula>NOT(ISERROR(SEARCH("vacation",B2)))</formula>
    </cfRule>
    <cfRule type="cellIs" dxfId="49" priority="54" operator="equal">
      <formula>"""vacation"""</formula>
    </cfRule>
  </conditionalFormatting>
  <conditionalFormatting sqref="B2">
    <cfRule type="containsText" dxfId="48" priority="49" operator="containsText" text="vac">
      <formula>NOT(ISERROR(SEARCH("vac",B2)))</formula>
    </cfRule>
  </conditionalFormatting>
  <conditionalFormatting sqref="B2">
    <cfRule type="containsText" dxfId="47" priority="48" operator="containsText" text="sadara">
      <formula>NOT(ISERROR(SEARCH("sadara",B2)))</formula>
    </cfRule>
  </conditionalFormatting>
  <conditionalFormatting sqref="B2">
    <cfRule type="containsText" dxfId="46" priority="46" operator="containsText" text="bus">
      <formula>NOT(ISERROR(SEARCH("bus",B2)))</formula>
    </cfRule>
    <cfRule type="containsText" dxfId="45" priority="47" operator="containsText" text="jubail">
      <formula>NOT(ISERROR(SEARCH("jubail",B2)))</formula>
    </cfRule>
  </conditionalFormatting>
  <conditionalFormatting sqref="B3">
    <cfRule type="containsText" dxfId="44" priority="41" operator="containsText" text="jubail">
      <formula>NOT(ISERROR(SEARCH("jubail",B3)))</formula>
    </cfRule>
    <cfRule type="containsText" dxfId="43" priority="42" operator="containsText" text="training">
      <formula>NOT(ISERROR(SEARCH("training",B3)))</formula>
    </cfRule>
    <cfRule type="containsText" dxfId="42" priority="43" operator="containsText" text="sick">
      <formula>NOT(ISERROR(SEARCH("sick",B3)))</formula>
    </cfRule>
    <cfRule type="containsText" dxfId="41" priority="44" operator="containsText" text="vacation">
      <formula>NOT(ISERROR(SEARCH("vacation",B3)))</formula>
    </cfRule>
    <cfRule type="cellIs" dxfId="40" priority="45" operator="equal">
      <formula>"""vacation"""</formula>
    </cfRule>
  </conditionalFormatting>
  <conditionalFormatting sqref="B3">
    <cfRule type="containsText" dxfId="39" priority="40" operator="containsText" text="vac">
      <formula>NOT(ISERROR(SEARCH("vac",B3)))</formula>
    </cfRule>
  </conditionalFormatting>
  <conditionalFormatting sqref="B3">
    <cfRule type="containsText" dxfId="38" priority="39" operator="containsText" text="sadara">
      <formula>NOT(ISERROR(SEARCH("sadara",B3)))</formula>
    </cfRule>
  </conditionalFormatting>
  <conditionalFormatting sqref="B3">
    <cfRule type="containsText" dxfId="37" priority="37" operator="containsText" text="bus">
      <formula>NOT(ISERROR(SEARCH("bus",B3)))</formula>
    </cfRule>
    <cfRule type="containsText" dxfId="36" priority="38" operator="containsText" text="jubail">
      <formula>NOT(ISERROR(SEARCH("jubail",B3)))</formula>
    </cfRule>
  </conditionalFormatting>
  <conditionalFormatting sqref="B4">
    <cfRule type="containsText" dxfId="35" priority="32" operator="containsText" text="jubail">
      <formula>NOT(ISERROR(SEARCH("jubail",B4)))</formula>
    </cfRule>
    <cfRule type="containsText" dxfId="34" priority="33" operator="containsText" text="training">
      <formula>NOT(ISERROR(SEARCH("training",B4)))</formula>
    </cfRule>
    <cfRule type="containsText" dxfId="33" priority="34" operator="containsText" text="sick">
      <formula>NOT(ISERROR(SEARCH("sick",B4)))</formula>
    </cfRule>
    <cfRule type="containsText" dxfId="32" priority="35" operator="containsText" text="vacation">
      <formula>NOT(ISERROR(SEARCH("vacation",B4)))</formula>
    </cfRule>
    <cfRule type="cellIs" dxfId="31" priority="36" operator="equal">
      <formula>"""vacation"""</formula>
    </cfRule>
  </conditionalFormatting>
  <conditionalFormatting sqref="B4">
    <cfRule type="containsText" dxfId="30" priority="31" operator="containsText" text="vac">
      <formula>NOT(ISERROR(SEARCH("vac",B4)))</formula>
    </cfRule>
  </conditionalFormatting>
  <conditionalFormatting sqref="B4">
    <cfRule type="containsText" dxfId="29" priority="30" operator="containsText" text="sadara">
      <formula>NOT(ISERROR(SEARCH("sadara",B4)))</formula>
    </cfRule>
  </conditionalFormatting>
  <conditionalFormatting sqref="B4">
    <cfRule type="containsText" dxfId="28" priority="28" operator="containsText" text="bus">
      <formula>NOT(ISERROR(SEARCH("bus",B4)))</formula>
    </cfRule>
    <cfRule type="containsText" dxfId="27" priority="29" operator="containsText" text="jubail">
      <formula>NOT(ISERROR(SEARCH("jubail",B4)))</formula>
    </cfRule>
  </conditionalFormatting>
  <conditionalFormatting sqref="B5">
    <cfRule type="containsText" dxfId="26" priority="23" operator="containsText" text="jubail">
      <formula>NOT(ISERROR(SEARCH("jubail",B5)))</formula>
    </cfRule>
    <cfRule type="containsText" dxfId="25" priority="24" operator="containsText" text="training">
      <formula>NOT(ISERROR(SEARCH("training",B5)))</formula>
    </cfRule>
    <cfRule type="containsText" dxfId="24" priority="25" operator="containsText" text="sick">
      <formula>NOT(ISERROR(SEARCH("sick",B5)))</formula>
    </cfRule>
    <cfRule type="containsText" dxfId="23" priority="26" operator="containsText" text="vacation">
      <formula>NOT(ISERROR(SEARCH("vacation",B5)))</formula>
    </cfRule>
    <cfRule type="cellIs" dxfId="22" priority="27" operator="equal">
      <formula>"""vacation"""</formula>
    </cfRule>
  </conditionalFormatting>
  <conditionalFormatting sqref="B5">
    <cfRule type="containsText" dxfId="21" priority="22" operator="containsText" text="vac">
      <formula>NOT(ISERROR(SEARCH("vac",B5)))</formula>
    </cfRule>
  </conditionalFormatting>
  <conditionalFormatting sqref="B5">
    <cfRule type="containsText" dxfId="20" priority="21" operator="containsText" text="sadara">
      <formula>NOT(ISERROR(SEARCH("sadara",B5)))</formula>
    </cfRule>
  </conditionalFormatting>
  <conditionalFormatting sqref="B5">
    <cfRule type="containsText" dxfId="19" priority="19" operator="containsText" text="bus">
      <formula>NOT(ISERROR(SEARCH("bus",B5)))</formula>
    </cfRule>
    <cfRule type="containsText" dxfId="18" priority="20" operator="containsText" text="jubail">
      <formula>NOT(ISERROR(SEARCH("jubail",B5)))</formula>
    </cfRule>
  </conditionalFormatting>
  <conditionalFormatting sqref="B6 B8:B9 B11:B12">
    <cfRule type="containsText" dxfId="17" priority="14" operator="containsText" text="jubail">
      <formula>NOT(ISERROR(SEARCH("jubail",B6)))</formula>
    </cfRule>
    <cfRule type="containsText" dxfId="16" priority="15" operator="containsText" text="training">
      <formula>NOT(ISERROR(SEARCH("training",B6)))</formula>
    </cfRule>
    <cfRule type="containsText" dxfId="15" priority="16" operator="containsText" text="sick">
      <formula>NOT(ISERROR(SEARCH("sick",B6)))</formula>
    </cfRule>
    <cfRule type="containsText" dxfId="14" priority="17" operator="containsText" text="vacation">
      <formula>NOT(ISERROR(SEARCH("vacation",B6)))</formula>
    </cfRule>
    <cfRule type="cellIs" dxfId="13" priority="18" operator="equal">
      <formula>"""vacation"""</formula>
    </cfRule>
  </conditionalFormatting>
  <conditionalFormatting sqref="B6 B8:B9 B11:B12">
    <cfRule type="containsText" dxfId="12" priority="13" operator="containsText" text="vac">
      <formula>NOT(ISERROR(SEARCH("vac",B6)))</formula>
    </cfRule>
  </conditionalFormatting>
  <conditionalFormatting sqref="B6 B8:B9 B11:B12">
    <cfRule type="containsText" dxfId="11" priority="12" operator="containsText" text="sadara">
      <formula>NOT(ISERROR(SEARCH("sadara",B6)))</formula>
    </cfRule>
  </conditionalFormatting>
  <conditionalFormatting sqref="B6 B8:B9 B11:B12">
    <cfRule type="containsText" dxfId="10" priority="10" operator="containsText" text="bus">
      <formula>NOT(ISERROR(SEARCH("bus",B6)))</formula>
    </cfRule>
    <cfRule type="containsText" dxfId="9" priority="11" operator="containsText" text="jubail">
      <formula>NOT(ISERROR(SEARCH("jubail",B6)))</formula>
    </cfRule>
  </conditionalFormatting>
  <conditionalFormatting sqref="B7 B10">
    <cfRule type="containsText" dxfId="8" priority="5" operator="containsText" text="jubail">
      <formula>NOT(ISERROR(SEARCH("jubail",B7)))</formula>
    </cfRule>
    <cfRule type="containsText" dxfId="7" priority="6" operator="containsText" text="training">
      <formula>NOT(ISERROR(SEARCH("training",B7)))</formula>
    </cfRule>
    <cfRule type="containsText" dxfId="6" priority="7" operator="containsText" text="sick">
      <formula>NOT(ISERROR(SEARCH("sick",B7)))</formula>
    </cfRule>
    <cfRule type="containsText" dxfId="5" priority="8" operator="containsText" text="vacation">
      <formula>NOT(ISERROR(SEARCH("vacation",B7)))</formula>
    </cfRule>
    <cfRule type="cellIs" dxfId="4" priority="9" operator="equal">
      <formula>"""vacation"""</formula>
    </cfRule>
  </conditionalFormatting>
  <conditionalFormatting sqref="B7 B10">
    <cfRule type="containsText" dxfId="3" priority="4" operator="containsText" text="vac">
      <formula>NOT(ISERROR(SEARCH("vac",B7)))</formula>
    </cfRule>
  </conditionalFormatting>
  <conditionalFormatting sqref="B7 B10">
    <cfRule type="containsText" dxfId="2" priority="3" operator="containsText" text="sadara">
      <formula>NOT(ISERROR(SEARCH("sadara",B7)))</formula>
    </cfRule>
  </conditionalFormatting>
  <conditionalFormatting sqref="B7 B10">
    <cfRule type="containsText" dxfId="1" priority="1" operator="containsText" text="bus">
      <formula>NOT(ISERROR(SEARCH("bus",B7)))</formula>
    </cfRule>
    <cfRule type="containsText" dxfId="0" priority="2" operator="containsText" text="jubail">
      <formula>NOT(ISERROR(SEARCH("jubail",B7)))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Presence</vt:lpstr>
      <vt:lpstr>Week</vt:lpstr>
      <vt:lpstr>DebN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Abattoir</dc:creator>
  <cp:lastModifiedBy>Pierre</cp:lastModifiedBy>
  <cp:lastPrinted>2015-07-16T13:18:18Z</cp:lastPrinted>
  <dcterms:created xsi:type="dcterms:W3CDTF">2014-10-21T02:39:45Z</dcterms:created>
  <dcterms:modified xsi:type="dcterms:W3CDTF">2015-07-18T16:51:31Z</dcterms:modified>
</cp:coreProperties>
</file>