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0035"/>
  </bookViews>
  <sheets>
    <sheet name="Master" sheetId="1" r:id="rId1"/>
    <sheet name="BASE" sheetId="2" r:id="rId2"/>
  </sheets>
  <externalReferences>
    <externalReference r:id="rId3"/>
    <externalReference r:id="rId4"/>
  </externalReferences>
  <definedNames>
    <definedName name="Fond">Master!$A$36</definedName>
    <definedName name="_xlnm.Print_Area" localSheetId="0">Master!$A$1:$Y$49</definedName>
  </definedNames>
  <calcPr calcId="125725"/>
</workbook>
</file>

<file path=xl/calcChain.xml><?xml version="1.0" encoding="utf-8"?>
<calcChain xmlns="http://schemas.openxmlformats.org/spreadsheetml/2006/main">
  <c r="AA47" i="1"/>
  <c r="AA48" s="1"/>
  <c r="AA44"/>
  <c r="AA45" s="1"/>
  <c r="AA41"/>
  <c r="AA42" s="1"/>
  <c r="AA37"/>
  <c r="AA38" s="1"/>
  <c r="AA34"/>
  <c r="AA35" s="1"/>
  <c r="AA32"/>
  <c r="AA33" s="1"/>
  <c r="AA30"/>
  <c r="AA31" s="1"/>
  <c r="AA28"/>
  <c r="AA29" s="1"/>
  <c r="AF10"/>
  <c r="AB34" l="1"/>
  <c r="AC34" s="1"/>
  <c r="AD34" s="1"/>
  <c r="AB32"/>
  <c r="AB33" s="1"/>
  <c r="AC32" s="1"/>
  <c r="AC33" s="1"/>
  <c r="AB35"/>
  <c r="AC35" s="1"/>
  <c r="AD35" s="1"/>
  <c r="W31" s="1"/>
  <c r="AB30"/>
  <c r="AB31" s="1"/>
  <c r="AB41"/>
  <c r="AB42" s="1"/>
  <c r="AB44"/>
  <c r="AB45" s="1"/>
  <c r="AB37"/>
  <c r="AB38" s="1"/>
  <c r="AB47"/>
  <c r="AB48" s="1"/>
  <c r="AB28"/>
  <c r="AB29" s="1"/>
  <c r="AC30" l="1"/>
  <c r="AD30" s="1"/>
  <c r="AC28"/>
  <c r="AC29"/>
  <c r="AC44"/>
  <c r="AC45" s="1"/>
  <c r="AC47"/>
  <c r="AC48" s="1"/>
  <c r="AC37"/>
  <c r="AC38" s="1"/>
  <c r="AC41"/>
  <c r="AC42" s="1"/>
  <c r="AD32"/>
  <c r="AD33" s="1"/>
  <c r="W30" s="1"/>
  <c r="AC31"/>
  <c r="AD31" s="1"/>
  <c r="W29" s="1"/>
  <c r="AD47" l="1"/>
  <c r="AD48" s="1"/>
  <c r="W35" s="1"/>
  <c r="AD37"/>
  <c r="AD38" s="1"/>
  <c r="W32" s="1"/>
  <c r="AD44"/>
  <c r="AD45" s="1"/>
  <c r="W34" s="1"/>
  <c r="AD41"/>
  <c r="AD42" s="1"/>
  <c r="W33" s="1"/>
  <c r="AD28"/>
  <c r="AD29" s="1"/>
  <c r="W28" s="1"/>
  <c r="W37" l="1"/>
  <c r="D42" s="1"/>
  <c r="D43" l="1"/>
  <c r="D44" s="1"/>
</calcChain>
</file>

<file path=xl/sharedStrings.xml><?xml version="1.0" encoding="utf-8"?>
<sst xmlns="http://schemas.openxmlformats.org/spreadsheetml/2006/main" count="3180" uniqueCount="81">
  <si>
    <t>BON DE COMMANDE</t>
  </si>
  <si>
    <t>TYPE</t>
  </si>
  <si>
    <t>MOIS</t>
  </si>
  <si>
    <t>N° BDC</t>
  </si>
  <si>
    <t>CIAL</t>
  </si>
  <si>
    <t>ANNONCEURS</t>
  </si>
  <si>
    <t>NC</t>
  </si>
  <si>
    <t>CA</t>
  </si>
  <si>
    <t>SUPPORT</t>
  </si>
  <si>
    <t>FORMAT</t>
  </si>
  <si>
    <t xml:space="preserve"> ENSEIGNE :</t>
  </si>
  <si>
    <t xml:space="preserve"> Adresse :</t>
  </si>
  <si>
    <t/>
  </si>
  <si>
    <t xml:space="preserve"> Code postal :</t>
  </si>
  <si>
    <t>Ville :</t>
  </si>
  <si>
    <t xml:space="preserve"> Facturation :</t>
  </si>
  <si>
    <t xml:space="preserve"> Contact :</t>
  </si>
  <si>
    <t>Fonction :</t>
  </si>
  <si>
    <t>Tel :</t>
  </si>
  <si>
    <t>N° Siret :</t>
  </si>
  <si>
    <t xml:space="preserve"> Portable :</t>
  </si>
  <si>
    <r>
      <t xml:space="preserve"> </t>
    </r>
    <r>
      <rPr>
        <sz val="9"/>
        <rFont val="Arial"/>
        <family val="2"/>
      </rPr>
      <t>Bon de commande</t>
    </r>
  </si>
  <si>
    <t>N°</t>
  </si>
  <si>
    <t xml:space="preserve"> Email :</t>
  </si>
  <si>
    <t xml:space="preserve"> Réf. facturation :</t>
  </si>
  <si>
    <t xml:space="preserve"> Observations :</t>
  </si>
  <si>
    <r>
      <t xml:space="preserve"> </t>
    </r>
    <r>
      <rPr>
        <sz val="8"/>
        <rFont val="Arial"/>
        <family val="2"/>
      </rPr>
      <t>Commercial :</t>
    </r>
  </si>
  <si>
    <r>
      <t xml:space="preserve"> </t>
    </r>
    <r>
      <rPr>
        <sz val="7"/>
        <color indexed="8"/>
        <rFont val="Arial"/>
        <family val="2"/>
      </rPr>
      <t>Code enseigne :</t>
    </r>
  </si>
  <si>
    <t>Support</t>
  </si>
  <si>
    <t>Edition</t>
  </si>
  <si>
    <t>Format</t>
  </si>
  <si>
    <t>Qté</t>
  </si>
  <si>
    <t>Date(s)</t>
  </si>
  <si>
    <t>Montant</t>
  </si>
  <si>
    <t>Remise(s) Appliquée(s)</t>
  </si>
  <si>
    <t>de parution</t>
  </si>
  <si>
    <t>brut HT</t>
  </si>
  <si>
    <t>VL</t>
  </si>
  <si>
    <t>CPL</t>
  </si>
  <si>
    <t>LC</t>
  </si>
  <si>
    <t>RP</t>
  </si>
  <si>
    <t>net HT</t>
  </si>
  <si>
    <t>Sous total HT</t>
  </si>
  <si>
    <t>Emplacement de Rigueur</t>
  </si>
  <si>
    <t>Frais Techniques</t>
  </si>
  <si>
    <t xml:space="preserve"> Conditions de règlement :</t>
  </si>
  <si>
    <t xml:space="preserve"> Bon pour accord le :</t>
  </si>
  <si>
    <t xml:space="preserve">TOTAL HT  </t>
  </si>
  <si>
    <t>30 jours fin de mois</t>
  </si>
  <si>
    <t xml:space="preserve">T.V.A  </t>
  </si>
  <si>
    <t xml:space="preserve">TOTAL TTC  </t>
  </si>
  <si>
    <t>Conditions générales de vente:</t>
  </si>
  <si>
    <t>Cachet et signature du client.</t>
  </si>
  <si>
    <t>□</t>
  </si>
  <si>
    <t>Nous déclarons avoir pris</t>
  </si>
  <si>
    <t>Par Chèque(s)</t>
  </si>
  <si>
    <t>connaissance de vos conditions générales</t>
  </si>
  <si>
    <t>Par Virement(s)</t>
  </si>
  <si>
    <t>de vente et les acceptons expressément</t>
  </si>
  <si>
    <t>Autre</t>
  </si>
  <si>
    <t>ABONNEMENT</t>
  </si>
  <si>
    <t>PAGE</t>
  </si>
  <si>
    <t>WEB</t>
  </si>
  <si>
    <t>BANDEAU</t>
  </si>
  <si>
    <t>SOCIETE DUCHMOL</t>
  </si>
  <si>
    <t>DURAND</t>
  </si>
  <si>
    <t>MAGAZINE</t>
  </si>
  <si>
    <t>P</t>
  </si>
  <si>
    <t>MARS</t>
  </si>
  <si>
    <t>AVRIL</t>
  </si>
  <si>
    <t>MAI</t>
  </si>
  <si>
    <t>JUIN</t>
  </si>
  <si>
    <t>JUILLET</t>
  </si>
  <si>
    <t>AOÛT</t>
  </si>
  <si>
    <t>SEPTEMBRE</t>
  </si>
  <si>
    <t>NON SIGNÉ</t>
  </si>
  <si>
    <t>OBSERVATIONS</t>
  </si>
  <si>
    <t>DPT</t>
  </si>
  <si>
    <t>SECTEUR</t>
  </si>
  <si>
    <t>VALIDATION</t>
  </si>
  <si>
    <t>EDITION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</si>
</sst>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[$-40C]mmm\-yy;@"/>
    <numFmt numFmtId="166" formatCode="_-* #,##0.00\ [$€-40C]_-;\-* #,##0.00\ [$€-40C]_-;_-* &quot;-&quot;??\ [$€-40C]_-;_-@_-"/>
    <numFmt numFmtId="167" formatCode="_ * #,##0.00_)&quot;F&quot;_ ;_ * \(#,##0.00\)&quot;F&quot;_ ;_ * &quot;-&quot;??_)&quot;F&quot;_ ;_ @_ "/>
    <numFmt numFmtId="168" formatCode="_ * #,##0.00_)[$€]_ ;_ * \(#,##0.00\)[$€]_ ;_ * &quot;-&quot;??_)[$€]_ ;_ @_ "/>
  </numFmts>
  <fonts count="37">
    <font>
      <sz val="10"/>
      <name val="Arial"/>
      <family val="2"/>
    </font>
    <font>
      <sz val="10"/>
      <name val="Arial"/>
      <family val="2"/>
    </font>
    <font>
      <b/>
      <sz val="12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rgb="FF0000CC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7"/>
      <color indexed="8"/>
      <name val="Arial"/>
      <family val="2"/>
    </font>
    <font>
      <b/>
      <sz val="9"/>
      <color indexed="8"/>
      <name val="Arial"/>
      <family val="2"/>
    </font>
    <font>
      <b/>
      <sz val="7"/>
      <name val="Arial"/>
      <family val="2"/>
    </font>
    <font>
      <sz val="9"/>
      <color indexed="8"/>
      <name val="Arial"/>
      <family val="2"/>
    </font>
    <font>
      <b/>
      <sz val="9"/>
      <color rgb="FF0000CC"/>
      <name val="Arial"/>
      <family val="2"/>
    </font>
    <font>
      <u/>
      <sz val="10"/>
      <color indexed="12"/>
      <name val="Arial"/>
      <family val="2"/>
    </font>
    <font>
      <b/>
      <sz val="8"/>
      <color rgb="FF0000CC"/>
      <name val="Arial"/>
      <family val="2"/>
    </font>
    <font>
      <b/>
      <sz val="9"/>
      <color indexed="10"/>
      <name val="Arial"/>
      <family val="2"/>
    </font>
    <font>
      <sz val="10"/>
      <color rgb="FF0000CC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indexed="8"/>
      <name val="Arial"/>
      <family val="2"/>
    </font>
    <font>
      <b/>
      <sz val="7"/>
      <color indexed="8"/>
      <name val="Arial"/>
      <family val="2"/>
    </font>
    <font>
      <u/>
      <sz val="8"/>
      <name val="Arial"/>
      <family val="2"/>
    </font>
    <font>
      <b/>
      <sz val="9"/>
      <color indexed="12"/>
      <name val="Arial"/>
      <family val="2"/>
    </font>
    <font>
      <sz val="10"/>
      <color indexed="8"/>
      <name val="Arial"/>
      <family val="2"/>
    </font>
    <font>
      <sz val="9"/>
      <color rgb="FF0000CC"/>
      <name val="Arial"/>
      <family val="2"/>
    </font>
    <font>
      <sz val="8"/>
      <color rgb="FF0000CC"/>
      <name val="Arial"/>
      <family val="2"/>
    </font>
    <font>
      <sz val="8"/>
      <color indexed="8"/>
      <name val="Arial"/>
      <family val="2"/>
    </font>
    <font>
      <b/>
      <sz val="12"/>
      <color rgb="FF0000CC"/>
      <name val="Arial"/>
      <family val="2"/>
    </font>
    <font>
      <b/>
      <u/>
      <sz val="8"/>
      <name val="Arial"/>
      <family val="2"/>
    </font>
    <font>
      <b/>
      <sz val="7"/>
      <color indexed="10"/>
      <name val="Arial"/>
      <family val="2"/>
    </font>
    <font>
      <b/>
      <sz val="16"/>
      <name val="Arial"/>
      <family val="2"/>
    </font>
    <font>
      <sz val="10"/>
      <color theme="0"/>
      <name val="Arial"/>
      <family val="2"/>
    </font>
    <font>
      <b/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8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0" fontId="1" fillId="0" borderId="0"/>
  </cellStyleXfs>
  <cellXfs count="288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8" xfId="0" applyFont="1" applyFill="1" applyBorder="1" applyAlignment="1">
      <alignment horizontal="centerContinuous" vertical="center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9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centerContinuous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centerContinuous" vertical="center"/>
      <protection locked="0"/>
    </xf>
    <xf numFmtId="0" fontId="4" fillId="0" borderId="0" xfId="0" applyFont="1" applyFill="1" applyBorder="1" applyAlignment="1">
      <alignment horizontal="centerContinuous" vertical="center"/>
    </xf>
    <xf numFmtId="0" fontId="6" fillId="0" borderId="5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12" fillId="0" borderId="5" xfId="0" applyFont="1" applyBorder="1" applyAlignment="1" applyProtection="1">
      <alignment vertical="center"/>
      <protection locked="0"/>
    </xf>
    <xf numFmtId="0" fontId="5" fillId="0" borderId="7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14" fillId="0" borderId="0" xfId="0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0" fontId="15" fillId="0" borderId="5" xfId="0" applyFont="1" applyBorder="1" applyAlignment="1" applyProtection="1">
      <alignment vertical="center"/>
      <protection locked="0"/>
    </xf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8" fillId="0" borderId="5" xfId="0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centerContinuous" vertical="center"/>
      <protection locked="0"/>
    </xf>
    <xf numFmtId="0" fontId="1" fillId="0" borderId="0" xfId="0" applyFont="1" applyFill="1" applyBorder="1" applyAlignment="1" applyProtection="1">
      <alignment horizontal="centerContinuous" vertical="center"/>
      <protection locked="0"/>
    </xf>
    <xf numFmtId="0" fontId="8" fillId="0" borderId="0" xfId="0" applyFont="1" applyFill="1" applyBorder="1" applyAlignment="1" applyProtection="1">
      <alignment horizontal="centerContinuous" vertical="center"/>
      <protection locked="0"/>
    </xf>
    <xf numFmtId="0" fontId="8" fillId="0" borderId="0" xfId="0" applyFont="1" applyBorder="1" applyAlignment="1" applyProtection="1">
      <alignment horizontal="centerContinuous"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Continuous"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20" fillId="0" borderId="5" xfId="0" applyFont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centerContinuous" vertical="center"/>
      <protection locked="0"/>
    </xf>
    <xf numFmtId="0" fontId="22" fillId="0" borderId="6" xfId="0" applyFont="1" applyFill="1" applyBorder="1" applyAlignment="1" applyProtection="1">
      <alignment horizontal="left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Continuous" vertical="center"/>
      <protection locked="0"/>
    </xf>
    <xf numFmtId="0" fontId="8" fillId="0" borderId="5" xfId="0" applyFont="1" applyBorder="1" applyAlignment="1" applyProtection="1">
      <alignment horizontal="centerContinuous" vertical="center"/>
      <protection locked="0"/>
    </xf>
    <xf numFmtId="0" fontId="6" fillId="0" borderId="6" xfId="0" applyFont="1" applyBorder="1" applyAlignment="1" applyProtection="1">
      <alignment vertical="center"/>
      <protection locked="0"/>
    </xf>
    <xf numFmtId="0" fontId="25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>
      <alignment horizontal="center" vertical="center"/>
    </xf>
    <xf numFmtId="0" fontId="25" fillId="0" borderId="8" xfId="0" applyFont="1" applyBorder="1" applyAlignment="1" applyProtection="1">
      <alignment vertical="center"/>
      <protection locked="0"/>
    </xf>
    <xf numFmtId="0" fontId="25" fillId="0" borderId="7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Continuous" vertical="center"/>
    </xf>
    <xf numFmtId="0" fontId="5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9" xfId="0" applyNumberFormat="1" applyBorder="1" applyAlignment="1">
      <alignment vertical="center"/>
    </xf>
    <xf numFmtId="166" fontId="0" fillId="0" borderId="10" xfId="0" applyNumberFormat="1" applyBorder="1" applyAlignment="1">
      <alignment vertical="center"/>
    </xf>
    <xf numFmtId="166" fontId="0" fillId="3" borderId="12" xfId="0" applyNumberFormat="1" applyFill="1" applyBorder="1" applyAlignment="1">
      <alignment vertical="center"/>
    </xf>
    <xf numFmtId="166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27" fillId="0" borderId="4" xfId="0" applyFont="1" applyBorder="1" applyAlignment="1" applyProtection="1">
      <alignment vertical="top"/>
      <protection locked="0"/>
    </xf>
    <xf numFmtId="0" fontId="27" fillId="0" borderId="5" xfId="0" applyFont="1" applyBorder="1" applyAlignment="1" applyProtection="1">
      <alignment vertical="top"/>
      <protection locked="0"/>
    </xf>
    <xf numFmtId="0" fontId="27" fillId="0" borderId="6" xfId="0" applyFont="1" applyBorder="1" applyAlignment="1" applyProtection="1">
      <alignment vertical="top"/>
      <protection locked="0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26" fillId="0" borderId="10" xfId="0" applyFont="1" applyBorder="1" applyAlignment="1">
      <alignment horizontal="center" vertical="center"/>
    </xf>
    <xf numFmtId="0" fontId="33" fillId="0" borderId="7" xfId="0" applyFont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33" fillId="0" borderId="4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Continuous" vertical="center"/>
    </xf>
    <xf numFmtId="0" fontId="6" fillId="0" borderId="9" xfId="0" applyFont="1" applyBorder="1" applyAlignment="1">
      <alignment vertical="center"/>
    </xf>
    <xf numFmtId="0" fontId="0" fillId="0" borderId="0" xfId="0" applyFill="1" applyAlignment="1" applyProtection="1">
      <alignment vertical="center"/>
      <protection locked="0"/>
    </xf>
    <xf numFmtId="165" fontId="0" fillId="0" borderId="0" xfId="0" applyNumberFormat="1" applyFill="1" applyAlignment="1" applyProtection="1">
      <alignment vertical="center"/>
      <protection locked="0"/>
    </xf>
    <xf numFmtId="166" fontId="0" fillId="0" borderId="0" xfId="0" applyNumberFormat="1" applyFill="1" applyAlignment="1" applyProtection="1">
      <alignment vertical="center"/>
      <protection locked="0"/>
    </xf>
    <xf numFmtId="20" fontId="0" fillId="0" borderId="0" xfId="0" applyNumberFormat="1" applyFill="1" applyAlignment="1" applyProtection="1">
      <alignment vertical="center"/>
      <protection locked="0"/>
    </xf>
    <xf numFmtId="0" fontId="34" fillId="0" borderId="0" xfId="0" applyFont="1" applyFill="1" applyAlignment="1" applyProtection="1">
      <alignment horizontal="center"/>
      <protection locked="0"/>
    </xf>
    <xf numFmtId="0" fontId="35" fillId="0" borderId="0" xfId="0" applyFont="1" applyFill="1" applyAlignment="1" applyProtection="1">
      <alignment horizontal="center"/>
      <protection locked="0"/>
    </xf>
    <xf numFmtId="0" fontId="34" fillId="0" borderId="0" xfId="0" applyFont="1" applyFill="1" applyProtection="1">
      <protection locked="0"/>
    </xf>
    <xf numFmtId="164" fontId="34" fillId="0" borderId="0" xfId="0" applyNumberFormat="1" applyFont="1" applyFill="1" applyAlignment="1" applyProtection="1">
      <alignment horizontal="center"/>
      <protection locked="0"/>
    </xf>
    <xf numFmtId="0" fontId="34" fillId="0" borderId="0" xfId="0" applyFont="1" applyFill="1" applyAlignment="1" applyProtection="1">
      <alignment vertical="center"/>
      <protection locked="0"/>
    </xf>
    <xf numFmtId="0" fontId="21" fillId="4" borderId="6" xfId="0" applyFont="1" applyFill="1" applyBorder="1" applyAlignment="1" applyProtection="1">
      <alignment horizontal="center" vertical="center"/>
      <protection locked="0"/>
    </xf>
    <xf numFmtId="9" fontId="28" fillId="4" borderId="12" xfId="2" applyNumberFormat="1" applyFont="1" applyFill="1" applyBorder="1" applyAlignment="1" applyProtection="1">
      <alignment horizontal="center" vertical="center"/>
      <protection locked="0"/>
    </xf>
    <xf numFmtId="9" fontId="5" fillId="4" borderId="12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5" fontId="36" fillId="0" borderId="0" xfId="0" applyNumberFormat="1" applyFont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164" fontId="0" fillId="7" borderId="0" xfId="0" applyNumberFormat="1" applyFill="1"/>
    <xf numFmtId="0" fontId="0" fillId="8" borderId="0" xfId="0" applyFill="1"/>
    <xf numFmtId="0" fontId="0" fillId="0" borderId="0" xfId="0" applyFill="1" applyBorder="1"/>
    <xf numFmtId="0" fontId="0" fillId="9" borderId="0" xfId="0" applyFill="1"/>
    <xf numFmtId="0" fontId="0" fillId="9" borderId="0" xfId="0" applyFill="1" applyAlignment="1">
      <alignment horizontal="center"/>
    </xf>
    <xf numFmtId="165" fontId="36" fillId="9" borderId="0" xfId="0" applyNumberFormat="1" applyFont="1" applyFill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" fontId="7" fillId="0" borderId="5" xfId="0" applyNumberFormat="1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1" fillId="0" borderId="4" xfId="0" applyFont="1" applyBorder="1" applyAlignment="1" applyProtection="1">
      <alignment horizontal="left"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15" fillId="0" borderId="5" xfId="0" applyFont="1" applyBorder="1" applyAlignment="1" applyProtection="1">
      <alignment horizontal="left" vertical="center"/>
    </xf>
    <xf numFmtId="0" fontId="15" fillId="0" borderId="6" xfId="0" applyFont="1" applyBorder="1" applyAlignment="1" applyProtection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  <protection locked="0"/>
    </xf>
    <xf numFmtId="0" fontId="7" fillId="4" borderId="11" xfId="0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6" fillId="0" borderId="5" xfId="3" applyBorder="1" applyAlignment="1" applyProtection="1">
      <alignment horizontal="left" vertical="center"/>
    </xf>
    <xf numFmtId="0" fontId="19" fillId="0" borderId="5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center"/>
    </xf>
    <xf numFmtId="0" fontId="20" fillId="0" borderId="5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6" fillId="0" borderId="7" xfId="3" applyBorder="1" applyAlignment="1" applyProtection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17" fillId="0" borderId="5" xfId="0" applyFont="1" applyBorder="1" applyAlignment="1" applyProtection="1">
      <alignment horizontal="left" vertical="center"/>
    </xf>
    <xf numFmtId="0" fontId="17" fillId="0" borderId="6" xfId="0" applyFont="1" applyBorder="1" applyAlignment="1" applyProtection="1">
      <alignment horizontal="left" vertical="center"/>
    </xf>
    <xf numFmtId="3" fontId="5" fillId="0" borderId="10" xfId="0" applyNumberFormat="1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left" vertical="center"/>
    </xf>
    <xf numFmtId="0" fontId="5" fillId="0" borderId="11" xfId="0" applyFont="1" applyBorder="1" applyAlignment="1" applyProtection="1">
      <alignment horizontal="left" vertical="center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22" fillId="4" borderId="5" xfId="0" applyFont="1" applyFill="1" applyBorder="1" applyAlignment="1" applyProtection="1">
      <alignment horizontal="left" vertical="center"/>
      <protection locked="0"/>
    </xf>
    <xf numFmtId="0" fontId="22" fillId="4" borderId="6" xfId="0" applyFont="1" applyFill="1" applyBorder="1" applyAlignment="1" applyProtection="1">
      <alignment horizontal="left" vertical="center"/>
      <protection locked="0"/>
    </xf>
    <xf numFmtId="0" fontId="16" fillId="0" borderId="4" xfId="3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23" fillId="0" borderId="4" xfId="0" applyFont="1" applyBorder="1" applyAlignment="1" applyProtection="1">
      <alignment horizontal="left" vertical="center"/>
      <protection locked="0"/>
    </xf>
    <xf numFmtId="0" fontId="23" fillId="0" borderId="5" xfId="0" applyFont="1" applyBorder="1" applyAlignment="1" applyProtection="1">
      <alignment horizontal="left" vertical="center"/>
      <protection locked="0"/>
    </xf>
    <xf numFmtId="0" fontId="24" fillId="0" borderId="1" xfId="0" applyFont="1" applyBorder="1" applyAlignment="1" applyProtection="1">
      <alignment horizontal="left" vertical="center"/>
      <protection locked="0"/>
    </xf>
    <xf numFmtId="0" fontId="24" fillId="0" borderId="2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18" fillId="4" borderId="5" xfId="0" applyFont="1" applyFill="1" applyBorder="1" applyAlignment="1" applyProtection="1">
      <alignment horizontal="center" vertical="center"/>
      <protection locked="0"/>
    </xf>
    <xf numFmtId="0" fontId="18" fillId="4" borderId="6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7" fillId="0" borderId="0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 vertical="top"/>
    </xf>
    <xf numFmtId="0" fontId="8" fillId="2" borderId="10" xfId="0" applyFont="1" applyFill="1" applyBorder="1" applyAlignment="1">
      <alignment horizontal="center" vertical="top"/>
    </xf>
    <xf numFmtId="0" fontId="8" fillId="2" borderId="11" xfId="0" applyFont="1" applyFill="1" applyBorder="1" applyAlignment="1">
      <alignment horizontal="center" vertical="top"/>
    </xf>
    <xf numFmtId="0" fontId="7" fillId="4" borderId="4" xfId="0" applyFont="1" applyFill="1" applyBorder="1" applyAlignment="1" applyProtection="1">
      <alignment horizontal="left" vertical="center"/>
      <protection locked="0"/>
    </xf>
    <xf numFmtId="0" fontId="7" fillId="4" borderId="5" xfId="0" applyFont="1" applyFill="1" applyBorder="1" applyAlignment="1" applyProtection="1">
      <alignment horizontal="left" vertical="center"/>
      <protection locked="0"/>
    </xf>
    <xf numFmtId="0" fontId="7" fillId="4" borderId="6" xfId="0" applyFont="1" applyFill="1" applyBorder="1" applyAlignment="1" applyProtection="1">
      <alignment horizontal="left" vertical="center"/>
      <protection locked="0"/>
    </xf>
    <xf numFmtId="0" fontId="19" fillId="4" borderId="4" xfId="0" applyFont="1" applyFill="1" applyBorder="1" applyAlignment="1" applyProtection="1">
      <alignment horizontal="center" vertical="center" wrapText="1"/>
      <protection locked="0"/>
    </xf>
    <xf numFmtId="0" fontId="19" fillId="4" borderId="6" xfId="0" applyFont="1" applyFill="1" applyBorder="1" applyAlignment="1" applyProtection="1">
      <alignment horizontal="center" vertical="center" wrapText="1"/>
      <protection locked="0"/>
    </xf>
    <xf numFmtId="0" fontId="28" fillId="4" borderId="4" xfId="0" applyFont="1" applyFill="1" applyBorder="1" applyAlignment="1" applyProtection="1">
      <alignment horizontal="center" vertical="center"/>
      <protection locked="0"/>
    </xf>
    <xf numFmtId="0" fontId="28" fillId="4" borderId="5" xfId="0" applyFont="1" applyFill="1" applyBorder="1" applyAlignment="1" applyProtection="1">
      <alignment horizontal="center" vertical="center"/>
      <protection locked="0"/>
    </xf>
    <xf numFmtId="0" fontId="28" fillId="4" borderId="6" xfId="0" applyFont="1" applyFill="1" applyBorder="1" applyAlignment="1" applyProtection="1">
      <alignment horizontal="center" vertical="center"/>
      <protection locked="0"/>
    </xf>
    <xf numFmtId="0" fontId="19" fillId="4" borderId="4" xfId="0" applyFont="1" applyFill="1" applyBorder="1" applyAlignment="1" applyProtection="1">
      <alignment horizontal="center" vertical="center"/>
      <protection locked="0"/>
    </xf>
    <xf numFmtId="0" fontId="19" fillId="4" borderId="6" xfId="0" applyFont="1" applyFill="1" applyBorder="1" applyAlignment="1" applyProtection="1">
      <alignment horizontal="center" vertical="center"/>
      <protection locked="0"/>
    </xf>
    <xf numFmtId="0" fontId="27" fillId="4" borderId="4" xfId="0" applyNumberFormat="1" applyFont="1" applyFill="1" applyBorder="1" applyAlignment="1" applyProtection="1">
      <alignment horizontal="center" vertical="center"/>
    </xf>
    <xf numFmtId="0" fontId="27" fillId="4" borderId="5" xfId="0" applyNumberFormat="1" applyFont="1" applyFill="1" applyBorder="1" applyAlignment="1" applyProtection="1">
      <alignment horizontal="center" vertical="center"/>
    </xf>
    <xf numFmtId="0" fontId="27" fillId="4" borderId="6" xfId="0" applyNumberFormat="1" applyFont="1" applyFill="1" applyBorder="1" applyAlignment="1" applyProtection="1">
      <alignment horizontal="center" vertical="center"/>
    </xf>
    <xf numFmtId="166" fontId="19" fillId="4" borderId="4" xfId="0" applyNumberFormat="1" applyFont="1" applyFill="1" applyBorder="1" applyAlignment="1" applyProtection="1">
      <alignment horizontal="center" vertical="center"/>
      <protection locked="0"/>
    </xf>
    <xf numFmtId="166" fontId="19" fillId="4" borderId="5" xfId="0" applyNumberFormat="1" applyFont="1" applyFill="1" applyBorder="1" applyAlignment="1" applyProtection="1">
      <alignment horizontal="center" vertical="center"/>
      <protection locked="0"/>
    </xf>
    <xf numFmtId="166" fontId="19" fillId="4" borderId="6" xfId="0" applyNumberFormat="1" applyFont="1" applyFill="1" applyBorder="1" applyAlignment="1" applyProtection="1">
      <alignment horizontal="center" vertical="center"/>
      <protection locked="0"/>
    </xf>
    <xf numFmtId="166" fontId="19" fillId="4" borderId="4" xfId="1" applyNumberFormat="1" applyFont="1" applyFill="1" applyBorder="1" applyAlignment="1">
      <alignment horizontal="center" vertical="center"/>
    </xf>
    <xf numFmtId="166" fontId="19" fillId="4" borderId="5" xfId="1" applyNumberFormat="1" applyFont="1" applyFill="1" applyBorder="1" applyAlignment="1">
      <alignment horizontal="center" vertical="center"/>
    </xf>
    <xf numFmtId="166" fontId="19" fillId="4" borderId="6" xfId="1" applyNumberFormat="1" applyFont="1" applyFill="1" applyBorder="1" applyAlignment="1">
      <alignment horizontal="center" vertical="center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4" fillId="4" borderId="12" xfId="0" applyFont="1" applyFill="1" applyBorder="1" applyAlignment="1" applyProtection="1">
      <alignment horizontal="left" vertical="center"/>
      <protection locked="0"/>
    </xf>
    <xf numFmtId="0" fontId="19" fillId="4" borderId="5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horizontal="left" vertical="center"/>
      <protection locked="0"/>
    </xf>
    <xf numFmtId="0" fontId="4" fillId="4" borderId="6" xfId="0" applyFont="1" applyFill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166" fontId="7" fillId="0" borderId="4" xfId="1" applyNumberFormat="1" applyFont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6" xfId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166" fontId="7" fillId="0" borderId="4" xfId="1" applyNumberFormat="1" applyFont="1" applyBorder="1" applyAlignment="1" applyProtection="1">
      <alignment horizontal="center" vertical="center"/>
      <protection locked="0"/>
    </xf>
    <xf numFmtId="166" fontId="7" fillId="0" borderId="5" xfId="1" applyNumberFormat="1" applyFont="1" applyBorder="1" applyAlignment="1" applyProtection="1">
      <alignment horizontal="center" vertical="center"/>
      <protection locked="0"/>
    </xf>
    <xf numFmtId="166" fontId="7" fillId="0" borderId="6" xfId="1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0" fillId="0" borderId="2" xfId="0" applyBorder="1"/>
    <xf numFmtId="14" fontId="7" fillId="0" borderId="4" xfId="0" applyNumberFormat="1" applyFont="1" applyBorder="1" applyAlignment="1" applyProtection="1">
      <alignment horizontal="center" vertical="center"/>
    </xf>
    <xf numFmtId="14" fontId="7" fillId="0" borderId="5" xfId="0" applyNumberFormat="1" applyFont="1" applyBorder="1" applyAlignment="1" applyProtection="1">
      <alignment horizontal="center" vertical="center"/>
    </xf>
    <xf numFmtId="14" fontId="7" fillId="0" borderId="6" xfId="0" applyNumberFormat="1" applyFont="1" applyBorder="1" applyAlignment="1" applyProtection="1">
      <alignment horizontal="center" vertical="center"/>
    </xf>
    <xf numFmtId="0" fontId="8" fillId="0" borderId="7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164" fontId="30" fillId="0" borderId="4" xfId="0" applyNumberFormat="1" applyFont="1" applyBorder="1" applyAlignment="1">
      <alignment horizontal="right" vertical="center"/>
    </xf>
    <xf numFmtId="164" fontId="30" fillId="0" borderId="5" xfId="0" applyNumberFormat="1" applyFont="1" applyBorder="1" applyAlignment="1">
      <alignment horizontal="right" vertical="center"/>
    </xf>
    <xf numFmtId="164" fontId="30" fillId="0" borderId="6" xfId="0" applyNumberFormat="1" applyFont="1" applyBorder="1" applyAlignment="1">
      <alignment horizontal="right" vertical="center"/>
    </xf>
    <xf numFmtId="0" fontId="15" fillId="0" borderId="7" xfId="0" applyFont="1" applyBorder="1" applyAlignment="1" applyProtection="1">
      <alignment horizontal="left"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15" fillId="0" borderId="8" xfId="0" applyFont="1" applyBorder="1" applyAlignment="1" applyProtection="1">
      <alignment horizontal="left" vertical="center"/>
      <protection locked="0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32" fillId="0" borderId="10" xfId="0" applyFont="1" applyBorder="1" applyAlignment="1">
      <alignment horizontal="right" vertical="center"/>
    </xf>
    <xf numFmtId="0" fontId="32" fillId="0" borderId="11" xfId="0" applyFont="1" applyBorder="1" applyAlignment="1">
      <alignment horizontal="right" vertical="center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0" fillId="0" borderId="0" xfId="0" applyFill="1" applyAlignment="1">
      <alignment horizontal="center"/>
    </xf>
    <xf numFmtId="165" fontId="36" fillId="0" borderId="0" xfId="0" applyNumberFormat="1" applyFont="1" applyFill="1" applyAlignment="1">
      <alignment horizontal="center"/>
    </xf>
    <xf numFmtId="0" fontId="0" fillId="0" borderId="0" xfId="0" applyFill="1"/>
  </cellXfs>
  <cellStyles count="6">
    <cellStyle name="Euro" xfId="4"/>
    <cellStyle name="Lien hypertexte" xfId="3" builtinId="8"/>
    <cellStyle name="Monétaire" xfId="1" builtinId="4"/>
    <cellStyle name="Normal" xfId="0" builtinId="0"/>
    <cellStyle name="Normal 2" xfId="5"/>
    <cellStyle name="Pourcentage" xfId="2" builtinId="5"/>
  </cellStyles>
  <dxfs count="2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ection/Documents/NBDC/Mast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NBDC/Mast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S 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aster"/>
      <sheetName val="TABLE"/>
      <sheetName val="TABLES 2"/>
      <sheetName val="TCD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A59"/>
  <sheetViews>
    <sheetView showGridLines="0" showZeros="0" tabSelected="1" zoomScale="90" zoomScaleNormal="90" zoomScaleSheetLayoutView="80" workbookViewId="0">
      <selection activeCell="K1" sqref="K1:Y1"/>
    </sheetView>
  </sheetViews>
  <sheetFormatPr baseColWidth="10" defaultColWidth="11.5703125" defaultRowHeight="12.75"/>
  <cols>
    <col min="1" max="9" width="3.7109375" style="5" customWidth="1"/>
    <col min="10" max="10" width="1" style="5" customWidth="1"/>
    <col min="11" max="16" width="4.28515625" style="5" customWidth="1"/>
    <col min="17" max="17" width="0.85546875" style="5" customWidth="1"/>
    <col min="18" max="24" width="4.28515625" style="5" customWidth="1"/>
    <col min="25" max="25" width="6.42578125" style="5" customWidth="1"/>
    <col min="26" max="26" width="11.5703125" style="5"/>
    <col min="27" max="30" width="11.5703125" style="5" hidden="1" customWidth="1"/>
    <col min="31" max="31" width="11.5703125" style="5" customWidth="1"/>
    <col min="32" max="32" width="11.5703125" style="5"/>
    <col min="33" max="33" width="9.5703125" style="5" customWidth="1"/>
    <col min="34" max="34" width="5.140625" style="5" customWidth="1"/>
    <col min="35" max="35" width="2.140625" style="5" customWidth="1"/>
    <col min="36" max="36" width="1.7109375" style="5" customWidth="1"/>
    <col min="37" max="37" width="2" style="5" customWidth="1"/>
    <col min="38" max="38" width="1.42578125" style="5" customWidth="1"/>
    <col min="39" max="39" width="1.5703125" style="5" customWidth="1"/>
    <col min="40" max="40" width="1.140625" style="5" customWidth="1"/>
    <col min="41" max="41" width="1.42578125" style="5" customWidth="1"/>
    <col min="42" max="42" width="0.5703125" style="5" customWidth="1"/>
    <col min="43" max="43" width="1.42578125" style="5" customWidth="1"/>
    <col min="44" max="44" width="5.140625" style="5" customWidth="1"/>
    <col min="45" max="45" width="7.140625" style="5" customWidth="1"/>
    <col min="46" max="16384" width="11.5703125" style="5"/>
  </cols>
  <sheetData>
    <row r="1" spans="1:45" ht="19.899999999999999" customHeight="1">
      <c r="A1" s="1"/>
      <c r="B1" s="2"/>
      <c r="C1" s="2"/>
      <c r="D1" s="2"/>
      <c r="E1" s="2"/>
      <c r="F1" s="2"/>
      <c r="G1" s="2"/>
      <c r="H1" s="2"/>
      <c r="I1" s="3"/>
      <c r="J1" s="4"/>
      <c r="K1" s="122" t="s">
        <v>0</v>
      </c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4"/>
      <c r="AH1" s="88" t="s">
        <v>1</v>
      </c>
      <c r="AI1" s="89" t="s">
        <v>2</v>
      </c>
      <c r="AJ1" s="90" t="s">
        <v>3</v>
      </c>
      <c r="AK1" s="90" t="s">
        <v>4</v>
      </c>
      <c r="AL1" s="90" t="s">
        <v>5</v>
      </c>
      <c r="AM1" s="88" t="s">
        <v>6</v>
      </c>
      <c r="AN1" s="91" t="s">
        <v>7</v>
      </c>
      <c r="AO1" s="90" t="s">
        <v>8</v>
      </c>
      <c r="AP1" s="90" t="s">
        <v>9</v>
      </c>
      <c r="AQ1" s="92"/>
      <c r="AR1" s="92"/>
      <c r="AS1" s="92"/>
    </row>
    <row r="2" spans="1:45" ht="5.0999999999999996" customHeight="1">
      <c r="A2" s="6"/>
      <c r="B2" s="7"/>
      <c r="C2" s="7"/>
      <c r="D2" s="7"/>
      <c r="E2" s="7"/>
      <c r="F2" s="7"/>
      <c r="G2" s="7"/>
      <c r="H2" s="7"/>
      <c r="I2" s="8"/>
      <c r="J2" s="4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</row>
    <row r="3" spans="1:45" ht="15.95" customHeight="1">
      <c r="A3" s="6"/>
      <c r="B3" s="7"/>
      <c r="C3" s="7"/>
      <c r="D3" s="7"/>
      <c r="E3" s="7"/>
      <c r="F3" s="7"/>
      <c r="G3" s="7"/>
      <c r="H3" s="7"/>
      <c r="I3" s="9"/>
      <c r="J3" s="10"/>
      <c r="K3" s="11" t="s">
        <v>10</v>
      </c>
      <c r="L3" s="12"/>
      <c r="M3" s="126" t="s">
        <v>64</v>
      </c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7"/>
      <c r="AH3" s="84"/>
      <c r="AI3" s="85"/>
      <c r="AJ3" s="84"/>
      <c r="AK3" s="84"/>
      <c r="AL3" s="84"/>
      <c r="AM3" s="84"/>
      <c r="AN3" s="86"/>
      <c r="AO3" s="84"/>
      <c r="AP3" s="84"/>
      <c r="AQ3" s="84"/>
      <c r="AR3" s="84"/>
      <c r="AS3" s="84"/>
    </row>
    <row r="4" spans="1:45" ht="15.95" customHeight="1">
      <c r="A4" s="128"/>
      <c r="B4" s="129"/>
      <c r="C4" s="129"/>
      <c r="D4" s="129"/>
      <c r="E4" s="129"/>
      <c r="F4" s="129"/>
      <c r="G4" s="129"/>
      <c r="H4" s="129"/>
      <c r="I4" s="130"/>
      <c r="J4" s="10"/>
      <c r="K4" s="13" t="s">
        <v>11</v>
      </c>
      <c r="L4" s="14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4"/>
      <c r="AH4" s="84"/>
      <c r="AI4" s="85"/>
      <c r="AJ4" s="84"/>
      <c r="AK4" s="84"/>
      <c r="AL4" s="84"/>
      <c r="AM4" s="84"/>
      <c r="AN4" s="86"/>
      <c r="AO4" s="84"/>
      <c r="AP4" s="84"/>
      <c r="AQ4" s="84"/>
      <c r="AR4" s="84"/>
      <c r="AS4" s="84"/>
    </row>
    <row r="5" spans="1:45" ht="15.95" customHeight="1">
      <c r="A5" s="131"/>
      <c r="B5" s="132"/>
      <c r="C5" s="132"/>
      <c r="D5" s="132"/>
      <c r="E5" s="132"/>
      <c r="F5" s="132"/>
      <c r="G5" s="132"/>
      <c r="H5" s="132"/>
      <c r="I5" s="133"/>
      <c r="J5" s="15"/>
      <c r="K5" s="13" t="s">
        <v>11</v>
      </c>
      <c r="L5" s="16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4"/>
      <c r="AH5" s="84"/>
      <c r="AI5" s="85"/>
      <c r="AJ5" s="84"/>
      <c r="AK5" s="84"/>
      <c r="AL5" s="84"/>
      <c r="AM5" s="84"/>
      <c r="AN5" s="86"/>
      <c r="AO5" s="84"/>
      <c r="AP5" s="84"/>
      <c r="AQ5" s="84"/>
      <c r="AR5" s="84"/>
      <c r="AS5" s="84"/>
    </row>
    <row r="6" spans="1:45" ht="15.95" customHeight="1">
      <c r="A6" s="109"/>
      <c r="B6" s="110"/>
      <c r="C6" s="110"/>
      <c r="D6" s="110"/>
      <c r="E6" s="110"/>
      <c r="F6" s="110"/>
      <c r="G6" s="110"/>
      <c r="H6" s="110"/>
      <c r="I6" s="111"/>
      <c r="J6" s="15"/>
      <c r="K6" s="17" t="s">
        <v>13</v>
      </c>
      <c r="L6" s="16"/>
      <c r="M6" s="112"/>
      <c r="N6" s="112"/>
      <c r="O6" s="112"/>
      <c r="P6" s="18" t="s">
        <v>14</v>
      </c>
      <c r="Q6" s="19"/>
      <c r="R6" s="113"/>
      <c r="S6" s="113"/>
      <c r="T6" s="113"/>
      <c r="U6" s="113"/>
      <c r="V6" s="113"/>
      <c r="W6" s="113"/>
      <c r="X6" s="113"/>
      <c r="Y6" s="114"/>
      <c r="Z6" s="5" t="s">
        <v>12</v>
      </c>
      <c r="AA6" s="5" t="s">
        <v>12</v>
      </c>
      <c r="AB6" s="5" t="s">
        <v>12</v>
      </c>
      <c r="AC6" s="5" t="s">
        <v>12</v>
      </c>
      <c r="AD6" s="5" t="s">
        <v>12</v>
      </c>
      <c r="AH6" s="84"/>
      <c r="AI6" s="85"/>
      <c r="AJ6" s="84"/>
      <c r="AK6" s="84"/>
      <c r="AL6" s="84"/>
      <c r="AM6" s="84"/>
      <c r="AN6" s="86"/>
      <c r="AO6" s="84"/>
      <c r="AP6" s="84"/>
      <c r="AQ6" s="84"/>
      <c r="AR6" s="84"/>
      <c r="AS6" s="84"/>
    </row>
    <row r="7" spans="1:45" ht="15.95" customHeight="1">
      <c r="A7" s="115"/>
      <c r="B7" s="116"/>
      <c r="C7" s="116"/>
      <c r="D7" s="116"/>
      <c r="E7" s="116"/>
      <c r="F7" s="116"/>
      <c r="G7" s="116"/>
      <c r="H7" s="116"/>
      <c r="I7" s="117"/>
      <c r="J7" s="15"/>
      <c r="K7" s="20" t="s">
        <v>15</v>
      </c>
      <c r="L7" s="21"/>
      <c r="M7" s="22"/>
      <c r="N7" s="22"/>
      <c r="O7" s="22"/>
      <c r="P7" s="22"/>
      <c r="Q7" s="22"/>
      <c r="R7" s="22"/>
      <c r="S7" s="118" t="s">
        <v>16</v>
      </c>
      <c r="T7" s="119"/>
      <c r="U7" s="120"/>
      <c r="V7" s="120"/>
      <c r="W7" s="120"/>
      <c r="X7" s="120"/>
      <c r="Y7" s="121"/>
      <c r="Z7" s="5" t="s">
        <v>12</v>
      </c>
      <c r="AA7" s="5" t="s">
        <v>12</v>
      </c>
      <c r="AB7" s="5" t="s">
        <v>12</v>
      </c>
      <c r="AH7" s="84"/>
      <c r="AI7" s="85"/>
      <c r="AJ7" s="84"/>
      <c r="AK7" s="84"/>
      <c r="AL7" s="84"/>
      <c r="AM7" s="84"/>
      <c r="AN7" s="86"/>
      <c r="AO7" s="84"/>
      <c r="AP7" s="84"/>
      <c r="AQ7" s="84"/>
      <c r="AR7" s="84"/>
      <c r="AS7" s="84"/>
    </row>
    <row r="8" spans="1:45" ht="15.95" customHeight="1">
      <c r="A8" s="143"/>
      <c r="B8" s="144"/>
      <c r="C8" s="144"/>
      <c r="D8" s="144"/>
      <c r="E8" s="144"/>
      <c r="F8" s="144"/>
      <c r="G8" s="144"/>
      <c r="H8" s="144"/>
      <c r="I8" s="145"/>
      <c r="J8" s="15"/>
      <c r="K8" s="146"/>
      <c r="L8" s="147"/>
      <c r="M8" s="147"/>
      <c r="N8" s="147"/>
      <c r="O8" s="147"/>
      <c r="P8" s="147"/>
      <c r="Q8" s="147"/>
      <c r="R8" s="148"/>
      <c r="S8" s="23" t="s">
        <v>17</v>
      </c>
      <c r="T8" s="24"/>
      <c r="U8" s="149"/>
      <c r="V8" s="149"/>
      <c r="W8" s="149"/>
      <c r="X8" s="149"/>
      <c r="Y8" s="150"/>
      <c r="AH8" s="84"/>
      <c r="AI8" s="84"/>
      <c r="AJ8" s="84"/>
      <c r="AK8" s="84"/>
      <c r="AL8" s="84"/>
      <c r="AM8" s="84"/>
      <c r="AN8" s="84"/>
      <c r="AO8" s="84"/>
      <c r="AP8" s="87"/>
      <c r="AQ8" s="84"/>
      <c r="AR8" s="84"/>
      <c r="AS8" s="84"/>
    </row>
    <row r="9" spans="1:45" ht="15.95" customHeight="1">
      <c r="A9" s="25"/>
      <c r="B9" s="26"/>
      <c r="C9" s="26"/>
      <c r="D9" s="26"/>
      <c r="E9" s="26"/>
      <c r="F9" s="26"/>
      <c r="G9" s="26"/>
      <c r="H9" s="26"/>
      <c r="I9" s="27"/>
      <c r="J9" s="15"/>
      <c r="K9" s="146"/>
      <c r="L9" s="147"/>
      <c r="M9" s="147"/>
      <c r="N9" s="147"/>
      <c r="O9" s="147"/>
      <c r="P9" s="147"/>
      <c r="Q9" s="147"/>
      <c r="R9" s="148"/>
      <c r="S9" s="23" t="s">
        <v>18</v>
      </c>
      <c r="T9" s="24"/>
      <c r="U9" s="120"/>
      <c r="V9" s="120"/>
      <c r="W9" s="120"/>
      <c r="X9" s="120"/>
      <c r="Y9" s="121"/>
    </row>
    <row r="10" spans="1:45" ht="15.95" customHeight="1">
      <c r="A10" s="83"/>
      <c r="B10" s="28"/>
      <c r="C10" s="28"/>
      <c r="D10" s="28"/>
      <c r="E10" s="28"/>
      <c r="F10" s="28"/>
      <c r="G10" s="28"/>
      <c r="H10" s="28"/>
      <c r="I10" s="29"/>
      <c r="J10" s="15"/>
      <c r="K10" s="30" t="s">
        <v>19</v>
      </c>
      <c r="L10" s="31"/>
      <c r="M10" s="151"/>
      <c r="N10" s="152"/>
      <c r="O10" s="152"/>
      <c r="P10" s="152"/>
      <c r="Q10" s="152"/>
      <c r="R10" s="153"/>
      <c r="S10" s="23" t="s">
        <v>20</v>
      </c>
      <c r="T10" s="24"/>
      <c r="U10" s="120"/>
      <c r="V10" s="120"/>
      <c r="W10" s="120"/>
      <c r="X10" s="120"/>
      <c r="Y10" s="121"/>
      <c r="AF10" s="5">
        <f>C35</f>
        <v>0</v>
      </c>
    </row>
    <row r="11" spans="1:45" ht="15.95" customHeight="1">
      <c r="A11" s="167" t="s">
        <v>21</v>
      </c>
      <c r="B11" s="168"/>
      <c r="C11" s="168"/>
      <c r="D11" s="168"/>
      <c r="E11" s="168"/>
      <c r="F11" s="32" t="s">
        <v>22</v>
      </c>
      <c r="G11" s="169">
        <v>26478</v>
      </c>
      <c r="H11" s="169"/>
      <c r="I11" s="170"/>
      <c r="J11" s="10"/>
      <c r="K11" s="171" t="s">
        <v>23</v>
      </c>
      <c r="L11" s="172"/>
      <c r="M11" s="134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6"/>
    </row>
    <row r="12" spans="1:45" ht="5.0999999999999996" customHeight="1">
      <c r="A12" s="33"/>
      <c r="B12" s="34"/>
      <c r="C12" s="34"/>
      <c r="D12" s="35"/>
      <c r="E12" s="36"/>
      <c r="F12" s="36"/>
      <c r="G12" s="36"/>
      <c r="H12" s="36"/>
      <c r="I12" s="35"/>
      <c r="J12" s="10"/>
      <c r="K12" s="37"/>
      <c r="L12" s="21"/>
      <c r="M12" s="21"/>
      <c r="N12" s="21"/>
      <c r="O12" s="37"/>
      <c r="P12" s="37"/>
      <c r="Q12" s="21"/>
      <c r="R12" s="21"/>
      <c r="S12" s="21"/>
      <c r="T12" s="37"/>
      <c r="U12" s="21"/>
      <c r="V12" s="21"/>
      <c r="W12" s="21"/>
      <c r="X12" s="21"/>
      <c r="Y12" s="38"/>
    </row>
    <row r="13" spans="1:45" ht="15.95" customHeight="1">
      <c r="A13" s="39" t="s">
        <v>24</v>
      </c>
      <c r="B13" s="40"/>
      <c r="C13" s="40"/>
      <c r="D13" s="41"/>
      <c r="E13" s="137"/>
      <c r="F13" s="137"/>
      <c r="G13" s="138"/>
      <c r="H13" s="93">
        <v>1</v>
      </c>
      <c r="I13" s="42" t="s">
        <v>6</v>
      </c>
      <c r="J13" s="7"/>
      <c r="K13" s="139" t="s">
        <v>25</v>
      </c>
      <c r="L13" s="140"/>
      <c r="M13" s="140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2"/>
    </row>
    <row r="14" spans="1:45" ht="15.95" customHeight="1">
      <c r="A14" s="154" t="s">
        <v>26</v>
      </c>
      <c r="B14" s="155"/>
      <c r="C14" s="155"/>
      <c r="D14" s="156" t="s">
        <v>65</v>
      </c>
      <c r="E14" s="156"/>
      <c r="F14" s="156"/>
      <c r="G14" s="157"/>
      <c r="H14" s="43"/>
      <c r="I14" s="44"/>
      <c r="J14" s="7"/>
      <c r="K14" s="146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8"/>
    </row>
    <row r="15" spans="1:45" ht="15.95" customHeight="1">
      <c r="A15" s="158"/>
      <c r="B15" s="159"/>
      <c r="C15" s="159"/>
      <c r="D15" s="159"/>
      <c r="E15" s="159"/>
      <c r="F15" s="159"/>
      <c r="G15" s="159"/>
      <c r="H15" s="159"/>
      <c r="I15" s="160"/>
      <c r="J15" s="10"/>
      <c r="K15" s="146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8"/>
    </row>
    <row r="16" spans="1:45" ht="15.95" customHeight="1">
      <c r="A16" s="161" t="s">
        <v>27</v>
      </c>
      <c r="B16" s="162"/>
      <c r="C16" s="162"/>
      <c r="D16" s="45"/>
      <c r="E16" s="46"/>
      <c r="F16" s="46"/>
      <c r="G16" s="46"/>
      <c r="H16" s="46"/>
      <c r="I16" s="47"/>
      <c r="J16" s="10"/>
      <c r="K16" s="146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8"/>
    </row>
    <row r="17" spans="1:53" ht="15.95" customHeight="1">
      <c r="A17" s="163"/>
      <c r="B17" s="164"/>
      <c r="C17" s="165"/>
      <c r="D17" s="165"/>
      <c r="E17" s="165"/>
      <c r="F17" s="165"/>
      <c r="G17" s="165"/>
      <c r="H17" s="165"/>
      <c r="I17" s="166"/>
      <c r="J17" s="10"/>
      <c r="K17" s="146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8"/>
    </row>
    <row r="18" spans="1:53" ht="15.95" customHeight="1">
      <c r="A18" s="180"/>
      <c r="B18" s="181"/>
      <c r="C18" s="181"/>
      <c r="D18" s="181"/>
      <c r="E18" s="181"/>
      <c r="F18" s="48"/>
      <c r="H18" s="49"/>
      <c r="I18" s="50"/>
      <c r="J18" s="10"/>
      <c r="K18" s="146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8"/>
    </row>
    <row r="19" spans="1:53" ht="15.95" customHeight="1">
      <c r="A19" s="51"/>
      <c r="B19" s="48"/>
      <c r="C19" s="48"/>
      <c r="D19" s="181"/>
      <c r="E19" s="181"/>
      <c r="F19" s="181"/>
      <c r="H19" s="52"/>
      <c r="I19" s="50"/>
      <c r="J19" s="10"/>
      <c r="K19" s="146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8"/>
      <c r="AA19" s="176"/>
      <c r="AB19" s="177"/>
      <c r="AC19" s="177"/>
      <c r="AD19" s="177"/>
      <c r="AE19" s="178"/>
      <c r="AF19" s="178"/>
      <c r="AG19" s="178"/>
      <c r="AH19" s="178"/>
      <c r="AI19" s="178"/>
      <c r="AJ19" s="178"/>
      <c r="AK19" s="179"/>
      <c r="AL19" s="179"/>
      <c r="AM19" s="179"/>
      <c r="AN19" s="178"/>
      <c r="AO19" s="178"/>
      <c r="AP19" s="178"/>
      <c r="AQ19" s="179"/>
      <c r="AR19" s="179"/>
      <c r="AS19" s="179"/>
      <c r="AT19" s="179"/>
      <c r="AU19" s="182"/>
      <c r="AV19" s="182"/>
      <c r="AW19" s="182"/>
      <c r="AX19" s="182"/>
      <c r="AY19" s="182"/>
      <c r="AZ19" s="7"/>
      <c r="BA19" s="7"/>
    </row>
    <row r="20" spans="1:53">
      <c r="A20" s="173"/>
      <c r="B20" s="174"/>
      <c r="C20" s="174"/>
      <c r="D20" s="174"/>
      <c r="E20" s="174"/>
      <c r="F20" s="174"/>
      <c r="G20" s="174"/>
      <c r="H20" s="174"/>
      <c r="I20" s="175"/>
      <c r="K20" s="146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8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1:53">
      <c r="A21" s="173"/>
      <c r="B21" s="174"/>
      <c r="C21" s="174"/>
      <c r="D21" s="174"/>
      <c r="E21" s="174"/>
      <c r="F21" s="174"/>
      <c r="G21" s="174"/>
      <c r="H21" s="174"/>
      <c r="I21" s="175"/>
      <c r="J21" s="7"/>
      <c r="K21" s="146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8"/>
    </row>
    <row r="22" spans="1:53">
      <c r="A22" s="173"/>
      <c r="B22" s="174"/>
      <c r="C22" s="174"/>
      <c r="D22" s="174"/>
      <c r="E22" s="174"/>
      <c r="F22" s="174"/>
      <c r="G22" s="174"/>
      <c r="H22" s="174"/>
      <c r="I22" s="175"/>
      <c r="K22" s="146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8"/>
    </row>
    <row r="23" spans="1:53">
      <c r="A23" s="173"/>
      <c r="B23" s="174"/>
      <c r="C23" s="174"/>
      <c r="D23" s="174"/>
      <c r="E23" s="174"/>
      <c r="F23" s="174"/>
      <c r="G23" s="174"/>
      <c r="H23" s="174"/>
      <c r="I23" s="175"/>
      <c r="K23" s="173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5"/>
    </row>
    <row r="24" spans="1:53" ht="15.95" customHeight="1">
      <c r="A24" s="28"/>
      <c r="B24" s="28"/>
      <c r="C24" s="28"/>
      <c r="D24" s="28"/>
      <c r="E24" s="28"/>
      <c r="F24" s="28"/>
      <c r="G24" s="28"/>
      <c r="H24" s="28"/>
      <c r="I24" s="29"/>
      <c r="K24" s="106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8"/>
    </row>
    <row r="25" spans="1:53" ht="9.9499999999999993" customHeight="1">
      <c r="A25" s="4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53" ht="25.15" customHeight="1">
      <c r="A26" s="183" t="s">
        <v>28</v>
      </c>
      <c r="B26" s="184"/>
      <c r="C26" s="184"/>
      <c r="D26" s="185"/>
      <c r="E26" s="189" t="s">
        <v>29</v>
      </c>
      <c r="F26" s="190"/>
      <c r="G26" s="183" t="s">
        <v>30</v>
      </c>
      <c r="H26" s="184"/>
      <c r="I26" s="185"/>
      <c r="J26" s="189" t="s">
        <v>31</v>
      </c>
      <c r="K26" s="190"/>
      <c r="L26" s="193" t="s">
        <v>32</v>
      </c>
      <c r="M26" s="194"/>
      <c r="N26" s="195"/>
      <c r="O26" s="193" t="s">
        <v>33</v>
      </c>
      <c r="P26" s="194"/>
      <c r="Q26" s="194"/>
      <c r="R26" s="195"/>
      <c r="S26" s="54" t="s">
        <v>34</v>
      </c>
      <c r="T26" s="55"/>
      <c r="U26" s="56"/>
      <c r="V26" s="57"/>
      <c r="W26" s="193" t="s">
        <v>33</v>
      </c>
      <c r="X26" s="194"/>
      <c r="Y26" s="195"/>
    </row>
    <row r="27" spans="1:53" ht="25.15" customHeight="1">
      <c r="A27" s="186"/>
      <c r="B27" s="187"/>
      <c r="C27" s="187"/>
      <c r="D27" s="188"/>
      <c r="E27" s="191"/>
      <c r="F27" s="192"/>
      <c r="G27" s="186"/>
      <c r="H27" s="187"/>
      <c r="I27" s="188"/>
      <c r="J27" s="191"/>
      <c r="K27" s="192"/>
      <c r="L27" s="196" t="s">
        <v>35</v>
      </c>
      <c r="M27" s="197"/>
      <c r="N27" s="198"/>
      <c r="O27" s="196" t="s">
        <v>36</v>
      </c>
      <c r="P27" s="197"/>
      <c r="Q27" s="197"/>
      <c r="R27" s="198"/>
      <c r="S27" s="58" t="s">
        <v>37</v>
      </c>
      <c r="T27" s="59" t="s">
        <v>38</v>
      </c>
      <c r="U27" s="59" t="s">
        <v>39</v>
      </c>
      <c r="V27" s="58" t="s">
        <v>40</v>
      </c>
      <c r="W27" s="196" t="s">
        <v>41</v>
      </c>
      <c r="X27" s="197"/>
      <c r="Y27" s="198"/>
    </row>
    <row r="28" spans="1:53" ht="24.95" customHeight="1">
      <c r="A28" s="199" t="s">
        <v>66</v>
      </c>
      <c r="B28" s="200"/>
      <c r="C28" s="200"/>
      <c r="D28" s="201"/>
      <c r="E28" s="202" t="s">
        <v>67</v>
      </c>
      <c r="F28" s="203"/>
      <c r="G28" s="204" t="s">
        <v>61</v>
      </c>
      <c r="H28" s="205"/>
      <c r="I28" s="206"/>
      <c r="J28" s="207">
        <v>1</v>
      </c>
      <c r="K28" s="208"/>
      <c r="L28" s="209" t="s">
        <v>68</v>
      </c>
      <c r="M28" s="210"/>
      <c r="N28" s="211"/>
      <c r="O28" s="212">
        <v>1000</v>
      </c>
      <c r="P28" s="213"/>
      <c r="Q28" s="213"/>
      <c r="R28" s="214"/>
      <c r="S28" s="94">
        <v>0.1</v>
      </c>
      <c r="T28" s="94"/>
      <c r="U28" s="94"/>
      <c r="V28" s="94"/>
      <c r="W28" s="215">
        <f>AD29</f>
        <v>900</v>
      </c>
      <c r="X28" s="216"/>
      <c r="Y28" s="217"/>
      <c r="AA28" s="60">
        <f>(O28*S28)</f>
        <v>100</v>
      </c>
      <c r="AB28" s="61">
        <f>AA29*T28</f>
        <v>0</v>
      </c>
      <c r="AC28" s="61">
        <f>AB29*U28</f>
        <v>0</v>
      </c>
      <c r="AD28" s="62">
        <f>AC29*V28</f>
        <v>0</v>
      </c>
    </row>
    <row r="29" spans="1:53" ht="24.95" customHeight="1">
      <c r="A29" s="199" t="s">
        <v>62</v>
      </c>
      <c r="B29" s="200"/>
      <c r="C29" s="200"/>
      <c r="D29" s="201"/>
      <c r="E29" s="202" t="s">
        <v>67</v>
      </c>
      <c r="F29" s="203"/>
      <c r="G29" s="204" t="s">
        <v>63</v>
      </c>
      <c r="H29" s="205"/>
      <c r="I29" s="206"/>
      <c r="J29" s="207">
        <v>1</v>
      </c>
      <c r="K29" s="208"/>
      <c r="L29" s="209" t="s">
        <v>69</v>
      </c>
      <c r="M29" s="210"/>
      <c r="N29" s="211"/>
      <c r="O29" s="212">
        <v>1001</v>
      </c>
      <c r="P29" s="213"/>
      <c r="Q29" s="213"/>
      <c r="R29" s="214"/>
      <c r="S29" s="94"/>
      <c r="T29" s="94"/>
      <c r="U29" s="94"/>
      <c r="V29" s="94"/>
      <c r="W29" s="215">
        <f>AD31</f>
        <v>1001</v>
      </c>
      <c r="X29" s="216"/>
      <c r="Y29" s="217"/>
      <c r="AA29" s="63">
        <f>SUM(O28-AA28)</f>
        <v>900</v>
      </c>
      <c r="AB29" s="64">
        <f>AA29-AB28</f>
        <v>900</v>
      </c>
      <c r="AC29" s="64">
        <f>AB29-AC28</f>
        <v>900</v>
      </c>
      <c r="AD29" s="65">
        <f>AC29-AD28</f>
        <v>900</v>
      </c>
      <c r="AF29" s="66"/>
    </row>
    <row r="30" spans="1:53" ht="24.95" customHeight="1">
      <c r="A30" s="199" t="s">
        <v>66</v>
      </c>
      <c r="B30" s="200"/>
      <c r="C30" s="200"/>
      <c r="D30" s="201"/>
      <c r="E30" s="202" t="s">
        <v>67</v>
      </c>
      <c r="F30" s="203"/>
      <c r="G30" s="204" t="s">
        <v>61</v>
      </c>
      <c r="H30" s="205"/>
      <c r="I30" s="206"/>
      <c r="J30" s="207">
        <v>1</v>
      </c>
      <c r="K30" s="208"/>
      <c r="L30" s="209" t="s">
        <v>70</v>
      </c>
      <c r="M30" s="210"/>
      <c r="N30" s="211"/>
      <c r="O30" s="212">
        <v>1002</v>
      </c>
      <c r="P30" s="213"/>
      <c r="Q30" s="213"/>
      <c r="R30" s="214"/>
      <c r="S30" s="94"/>
      <c r="T30" s="94"/>
      <c r="U30" s="94"/>
      <c r="V30" s="94"/>
      <c r="W30" s="215">
        <f>AD33</f>
        <v>1002</v>
      </c>
      <c r="X30" s="216"/>
      <c r="Y30" s="217"/>
      <c r="AA30" s="60">
        <f>(O29*S29)</f>
        <v>0</v>
      </c>
      <c r="AB30" s="61">
        <f>AA30*T29</f>
        <v>0</v>
      </c>
      <c r="AC30" s="61">
        <f>AB30*U29</f>
        <v>0</v>
      </c>
      <c r="AD30" s="62">
        <f>AC30*V29</f>
        <v>0</v>
      </c>
    </row>
    <row r="31" spans="1:53" ht="24.95" customHeight="1">
      <c r="A31" s="199" t="s">
        <v>66</v>
      </c>
      <c r="B31" s="200"/>
      <c r="C31" s="200"/>
      <c r="D31" s="201"/>
      <c r="E31" s="202" t="s">
        <v>67</v>
      </c>
      <c r="F31" s="203"/>
      <c r="G31" s="204" t="s">
        <v>61</v>
      </c>
      <c r="H31" s="205"/>
      <c r="I31" s="206"/>
      <c r="J31" s="207">
        <v>1</v>
      </c>
      <c r="K31" s="208"/>
      <c r="L31" s="209" t="s">
        <v>71</v>
      </c>
      <c r="M31" s="210"/>
      <c r="N31" s="211"/>
      <c r="O31" s="212">
        <v>1003</v>
      </c>
      <c r="P31" s="213"/>
      <c r="Q31" s="213"/>
      <c r="R31" s="214"/>
      <c r="S31" s="94"/>
      <c r="T31" s="94"/>
      <c r="U31" s="94"/>
      <c r="V31" s="94"/>
      <c r="W31" s="215">
        <f>AD35</f>
        <v>1003</v>
      </c>
      <c r="X31" s="216"/>
      <c r="Y31" s="217"/>
      <c r="Z31" s="67"/>
      <c r="AA31" s="63">
        <f>SUM(O29-AA30)</f>
        <v>1001</v>
      </c>
      <c r="AB31" s="64">
        <f>AA31-AB30</f>
        <v>1001</v>
      </c>
      <c r="AC31" s="64">
        <f>AB31-AC30</f>
        <v>1001</v>
      </c>
      <c r="AD31" s="65">
        <f>AC31-AD30</f>
        <v>1001</v>
      </c>
    </row>
    <row r="32" spans="1:53" ht="24.95" customHeight="1">
      <c r="A32" s="199" t="s">
        <v>66</v>
      </c>
      <c r="B32" s="200"/>
      <c r="C32" s="200"/>
      <c r="D32" s="201"/>
      <c r="E32" s="202" t="s">
        <v>67</v>
      </c>
      <c r="F32" s="203"/>
      <c r="G32" s="204" t="s">
        <v>61</v>
      </c>
      <c r="H32" s="205"/>
      <c r="I32" s="206"/>
      <c r="J32" s="218">
        <v>1</v>
      </c>
      <c r="K32" s="219"/>
      <c r="L32" s="209" t="s">
        <v>72</v>
      </c>
      <c r="M32" s="210"/>
      <c r="N32" s="211"/>
      <c r="O32" s="212">
        <v>1004</v>
      </c>
      <c r="P32" s="213"/>
      <c r="Q32" s="213"/>
      <c r="R32" s="214"/>
      <c r="S32" s="94"/>
      <c r="T32" s="95"/>
      <c r="U32" s="95"/>
      <c r="V32" s="95"/>
      <c r="W32" s="215">
        <f>AD38</f>
        <v>1004</v>
      </c>
      <c r="X32" s="216"/>
      <c r="Y32" s="217"/>
      <c r="AA32" s="60">
        <f>(O30*S30)</f>
        <v>0</v>
      </c>
      <c r="AB32" s="61">
        <f>AA33*T30</f>
        <v>0</v>
      </c>
      <c r="AC32" s="61">
        <f>AB33*U31</f>
        <v>0</v>
      </c>
      <c r="AD32" s="62">
        <f>AC33*V31</f>
        <v>0</v>
      </c>
    </row>
    <row r="33" spans="1:30" ht="24.95" customHeight="1">
      <c r="A33" s="222" t="s">
        <v>62</v>
      </c>
      <c r="B33" s="223"/>
      <c r="C33" s="223"/>
      <c r="D33" s="224"/>
      <c r="E33" s="202" t="s">
        <v>67</v>
      </c>
      <c r="F33" s="203"/>
      <c r="G33" s="207" t="s">
        <v>63</v>
      </c>
      <c r="H33" s="221"/>
      <c r="I33" s="208"/>
      <c r="J33" s="218">
        <v>1</v>
      </c>
      <c r="K33" s="219"/>
      <c r="L33" s="209" t="s">
        <v>73</v>
      </c>
      <c r="M33" s="210"/>
      <c r="N33" s="211"/>
      <c r="O33" s="212">
        <v>1005</v>
      </c>
      <c r="P33" s="213"/>
      <c r="Q33" s="213"/>
      <c r="R33" s="214"/>
      <c r="S33" s="94"/>
      <c r="T33" s="95"/>
      <c r="U33" s="95"/>
      <c r="V33" s="95"/>
      <c r="W33" s="215">
        <f>AD42</f>
        <v>1005</v>
      </c>
      <c r="X33" s="216"/>
      <c r="Y33" s="217"/>
      <c r="AA33" s="63">
        <f>SUM(O30-AA32)</f>
        <v>1002</v>
      </c>
      <c r="AB33" s="64">
        <f>AA33-AB32</f>
        <v>1002</v>
      </c>
      <c r="AC33" s="64">
        <f>AB33-AC32</f>
        <v>1002</v>
      </c>
      <c r="AD33" s="65">
        <f>AC33-AD32</f>
        <v>1002</v>
      </c>
    </row>
    <row r="34" spans="1:30" ht="24.95" customHeight="1">
      <c r="A34" s="220" t="s">
        <v>60</v>
      </c>
      <c r="B34" s="220"/>
      <c r="C34" s="220"/>
      <c r="D34" s="220"/>
      <c r="E34" s="202" t="s">
        <v>67</v>
      </c>
      <c r="F34" s="203"/>
      <c r="G34" s="207"/>
      <c r="H34" s="221"/>
      <c r="I34" s="208"/>
      <c r="J34" s="218">
        <v>1</v>
      </c>
      <c r="K34" s="219"/>
      <c r="L34" s="209" t="s">
        <v>74</v>
      </c>
      <c r="M34" s="210"/>
      <c r="N34" s="211"/>
      <c r="O34" s="212">
        <v>1006</v>
      </c>
      <c r="P34" s="213"/>
      <c r="Q34" s="213"/>
      <c r="R34" s="214"/>
      <c r="S34" s="94"/>
      <c r="T34" s="95"/>
      <c r="U34" s="95"/>
      <c r="V34" s="95"/>
      <c r="W34" s="215">
        <f>AD45</f>
        <v>1006</v>
      </c>
      <c r="X34" s="216"/>
      <c r="Y34" s="217"/>
      <c r="AA34" s="60">
        <f>(O31*S31)</f>
        <v>0</v>
      </c>
      <c r="AB34" s="61">
        <f>AA34*T31</f>
        <v>0</v>
      </c>
      <c r="AC34" s="61">
        <f>AB34*U31</f>
        <v>0</v>
      </c>
      <c r="AD34" s="62">
        <f>AC34*V31</f>
        <v>0</v>
      </c>
    </row>
    <row r="35" spans="1:30" ht="15.95" customHeight="1">
      <c r="A35" s="220" t="s">
        <v>66</v>
      </c>
      <c r="B35" s="220"/>
      <c r="C35" s="220"/>
      <c r="D35" s="220"/>
      <c r="E35" s="202" t="s">
        <v>67</v>
      </c>
      <c r="F35" s="203"/>
      <c r="G35" s="204" t="s">
        <v>61</v>
      </c>
      <c r="H35" s="205"/>
      <c r="I35" s="206"/>
      <c r="J35" s="218">
        <v>1</v>
      </c>
      <c r="K35" s="219"/>
      <c r="L35" s="209"/>
      <c r="M35" s="210"/>
      <c r="N35" s="211"/>
      <c r="O35" s="212">
        <v>1007</v>
      </c>
      <c r="P35" s="213"/>
      <c r="Q35" s="213"/>
      <c r="R35" s="214"/>
      <c r="S35" s="94"/>
      <c r="T35" s="95"/>
      <c r="U35" s="95"/>
      <c r="V35" s="95"/>
      <c r="W35" s="215">
        <f>AD48</f>
        <v>1007</v>
      </c>
      <c r="X35" s="216"/>
      <c r="Y35" s="217"/>
      <c r="AA35" s="63">
        <f>SUM(O31-AA34)</f>
        <v>1003</v>
      </c>
      <c r="AB35" s="64">
        <f>AA35-AB34</f>
        <v>1003</v>
      </c>
      <c r="AC35" s="64">
        <f>AB35-AC34</f>
        <v>1003</v>
      </c>
      <c r="AD35" s="65">
        <f>AC35-AD34</f>
        <v>1003</v>
      </c>
    </row>
    <row r="36" spans="1:30" ht="5.0999999999999996" customHeight="1">
      <c r="J36" s="7"/>
      <c r="Q36" s="7"/>
    </row>
    <row r="37" spans="1:30" ht="15.9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7"/>
      <c r="P37" s="228" t="s">
        <v>42</v>
      </c>
      <c r="Q37" s="229"/>
      <c r="R37" s="229"/>
      <c r="S37" s="229"/>
      <c r="T37" s="229"/>
      <c r="U37" s="229"/>
      <c r="V37" s="230"/>
      <c r="W37" s="231">
        <f>SUM(W28:Y35)</f>
        <v>7928</v>
      </c>
      <c r="X37" s="232"/>
      <c r="Y37" s="233"/>
      <c r="AA37" s="60">
        <f>(O32*S32)</f>
        <v>0</v>
      </c>
      <c r="AB37" s="61">
        <f>AA38*T32</f>
        <v>0</v>
      </c>
      <c r="AC37" s="61">
        <f>AB38*U32</f>
        <v>0</v>
      </c>
      <c r="AD37" s="62">
        <f>AC38*V32</f>
        <v>0</v>
      </c>
    </row>
    <row r="38" spans="1:30" ht="15.9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7"/>
      <c r="P38" s="234" t="s">
        <v>43</v>
      </c>
      <c r="Q38" s="235"/>
      <c r="R38" s="235"/>
      <c r="S38" s="235"/>
      <c r="T38" s="235"/>
      <c r="U38" s="235"/>
      <c r="V38" s="236"/>
      <c r="W38" s="237"/>
      <c r="X38" s="238"/>
      <c r="Y38" s="239"/>
      <c r="AA38" s="63">
        <f>SUM(O32-AA37)</f>
        <v>1004</v>
      </c>
      <c r="AB38" s="64">
        <f>AA38-AB37</f>
        <v>1004</v>
      </c>
      <c r="AC38" s="64">
        <f>AB38-AC37</f>
        <v>1004</v>
      </c>
      <c r="AD38" s="65">
        <f>AC38-AD37</f>
        <v>1004</v>
      </c>
    </row>
    <row r="39" spans="1:30" ht="15.95" customHeight="1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70"/>
      <c r="P39" s="240" t="s">
        <v>44</v>
      </c>
      <c r="Q39" s="241"/>
      <c r="R39" s="241"/>
      <c r="S39" s="241"/>
      <c r="T39" s="241"/>
      <c r="U39" s="241"/>
      <c r="V39" s="242"/>
      <c r="W39" s="237"/>
      <c r="X39" s="238"/>
      <c r="Y39" s="239"/>
    </row>
    <row r="40" spans="1:30" ht="5.0999999999999996" customHeight="1"/>
    <row r="41" spans="1:30" ht="15.95" customHeight="1">
      <c r="A41" s="243"/>
      <c r="B41" s="244"/>
      <c r="C41" s="244"/>
      <c r="D41" s="244"/>
      <c r="E41" s="244"/>
      <c r="F41" s="244"/>
      <c r="G41" s="244"/>
      <c r="H41" s="244"/>
      <c r="I41" s="245"/>
      <c r="J41" s="7"/>
      <c r="K41" s="71" t="s">
        <v>45</v>
      </c>
      <c r="L41" s="72"/>
      <c r="M41" s="72"/>
      <c r="N41" s="72"/>
      <c r="O41" s="72"/>
      <c r="P41" s="73"/>
      <c r="Q41" s="7"/>
      <c r="R41" s="246" t="s">
        <v>46</v>
      </c>
      <c r="S41" s="247"/>
      <c r="T41" s="247"/>
      <c r="U41" s="247"/>
      <c r="V41" s="248"/>
      <c r="W41" s="249"/>
      <c r="X41" s="249"/>
      <c r="Y41" s="250"/>
      <c r="AA41" s="60">
        <f>(O33*S33)</f>
        <v>0</v>
      </c>
      <c r="AB41" s="61">
        <f>AA42*T40</f>
        <v>0</v>
      </c>
      <c r="AC41" s="61">
        <f>AB42*U40</f>
        <v>0</v>
      </c>
      <c r="AD41" s="62">
        <f>AC42*V40</f>
        <v>0</v>
      </c>
    </row>
    <row r="42" spans="1:30" ht="15.95" customHeight="1">
      <c r="A42" s="251" t="s">
        <v>47</v>
      </c>
      <c r="B42" s="252"/>
      <c r="C42" s="253"/>
      <c r="D42" s="254">
        <f>SUM(V37:Y39)</f>
        <v>7928</v>
      </c>
      <c r="E42" s="255"/>
      <c r="F42" s="255"/>
      <c r="G42" s="255"/>
      <c r="H42" s="255"/>
      <c r="I42" s="256"/>
      <c r="J42" s="7"/>
      <c r="K42" s="257" t="s">
        <v>48</v>
      </c>
      <c r="L42" s="258"/>
      <c r="M42" s="258"/>
      <c r="N42" s="258"/>
      <c r="O42" s="258"/>
      <c r="P42" s="259"/>
      <c r="Q42" s="7"/>
      <c r="R42" s="260"/>
      <c r="S42" s="261"/>
      <c r="T42" s="261"/>
      <c r="U42" s="261"/>
      <c r="V42" s="261"/>
      <c r="W42" s="261"/>
      <c r="X42" s="261"/>
      <c r="Y42" s="262"/>
      <c r="AA42" s="63">
        <f>SUM(O33-AA41)</f>
        <v>1005</v>
      </c>
      <c r="AB42" s="64">
        <f>AA42-AB41</f>
        <v>1005</v>
      </c>
      <c r="AC42" s="64">
        <f>AB42-AC41</f>
        <v>1005</v>
      </c>
      <c r="AD42" s="65">
        <f>AC42-AD41</f>
        <v>1005</v>
      </c>
    </row>
    <row r="43" spans="1:30" ht="15.95" customHeight="1">
      <c r="A43" s="251" t="s">
        <v>49</v>
      </c>
      <c r="B43" s="252"/>
      <c r="C43" s="253"/>
      <c r="D43" s="254">
        <f>SUM(D42)*19.6%</f>
        <v>1553.8880000000001</v>
      </c>
      <c r="E43" s="255"/>
      <c r="F43" s="255"/>
      <c r="G43" s="255"/>
      <c r="H43" s="255"/>
      <c r="I43" s="256"/>
      <c r="J43" s="7"/>
      <c r="K43" s="266"/>
      <c r="L43" s="267"/>
      <c r="M43" s="267"/>
      <c r="N43" s="267"/>
      <c r="O43" s="267"/>
      <c r="P43" s="268"/>
      <c r="Q43" s="7"/>
      <c r="R43" s="260"/>
      <c r="S43" s="261"/>
      <c r="T43" s="261"/>
      <c r="U43" s="261"/>
      <c r="V43" s="261"/>
      <c r="W43" s="261"/>
      <c r="X43" s="261"/>
      <c r="Y43" s="262"/>
    </row>
    <row r="44" spans="1:30" ht="15.95" customHeight="1">
      <c r="A44" s="251" t="s">
        <v>50</v>
      </c>
      <c r="B44" s="252"/>
      <c r="C44" s="253"/>
      <c r="D44" s="254">
        <f>SUM(D42:D43)</f>
        <v>9481.8880000000008</v>
      </c>
      <c r="E44" s="255"/>
      <c r="F44" s="255"/>
      <c r="G44" s="255"/>
      <c r="H44" s="255"/>
      <c r="I44" s="256"/>
      <c r="J44" s="7"/>
      <c r="K44" s="266"/>
      <c r="L44" s="267"/>
      <c r="M44" s="267"/>
      <c r="N44" s="267"/>
      <c r="O44" s="267"/>
      <c r="P44" s="268"/>
      <c r="Q44" s="7"/>
      <c r="R44" s="260"/>
      <c r="S44" s="261"/>
      <c r="T44" s="261"/>
      <c r="U44" s="261"/>
      <c r="V44" s="261"/>
      <c r="W44" s="261"/>
      <c r="X44" s="261"/>
      <c r="Y44" s="262"/>
      <c r="AA44" s="60">
        <f>(O34*S34)</f>
        <v>0</v>
      </c>
      <c r="AB44" s="61">
        <f>AA45*T43</f>
        <v>0</v>
      </c>
      <c r="AC44" s="61">
        <f>AB45*U43</f>
        <v>0</v>
      </c>
      <c r="AD44" s="62">
        <f>AC45*V43</f>
        <v>0</v>
      </c>
    </row>
    <row r="45" spans="1:30" ht="15.95" customHeight="1">
      <c r="A45" s="263"/>
      <c r="B45" s="264"/>
      <c r="C45" s="264"/>
      <c r="D45" s="264"/>
      <c r="E45" s="264"/>
      <c r="F45" s="264"/>
      <c r="G45" s="264"/>
      <c r="H45" s="264"/>
      <c r="I45" s="265"/>
      <c r="J45" s="7"/>
      <c r="K45" s="266"/>
      <c r="L45" s="267"/>
      <c r="M45" s="267"/>
      <c r="N45" s="267"/>
      <c r="O45" s="267"/>
      <c r="P45" s="268"/>
      <c r="Q45" s="7"/>
      <c r="R45" s="260"/>
      <c r="S45" s="261"/>
      <c r="T45" s="261"/>
      <c r="U45" s="261"/>
      <c r="V45" s="261"/>
      <c r="W45" s="261"/>
      <c r="X45" s="261"/>
      <c r="Y45" s="262"/>
      <c r="AA45" s="63">
        <f>SUM(O34-AA44)</f>
        <v>1006</v>
      </c>
      <c r="AB45" s="64">
        <f>AA45-AB44</f>
        <v>1006</v>
      </c>
      <c r="AC45" s="64">
        <f>AB45-AC44</f>
        <v>1006</v>
      </c>
      <c r="AD45" s="65">
        <f>AC45-AD44</f>
        <v>1006</v>
      </c>
    </row>
    <row r="46" spans="1:30" ht="15.95" customHeight="1">
      <c r="A46" s="269" t="s">
        <v>51</v>
      </c>
      <c r="B46" s="270"/>
      <c r="C46" s="270"/>
      <c r="D46" s="270"/>
      <c r="E46" s="270"/>
      <c r="F46" s="270"/>
      <c r="G46" s="270"/>
      <c r="H46" s="270"/>
      <c r="I46" s="271"/>
      <c r="J46" s="7"/>
      <c r="K46" s="266"/>
      <c r="L46" s="267"/>
      <c r="M46" s="267"/>
      <c r="N46" s="267"/>
      <c r="O46" s="267"/>
      <c r="P46" s="268"/>
      <c r="Q46" s="7"/>
      <c r="R46" s="74"/>
      <c r="S46" s="75"/>
      <c r="T46" s="272" t="s">
        <v>52</v>
      </c>
      <c r="U46" s="272"/>
      <c r="V46" s="272"/>
      <c r="W46" s="272"/>
      <c r="X46" s="272"/>
      <c r="Y46" s="273"/>
    </row>
    <row r="47" spans="1:30" ht="15.95" customHeight="1">
      <c r="A47" s="76" t="s">
        <v>53</v>
      </c>
      <c r="B47" s="147" t="s">
        <v>54</v>
      </c>
      <c r="C47" s="147"/>
      <c r="D47" s="147"/>
      <c r="E47" s="147"/>
      <c r="F47" s="147"/>
      <c r="G47" s="147"/>
      <c r="H47" s="147"/>
      <c r="I47" s="148"/>
      <c r="J47" s="77"/>
      <c r="K47" s="78" t="s">
        <v>53</v>
      </c>
      <c r="L47" s="172" t="s">
        <v>55</v>
      </c>
      <c r="M47" s="172"/>
      <c r="N47" s="172"/>
      <c r="O47" s="172"/>
      <c r="P47" s="277"/>
      <c r="Q47" s="79"/>
      <c r="R47" s="281"/>
      <c r="S47" s="282"/>
      <c r="T47" s="282"/>
      <c r="U47" s="282"/>
      <c r="V47" s="282"/>
      <c r="W47" s="282"/>
      <c r="X47" s="282"/>
      <c r="Y47" s="283"/>
      <c r="AA47" s="60">
        <f>(O35*S35)</f>
        <v>0</v>
      </c>
      <c r="AB47" s="61">
        <f>AA48*T35</f>
        <v>0</v>
      </c>
      <c r="AC47" s="61">
        <f>AB48*U35</f>
        <v>0</v>
      </c>
      <c r="AD47" s="62">
        <f>AC48*V35</f>
        <v>0</v>
      </c>
    </row>
    <row r="48" spans="1:30" ht="15.95" customHeight="1">
      <c r="A48" s="146" t="s">
        <v>56</v>
      </c>
      <c r="B48" s="147"/>
      <c r="C48" s="147"/>
      <c r="D48" s="147"/>
      <c r="E48" s="147"/>
      <c r="F48" s="147"/>
      <c r="G48" s="147"/>
      <c r="H48" s="147"/>
      <c r="I48" s="148"/>
      <c r="J48" s="77"/>
      <c r="K48" s="78" t="s">
        <v>53</v>
      </c>
      <c r="L48" s="172" t="s">
        <v>57</v>
      </c>
      <c r="M48" s="172"/>
      <c r="N48" s="172"/>
      <c r="O48" s="172"/>
      <c r="P48" s="277"/>
      <c r="Q48" s="80"/>
      <c r="R48" s="180"/>
      <c r="S48" s="181"/>
      <c r="T48" s="181"/>
      <c r="U48" s="181"/>
      <c r="V48" s="181"/>
      <c r="W48" s="181"/>
      <c r="X48" s="181"/>
      <c r="Y48" s="284"/>
      <c r="AA48" s="63">
        <f>SUM(O35-AA47)</f>
        <v>1007</v>
      </c>
      <c r="AB48" s="64">
        <f>AA48-AB47</f>
        <v>1007</v>
      </c>
      <c r="AC48" s="64">
        <f>AB48-AC47</f>
        <v>1007</v>
      </c>
      <c r="AD48" s="65">
        <f>AC48-AD47</f>
        <v>1007</v>
      </c>
    </row>
    <row r="49" spans="1:25" ht="15.95" customHeight="1">
      <c r="A49" s="274" t="s">
        <v>58</v>
      </c>
      <c r="B49" s="275"/>
      <c r="C49" s="275"/>
      <c r="D49" s="275"/>
      <c r="E49" s="275"/>
      <c r="F49" s="275"/>
      <c r="G49" s="275"/>
      <c r="H49" s="275"/>
      <c r="I49" s="276"/>
      <c r="J49" s="77"/>
      <c r="K49" s="78" t="s">
        <v>53</v>
      </c>
      <c r="L49" s="172" t="s">
        <v>59</v>
      </c>
      <c r="M49" s="172"/>
      <c r="N49" s="172"/>
      <c r="O49" s="172"/>
      <c r="P49" s="277"/>
      <c r="Q49" s="77"/>
      <c r="R49" s="278"/>
      <c r="S49" s="279"/>
      <c r="T49" s="279"/>
      <c r="U49" s="279"/>
      <c r="V49" s="279"/>
      <c r="W49" s="279"/>
      <c r="X49" s="279"/>
      <c r="Y49" s="280"/>
    </row>
    <row r="50" spans="1:25" ht="15" customHeight="1"/>
    <row r="51" spans="1:25" ht="15" customHeight="1"/>
    <row r="52" spans="1:25" ht="12.95" customHeight="1">
      <c r="A52" s="81"/>
      <c r="B52" s="82"/>
      <c r="C52" s="82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82"/>
      <c r="P52" s="82"/>
      <c r="Q52" s="7"/>
      <c r="R52" s="7"/>
      <c r="S52" s="7"/>
      <c r="T52" s="7"/>
      <c r="U52" s="7"/>
      <c r="V52" s="7"/>
      <c r="W52" s="7"/>
      <c r="X52" s="7"/>
      <c r="Y52" s="7"/>
    </row>
    <row r="53" spans="1:25">
      <c r="J53" s="7"/>
      <c r="Q53" s="7"/>
    </row>
    <row r="54" spans="1:25" ht="12.75" customHeight="1">
      <c r="J54" s="7"/>
      <c r="Q54" s="7"/>
    </row>
    <row r="55" spans="1:25" ht="12.75" customHeight="1">
      <c r="J55" s="7"/>
      <c r="Q55" s="7"/>
    </row>
    <row r="56" spans="1:25" ht="12.75" customHeight="1">
      <c r="J56" s="7"/>
      <c r="Q56" s="7"/>
    </row>
    <row r="57" spans="1:25">
      <c r="J57" s="7"/>
      <c r="Q57" s="7"/>
    </row>
    <row r="58" spans="1:25">
      <c r="J58" s="7"/>
      <c r="Q58" s="7"/>
    </row>
    <row r="59" spans="1:25">
      <c r="J59" s="7"/>
      <c r="Q59" s="7"/>
    </row>
  </sheetData>
  <mergeCells count="161">
    <mergeCell ref="A49:I49"/>
    <mergeCell ref="L49:P49"/>
    <mergeCell ref="R49:Y49"/>
    <mergeCell ref="B47:I47"/>
    <mergeCell ref="L47:P47"/>
    <mergeCell ref="R47:Y47"/>
    <mergeCell ref="A48:I48"/>
    <mergeCell ref="L48:P48"/>
    <mergeCell ref="R48:Y48"/>
    <mergeCell ref="A45:I45"/>
    <mergeCell ref="K45:P45"/>
    <mergeCell ref="R45:Y45"/>
    <mergeCell ref="A46:I46"/>
    <mergeCell ref="K46:P46"/>
    <mergeCell ref="T46:Y46"/>
    <mergeCell ref="A43:C43"/>
    <mergeCell ref="D43:I43"/>
    <mergeCell ref="K43:P43"/>
    <mergeCell ref="R43:Y43"/>
    <mergeCell ref="A44:C44"/>
    <mergeCell ref="D44:I44"/>
    <mergeCell ref="K44:P44"/>
    <mergeCell ref="R44:Y44"/>
    <mergeCell ref="P39:V39"/>
    <mergeCell ref="W39:Y39"/>
    <mergeCell ref="A41:I41"/>
    <mergeCell ref="R41:U41"/>
    <mergeCell ref="V41:Y41"/>
    <mergeCell ref="A42:C42"/>
    <mergeCell ref="D42:I42"/>
    <mergeCell ref="K42:P42"/>
    <mergeCell ref="R42:Y42"/>
    <mergeCell ref="W35:Y35"/>
    <mergeCell ref="A37:O37"/>
    <mergeCell ref="P37:V37"/>
    <mergeCell ref="W37:Y37"/>
    <mergeCell ref="A38:O38"/>
    <mergeCell ref="P38:V38"/>
    <mergeCell ref="W38:Y38"/>
    <mergeCell ref="A35:D35"/>
    <mergeCell ref="E35:F35"/>
    <mergeCell ref="G35:I35"/>
    <mergeCell ref="J35:K35"/>
    <mergeCell ref="L35:N35"/>
    <mergeCell ref="O35:R35"/>
    <mergeCell ref="W33:Y33"/>
    <mergeCell ref="A34:D34"/>
    <mergeCell ref="E34:F34"/>
    <mergeCell ref="G34:I34"/>
    <mergeCell ref="J34:K34"/>
    <mergeCell ref="L34:N34"/>
    <mergeCell ref="O34:R34"/>
    <mergeCell ref="W34:Y34"/>
    <mergeCell ref="A33:D33"/>
    <mergeCell ref="E33:F33"/>
    <mergeCell ref="G33:I33"/>
    <mergeCell ref="J33:K33"/>
    <mergeCell ref="L33:N33"/>
    <mergeCell ref="O33:R33"/>
    <mergeCell ref="W31:Y31"/>
    <mergeCell ref="A32:D32"/>
    <mergeCell ref="E32:F32"/>
    <mergeCell ref="G32:I32"/>
    <mergeCell ref="J32:K32"/>
    <mergeCell ref="L32:N32"/>
    <mergeCell ref="O32:R32"/>
    <mergeCell ref="W32:Y32"/>
    <mergeCell ref="A31:D31"/>
    <mergeCell ref="E31:F31"/>
    <mergeCell ref="G31:I31"/>
    <mergeCell ref="J31:K31"/>
    <mergeCell ref="L31:N31"/>
    <mergeCell ref="O31:R31"/>
    <mergeCell ref="A28:D28"/>
    <mergeCell ref="E28:F28"/>
    <mergeCell ref="G28:I28"/>
    <mergeCell ref="J28:K28"/>
    <mergeCell ref="L28:N28"/>
    <mergeCell ref="O28:R28"/>
    <mergeCell ref="W28:Y28"/>
    <mergeCell ref="W29:Y29"/>
    <mergeCell ref="A30:D30"/>
    <mergeCell ref="E30:F30"/>
    <mergeCell ref="G30:I30"/>
    <mergeCell ref="J30:K30"/>
    <mergeCell ref="L30:N30"/>
    <mergeCell ref="O30:R30"/>
    <mergeCell ref="W30:Y30"/>
    <mergeCell ref="A29:D29"/>
    <mergeCell ref="E29:F29"/>
    <mergeCell ref="G29:I29"/>
    <mergeCell ref="J29:K29"/>
    <mergeCell ref="L29:N29"/>
    <mergeCell ref="O29:R29"/>
    <mergeCell ref="A26:D27"/>
    <mergeCell ref="E26:F27"/>
    <mergeCell ref="G26:I27"/>
    <mergeCell ref="J26:K27"/>
    <mergeCell ref="L26:N26"/>
    <mergeCell ref="O26:R26"/>
    <mergeCell ref="W26:Y26"/>
    <mergeCell ref="L27:N27"/>
    <mergeCell ref="O27:R27"/>
    <mergeCell ref="W27:Y27"/>
    <mergeCell ref="AN19:AP19"/>
    <mergeCell ref="AQ19:AT19"/>
    <mergeCell ref="AU19:AY19"/>
    <mergeCell ref="K18:Y18"/>
    <mergeCell ref="K19:Y19"/>
    <mergeCell ref="K20:Y20"/>
    <mergeCell ref="K21:Y21"/>
    <mergeCell ref="K22:Y22"/>
    <mergeCell ref="K23:Y23"/>
    <mergeCell ref="A21:I21"/>
    <mergeCell ref="A22:I22"/>
    <mergeCell ref="A23:I23"/>
    <mergeCell ref="AA19:AD19"/>
    <mergeCell ref="AE19:AJ19"/>
    <mergeCell ref="AK19:AM19"/>
    <mergeCell ref="A18:C18"/>
    <mergeCell ref="D18:E18"/>
    <mergeCell ref="D19:F19"/>
    <mergeCell ref="A20:I20"/>
    <mergeCell ref="U10:Y10"/>
    <mergeCell ref="A14:C14"/>
    <mergeCell ref="D14:G14"/>
    <mergeCell ref="A15:I15"/>
    <mergeCell ref="A16:C16"/>
    <mergeCell ref="A17:B17"/>
    <mergeCell ref="C17:I17"/>
    <mergeCell ref="A11:E11"/>
    <mergeCell ref="G11:I11"/>
    <mergeCell ref="K11:L11"/>
    <mergeCell ref="K14:Y14"/>
    <mergeCell ref="K15:Y15"/>
    <mergeCell ref="K16:Y16"/>
    <mergeCell ref="K17:Y17"/>
    <mergeCell ref="K24:Y24"/>
    <mergeCell ref="A6:I6"/>
    <mergeCell ref="M6:O6"/>
    <mergeCell ref="R6:Y6"/>
    <mergeCell ref="A7:I7"/>
    <mergeCell ref="S7:T7"/>
    <mergeCell ref="U7:Y7"/>
    <mergeCell ref="K1:Y1"/>
    <mergeCell ref="K2:Y2"/>
    <mergeCell ref="M3:Y3"/>
    <mergeCell ref="A4:I4"/>
    <mergeCell ref="M4:Y4"/>
    <mergeCell ref="A5:I5"/>
    <mergeCell ref="M5:Y5"/>
    <mergeCell ref="M11:Y11"/>
    <mergeCell ref="E13:G13"/>
    <mergeCell ref="K13:M13"/>
    <mergeCell ref="N13:Y13"/>
    <mergeCell ref="A8:I8"/>
    <mergeCell ref="K8:R8"/>
    <mergeCell ref="U8:Y8"/>
    <mergeCell ref="K9:R9"/>
    <mergeCell ref="U9:Y9"/>
    <mergeCell ref="M10:R10"/>
  </mergeCells>
  <conditionalFormatting sqref="AJ1">
    <cfRule type="duplicateValues" dxfId="0" priority="1"/>
  </conditionalFormatting>
  <printOptions horizontalCentered="1" verticalCentered="1"/>
  <pageMargins left="0.39370078740157483" right="0.39370078740157483" top="0.39370078740157483" bottom="0.25" header="0.31496062992125984" footer="0.11811023622047245"/>
  <pageSetup paperSize="9" scale="94" orientation="portrait" horizontalDpi="300" r:id="rId1"/>
  <headerFooter alignWithMargins="0"/>
  <ignoredErrors>
    <ignoredError sqref="AB30:AD30 AB32:AD32 AB34:AD34" formula="1"/>
  </ignoredErrors>
  <legacyDrawing r:id="rId2"/>
  <controls>
    <control shapeId="1025" r:id="rId3" name="Copi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6" tint="-0.499984740745262"/>
  </sheetPr>
  <dimension ref="A1:M1000"/>
  <sheetViews>
    <sheetView workbookViewId="0"/>
  </sheetViews>
  <sheetFormatPr baseColWidth="10" defaultRowHeight="15"/>
  <cols>
    <col min="1" max="1" width="12.7109375" customWidth="1"/>
    <col min="2" max="2" width="12.85546875" style="96" customWidth="1"/>
    <col min="3" max="3" width="15" style="97" customWidth="1"/>
    <col min="6" max="6" width="36.85546875" customWidth="1"/>
    <col min="7" max="7" width="4.7109375" style="96" customWidth="1"/>
    <col min="8" max="8" width="12.7109375" customWidth="1"/>
    <col min="9" max="9" width="14.5703125" customWidth="1"/>
    <col min="10" max="10" width="13.7109375" bestFit="1" customWidth="1"/>
    <col min="11" max="11" width="15.5703125" customWidth="1"/>
    <col min="12" max="12" width="8.7109375" style="96" customWidth="1"/>
    <col min="13" max="13" width="45.7109375" customWidth="1"/>
    <col min="257" max="257" width="12.7109375" customWidth="1"/>
    <col min="258" max="258" width="12.85546875" customWidth="1"/>
    <col min="262" max="262" width="36.85546875" customWidth="1"/>
    <col min="263" max="263" width="4.7109375" customWidth="1"/>
    <col min="264" max="264" width="12.7109375" customWidth="1"/>
    <col min="265" max="265" width="14.5703125" customWidth="1"/>
    <col min="266" max="266" width="13.7109375" bestFit="1" customWidth="1"/>
    <col min="267" max="267" width="15.5703125" customWidth="1"/>
    <col min="268" max="268" width="8.7109375" customWidth="1"/>
    <col min="269" max="269" width="45.7109375" customWidth="1"/>
    <col min="513" max="513" width="12.7109375" customWidth="1"/>
    <col min="514" max="514" width="12.85546875" customWidth="1"/>
    <col min="518" max="518" width="36.85546875" customWidth="1"/>
    <col min="519" max="519" width="4.7109375" customWidth="1"/>
    <col min="520" max="520" width="12.7109375" customWidth="1"/>
    <col min="521" max="521" width="14.5703125" customWidth="1"/>
    <col min="522" max="522" width="13.7109375" bestFit="1" customWidth="1"/>
    <col min="523" max="523" width="15.5703125" customWidth="1"/>
    <col min="524" max="524" width="8.7109375" customWidth="1"/>
    <col min="525" max="525" width="45.7109375" customWidth="1"/>
    <col min="769" max="769" width="12.7109375" customWidth="1"/>
    <col min="770" max="770" width="12.85546875" customWidth="1"/>
    <col min="774" max="774" width="36.85546875" customWidth="1"/>
    <col min="775" max="775" width="4.7109375" customWidth="1"/>
    <col min="776" max="776" width="12.7109375" customWidth="1"/>
    <col min="777" max="777" width="14.5703125" customWidth="1"/>
    <col min="778" max="778" width="13.7109375" bestFit="1" customWidth="1"/>
    <col min="779" max="779" width="15.5703125" customWidth="1"/>
    <col min="780" max="780" width="8.7109375" customWidth="1"/>
    <col min="781" max="781" width="45.7109375" customWidth="1"/>
    <col min="1025" max="1025" width="12.7109375" customWidth="1"/>
    <col min="1026" max="1026" width="12.85546875" customWidth="1"/>
    <col min="1030" max="1030" width="36.85546875" customWidth="1"/>
    <col min="1031" max="1031" width="4.7109375" customWidth="1"/>
    <col min="1032" max="1032" width="12.7109375" customWidth="1"/>
    <col min="1033" max="1033" width="14.5703125" customWidth="1"/>
    <col min="1034" max="1034" width="13.7109375" bestFit="1" customWidth="1"/>
    <col min="1035" max="1035" width="15.5703125" customWidth="1"/>
    <col min="1036" max="1036" width="8.7109375" customWidth="1"/>
    <col min="1037" max="1037" width="45.7109375" customWidth="1"/>
    <col min="1281" max="1281" width="12.7109375" customWidth="1"/>
    <col min="1282" max="1282" width="12.85546875" customWidth="1"/>
    <col min="1286" max="1286" width="36.85546875" customWidth="1"/>
    <col min="1287" max="1287" width="4.7109375" customWidth="1"/>
    <col min="1288" max="1288" width="12.7109375" customWidth="1"/>
    <col min="1289" max="1289" width="14.5703125" customWidth="1"/>
    <col min="1290" max="1290" width="13.7109375" bestFit="1" customWidth="1"/>
    <col min="1291" max="1291" width="15.5703125" customWidth="1"/>
    <col min="1292" max="1292" width="8.7109375" customWidth="1"/>
    <col min="1293" max="1293" width="45.7109375" customWidth="1"/>
    <col min="1537" max="1537" width="12.7109375" customWidth="1"/>
    <col min="1538" max="1538" width="12.85546875" customWidth="1"/>
    <col min="1542" max="1542" width="36.85546875" customWidth="1"/>
    <col min="1543" max="1543" width="4.7109375" customWidth="1"/>
    <col min="1544" max="1544" width="12.7109375" customWidth="1"/>
    <col min="1545" max="1545" width="14.5703125" customWidth="1"/>
    <col min="1546" max="1546" width="13.7109375" bestFit="1" customWidth="1"/>
    <col min="1547" max="1547" width="15.5703125" customWidth="1"/>
    <col min="1548" max="1548" width="8.7109375" customWidth="1"/>
    <col min="1549" max="1549" width="45.7109375" customWidth="1"/>
    <col min="1793" max="1793" width="12.7109375" customWidth="1"/>
    <col min="1794" max="1794" width="12.85546875" customWidth="1"/>
    <col min="1798" max="1798" width="36.85546875" customWidth="1"/>
    <col min="1799" max="1799" width="4.7109375" customWidth="1"/>
    <col min="1800" max="1800" width="12.7109375" customWidth="1"/>
    <col min="1801" max="1801" width="14.5703125" customWidth="1"/>
    <col min="1802" max="1802" width="13.7109375" bestFit="1" customWidth="1"/>
    <col min="1803" max="1803" width="15.5703125" customWidth="1"/>
    <col min="1804" max="1804" width="8.7109375" customWidth="1"/>
    <col min="1805" max="1805" width="45.7109375" customWidth="1"/>
    <col min="2049" max="2049" width="12.7109375" customWidth="1"/>
    <col min="2050" max="2050" width="12.85546875" customWidth="1"/>
    <col min="2054" max="2054" width="36.85546875" customWidth="1"/>
    <col min="2055" max="2055" width="4.7109375" customWidth="1"/>
    <col min="2056" max="2056" width="12.7109375" customWidth="1"/>
    <col min="2057" max="2057" width="14.5703125" customWidth="1"/>
    <col min="2058" max="2058" width="13.7109375" bestFit="1" customWidth="1"/>
    <col min="2059" max="2059" width="15.5703125" customWidth="1"/>
    <col min="2060" max="2060" width="8.7109375" customWidth="1"/>
    <col min="2061" max="2061" width="45.7109375" customWidth="1"/>
    <col min="2305" max="2305" width="12.7109375" customWidth="1"/>
    <col min="2306" max="2306" width="12.85546875" customWidth="1"/>
    <col min="2310" max="2310" width="36.85546875" customWidth="1"/>
    <col min="2311" max="2311" width="4.7109375" customWidth="1"/>
    <col min="2312" max="2312" width="12.7109375" customWidth="1"/>
    <col min="2313" max="2313" width="14.5703125" customWidth="1"/>
    <col min="2314" max="2314" width="13.7109375" bestFit="1" customWidth="1"/>
    <col min="2315" max="2315" width="15.5703125" customWidth="1"/>
    <col min="2316" max="2316" width="8.7109375" customWidth="1"/>
    <col min="2317" max="2317" width="45.7109375" customWidth="1"/>
    <col min="2561" max="2561" width="12.7109375" customWidth="1"/>
    <col min="2562" max="2562" width="12.85546875" customWidth="1"/>
    <col min="2566" max="2566" width="36.85546875" customWidth="1"/>
    <col min="2567" max="2567" width="4.7109375" customWidth="1"/>
    <col min="2568" max="2568" width="12.7109375" customWidth="1"/>
    <col min="2569" max="2569" width="14.5703125" customWidth="1"/>
    <col min="2570" max="2570" width="13.7109375" bestFit="1" customWidth="1"/>
    <col min="2571" max="2571" width="15.5703125" customWidth="1"/>
    <col min="2572" max="2572" width="8.7109375" customWidth="1"/>
    <col min="2573" max="2573" width="45.7109375" customWidth="1"/>
    <col min="2817" max="2817" width="12.7109375" customWidth="1"/>
    <col min="2818" max="2818" width="12.85546875" customWidth="1"/>
    <col min="2822" max="2822" width="36.85546875" customWidth="1"/>
    <col min="2823" max="2823" width="4.7109375" customWidth="1"/>
    <col min="2824" max="2824" width="12.7109375" customWidth="1"/>
    <col min="2825" max="2825" width="14.5703125" customWidth="1"/>
    <col min="2826" max="2826" width="13.7109375" bestFit="1" customWidth="1"/>
    <col min="2827" max="2827" width="15.5703125" customWidth="1"/>
    <col min="2828" max="2828" width="8.7109375" customWidth="1"/>
    <col min="2829" max="2829" width="45.7109375" customWidth="1"/>
    <col min="3073" max="3073" width="12.7109375" customWidth="1"/>
    <col min="3074" max="3074" width="12.85546875" customWidth="1"/>
    <col min="3078" max="3078" width="36.85546875" customWidth="1"/>
    <col min="3079" max="3079" width="4.7109375" customWidth="1"/>
    <col min="3080" max="3080" width="12.7109375" customWidth="1"/>
    <col min="3081" max="3081" width="14.5703125" customWidth="1"/>
    <col min="3082" max="3082" width="13.7109375" bestFit="1" customWidth="1"/>
    <col min="3083" max="3083" width="15.5703125" customWidth="1"/>
    <col min="3084" max="3084" width="8.7109375" customWidth="1"/>
    <col min="3085" max="3085" width="45.7109375" customWidth="1"/>
    <col min="3329" max="3329" width="12.7109375" customWidth="1"/>
    <col min="3330" max="3330" width="12.85546875" customWidth="1"/>
    <col min="3334" max="3334" width="36.85546875" customWidth="1"/>
    <col min="3335" max="3335" width="4.7109375" customWidth="1"/>
    <col min="3336" max="3336" width="12.7109375" customWidth="1"/>
    <col min="3337" max="3337" width="14.5703125" customWidth="1"/>
    <col min="3338" max="3338" width="13.7109375" bestFit="1" customWidth="1"/>
    <col min="3339" max="3339" width="15.5703125" customWidth="1"/>
    <col min="3340" max="3340" width="8.7109375" customWidth="1"/>
    <col min="3341" max="3341" width="45.7109375" customWidth="1"/>
    <col min="3585" max="3585" width="12.7109375" customWidth="1"/>
    <col min="3586" max="3586" width="12.85546875" customWidth="1"/>
    <col min="3590" max="3590" width="36.85546875" customWidth="1"/>
    <col min="3591" max="3591" width="4.7109375" customWidth="1"/>
    <col min="3592" max="3592" width="12.7109375" customWidth="1"/>
    <col min="3593" max="3593" width="14.5703125" customWidth="1"/>
    <col min="3594" max="3594" width="13.7109375" bestFit="1" customWidth="1"/>
    <col min="3595" max="3595" width="15.5703125" customWidth="1"/>
    <col min="3596" max="3596" width="8.7109375" customWidth="1"/>
    <col min="3597" max="3597" width="45.7109375" customWidth="1"/>
    <col min="3841" max="3841" width="12.7109375" customWidth="1"/>
    <col min="3842" max="3842" width="12.85546875" customWidth="1"/>
    <col min="3846" max="3846" width="36.85546875" customWidth="1"/>
    <col min="3847" max="3847" width="4.7109375" customWidth="1"/>
    <col min="3848" max="3848" width="12.7109375" customWidth="1"/>
    <col min="3849" max="3849" width="14.5703125" customWidth="1"/>
    <col min="3850" max="3850" width="13.7109375" bestFit="1" customWidth="1"/>
    <col min="3851" max="3851" width="15.5703125" customWidth="1"/>
    <col min="3852" max="3852" width="8.7109375" customWidth="1"/>
    <col min="3853" max="3853" width="45.7109375" customWidth="1"/>
    <col min="4097" max="4097" width="12.7109375" customWidth="1"/>
    <col min="4098" max="4098" width="12.85546875" customWidth="1"/>
    <col min="4102" max="4102" width="36.85546875" customWidth="1"/>
    <col min="4103" max="4103" width="4.7109375" customWidth="1"/>
    <col min="4104" max="4104" width="12.7109375" customWidth="1"/>
    <col min="4105" max="4105" width="14.5703125" customWidth="1"/>
    <col min="4106" max="4106" width="13.7109375" bestFit="1" customWidth="1"/>
    <col min="4107" max="4107" width="15.5703125" customWidth="1"/>
    <col min="4108" max="4108" width="8.7109375" customWidth="1"/>
    <col min="4109" max="4109" width="45.7109375" customWidth="1"/>
    <col min="4353" max="4353" width="12.7109375" customWidth="1"/>
    <col min="4354" max="4354" width="12.85546875" customWidth="1"/>
    <col min="4358" max="4358" width="36.85546875" customWidth="1"/>
    <col min="4359" max="4359" width="4.7109375" customWidth="1"/>
    <col min="4360" max="4360" width="12.7109375" customWidth="1"/>
    <col min="4361" max="4361" width="14.5703125" customWidth="1"/>
    <col min="4362" max="4362" width="13.7109375" bestFit="1" customWidth="1"/>
    <col min="4363" max="4363" width="15.5703125" customWidth="1"/>
    <col min="4364" max="4364" width="8.7109375" customWidth="1"/>
    <col min="4365" max="4365" width="45.7109375" customWidth="1"/>
    <col min="4609" max="4609" width="12.7109375" customWidth="1"/>
    <col min="4610" max="4610" width="12.85546875" customWidth="1"/>
    <col min="4614" max="4614" width="36.85546875" customWidth="1"/>
    <col min="4615" max="4615" width="4.7109375" customWidth="1"/>
    <col min="4616" max="4616" width="12.7109375" customWidth="1"/>
    <col min="4617" max="4617" width="14.5703125" customWidth="1"/>
    <col min="4618" max="4618" width="13.7109375" bestFit="1" customWidth="1"/>
    <col min="4619" max="4619" width="15.5703125" customWidth="1"/>
    <col min="4620" max="4620" width="8.7109375" customWidth="1"/>
    <col min="4621" max="4621" width="45.7109375" customWidth="1"/>
    <col min="4865" max="4865" width="12.7109375" customWidth="1"/>
    <col min="4866" max="4866" width="12.85546875" customWidth="1"/>
    <col min="4870" max="4870" width="36.85546875" customWidth="1"/>
    <col min="4871" max="4871" width="4.7109375" customWidth="1"/>
    <col min="4872" max="4872" width="12.7109375" customWidth="1"/>
    <col min="4873" max="4873" width="14.5703125" customWidth="1"/>
    <col min="4874" max="4874" width="13.7109375" bestFit="1" customWidth="1"/>
    <col min="4875" max="4875" width="15.5703125" customWidth="1"/>
    <col min="4876" max="4876" width="8.7109375" customWidth="1"/>
    <col min="4877" max="4877" width="45.7109375" customWidth="1"/>
    <col min="5121" max="5121" width="12.7109375" customWidth="1"/>
    <col min="5122" max="5122" width="12.85546875" customWidth="1"/>
    <col min="5126" max="5126" width="36.85546875" customWidth="1"/>
    <col min="5127" max="5127" width="4.7109375" customWidth="1"/>
    <col min="5128" max="5128" width="12.7109375" customWidth="1"/>
    <col min="5129" max="5129" width="14.5703125" customWidth="1"/>
    <col min="5130" max="5130" width="13.7109375" bestFit="1" customWidth="1"/>
    <col min="5131" max="5131" width="15.5703125" customWidth="1"/>
    <col min="5132" max="5132" width="8.7109375" customWidth="1"/>
    <col min="5133" max="5133" width="45.7109375" customWidth="1"/>
    <col min="5377" max="5377" width="12.7109375" customWidth="1"/>
    <col min="5378" max="5378" width="12.85546875" customWidth="1"/>
    <col min="5382" max="5382" width="36.85546875" customWidth="1"/>
    <col min="5383" max="5383" width="4.7109375" customWidth="1"/>
    <col min="5384" max="5384" width="12.7109375" customWidth="1"/>
    <col min="5385" max="5385" width="14.5703125" customWidth="1"/>
    <col min="5386" max="5386" width="13.7109375" bestFit="1" customWidth="1"/>
    <col min="5387" max="5387" width="15.5703125" customWidth="1"/>
    <col min="5388" max="5388" width="8.7109375" customWidth="1"/>
    <col min="5389" max="5389" width="45.7109375" customWidth="1"/>
    <col min="5633" max="5633" width="12.7109375" customWidth="1"/>
    <col min="5634" max="5634" width="12.85546875" customWidth="1"/>
    <col min="5638" max="5638" width="36.85546875" customWidth="1"/>
    <col min="5639" max="5639" width="4.7109375" customWidth="1"/>
    <col min="5640" max="5640" width="12.7109375" customWidth="1"/>
    <col min="5641" max="5641" width="14.5703125" customWidth="1"/>
    <col min="5642" max="5642" width="13.7109375" bestFit="1" customWidth="1"/>
    <col min="5643" max="5643" width="15.5703125" customWidth="1"/>
    <col min="5644" max="5644" width="8.7109375" customWidth="1"/>
    <col min="5645" max="5645" width="45.7109375" customWidth="1"/>
    <col min="5889" max="5889" width="12.7109375" customWidth="1"/>
    <col min="5890" max="5890" width="12.85546875" customWidth="1"/>
    <col min="5894" max="5894" width="36.85546875" customWidth="1"/>
    <col min="5895" max="5895" width="4.7109375" customWidth="1"/>
    <col min="5896" max="5896" width="12.7109375" customWidth="1"/>
    <col min="5897" max="5897" width="14.5703125" customWidth="1"/>
    <col min="5898" max="5898" width="13.7109375" bestFit="1" customWidth="1"/>
    <col min="5899" max="5899" width="15.5703125" customWidth="1"/>
    <col min="5900" max="5900" width="8.7109375" customWidth="1"/>
    <col min="5901" max="5901" width="45.7109375" customWidth="1"/>
    <col min="6145" max="6145" width="12.7109375" customWidth="1"/>
    <col min="6146" max="6146" width="12.85546875" customWidth="1"/>
    <col min="6150" max="6150" width="36.85546875" customWidth="1"/>
    <col min="6151" max="6151" width="4.7109375" customWidth="1"/>
    <col min="6152" max="6152" width="12.7109375" customWidth="1"/>
    <col min="6153" max="6153" width="14.5703125" customWidth="1"/>
    <col min="6154" max="6154" width="13.7109375" bestFit="1" customWidth="1"/>
    <col min="6155" max="6155" width="15.5703125" customWidth="1"/>
    <col min="6156" max="6156" width="8.7109375" customWidth="1"/>
    <col min="6157" max="6157" width="45.7109375" customWidth="1"/>
    <col min="6401" max="6401" width="12.7109375" customWidth="1"/>
    <col min="6402" max="6402" width="12.85546875" customWidth="1"/>
    <col min="6406" max="6406" width="36.85546875" customWidth="1"/>
    <col min="6407" max="6407" width="4.7109375" customWidth="1"/>
    <col min="6408" max="6408" width="12.7109375" customWidth="1"/>
    <col min="6409" max="6409" width="14.5703125" customWidth="1"/>
    <col min="6410" max="6410" width="13.7109375" bestFit="1" customWidth="1"/>
    <col min="6411" max="6411" width="15.5703125" customWidth="1"/>
    <col min="6412" max="6412" width="8.7109375" customWidth="1"/>
    <col min="6413" max="6413" width="45.7109375" customWidth="1"/>
    <col min="6657" max="6657" width="12.7109375" customWidth="1"/>
    <col min="6658" max="6658" width="12.85546875" customWidth="1"/>
    <col min="6662" max="6662" width="36.85546875" customWidth="1"/>
    <col min="6663" max="6663" width="4.7109375" customWidth="1"/>
    <col min="6664" max="6664" width="12.7109375" customWidth="1"/>
    <col min="6665" max="6665" width="14.5703125" customWidth="1"/>
    <col min="6666" max="6666" width="13.7109375" bestFit="1" customWidth="1"/>
    <col min="6667" max="6667" width="15.5703125" customWidth="1"/>
    <col min="6668" max="6668" width="8.7109375" customWidth="1"/>
    <col min="6669" max="6669" width="45.7109375" customWidth="1"/>
    <col min="6913" max="6913" width="12.7109375" customWidth="1"/>
    <col min="6914" max="6914" width="12.85546875" customWidth="1"/>
    <col min="6918" max="6918" width="36.85546875" customWidth="1"/>
    <col min="6919" max="6919" width="4.7109375" customWidth="1"/>
    <col min="6920" max="6920" width="12.7109375" customWidth="1"/>
    <col min="6921" max="6921" width="14.5703125" customWidth="1"/>
    <col min="6922" max="6922" width="13.7109375" bestFit="1" customWidth="1"/>
    <col min="6923" max="6923" width="15.5703125" customWidth="1"/>
    <col min="6924" max="6924" width="8.7109375" customWidth="1"/>
    <col min="6925" max="6925" width="45.7109375" customWidth="1"/>
    <col min="7169" max="7169" width="12.7109375" customWidth="1"/>
    <col min="7170" max="7170" width="12.85546875" customWidth="1"/>
    <col min="7174" max="7174" width="36.85546875" customWidth="1"/>
    <col min="7175" max="7175" width="4.7109375" customWidth="1"/>
    <col min="7176" max="7176" width="12.7109375" customWidth="1"/>
    <col min="7177" max="7177" width="14.5703125" customWidth="1"/>
    <col min="7178" max="7178" width="13.7109375" bestFit="1" customWidth="1"/>
    <col min="7179" max="7179" width="15.5703125" customWidth="1"/>
    <col min="7180" max="7180" width="8.7109375" customWidth="1"/>
    <col min="7181" max="7181" width="45.7109375" customWidth="1"/>
    <col min="7425" max="7425" width="12.7109375" customWidth="1"/>
    <col min="7426" max="7426" width="12.85546875" customWidth="1"/>
    <col min="7430" max="7430" width="36.85546875" customWidth="1"/>
    <col min="7431" max="7431" width="4.7109375" customWidth="1"/>
    <col min="7432" max="7432" width="12.7109375" customWidth="1"/>
    <col min="7433" max="7433" width="14.5703125" customWidth="1"/>
    <col min="7434" max="7434" width="13.7109375" bestFit="1" customWidth="1"/>
    <col min="7435" max="7435" width="15.5703125" customWidth="1"/>
    <col min="7436" max="7436" width="8.7109375" customWidth="1"/>
    <col min="7437" max="7437" width="45.7109375" customWidth="1"/>
    <col min="7681" max="7681" width="12.7109375" customWidth="1"/>
    <col min="7682" max="7682" width="12.85546875" customWidth="1"/>
    <col min="7686" max="7686" width="36.85546875" customWidth="1"/>
    <col min="7687" max="7687" width="4.7109375" customWidth="1"/>
    <col min="7688" max="7688" width="12.7109375" customWidth="1"/>
    <col min="7689" max="7689" width="14.5703125" customWidth="1"/>
    <col min="7690" max="7690" width="13.7109375" bestFit="1" customWidth="1"/>
    <col min="7691" max="7691" width="15.5703125" customWidth="1"/>
    <col min="7692" max="7692" width="8.7109375" customWidth="1"/>
    <col min="7693" max="7693" width="45.7109375" customWidth="1"/>
    <col min="7937" max="7937" width="12.7109375" customWidth="1"/>
    <col min="7938" max="7938" width="12.85546875" customWidth="1"/>
    <col min="7942" max="7942" width="36.85546875" customWidth="1"/>
    <col min="7943" max="7943" width="4.7109375" customWidth="1"/>
    <col min="7944" max="7944" width="12.7109375" customWidth="1"/>
    <col min="7945" max="7945" width="14.5703125" customWidth="1"/>
    <col min="7946" max="7946" width="13.7109375" bestFit="1" customWidth="1"/>
    <col min="7947" max="7947" width="15.5703125" customWidth="1"/>
    <col min="7948" max="7948" width="8.7109375" customWidth="1"/>
    <col min="7949" max="7949" width="45.7109375" customWidth="1"/>
    <col min="8193" max="8193" width="12.7109375" customWidth="1"/>
    <col min="8194" max="8194" width="12.85546875" customWidth="1"/>
    <col min="8198" max="8198" width="36.85546875" customWidth="1"/>
    <col min="8199" max="8199" width="4.7109375" customWidth="1"/>
    <col min="8200" max="8200" width="12.7109375" customWidth="1"/>
    <col min="8201" max="8201" width="14.5703125" customWidth="1"/>
    <col min="8202" max="8202" width="13.7109375" bestFit="1" customWidth="1"/>
    <col min="8203" max="8203" width="15.5703125" customWidth="1"/>
    <col min="8204" max="8204" width="8.7109375" customWidth="1"/>
    <col min="8205" max="8205" width="45.7109375" customWidth="1"/>
    <col min="8449" max="8449" width="12.7109375" customWidth="1"/>
    <col min="8450" max="8450" width="12.85546875" customWidth="1"/>
    <col min="8454" max="8454" width="36.85546875" customWidth="1"/>
    <col min="8455" max="8455" width="4.7109375" customWidth="1"/>
    <col min="8456" max="8456" width="12.7109375" customWidth="1"/>
    <col min="8457" max="8457" width="14.5703125" customWidth="1"/>
    <col min="8458" max="8458" width="13.7109375" bestFit="1" customWidth="1"/>
    <col min="8459" max="8459" width="15.5703125" customWidth="1"/>
    <col min="8460" max="8460" width="8.7109375" customWidth="1"/>
    <col min="8461" max="8461" width="45.7109375" customWidth="1"/>
    <col min="8705" max="8705" width="12.7109375" customWidth="1"/>
    <col min="8706" max="8706" width="12.85546875" customWidth="1"/>
    <col min="8710" max="8710" width="36.85546875" customWidth="1"/>
    <col min="8711" max="8711" width="4.7109375" customWidth="1"/>
    <col min="8712" max="8712" width="12.7109375" customWidth="1"/>
    <col min="8713" max="8713" width="14.5703125" customWidth="1"/>
    <col min="8714" max="8714" width="13.7109375" bestFit="1" customWidth="1"/>
    <col min="8715" max="8715" width="15.5703125" customWidth="1"/>
    <col min="8716" max="8716" width="8.7109375" customWidth="1"/>
    <col min="8717" max="8717" width="45.7109375" customWidth="1"/>
    <col min="8961" max="8961" width="12.7109375" customWidth="1"/>
    <col min="8962" max="8962" width="12.85546875" customWidth="1"/>
    <col min="8966" max="8966" width="36.85546875" customWidth="1"/>
    <col min="8967" max="8967" width="4.7109375" customWidth="1"/>
    <col min="8968" max="8968" width="12.7109375" customWidth="1"/>
    <col min="8969" max="8969" width="14.5703125" customWidth="1"/>
    <col min="8970" max="8970" width="13.7109375" bestFit="1" customWidth="1"/>
    <col min="8971" max="8971" width="15.5703125" customWidth="1"/>
    <col min="8972" max="8972" width="8.7109375" customWidth="1"/>
    <col min="8973" max="8973" width="45.7109375" customWidth="1"/>
    <col min="9217" max="9217" width="12.7109375" customWidth="1"/>
    <col min="9218" max="9218" width="12.85546875" customWidth="1"/>
    <col min="9222" max="9222" width="36.85546875" customWidth="1"/>
    <col min="9223" max="9223" width="4.7109375" customWidth="1"/>
    <col min="9224" max="9224" width="12.7109375" customWidth="1"/>
    <col min="9225" max="9225" width="14.5703125" customWidth="1"/>
    <col min="9226" max="9226" width="13.7109375" bestFit="1" customWidth="1"/>
    <col min="9227" max="9227" width="15.5703125" customWidth="1"/>
    <col min="9228" max="9228" width="8.7109375" customWidth="1"/>
    <col min="9229" max="9229" width="45.7109375" customWidth="1"/>
    <col min="9473" max="9473" width="12.7109375" customWidth="1"/>
    <col min="9474" max="9474" width="12.85546875" customWidth="1"/>
    <col min="9478" max="9478" width="36.85546875" customWidth="1"/>
    <col min="9479" max="9479" width="4.7109375" customWidth="1"/>
    <col min="9480" max="9480" width="12.7109375" customWidth="1"/>
    <col min="9481" max="9481" width="14.5703125" customWidth="1"/>
    <col min="9482" max="9482" width="13.7109375" bestFit="1" customWidth="1"/>
    <col min="9483" max="9483" width="15.5703125" customWidth="1"/>
    <col min="9484" max="9484" width="8.7109375" customWidth="1"/>
    <col min="9485" max="9485" width="45.7109375" customWidth="1"/>
    <col min="9729" max="9729" width="12.7109375" customWidth="1"/>
    <col min="9730" max="9730" width="12.85546875" customWidth="1"/>
    <col min="9734" max="9734" width="36.85546875" customWidth="1"/>
    <col min="9735" max="9735" width="4.7109375" customWidth="1"/>
    <col min="9736" max="9736" width="12.7109375" customWidth="1"/>
    <col min="9737" max="9737" width="14.5703125" customWidth="1"/>
    <col min="9738" max="9738" width="13.7109375" bestFit="1" customWidth="1"/>
    <col min="9739" max="9739" width="15.5703125" customWidth="1"/>
    <col min="9740" max="9740" width="8.7109375" customWidth="1"/>
    <col min="9741" max="9741" width="45.7109375" customWidth="1"/>
    <col min="9985" max="9985" width="12.7109375" customWidth="1"/>
    <col min="9986" max="9986" width="12.85546875" customWidth="1"/>
    <col min="9990" max="9990" width="36.85546875" customWidth="1"/>
    <col min="9991" max="9991" width="4.7109375" customWidth="1"/>
    <col min="9992" max="9992" width="12.7109375" customWidth="1"/>
    <col min="9993" max="9993" width="14.5703125" customWidth="1"/>
    <col min="9994" max="9994" width="13.7109375" bestFit="1" customWidth="1"/>
    <col min="9995" max="9995" width="15.5703125" customWidth="1"/>
    <col min="9996" max="9996" width="8.7109375" customWidth="1"/>
    <col min="9997" max="9997" width="45.7109375" customWidth="1"/>
    <col min="10241" max="10241" width="12.7109375" customWidth="1"/>
    <col min="10242" max="10242" width="12.85546875" customWidth="1"/>
    <col min="10246" max="10246" width="36.85546875" customWidth="1"/>
    <col min="10247" max="10247" width="4.7109375" customWidth="1"/>
    <col min="10248" max="10248" width="12.7109375" customWidth="1"/>
    <col min="10249" max="10249" width="14.5703125" customWidth="1"/>
    <col min="10250" max="10250" width="13.7109375" bestFit="1" customWidth="1"/>
    <col min="10251" max="10251" width="15.5703125" customWidth="1"/>
    <col min="10252" max="10252" width="8.7109375" customWidth="1"/>
    <col min="10253" max="10253" width="45.7109375" customWidth="1"/>
    <col min="10497" max="10497" width="12.7109375" customWidth="1"/>
    <col min="10498" max="10498" width="12.85546875" customWidth="1"/>
    <col min="10502" max="10502" width="36.85546875" customWidth="1"/>
    <col min="10503" max="10503" width="4.7109375" customWidth="1"/>
    <col min="10504" max="10504" width="12.7109375" customWidth="1"/>
    <col min="10505" max="10505" width="14.5703125" customWidth="1"/>
    <col min="10506" max="10506" width="13.7109375" bestFit="1" customWidth="1"/>
    <col min="10507" max="10507" width="15.5703125" customWidth="1"/>
    <col min="10508" max="10508" width="8.7109375" customWidth="1"/>
    <col min="10509" max="10509" width="45.7109375" customWidth="1"/>
    <col min="10753" max="10753" width="12.7109375" customWidth="1"/>
    <col min="10754" max="10754" width="12.85546875" customWidth="1"/>
    <col min="10758" max="10758" width="36.85546875" customWidth="1"/>
    <col min="10759" max="10759" width="4.7109375" customWidth="1"/>
    <col min="10760" max="10760" width="12.7109375" customWidth="1"/>
    <col min="10761" max="10761" width="14.5703125" customWidth="1"/>
    <col min="10762" max="10762" width="13.7109375" bestFit="1" customWidth="1"/>
    <col min="10763" max="10763" width="15.5703125" customWidth="1"/>
    <col min="10764" max="10764" width="8.7109375" customWidth="1"/>
    <col min="10765" max="10765" width="45.7109375" customWidth="1"/>
    <col min="11009" max="11009" width="12.7109375" customWidth="1"/>
    <col min="11010" max="11010" width="12.85546875" customWidth="1"/>
    <col min="11014" max="11014" width="36.85546875" customWidth="1"/>
    <col min="11015" max="11015" width="4.7109375" customWidth="1"/>
    <col min="11016" max="11016" width="12.7109375" customWidth="1"/>
    <col min="11017" max="11017" width="14.5703125" customWidth="1"/>
    <col min="11018" max="11018" width="13.7109375" bestFit="1" customWidth="1"/>
    <col min="11019" max="11019" width="15.5703125" customWidth="1"/>
    <col min="11020" max="11020" width="8.7109375" customWidth="1"/>
    <col min="11021" max="11021" width="45.7109375" customWidth="1"/>
    <col min="11265" max="11265" width="12.7109375" customWidth="1"/>
    <col min="11266" max="11266" width="12.85546875" customWidth="1"/>
    <col min="11270" max="11270" width="36.85546875" customWidth="1"/>
    <col min="11271" max="11271" width="4.7109375" customWidth="1"/>
    <col min="11272" max="11272" width="12.7109375" customWidth="1"/>
    <col min="11273" max="11273" width="14.5703125" customWidth="1"/>
    <col min="11274" max="11274" width="13.7109375" bestFit="1" customWidth="1"/>
    <col min="11275" max="11275" width="15.5703125" customWidth="1"/>
    <col min="11276" max="11276" width="8.7109375" customWidth="1"/>
    <col min="11277" max="11277" width="45.7109375" customWidth="1"/>
    <col min="11521" max="11521" width="12.7109375" customWidth="1"/>
    <col min="11522" max="11522" width="12.85546875" customWidth="1"/>
    <col min="11526" max="11526" width="36.85546875" customWidth="1"/>
    <col min="11527" max="11527" width="4.7109375" customWidth="1"/>
    <col min="11528" max="11528" width="12.7109375" customWidth="1"/>
    <col min="11529" max="11529" width="14.5703125" customWidth="1"/>
    <col min="11530" max="11530" width="13.7109375" bestFit="1" customWidth="1"/>
    <col min="11531" max="11531" width="15.5703125" customWidth="1"/>
    <col min="11532" max="11532" width="8.7109375" customWidth="1"/>
    <col min="11533" max="11533" width="45.7109375" customWidth="1"/>
    <col min="11777" max="11777" width="12.7109375" customWidth="1"/>
    <col min="11778" max="11778" width="12.85546875" customWidth="1"/>
    <col min="11782" max="11782" width="36.85546875" customWidth="1"/>
    <col min="11783" max="11783" width="4.7109375" customWidth="1"/>
    <col min="11784" max="11784" width="12.7109375" customWidth="1"/>
    <col min="11785" max="11785" width="14.5703125" customWidth="1"/>
    <col min="11786" max="11786" width="13.7109375" bestFit="1" customWidth="1"/>
    <col min="11787" max="11787" width="15.5703125" customWidth="1"/>
    <col min="11788" max="11788" width="8.7109375" customWidth="1"/>
    <col min="11789" max="11789" width="45.7109375" customWidth="1"/>
    <col min="12033" max="12033" width="12.7109375" customWidth="1"/>
    <col min="12034" max="12034" width="12.85546875" customWidth="1"/>
    <col min="12038" max="12038" width="36.85546875" customWidth="1"/>
    <col min="12039" max="12039" width="4.7109375" customWidth="1"/>
    <col min="12040" max="12040" width="12.7109375" customWidth="1"/>
    <col min="12041" max="12041" width="14.5703125" customWidth="1"/>
    <col min="12042" max="12042" width="13.7109375" bestFit="1" customWidth="1"/>
    <col min="12043" max="12043" width="15.5703125" customWidth="1"/>
    <col min="12044" max="12044" width="8.7109375" customWidth="1"/>
    <col min="12045" max="12045" width="45.7109375" customWidth="1"/>
    <col min="12289" max="12289" width="12.7109375" customWidth="1"/>
    <col min="12290" max="12290" width="12.85546875" customWidth="1"/>
    <col min="12294" max="12294" width="36.85546875" customWidth="1"/>
    <col min="12295" max="12295" width="4.7109375" customWidth="1"/>
    <col min="12296" max="12296" width="12.7109375" customWidth="1"/>
    <col min="12297" max="12297" width="14.5703125" customWidth="1"/>
    <col min="12298" max="12298" width="13.7109375" bestFit="1" customWidth="1"/>
    <col min="12299" max="12299" width="15.5703125" customWidth="1"/>
    <col min="12300" max="12300" width="8.7109375" customWidth="1"/>
    <col min="12301" max="12301" width="45.7109375" customWidth="1"/>
    <col min="12545" max="12545" width="12.7109375" customWidth="1"/>
    <col min="12546" max="12546" width="12.85546875" customWidth="1"/>
    <col min="12550" max="12550" width="36.85546875" customWidth="1"/>
    <col min="12551" max="12551" width="4.7109375" customWidth="1"/>
    <col min="12552" max="12552" width="12.7109375" customWidth="1"/>
    <col min="12553" max="12553" width="14.5703125" customWidth="1"/>
    <col min="12554" max="12554" width="13.7109375" bestFit="1" customWidth="1"/>
    <col min="12555" max="12555" width="15.5703125" customWidth="1"/>
    <col min="12556" max="12556" width="8.7109375" customWidth="1"/>
    <col min="12557" max="12557" width="45.7109375" customWidth="1"/>
    <col min="12801" max="12801" width="12.7109375" customWidth="1"/>
    <col min="12802" max="12802" width="12.85546875" customWidth="1"/>
    <col min="12806" max="12806" width="36.85546875" customWidth="1"/>
    <col min="12807" max="12807" width="4.7109375" customWidth="1"/>
    <col min="12808" max="12808" width="12.7109375" customWidth="1"/>
    <col min="12809" max="12809" width="14.5703125" customWidth="1"/>
    <col min="12810" max="12810" width="13.7109375" bestFit="1" customWidth="1"/>
    <col min="12811" max="12811" width="15.5703125" customWidth="1"/>
    <col min="12812" max="12812" width="8.7109375" customWidth="1"/>
    <col min="12813" max="12813" width="45.7109375" customWidth="1"/>
    <col min="13057" max="13057" width="12.7109375" customWidth="1"/>
    <col min="13058" max="13058" width="12.85546875" customWidth="1"/>
    <col min="13062" max="13062" width="36.85546875" customWidth="1"/>
    <col min="13063" max="13063" width="4.7109375" customWidth="1"/>
    <col min="13064" max="13064" width="12.7109375" customWidth="1"/>
    <col min="13065" max="13065" width="14.5703125" customWidth="1"/>
    <col min="13066" max="13066" width="13.7109375" bestFit="1" customWidth="1"/>
    <col min="13067" max="13067" width="15.5703125" customWidth="1"/>
    <col min="13068" max="13068" width="8.7109375" customWidth="1"/>
    <col min="13069" max="13069" width="45.7109375" customWidth="1"/>
    <col min="13313" max="13313" width="12.7109375" customWidth="1"/>
    <col min="13314" max="13314" width="12.85546875" customWidth="1"/>
    <col min="13318" max="13318" width="36.85546875" customWidth="1"/>
    <col min="13319" max="13319" width="4.7109375" customWidth="1"/>
    <col min="13320" max="13320" width="12.7109375" customWidth="1"/>
    <col min="13321" max="13321" width="14.5703125" customWidth="1"/>
    <col min="13322" max="13322" width="13.7109375" bestFit="1" customWidth="1"/>
    <col min="13323" max="13323" width="15.5703125" customWidth="1"/>
    <col min="13324" max="13324" width="8.7109375" customWidth="1"/>
    <col min="13325" max="13325" width="45.7109375" customWidth="1"/>
    <col min="13569" max="13569" width="12.7109375" customWidth="1"/>
    <col min="13570" max="13570" width="12.85546875" customWidth="1"/>
    <col min="13574" max="13574" width="36.85546875" customWidth="1"/>
    <col min="13575" max="13575" width="4.7109375" customWidth="1"/>
    <col min="13576" max="13576" width="12.7109375" customWidth="1"/>
    <col min="13577" max="13577" width="14.5703125" customWidth="1"/>
    <col min="13578" max="13578" width="13.7109375" bestFit="1" customWidth="1"/>
    <col min="13579" max="13579" width="15.5703125" customWidth="1"/>
    <col min="13580" max="13580" width="8.7109375" customWidth="1"/>
    <col min="13581" max="13581" width="45.7109375" customWidth="1"/>
    <col min="13825" max="13825" width="12.7109375" customWidth="1"/>
    <col min="13826" max="13826" width="12.85546875" customWidth="1"/>
    <col min="13830" max="13830" width="36.85546875" customWidth="1"/>
    <col min="13831" max="13831" width="4.7109375" customWidth="1"/>
    <col min="13832" max="13832" width="12.7109375" customWidth="1"/>
    <col min="13833" max="13833" width="14.5703125" customWidth="1"/>
    <col min="13834" max="13834" width="13.7109375" bestFit="1" customWidth="1"/>
    <col min="13835" max="13835" width="15.5703125" customWidth="1"/>
    <col min="13836" max="13836" width="8.7109375" customWidth="1"/>
    <col min="13837" max="13837" width="45.7109375" customWidth="1"/>
    <col min="14081" max="14081" width="12.7109375" customWidth="1"/>
    <col min="14082" max="14082" width="12.85546875" customWidth="1"/>
    <col min="14086" max="14086" width="36.85546875" customWidth="1"/>
    <col min="14087" max="14087" width="4.7109375" customWidth="1"/>
    <col min="14088" max="14088" width="12.7109375" customWidth="1"/>
    <col min="14089" max="14089" width="14.5703125" customWidth="1"/>
    <col min="14090" max="14090" width="13.7109375" bestFit="1" customWidth="1"/>
    <col min="14091" max="14091" width="15.5703125" customWidth="1"/>
    <col min="14092" max="14092" width="8.7109375" customWidth="1"/>
    <col min="14093" max="14093" width="45.7109375" customWidth="1"/>
    <col min="14337" max="14337" width="12.7109375" customWidth="1"/>
    <col min="14338" max="14338" width="12.85546875" customWidth="1"/>
    <col min="14342" max="14342" width="36.85546875" customWidth="1"/>
    <col min="14343" max="14343" width="4.7109375" customWidth="1"/>
    <col min="14344" max="14344" width="12.7109375" customWidth="1"/>
    <col min="14345" max="14345" width="14.5703125" customWidth="1"/>
    <col min="14346" max="14346" width="13.7109375" bestFit="1" customWidth="1"/>
    <col min="14347" max="14347" width="15.5703125" customWidth="1"/>
    <col min="14348" max="14348" width="8.7109375" customWidth="1"/>
    <col min="14349" max="14349" width="45.7109375" customWidth="1"/>
    <col min="14593" max="14593" width="12.7109375" customWidth="1"/>
    <col min="14594" max="14594" width="12.85546875" customWidth="1"/>
    <col min="14598" max="14598" width="36.85546875" customWidth="1"/>
    <col min="14599" max="14599" width="4.7109375" customWidth="1"/>
    <col min="14600" max="14600" width="12.7109375" customWidth="1"/>
    <col min="14601" max="14601" width="14.5703125" customWidth="1"/>
    <col min="14602" max="14602" width="13.7109375" bestFit="1" customWidth="1"/>
    <col min="14603" max="14603" width="15.5703125" customWidth="1"/>
    <col min="14604" max="14604" width="8.7109375" customWidth="1"/>
    <col min="14605" max="14605" width="45.7109375" customWidth="1"/>
    <col min="14849" max="14849" width="12.7109375" customWidth="1"/>
    <col min="14850" max="14850" width="12.85546875" customWidth="1"/>
    <col min="14854" max="14854" width="36.85546875" customWidth="1"/>
    <col min="14855" max="14855" width="4.7109375" customWidth="1"/>
    <col min="14856" max="14856" width="12.7109375" customWidth="1"/>
    <col min="14857" max="14857" width="14.5703125" customWidth="1"/>
    <col min="14858" max="14858" width="13.7109375" bestFit="1" customWidth="1"/>
    <col min="14859" max="14859" width="15.5703125" customWidth="1"/>
    <col min="14860" max="14860" width="8.7109375" customWidth="1"/>
    <col min="14861" max="14861" width="45.7109375" customWidth="1"/>
    <col min="15105" max="15105" width="12.7109375" customWidth="1"/>
    <col min="15106" max="15106" width="12.85546875" customWidth="1"/>
    <col min="15110" max="15110" width="36.85546875" customWidth="1"/>
    <col min="15111" max="15111" width="4.7109375" customWidth="1"/>
    <col min="15112" max="15112" width="12.7109375" customWidth="1"/>
    <col min="15113" max="15113" width="14.5703125" customWidth="1"/>
    <col min="15114" max="15114" width="13.7109375" bestFit="1" customWidth="1"/>
    <col min="15115" max="15115" width="15.5703125" customWidth="1"/>
    <col min="15116" max="15116" width="8.7109375" customWidth="1"/>
    <col min="15117" max="15117" width="45.7109375" customWidth="1"/>
    <col min="15361" max="15361" width="12.7109375" customWidth="1"/>
    <col min="15362" max="15362" width="12.85546875" customWidth="1"/>
    <col min="15366" max="15366" width="36.85546875" customWidth="1"/>
    <col min="15367" max="15367" width="4.7109375" customWidth="1"/>
    <col min="15368" max="15368" width="12.7109375" customWidth="1"/>
    <col min="15369" max="15369" width="14.5703125" customWidth="1"/>
    <col min="15370" max="15370" width="13.7109375" bestFit="1" customWidth="1"/>
    <col min="15371" max="15371" width="15.5703125" customWidth="1"/>
    <col min="15372" max="15372" width="8.7109375" customWidth="1"/>
    <col min="15373" max="15373" width="45.7109375" customWidth="1"/>
    <col min="15617" max="15617" width="12.7109375" customWidth="1"/>
    <col min="15618" max="15618" width="12.85546875" customWidth="1"/>
    <col min="15622" max="15622" width="36.85546875" customWidth="1"/>
    <col min="15623" max="15623" width="4.7109375" customWidth="1"/>
    <col min="15624" max="15624" width="12.7109375" customWidth="1"/>
    <col min="15625" max="15625" width="14.5703125" customWidth="1"/>
    <col min="15626" max="15626" width="13.7109375" bestFit="1" customWidth="1"/>
    <col min="15627" max="15627" width="15.5703125" customWidth="1"/>
    <col min="15628" max="15628" width="8.7109375" customWidth="1"/>
    <col min="15629" max="15629" width="45.7109375" customWidth="1"/>
    <col min="15873" max="15873" width="12.7109375" customWidth="1"/>
    <col min="15874" max="15874" width="12.85546875" customWidth="1"/>
    <col min="15878" max="15878" width="36.85546875" customWidth="1"/>
    <col min="15879" max="15879" width="4.7109375" customWidth="1"/>
    <col min="15880" max="15880" width="12.7109375" customWidth="1"/>
    <col min="15881" max="15881" width="14.5703125" customWidth="1"/>
    <col min="15882" max="15882" width="13.7109375" bestFit="1" customWidth="1"/>
    <col min="15883" max="15883" width="15.5703125" customWidth="1"/>
    <col min="15884" max="15884" width="8.7109375" customWidth="1"/>
    <col min="15885" max="15885" width="45.7109375" customWidth="1"/>
    <col min="16129" max="16129" width="12.7109375" customWidth="1"/>
    <col min="16130" max="16130" width="12.85546875" customWidth="1"/>
    <col min="16134" max="16134" width="36.85546875" customWidth="1"/>
    <col min="16135" max="16135" width="4.7109375" customWidth="1"/>
    <col min="16136" max="16136" width="12.7109375" customWidth="1"/>
    <col min="16137" max="16137" width="14.5703125" customWidth="1"/>
    <col min="16138" max="16138" width="13.7109375" bestFit="1" customWidth="1"/>
    <col min="16139" max="16139" width="15.5703125" customWidth="1"/>
    <col min="16140" max="16140" width="8.7109375" customWidth="1"/>
    <col min="16141" max="16141" width="45.7109375" customWidth="1"/>
  </cols>
  <sheetData>
    <row r="1" spans="1:13">
      <c r="A1" s="104" t="s">
        <v>79</v>
      </c>
      <c r="B1" s="104" t="s">
        <v>80</v>
      </c>
      <c r="C1" s="105" t="s">
        <v>2</v>
      </c>
      <c r="D1" s="103" t="s">
        <v>3</v>
      </c>
      <c r="E1" s="103" t="s">
        <v>4</v>
      </c>
      <c r="F1" s="103" t="s">
        <v>5</v>
      </c>
      <c r="G1" s="104" t="s">
        <v>6</v>
      </c>
      <c r="H1" s="104" t="s">
        <v>7</v>
      </c>
      <c r="I1" s="103" t="s">
        <v>8</v>
      </c>
      <c r="J1" s="103" t="s">
        <v>9</v>
      </c>
      <c r="K1" s="104" t="s">
        <v>78</v>
      </c>
      <c r="L1" s="104" t="s">
        <v>77</v>
      </c>
      <c r="M1" s="103" t="s">
        <v>76</v>
      </c>
    </row>
    <row r="2" spans="1:13">
      <c r="A2" t="s">
        <v>75</v>
      </c>
      <c r="B2" s="285"/>
      <c r="C2" s="286"/>
      <c r="D2" s="287"/>
      <c r="E2" s="101"/>
      <c r="H2" s="100"/>
      <c r="I2" s="102"/>
      <c r="J2" s="287"/>
      <c r="K2" s="99"/>
      <c r="L2" s="99"/>
      <c r="M2" s="98"/>
    </row>
    <row r="3" spans="1:13">
      <c r="A3" t="s">
        <v>75</v>
      </c>
      <c r="E3" s="101"/>
      <c r="H3" s="100"/>
      <c r="I3" s="102"/>
      <c r="K3" s="99" t="s">
        <v>12</v>
      </c>
      <c r="L3" s="99" t="s">
        <v>12</v>
      </c>
      <c r="M3" s="98"/>
    </row>
    <row r="4" spans="1:13">
      <c r="A4" t="s">
        <v>75</v>
      </c>
      <c r="E4" s="101"/>
      <c r="H4" s="100"/>
      <c r="I4" s="102"/>
      <c r="K4" s="99" t="s">
        <v>12</v>
      </c>
      <c r="L4" s="99" t="s">
        <v>12</v>
      </c>
      <c r="M4" s="98"/>
    </row>
    <row r="5" spans="1:13">
      <c r="A5" t="s">
        <v>75</v>
      </c>
      <c r="E5" s="101"/>
      <c r="H5" s="100"/>
      <c r="I5" s="102"/>
      <c r="K5" s="99" t="s">
        <v>12</v>
      </c>
      <c r="L5" s="99" t="s">
        <v>12</v>
      </c>
      <c r="M5" s="98"/>
    </row>
    <row r="6" spans="1:13">
      <c r="A6" t="s">
        <v>75</v>
      </c>
      <c r="E6" s="101"/>
      <c r="H6" s="100"/>
      <c r="I6" s="102"/>
      <c r="K6" s="99" t="s">
        <v>12</v>
      </c>
      <c r="L6" s="99" t="s">
        <v>12</v>
      </c>
      <c r="M6" s="98"/>
    </row>
    <row r="7" spans="1:13">
      <c r="A7" t="s">
        <v>75</v>
      </c>
      <c r="E7" s="101"/>
      <c r="H7" s="100"/>
      <c r="I7" s="102"/>
      <c r="K7" s="99" t="s">
        <v>12</v>
      </c>
      <c r="L7" s="99" t="s">
        <v>12</v>
      </c>
      <c r="M7" s="98"/>
    </row>
    <row r="8" spans="1:13">
      <c r="A8" t="s">
        <v>75</v>
      </c>
      <c r="E8" s="101"/>
      <c r="H8" s="100"/>
      <c r="I8" s="102"/>
      <c r="K8" s="99" t="s">
        <v>12</v>
      </c>
      <c r="L8" s="99" t="s">
        <v>12</v>
      </c>
      <c r="M8" s="98"/>
    </row>
    <row r="9" spans="1:13">
      <c r="A9" t="s">
        <v>75</v>
      </c>
      <c r="E9" s="101"/>
      <c r="H9" s="100"/>
      <c r="I9" s="102"/>
      <c r="K9" s="99" t="s">
        <v>12</v>
      </c>
      <c r="L9" s="99" t="s">
        <v>12</v>
      </c>
      <c r="M9" s="98"/>
    </row>
    <row r="10" spans="1:13">
      <c r="A10" t="s">
        <v>75</v>
      </c>
      <c r="E10" s="101"/>
      <c r="H10" s="100"/>
      <c r="I10" s="102"/>
      <c r="K10" s="99" t="s">
        <v>12</v>
      </c>
      <c r="L10" s="99" t="s">
        <v>12</v>
      </c>
      <c r="M10" s="98"/>
    </row>
    <row r="11" spans="1:13">
      <c r="A11" t="s">
        <v>75</v>
      </c>
      <c r="E11" s="101"/>
      <c r="H11" s="100"/>
      <c r="I11" s="102"/>
      <c r="K11" s="99" t="s">
        <v>12</v>
      </c>
      <c r="L11" s="99" t="s">
        <v>12</v>
      </c>
      <c r="M11" s="98"/>
    </row>
    <row r="12" spans="1:13">
      <c r="A12" t="s">
        <v>75</v>
      </c>
      <c r="E12" s="101"/>
      <c r="H12" s="100"/>
      <c r="I12" s="102"/>
      <c r="K12" s="99" t="s">
        <v>12</v>
      </c>
      <c r="L12" s="99" t="s">
        <v>12</v>
      </c>
      <c r="M12" s="98"/>
    </row>
    <row r="13" spans="1:13">
      <c r="A13" t="s">
        <v>75</v>
      </c>
      <c r="E13" s="101"/>
      <c r="H13" s="100"/>
      <c r="K13" s="99" t="s">
        <v>12</v>
      </c>
      <c r="L13" s="99" t="s">
        <v>12</v>
      </c>
      <c r="M13" s="98"/>
    </row>
    <row r="14" spans="1:13">
      <c r="A14" t="s">
        <v>75</v>
      </c>
      <c r="E14" s="101"/>
      <c r="H14" s="100"/>
      <c r="K14" s="99" t="s">
        <v>12</v>
      </c>
      <c r="L14" s="99" t="s">
        <v>12</v>
      </c>
      <c r="M14" s="98"/>
    </row>
    <row r="15" spans="1:13">
      <c r="A15" t="s">
        <v>75</v>
      </c>
      <c r="E15" s="101"/>
      <c r="H15" s="100"/>
      <c r="K15" s="99" t="s">
        <v>12</v>
      </c>
      <c r="L15" s="99" t="s">
        <v>12</v>
      </c>
      <c r="M15" s="98"/>
    </row>
    <row r="16" spans="1:13">
      <c r="A16" t="s">
        <v>75</v>
      </c>
      <c r="E16" s="101"/>
      <c r="H16" s="100"/>
      <c r="K16" s="99" t="s">
        <v>12</v>
      </c>
      <c r="L16" s="99" t="s">
        <v>12</v>
      </c>
      <c r="M16" s="98"/>
    </row>
    <row r="17" spans="1:13">
      <c r="A17" t="s">
        <v>75</v>
      </c>
      <c r="E17" s="101"/>
      <c r="H17" s="100"/>
      <c r="K17" s="99" t="s">
        <v>12</v>
      </c>
      <c r="L17" s="99" t="s">
        <v>12</v>
      </c>
      <c r="M17" s="98"/>
    </row>
    <row r="18" spans="1:13">
      <c r="A18" t="s">
        <v>75</v>
      </c>
      <c r="E18" s="101"/>
      <c r="H18" s="100"/>
      <c r="K18" s="99" t="s">
        <v>12</v>
      </c>
      <c r="L18" s="99" t="s">
        <v>12</v>
      </c>
      <c r="M18" s="98"/>
    </row>
    <row r="19" spans="1:13">
      <c r="A19" t="s">
        <v>75</v>
      </c>
      <c r="E19" s="101"/>
      <c r="H19" s="100"/>
      <c r="K19" s="99" t="s">
        <v>12</v>
      </c>
      <c r="L19" s="99" t="s">
        <v>12</v>
      </c>
      <c r="M19" s="98"/>
    </row>
    <row r="20" spans="1:13">
      <c r="A20" t="s">
        <v>75</v>
      </c>
      <c r="E20" s="101"/>
      <c r="H20" s="100"/>
      <c r="K20" s="99" t="s">
        <v>12</v>
      </c>
      <c r="L20" s="99" t="s">
        <v>12</v>
      </c>
      <c r="M20" s="98"/>
    </row>
    <row r="21" spans="1:13">
      <c r="A21" t="s">
        <v>75</v>
      </c>
      <c r="E21" s="101"/>
      <c r="H21" s="100"/>
      <c r="K21" s="99" t="s">
        <v>12</v>
      </c>
      <c r="L21" s="99" t="s">
        <v>12</v>
      </c>
      <c r="M21" s="98"/>
    </row>
    <row r="22" spans="1:13">
      <c r="A22" t="s">
        <v>75</v>
      </c>
      <c r="E22" s="101"/>
      <c r="H22" s="100"/>
      <c r="K22" s="99" t="s">
        <v>12</v>
      </c>
      <c r="L22" s="99" t="s">
        <v>12</v>
      </c>
      <c r="M22" s="98"/>
    </row>
    <row r="23" spans="1:13">
      <c r="A23" t="s">
        <v>75</v>
      </c>
      <c r="E23" s="101"/>
      <c r="H23" s="100"/>
      <c r="K23" s="99" t="s">
        <v>12</v>
      </c>
      <c r="L23" s="99" t="s">
        <v>12</v>
      </c>
      <c r="M23" s="98"/>
    </row>
    <row r="24" spans="1:13">
      <c r="A24" t="s">
        <v>75</v>
      </c>
      <c r="E24" s="101"/>
      <c r="H24" s="100"/>
      <c r="K24" s="99" t="s">
        <v>12</v>
      </c>
      <c r="L24" s="99" t="s">
        <v>12</v>
      </c>
      <c r="M24" s="98"/>
    </row>
    <row r="25" spans="1:13">
      <c r="A25" t="s">
        <v>75</v>
      </c>
      <c r="E25" s="101"/>
      <c r="H25" s="100"/>
      <c r="K25" s="99" t="s">
        <v>12</v>
      </c>
      <c r="L25" s="99" t="s">
        <v>12</v>
      </c>
      <c r="M25" s="98"/>
    </row>
    <row r="26" spans="1:13">
      <c r="A26" t="s">
        <v>75</v>
      </c>
      <c r="E26" s="101"/>
      <c r="H26" s="100"/>
      <c r="K26" s="99" t="s">
        <v>12</v>
      </c>
      <c r="L26" s="99" t="s">
        <v>12</v>
      </c>
      <c r="M26" s="98"/>
    </row>
    <row r="27" spans="1:13">
      <c r="A27" t="s">
        <v>75</v>
      </c>
      <c r="E27" s="101"/>
      <c r="H27" s="100"/>
      <c r="K27" s="99" t="s">
        <v>12</v>
      </c>
      <c r="L27" s="99" t="s">
        <v>12</v>
      </c>
      <c r="M27" s="98"/>
    </row>
    <row r="28" spans="1:13">
      <c r="A28" t="s">
        <v>75</v>
      </c>
      <c r="E28" s="101"/>
      <c r="H28" s="100"/>
      <c r="K28" s="99" t="s">
        <v>12</v>
      </c>
      <c r="L28" s="99" t="s">
        <v>12</v>
      </c>
      <c r="M28" s="98"/>
    </row>
    <row r="29" spans="1:13">
      <c r="A29" t="s">
        <v>75</v>
      </c>
      <c r="E29" s="101"/>
      <c r="H29" s="100"/>
      <c r="K29" s="99" t="s">
        <v>12</v>
      </c>
      <c r="L29" s="99" t="s">
        <v>12</v>
      </c>
      <c r="M29" s="98"/>
    </row>
    <row r="30" spans="1:13">
      <c r="A30" t="s">
        <v>75</v>
      </c>
      <c r="E30" s="101"/>
      <c r="H30" s="100"/>
      <c r="K30" s="99" t="s">
        <v>12</v>
      </c>
      <c r="L30" s="99" t="s">
        <v>12</v>
      </c>
      <c r="M30" s="98"/>
    </row>
    <row r="31" spans="1:13">
      <c r="A31" t="s">
        <v>75</v>
      </c>
      <c r="E31" s="101"/>
      <c r="H31" s="100"/>
      <c r="K31" s="99" t="s">
        <v>12</v>
      </c>
      <c r="L31" s="99" t="s">
        <v>12</v>
      </c>
      <c r="M31" s="98"/>
    </row>
    <row r="32" spans="1:13">
      <c r="A32" t="s">
        <v>75</v>
      </c>
      <c r="E32" s="101"/>
      <c r="H32" s="100"/>
      <c r="K32" s="99" t="s">
        <v>12</v>
      </c>
      <c r="L32" s="99" t="s">
        <v>12</v>
      </c>
      <c r="M32" s="98"/>
    </row>
    <row r="33" spans="1:13">
      <c r="A33" t="s">
        <v>75</v>
      </c>
      <c r="E33" s="101"/>
      <c r="H33" s="100"/>
      <c r="K33" s="99" t="s">
        <v>12</v>
      </c>
      <c r="L33" s="99" t="s">
        <v>12</v>
      </c>
      <c r="M33" s="98"/>
    </row>
    <row r="34" spans="1:13">
      <c r="A34" t="s">
        <v>75</v>
      </c>
      <c r="C34" s="97" t="s">
        <v>12</v>
      </c>
      <c r="E34" s="101"/>
      <c r="H34" s="100"/>
      <c r="K34" s="99" t="s">
        <v>12</v>
      </c>
      <c r="L34" s="99" t="s">
        <v>12</v>
      </c>
      <c r="M34" s="98"/>
    </row>
    <row r="35" spans="1:13">
      <c r="A35" t="s">
        <v>75</v>
      </c>
      <c r="C35" s="97" t="s">
        <v>12</v>
      </c>
      <c r="E35" s="101"/>
      <c r="H35" s="100"/>
      <c r="K35" s="99" t="s">
        <v>12</v>
      </c>
      <c r="L35" s="99" t="s">
        <v>12</v>
      </c>
      <c r="M35" s="98"/>
    </row>
    <row r="36" spans="1:13">
      <c r="A36" t="s">
        <v>75</v>
      </c>
      <c r="C36" s="97" t="s">
        <v>12</v>
      </c>
      <c r="E36" s="101"/>
      <c r="H36" s="100"/>
      <c r="K36" s="99" t="s">
        <v>12</v>
      </c>
      <c r="L36" s="99" t="s">
        <v>12</v>
      </c>
      <c r="M36" s="98"/>
    </row>
    <row r="37" spans="1:13">
      <c r="A37" t="s">
        <v>75</v>
      </c>
      <c r="C37" s="97" t="s">
        <v>12</v>
      </c>
      <c r="E37" s="101"/>
      <c r="H37" s="100"/>
      <c r="K37" s="99" t="s">
        <v>12</v>
      </c>
      <c r="L37" s="99" t="s">
        <v>12</v>
      </c>
      <c r="M37" s="98"/>
    </row>
    <row r="38" spans="1:13">
      <c r="A38" t="s">
        <v>75</v>
      </c>
      <c r="C38" s="97" t="s">
        <v>12</v>
      </c>
      <c r="E38" s="101"/>
      <c r="H38" s="100"/>
      <c r="K38" s="99" t="s">
        <v>12</v>
      </c>
      <c r="L38" s="99" t="s">
        <v>12</v>
      </c>
      <c r="M38" s="98"/>
    </row>
    <row r="39" spans="1:13">
      <c r="A39" t="s">
        <v>75</v>
      </c>
      <c r="C39" s="97" t="s">
        <v>12</v>
      </c>
      <c r="E39" s="101"/>
      <c r="H39" s="100"/>
      <c r="K39" s="99" t="s">
        <v>12</v>
      </c>
      <c r="L39" s="99" t="s">
        <v>12</v>
      </c>
      <c r="M39" s="98"/>
    </row>
    <row r="40" spans="1:13">
      <c r="A40" t="s">
        <v>75</v>
      </c>
      <c r="C40" s="97" t="s">
        <v>12</v>
      </c>
      <c r="E40" s="101"/>
      <c r="H40" s="100"/>
      <c r="K40" s="99" t="s">
        <v>12</v>
      </c>
      <c r="L40" s="99" t="s">
        <v>12</v>
      </c>
      <c r="M40" s="98"/>
    </row>
    <row r="41" spans="1:13">
      <c r="A41" t="s">
        <v>75</v>
      </c>
      <c r="C41" s="97" t="s">
        <v>12</v>
      </c>
      <c r="E41" s="101"/>
      <c r="H41" s="100"/>
      <c r="K41" s="99" t="s">
        <v>12</v>
      </c>
      <c r="L41" s="99" t="s">
        <v>12</v>
      </c>
      <c r="M41" s="98"/>
    </row>
    <row r="42" spans="1:13">
      <c r="A42" t="s">
        <v>75</v>
      </c>
      <c r="C42" s="97" t="s">
        <v>12</v>
      </c>
      <c r="E42" s="101"/>
      <c r="H42" s="100"/>
      <c r="K42" s="99" t="s">
        <v>12</v>
      </c>
      <c r="L42" s="99" t="s">
        <v>12</v>
      </c>
      <c r="M42" s="98"/>
    </row>
    <row r="43" spans="1:13">
      <c r="A43" t="s">
        <v>75</v>
      </c>
      <c r="C43" s="97" t="s">
        <v>12</v>
      </c>
      <c r="E43" s="101"/>
      <c r="H43" s="100"/>
      <c r="K43" s="99" t="s">
        <v>12</v>
      </c>
      <c r="L43" s="99" t="s">
        <v>12</v>
      </c>
      <c r="M43" s="98"/>
    </row>
    <row r="44" spans="1:13">
      <c r="A44" t="s">
        <v>75</v>
      </c>
      <c r="C44" s="97" t="s">
        <v>12</v>
      </c>
      <c r="E44" s="101"/>
      <c r="H44" s="100"/>
      <c r="K44" s="99" t="s">
        <v>12</v>
      </c>
      <c r="L44" s="99" t="s">
        <v>12</v>
      </c>
      <c r="M44" s="98"/>
    </row>
    <row r="45" spans="1:13">
      <c r="A45" t="s">
        <v>75</v>
      </c>
      <c r="C45" s="97" t="s">
        <v>12</v>
      </c>
      <c r="E45" s="101"/>
      <c r="H45" s="100"/>
      <c r="K45" s="99" t="s">
        <v>12</v>
      </c>
      <c r="L45" s="99" t="s">
        <v>12</v>
      </c>
      <c r="M45" s="98"/>
    </row>
    <row r="46" spans="1:13">
      <c r="A46" t="s">
        <v>75</v>
      </c>
      <c r="C46" s="97" t="s">
        <v>12</v>
      </c>
      <c r="E46" s="101"/>
      <c r="H46" s="100"/>
      <c r="K46" s="99" t="s">
        <v>12</v>
      </c>
      <c r="L46" s="99" t="s">
        <v>12</v>
      </c>
      <c r="M46" s="98"/>
    </row>
    <row r="47" spans="1:13">
      <c r="A47" t="s">
        <v>75</v>
      </c>
      <c r="C47" s="97" t="s">
        <v>12</v>
      </c>
      <c r="E47" s="101"/>
      <c r="H47" s="100"/>
      <c r="K47" s="99" t="s">
        <v>12</v>
      </c>
      <c r="L47" s="99" t="s">
        <v>12</v>
      </c>
      <c r="M47" s="98"/>
    </row>
    <row r="48" spans="1:13">
      <c r="A48" t="s">
        <v>75</v>
      </c>
      <c r="C48" s="97" t="s">
        <v>12</v>
      </c>
      <c r="E48" s="101"/>
      <c r="H48" s="100"/>
      <c r="K48" s="99" t="s">
        <v>12</v>
      </c>
      <c r="L48" s="99" t="s">
        <v>12</v>
      </c>
      <c r="M48" s="98"/>
    </row>
    <row r="49" spans="1:13">
      <c r="A49" t="s">
        <v>75</v>
      </c>
      <c r="C49" s="97" t="s">
        <v>12</v>
      </c>
      <c r="E49" s="101"/>
      <c r="H49" s="100"/>
      <c r="K49" s="99" t="s">
        <v>12</v>
      </c>
      <c r="L49" s="99" t="s">
        <v>12</v>
      </c>
      <c r="M49" s="98"/>
    </row>
    <row r="50" spans="1:13">
      <c r="A50" t="s">
        <v>75</v>
      </c>
      <c r="C50" s="97" t="s">
        <v>12</v>
      </c>
      <c r="E50" s="101"/>
      <c r="H50" s="100"/>
      <c r="K50" s="99" t="s">
        <v>12</v>
      </c>
      <c r="L50" s="99" t="s">
        <v>12</v>
      </c>
      <c r="M50" s="98"/>
    </row>
    <row r="51" spans="1:13">
      <c r="A51" t="s">
        <v>75</v>
      </c>
      <c r="C51" s="97" t="s">
        <v>12</v>
      </c>
      <c r="E51" s="101"/>
      <c r="H51" s="100"/>
      <c r="K51" s="99" t="s">
        <v>12</v>
      </c>
      <c r="L51" s="99" t="s">
        <v>12</v>
      </c>
      <c r="M51" s="98"/>
    </row>
    <row r="52" spans="1:13">
      <c r="A52" t="s">
        <v>75</v>
      </c>
      <c r="C52" s="97" t="s">
        <v>12</v>
      </c>
      <c r="E52" s="101"/>
      <c r="H52" s="100"/>
      <c r="K52" s="99" t="s">
        <v>12</v>
      </c>
      <c r="L52" s="99" t="s">
        <v>12</v>
      </c>
      <c r="M52" s="98"/>
    </row>
    <row r="53" spans="1:13">
      <c r="A53" t="s">
        <v>75</v>
      </c>
      <c r="C53" s="97" t="s">
        <v>12</v>
      </c>
      <c r="E53" s="101"/>
      <c r="H53" s="100"/>
      <c r="K53" s="99" t="s">
        <v>12</v>
      </c>
      <c r="L53" s="99" t="s">
        <v>12</v>
      </c>
      <c r="M53" s="98"/>
    </row>
    <row r="54" spans="1:13">
      <c r="A54" t="s">
        <v>75</v>
      </c>
      <c r="C54" s="97" t="s">
        <v>12</v>
      </c>
      <c r="E54" s="101"/>
      <c r="H54" s="100"/>
      <c r="K54" s="99" t="s">
        <v>12</v>
      </c>
      <c r="L54" s="99" t="s">
        <v>12</v>
      </c>
      <c r="M54" s="98"/>
    </row>
    <row r="55" spans="1:13">
      <c r="A55" t="s">
        <v>75</v>
      </c>
      <c r="C55" s="97" t="s">
        <v>12</v>
      </c>
      <c r="E55" s="101"/>
      <c r="H55" s="100"/>
      <c r="K55" s="99" t="s">
        <v>12</v>
      </c>
      <c r="L55" s="99" t="s">
        <v>12</v>
      </c>
      <c r="M55" s="98"/>
    </row>
    <row r="56" spans="1:13">
      <c r="A56" t="s">
        <v>75</v>
      </c>
      <c r="C56" s="97" t="s">
        <v>12</v>
      </c>
      <c r="E56" s="101"/>
      <c r="H56" s="100"/>
      <c r="K56" s="99" t="s">
        <v>12</v>
      </c>
      <c r="L56" s="99" t="s">
        <v>12</v>
      </c>
      <c r="M56" s="98"/>
    </row>
    <row r="57" spans="1:13">
      <c r="A57" t="s">
        <v>75</v>
      </c>
      <c r="C57" s="97" t="s">
        <v>12</v>
      </c>
      <c r="E57" s="101"/>
      <c r="H57" s="100"/>
      <c r="K57" s="99" t="s">
        <v>12</v>
      </c>
      <c r="L57" s="99" t="s">
        <v>12</v>
      </c>
      <c r="M57" s="98"/>
    </row>
    <row r="58" spans="1:13">
      <c r="A58" t="s">
        <v>75</v>
      </c>
      <c r="C58" s="97" t="s">
        <v>12</v>
      </c>
      <c r="E58" s="101"/>
      <c r="H58" s="100"/>
      <c r="K58" s="99" t="s">
        <v>12</v>
      </c>
      <c r="L58" s="99" t="s">
        <v>12</v>
      </c>
      <c r="M58" s="98"/>
    </row>
    <row r="59" spans="1:13">
      <c r="A59" t="s">
        <v>75</v>
      </c>
      <c r="C59" s="97" t="s">
        <v>12</v>
      </c>
      <c r="E59" s="101"/>
      <c r="H59" s="100"/>
      <c r="K59" s="99" t="s">
        <v>12</v>
      </c>
      <c r="L59" s="99" t="s">
        <v>12</v>
      </c>
      <c r="M59" s="98"/>
    </row>
    <row r="60" spans="1:13">
      <c r="A60" t="s">
        <v>75</v>
      </c>
      <c r="C60" s="97" t="s">
        <v>12</v>
      </c>
      <c r="E60" s="101"/>
      <c r="H60" s="100"/>
      <c r="K60" s="99" t="s">
        <v>12</v>
      </c>
      <c r="L60" s="99" t="s">
        <v>12</v>
      </c>
      <c r="M60" s="98"/>
    </row>
    <row r="61" spans="1:13">
      <c r="A61" t="s">
        <v>75</v>
      </c>
      <c r="C61" s="97" t="s">
        <v>12</v>
      </c>
      <c r="E61" s="101"/>
      <c r="H61" s="100"/>
      <c r="K61" s="99" t="s">
        <v>12</v>
      </c>
      <c r="L61" s="99" t="s">
        <v>12</v>
      </c>
      <c r="M61" s="98"/>
    </row>
    <row r="62" spans="1:13">
      <c r="A62" t="s">
        <v>75</v>
      </c>
      <c r="C62" s="97" t="s">
        <v>12</v>
      </c>
      <c r="E62" s="101"/>
      <c r="H62" s="100"/>
      <c r="K62" s="99" t="s">
        <v>12</v>
      </c>
      <c r="L62" s="99" t="s">
        <v>12</v>
      </c>
      <c r="M62" s="98"/>
    </row>
    <row r="63" spans="1:13">
      <c r="A63" t="s">
        <v>75</v>
      </c>
      <c r="C63" s="97" t="s">
        <v>12</v>
      </c>
      <c r="E63" s="101"/>
      <c r="H63" s="100"/>
      <c r="K63" s="99" t="s">
        <v>12</v>
      </c>
      <c r="L63" s="99" t="s">
        <v>12</v>
      </c>
      <c r="M63" s="98"/>
    </row>
    <row r="64" spans="1:13">
      <c r="A64" t="s">
        <v>75</v>
      </c>
      <c r="C64" s="97" t="s">
        <v>12</v>
      </c>
      <c r="E64" s="101"/>
      <c r="H64" s="100"/>
      <c r="K64" s="99" t="s">
        <v>12</v>
      </c>
      <c r="L64" s="99" t="s">
        <v>12</v>
      </c>
      <c r="M64" s="98"/>
    </row>
    <row r="65" spans="1:13">
      <c r="A65" t="s">
        <v>75</v>
      </c>
      <c r="C65" s="97" t="s">
        <v>12</v>
      </c>
      <c r="E65" s="101"/>
      <c r="H65" s="100"/>
      <c r="K65" s="99" t="s">
        <v>12</v>
      </c>
      <c r="L65" s="99" t="s">
        <v>12</v>
      </c>
      <c r="M65" s="98"/>
    </row>
    <row r="66" spans="1:13">
      <c r="A66" t="s">
        <v>75</v>
      </c>
      <c r="C66" s="97" t="s">
        <v>12</v>
      </c>
      <c r="E66" s="101"/>
      <c r="H66" s="100"/>
      <c r="K66" s="99" t="s">
        <v>12</v>
      </c>
      <c r="L66" s="99" t="s">
        <v>12</v>
      </c>
      <c r="M66" s="98"/>
    </row>
    <row r="67" spans="1:13">
      <c r="A67" t="s">
        <v>75</v>
      </c>
      <c r="C67" s="97" t="s">
        <v>12</v>
      </c>
      <c r="E67" s="101"/>
      <c r="H67" s="100"/>
      <c r="K67" s="99" t="s">
        <v>12</v>
      </c>
      <c r="L67" s="99" t="s">
        <v>12</v>
      </c>
      <c r="M67" s="98"/>
    </row>
    <row r="68" spans="1:13">
      <c r="A68" t="s">
        <v>75</v>
      </c>
      <c r="C68" s="97" t="s">
        <v>12</v>
      </c>
      <c r="E68" s="101"/>
      <c r="H68" s="100"/>
      <c r="K68" s="99" t="s">
        <v>12</v>
      </c>
      <c r="L68" s="99" t="s">
        <v>12</v>
      </c>
      <c r="M68" s="98"/>
    </row>
    <row r="69" spans="1:13">
      <c r="A69" t="s">
        <v>75</v>
      </c>
      <c r="C69" s="97" t="s">
        <v>12</v>
      </c>
      <c r="E69" s="101"/>
      <c r="H69" s="100"/>
      <c r="K69" s="99" t="s">
        <v>12</v>
      </c>
      <c r="L69" s="99" t="s">
        <v>12</v>
      </c>
      <c r="M69" s="98"/>
    </row>
    <row r="70" spans="1:13">
      <c r="A70" t="s">
        <v>75</v>
      </c>
      <c r="C70" s="97" t="s">
        <v>12</v>
      </c>
      <c r="E70" s="101"/>
      <c r="H70" s="100"/>
      <c r="K70" s="99" t="s">
        <v>12</v>
      </c>
      <c r="L70" s="99" t="s">
        <v>12</v>
      </c>
      <c r="M70" s="98"/>
    </row>
    <row r="71" spans="1:13">
      <c r="A71" t="s">
        <v>75</v>
      </c>
      <c r="C71" s="97" t="s">
        <v>12</v>
      </c>
      <c r="E71" s="101"/>
      <c r="H71" s="100"/>
      <c r="K71" s="99" t="s">
        <v>12</v>
      </c>
      <c r="L71" s="99" t="s">
        <v>12</v>
      </c>
      <c r="M71" s="98"/>
    </row>
    <row r="72" spans="1:13">
      <c r="A72" t="s">
        <v>75</v>
      </c>
      <c r="C72" s="97" t="s">
        <v>12</v>
      </c>
      <c r="E72" s="101"/>
      <c r="H72" s="100"/>
      <c r="K72" s="99" t="s">
        <v>12</v>
      </c>
      <c r="L72" s="99" t="s">
        <v>12</v>
      </c>
      <c r="M72" s="98"/>
    </row>
    <row r="73" spans="1:13">
      <c r="A73" t="s">
        <v>75</v>
      </c>
      <c r="C73" s="97" t="s">
        <v>12</v>
      </c>
      <c r="E73" s="101"/>
      <c r="H73" s="100"/>
      <c r="K73" s="99" t="s">
        <v>12</v>
      </c>
      <c r="L73" s="99" t="s">
        <v>12</v>
      </c>
      <c r="M73" s="98"/>
    </row>
    <row r="74" spans="1:13">
      <c r="A74" t="s">
        <v>75</v>
      </c>
      <c r="C74" s="97" t="s">
        <v>12</v>
      </c>
      <c r="E74" s="101"/>
      <c r="H74" s="100"/>
      <c r="K74" s="99" t="s">
        <v>12</v>
      </c>
      <c r="L74" s="99" t="s">
        <v>12</v>
      </c>
      <c r="M74" s="98"/>
    </row>
    <row r="75" spans="1:13">
      <c r="A75" t="s">
        <v>75</v>
      </c>
      <c r="C75" s="97" t="s">
        <v>12</v>
      </c>
      <c r="E75" s="101"/>
      <c r="H75" s="100"/>
      <c r="K75" s="99" t="s">
        <v>12</v>
      </c>
      <c r="L75" s="99" t="s">
        <v>12</v>
      </c>
      <c r="M75" s="98"/>
    </row>
    <row r="76" spans="1:13">
      <c r="A76" t="s">
        <v>75</v>
      </c>
      <c r="C76" s="97" t="s">
        <v>12</v>
      </c>
      <c r="E76" s="101"/>
      <c r="H76" s="100"/>
      <c r="K76" s="99" t="s">
        <v>12</v>
      </c>
      <c r="L76" s="99" t="s">
        <v>12</v>
      </c>
      <c r="M76" s="98"/>
    </row>
    <row r="77" spans="1:13">
      <c r="A77" t="s">
        <v>75</v>
      </c>
      <c r="C77" s="97" t="s">
        <v>12</v>
      </c>
      <c r="E77" s="101"/>
      <c r="H77" s="100"/>
      <c r="K77" s="99" t="s">
        <v>12</v>
      </c>
      <c r="L77" s="99" t="s">
        <v>12</v>
      </c>
      <c r="M77" s="98"/>
    </row>
    <row r="78" spans="1:13">
      <c r="A78" t="s">
        <v>75</v>
      </c>
      <c r="C78" s="97" t="s">
        <v>12</v>
      </c>
      <c r="E78" s="101"/>
      <c r="H78" s="100"/>
      <c r="K78" s="99" t="s">
        <v>12</v>
      </c>
      <c r="L78" s="99" t="s">
        <v>12</v>
      </c>
      <c r="M78" s="98"/>
    </row>
    <row r="79" spans="1:13">
      <c r="A79" t="s">
        <v>75</v>
      </c>
      <c r="C79" s="97" t="s">
        <v>12</v>
      </c>
      <c r="E79" s="101"/>
      <c r="H79" s="100"/>
      <c r="K79" s="99" t="s">
        <v>12</v>
      </c>
      <c r="L79" s="99" t="s">
        <v>12</v>
      </c>
      <c r="M79" s="98"/>
    </row>
    <row r="80" spans="1:13">
      <c r="A80" t="s">
        <v>75</v>
      </c>
      <c r="C80" s="97" t="s">
        <v>12</v>
      </c>
      <c r="E80" s="101"/>
      <c r="H80" s="100"/>
      <c r="K80" s="99" t="s">
        <v>12</v>
      </c>
      <c r="L80" s="99" t="s">
        <v>12</v>
      </c>
      <c r="M80" s="98"/>
    </row>
    <row r="81" spans="1:13">
      <c r="A81" t="s">
        <v>75</v>
      </c>
      <c r="C81" s="97" t="s">
        <v>12</v>
      </c>
      <c r="E81" s="101"/>
      <c r="H81" s="100"/>
      <c r="K81" s="99" t="s">
        <v>12</v>
      </c>
      <c r="L81" s="99" t="s">
        <v>12</v>
      </c>
      <c r="M81" s="98"/>
    </row>
    <row r="82" spans="1:13">
      <c r="A82" t="s">
        <v>75</v>
      </c>
      <c r="C82" s="97" t="s">
        <v>12</v>
      </c>
      <c r="E82" s="101"/>
      <c r="H82" s="100"/>
      <c r="K82" s="99" t="s">
        <v>12</v>
      </c>
      <c r="L82" s="99" t="s">
        <v>12</v>
      </c>
      <c r="M82" s="98"/>
    </row>
    <row r="83" spans="1:13">
      <c r="A83" t="s">
        <v>75</v>
      </c>
      <c r="C83" s="97" t="s">
        <v>12</v>
      </c>
      <c r="E83" s="101"/>
      <c r="H83" s="100"/>
      <c r="K83" s="99" t="s">
        <v>12</v>
      </c>
      <c r="L83" s="99" t="s">
        <v>12</v>
      </c>
      <c r="M83" s="98"/>
    </row>
    <row r="84" spans="1:13">
      <c r="A84" t="s">
        <v>75</v>
      </c>
      <c r="C84" s="97" t="s">
        <v>12</v>
      </c>
      <c r="E84" s="101"/>
      <c r="H84" s="100"/>
      <c r="K84" s="99" t="s">
        <v>12</v>
      </c>
      <c r="L84" s="99" t="s">
        <v>12</v>
      </c>
      <c r="M84" s="98"/>
    </row>
    <row r="85" spans="1:13">
      <c r="A85" t="s">
        <v>75</v>
      </c>
      <c r="C85" s="97" t="s">
        <v>12</v>
      </c>
      <c r="E85" s="101"/>
      <c r="H85" s="100"/>
      <c r="K85" s="99" t="s">
        <v>12</v>
      </c>
      <c r="L85" s="99" t="s">
        <v>12</v>
      </c>
      <c r="M85" s="98"/>
    </row>
    <row r="86" spans="1:13">
      <c r="A86" t="s">
        <v>75</v>
      </c>
      <c r="C86" s="97" t="s">
        <v>12</v>
      </c>
      <c r="E86" s="101"/>
      <c r="H86" s="100"/>
      <c r="K86" s="99" t="s">
        <v>12</v>
      </c>
      <c r="L86" s="99" t="s">
        <v>12</v>
      </c>
      <c r="M86" s="98"/>
    </row>
    <row r="87" spans="1:13">
      <c r="A87" t="s">
        <v>75</v>
      </c>
      <c r="C87" s="97" t="s">
        <v>12</v>
      </c>
      <c r="E87" s="101"/>
      <c r="H87" s="100"/>
      <c r="K87" s="99" t="s">
        <v>12</v>
      </c>
      <c r="L87" s="99" t="s">
        <v>12</v>
      </c>
      <c r="M87" s="98"/>
    </row>
    <row r="88" spans="1:13">
      <c r="A88" t="s">
        <v>75</v>
      </c>
      <c r="C88" s="97" t="s">
        <v>12</v>
      </c>
      <c r="E88" s="101"/>
      <c r="H88" s="100"/>
      <c r="K88" s="99" t="s">
        <v>12</v>
      </c>
      <c r="L88" s="99" t="s">
        <v>12</v>
      </c>
      <c r="M88" s="98"/>
    </row>
    <row r="89" spans="1:13">
      <c r="A89" t="s">
        <v>75</v>
      </c>
      <c r="C89" s="97" t="s">
        <v>12</v>
      </c>
      <c r="E89" s="101"/>
      <c r="H89" s="100"/>
      <c r="K89" s="99" t="s">
        <v>12</v>
      </c>
      <c r="L89" s="99" t="s">
        <v>12</v>
      </c>
      <c r="M89" s="98"/>
    </row>
    <row r="90" spans="1:13">
      <c r="A90" t="s">
        <v>75</v>
      </c>
      <c r="C90" s="97" t="s">
        <v>12</v>
      </c>
      <c r="E90" s="101"/>
      <c r="H90" s="100"/>
      <c r="K90" s="99" t="s">
        <v>12</v>
      </c>
      <c r="L90" s="99" t="s">
        <v>12</v>
      </c>
      <c r="M90" s="98"/>
    </row>
    <row r="91" spans="1:13">
      <c r="A91" t="s">
        <v>75</v>
      </c>
      <c r="C91" s="97" t="s">
        <v>12</v>
      </c>
      <c r="E91" s="101"/>
      <c r="H91" s="100"/>
      <c r="K91" s="99" t="s">
        <v>12</v>
      </c>
      <c r="L91" s="99" t="s">
        <v>12</v>
      </c>
      <c r="M91" s="98"/>
    </row>
    <row r="92" spans="1:13">
      <c r="A92" t="s">
        <v>75</v>
      </c>
      <c r="C92" s="97" t="s">
        <v>12</v>
      </c>
      <c r="E92" s="101"/>
      <c r="H92" s="100"/>
      <c r="K92" s="99" t="s">
        <v>12</v>
      </c>
      <c r="L92" s="99" t="s">
        <v>12</v>
      </c>
      <c r="M92" s="98"/>
    </row>
    <row r="93" spans="1:13">
      <c r="A93" t="s">
        <v>75</v>
      </c>
      <c r="C93" s="97" t="s">
        <v>12</v>
      </c>
      <c r="E93" s="101"/>
      <c r="H93" s="100"/>
      <c r="K93" s="99" t="s">
        <v>12</v>
      </c>
      <c r="L93" s="99" t="s">
        <v>12</v>
      </c>
      <c r="M93" s="98"/>
    </row>
    <row r="94" spans="1:13">
      <c r="A94" t="s">
        <v>75</v>
      </c>
      <c r="C94" s="97" t="s">
        <v>12</v>
      </c>
      <c r="E94" s="101"/>
      <c r="H94" s="100"/>
      <c r="K94" s="99" t="s">
        <v>12</v>
      </c>
      <c r="L94" s="99" t="s">
        <v>12</v>
      </c>
      <c r="M94" s="98"/>
    </row>
    <row r="95" spans="1:13">
      <c r="A95" t="s">
        <v>75</v>
      </c>
      <c r="C95" s="97" t="s">
        <v>12</v>
      </c>
      <c r="E95" s="101"/>
      <c r="H95" s="100"/>
      <c r="K95" s="99" t="s">
        <v>12</v>
      </c>
      <c r="L95" s="99" t="s">
        <v>12</v>
      </c>
      <c r="M95" s="98"/>
    </row>
    <row r="96" spans="1:13">
      <c r="A96" t="s">
        <v>75</v>
      </c>
      <c r="C96" s="97" t="s">
        <v>12</v>
      </c>
      <c r="E96" s="101"/>
      <c r="H96" s="100"/>
      <c r="K96" s="99" t="s">
        <v>12</v>
      </c>
      <c r="L96" s="99" t="s">
        <v>12</v>
      </c>
      <c r="M96" s="98"/>
    </row>
    <row r="97" spans="1:13">
      <c r="A97" t="s">
        <v>75</v>
      </c>
      <c r="C97" s="97" t="s">
        <v>12</v>
      </c>
      <c r="E97" s="101"/>
      <c r="H97" s="100"/>
      <c r="K97" s="99" t="s">
        <v>12</v>
      </c>
      <c r="L97" s="99" t="s">
        <v>12</v>
      </c>
      <c r="M97" s="98"/>
    </row>
    <row r="98" spans="1:13">
      <c r="A98" t="s">
        <v>75</v>
      </c>
      <c r="C98" s="97" t="s">
        <v>12</v>
      </c>
      <c r="E98" s="101"/>
      <c r="H98" s="100"/>
      <c r="K98" s="99" t="s">
        <v>12</v>
      </c>
      <c r="L98" s="99" t="s">
        <v>12</v>
      </c>
      <c r="M98" s="98"/>
    </row>
    <row r="99" spans="1:13">
      <c r="A99" t="s">
        <v>75</v>
      </c>
      <c r="C99" s="97" t="s">
        <v>12</v>
      </c>
      <c r="E99" s="101"/>
      <c r="H99" s="100"/>
      <c r="K99" s="99" t="s">
        <v>12</v>
      </c>
      <c r="L99" s="99" t="s">
        <v>12</v>
      </c>
      <c r="M99" s="98"/>
    </row>
    <row r="100" spans="1:13">
      <c r="A100" t="s">
        <v>75</v>
      </c>
      <c r="C100" s="97" t="s">
        <v>12</v>
      </c>
      <c r="E100" s="101"/>
      <c r="H100" s="100"/>
      <c r="K100" s="99" t="s">
        <v>12</v>
      </c>
      <c r="L100" s="99" t="s">
        <v>12</v>
      </c>
      <c r="M100" s="98"/>
    </row>
    <row r="101" spans="1:13">
      <c r="C101" s="97" t="s">
        <v>12</v>
      </c>
      <c r="E101" s="101"/>
      <c r="H101" s="100"/>
      <c r="K101" s="99" t="s">
        <v>12</v>
      </c>
      <c r="L101" s="99" t="s">
        <v>12</v>
      </c>
      <c r="M101" s="98"/>
    </row>
    <row r="102" spans="1:13">
      <c r="C102" s="97" t="s">
        <v>12</v>
      </c>
      <c r="E102" s="101"/>
      <c r="H102" s="100"/>
      <c r="K102" s="99" t="s">
        <v>12</v>
      </c>
      <c r="L102" s="99" t="s">
        <v>12</v>
      </c>
      <c r="M102" s="98"/>
    </row>
    <row r="103" spans="1:13">
      <c r="C103" s="97" t="s">
        <v>12</v>
      </c>
      <c r="E103" s="101"/>
      <c r="H103" s="100"/>
      <c r="K103" s="99" t="s">
        <v>12</v>
      </c>
      <c r="L103" s="99" t="s">
        <v>12</v>
      </c>
      <c r="M103" s="98"/>
    </row>
    <row r="104" spans="1:13">
      <c r="C104" s="97" t="s">
        <v>12</v>
      </c>
      <c r="E104" s="101"/>
      <c r="H104" s="100"/>
      <c r="K104" s="99" t="s">
        <v>12</v>
      </c>
      <c r="L104" s="99" t="s">
        <v>12</v>
      </c>
      <c r="M104" s="98"/>
    </row>
    <row r="105" spans="1:13">
      <c r="C105" s="97" t="s">
        <v>12</v>
      </c>
      <c r="E105" s="101"/>
      <c r="H105" s="100"/>
      <c r="K105" s="99" t="s">
        <v>12</v>
      </c>
      <c r="L105" s="99" t="s">
        <v>12</v>
      </c>
      <c r="M105" s="98"/>
    </row>
    <row r="106" spans="1:13">
      <c r="C106" s="97" t="s">
        <v>12</v>
      </c>
      <c r="E106" s="101"/>
      <c r="H106" s="100"/>
      <c r="K106" s="99" t="s">
        <v>12</v>
      </c>
      <c r="L106" s="99" t="s">
        <v>12</v>
      </c>
      <c r="M106" s="98"/>
    </row>
    <row r="107" spans="1:13">
      <c r="C107" s="97" t="s">
        <v>12</v>
      </c>
      <c r="E107" s="101"/>
      <c r="H107" s="100"/>
      <c r="K107" s="99" t="s">
        <v>12</v>
      </c>
      <c r="L107" s="99" t="s">
        <v>12</v>
      </c>
      <c r="M107" s="98"/>
    </row>
    <row r="108" spans="1:13">
      <c r="C108" s="97" t="s">
        <v>12</v>
      </c>
      <c r="E108" s="101"/>
      <c r="H108" s="100"/>
      <c r="K108" s="99" t="s">
        <v>12</v>
      </c>
      <c r="L108" s="99" t="s">
        <v>12</v>
      </c>
      <c r="M108" s="98"/>
    </row>
    <row r="109" spans="1:13">
      <c r="C109" s="97" t="s">
        <v>12</v>
      </c>
      <c r="E109" s="101"/>
      <c r="H109" s="100"/>
      <c r="K109" s="99" t="s">
        <v>12</v>
      </c>
      <c r="L109" s="99" t="s">
        <v>12</v>
      </c>
      <c r="M109" s="98"/>
    </row>
    <row r="110" spans="1:13">
      <c r="C110" s="97" t="s">
        <v>12</v>
      </c>
      <c r="E110" s="101"/>
      <c r="H110" s="100"/>
      <c r="K110" s="99" t="s">
        <v>12</v>
      </c>
      <c r="L110" s="99" t="s">
        <v>12</v>
      </c>
      <c r="M110" s="98"/>
    </row>
    <row r="111" spans="1:13">
      <c r="C111" s="97" t="s">
        <v>12</v>
      </c>
      <c r="E111" s="101"/>
      <c r="H111" s="100"/>
      <c r="K111" s="99" t="s">
        <v>12</v>
      </c>
      <c r="L111" s="99" t="s">
        <v>12</v>
      </c>
      <c r="M111" s="98"/>
    </row>
    <row r="112" spans="1:13">
      <c r="C112" s="97" t="s">
        <v>12</v>
      </c>
      <c r="E112" s="101"/>
      <c r="H112" s="100"/>
      <c r="K112" s="99" t="s">
        <v>12</v>
      </c>
      <c r="L112" s="99" t="s">
        <v>12</v>
      </c>
      <c r="M112" s="98"/>
    </row>
    <row r="113" spans="3:13">
      <c r="C113" s="97" t="s">
        <v>12</v>
      </c>
      <c r="E113" s="101"/>
      <c r="H113" s="100"/>
      <c r="K113" s="99" t="s">
        <v>12</v>
      </c>
      <c r="L113" s="99" t="s">
        <v>12</v>
      </c>
      <c r="M113" s="98"/>
    </row>
    <row r="114" spans="3:13">
      <c r="C114" s="97" t="s">
        <v>12</v>
      </c>
      <c r="E114" s="101"/>
      <c r="H114" s="100"/>
      <c r="K114" s="99" t="s">
        <v>12</v>
      </c>
      <c r="L114" s="99" t="s">
        <v>12</v>
      </c>
      <c r="M114" s="98"/>
    </row>
    <row r="115" spans="3:13">
      <c r="C115" s="97" t="s">
        <v>12</v>
      </c>
      <c r="E115" s="101"/>
      <c r="H115" s="100"/>
      <c r="K115" s="99" t="s">
        <v>12</v>
      </c>
      <c r="L115" s="99" t="s">
        <v>12</v>
      </c>
      <c r="M115" s="98"/>
    </row>
    <row r="116" spans="3:13">
      <c r="C116" s="97" t="s">
        <v>12</v>
      </c>
      <c r="E116" s="101"/>
      <c r="H116" s="100"/>
      <c r="K116" s="99" t="s">
        <v>12</v>
      </c>
      <c r="L116" s="99" t="s">
        <v>12</v>
      </c>
      <c r="M116" s="98"/>
    </row>
    <row r="117" spans="3:13">
      <c r="C117" s="97" t="s">
        <v>12</v>
      </c>
      <c r="E117" s="101"/>
      <c r="H117" s="100"/>
      <c r="K117" s="99" t="s">
        <v>12</v>
      </c>
      <c r="L117" s="99" t="s">
        <v>12</v>
      </c>
      <c r="M117" s="98"/>
    </row>
    <row r="118" spans="3:13">
      <c r="C118" s="97" t="s">
        <v>12</v>
      </c>
      <c r="E118" s="101"/>
      <c r="H118" s="100"/>
      <c r="K118" s="99" t="s">
        <v>12</v>
      </c>
      <c r="L118" s="99" t="s">
        <v>12</v>
      </c>
      <c r="M118" s="98"/>
    </row>
    <row r="119" spans="3:13">
      <c r="C119" s="97" t="s">
        <v>12</v>
      </c>
      <c r="E119" s="101"/>
      <c r="H119" s="100"/>
      <c r="K119" s="99" t="s">
        <v>12</v>
      </c>
      <c r="L119" s="99" t="s">
        <v>12</v>
      </c>
      <c r="M119" s="98"/>
    </row>
    <row r="120" spans="3:13">
      <c r="C120" s="97" t="s">
        <v>12</v>
      </c>
      <c r="E120" s="101"/>
      <c r="H120" s="100"/>
      <c r="K120" s="99" t="s">
        <v>12</v>
      </c>
      <c r="L120" s="99" t="s">
        <v>12</v>
      </c>
      <c r="M120" s="98"/>
    </row>
    <row r="121" spans="3:13">
      <c r="C121" s="97" t="s">
        <v>12</v>
      </c>
      <c r="E121" s="101"/>
      <c r="H121" s="100"/>
      <c r="K121" s="99" t="s">
        <v>12</v>
      </c>
      <c r="L121" s="99" t="s">
        <v>12</v>
      </c>
      <c r="M121" s="98"/>
    </row>
    <row r="122" spans="3:13">
      <c r="C122" s="97" t="s">
        <v>12</v>
      </c>
      <c r="E122" s="101"/>
      <c r="H122" s="100"/>
      <c r="K122" s="99" t="s">
        <v>12</v>
      </c>
      <c r="L122" s="99" t="s">
        <v>12</v>
      </c>
      <c r="M122" s="98"/>
    </row>
    <row r="123" spans="3:13">
      <c r="C123" s="97" t="s">
        <v>12</v>
      </c>
      <c r="E123" s="101"/>
      <c r="H123" s="100"/>
      <c r="K123" s="99" t="s">
        <v>12</v>
      </c>
      <c r="L123" s="99" t="s">
        <v>12</v>
      </c>
      <c r="M123" s="98"/>
    </row>
    <row r="124" spans="3:13">
      <c r="C124" s="97" t="s">
        <v>12</v>
      </c>
      <c r="E124" s="101"/>
      <c r="H124" s="100"/>
      <c r="K124" s="99" t="s">
        <v>12</v>
      </c>
      <c r="L124" s="99" t="s">
        <v>12</v>
      </c>
      <c r="M124" s="98"/>
    </row>
    <row r="125" spans="3:13">
      <c r="C125" s="97" t="s">
        <v>12</v>
      </c>
      <c r="E125" s="101"/>
      <c r="H125" s="100"/>
      <c r="K125" s="99" t="s">
        <v>12</v>
      </c>
      <c r="L125" s="99" t="s">
        <v>12</v>
      </c>
      <c r="M125" s="98"/>
    </row>
    <row r="126" spans="3:13">
      <c r="C126" s="97" t="s">
        <v>12</v>
      </c>
      <c r="E126" s="101"/>
      <c r="H126" s="100"/>
      <c r="K126" s="99" t="s">
        <v>12</v>
      </c>
      <c r="L126" s="99" t="s">
        <v>12</v>
      </c>
      <c r="M126" s="98"/>
    </row>
    <row r="127" spans="3:13">
      <c r="C127" s="97" t="s">
        <v>12</v>
      </c>
      <c r="E127" s="101"/>
      <c r="H127" s="100"/>
      <c r="K127" s="99" t="s">
        <v>12</v>
      </c>
      <c r="L127" s="99" t="s">
        <v>12</v>
      </c>
      <c r="M127" s="98"/>
    </row>
    <row r="128" spans="3:13">
      <c r="C128" s="97" t="s">
        <v>12</v>
      </c>
      <c r="E128" s="101"/>
      <c r="H128" s="100"/>
      <c r="K128" s="99" t="s">
        <v>12</v>
      </c>
      <c r="L128" s="99" t="s">
        <v>12</v>
      </c>
      <c r="M128" s="98"/>
    </row>
    <row r="129" spans="3:13">
      <c r="C129" s="97" t="s">
        <v>12</v>
      </c>
      <c r="E129" s="101"/>
      <c r="H129" s="100"/>
      <c r="K129" s="99" t="s">
        <v>12</v>
      </c>
      <c r="L129" s="99" t="s">
        <v>12</v>
      </c>
      <c r="M129" s="98"/>
    </row>
    <row r="130" spans="3:13">
      <c r="C130" s="97" t="s">
        <v>12</v>
      </c>
      <c r="E130" s="101"/>
      <c r="H130" s="100"/>
      <c r="K130" s="99" t="s">
        <v>12</v>
      </c>
      <c r="L130" s="99" t="s">
        <v>12</v>
      </c>
      <c r="M130" s="98"/>
    </row>
    <row r="131" spans="3:13">
      <c r="C131" s="97" t="s">
        <v>12</v>
      </c>
      <c r="E131" s="101"/>
      <c r="H131" s="100"/>
      <c r="K131" s="99" t="s">
        <v>12</v>
      </c>
      <c r="L131" s="99" t="s">
        <v>12</v>
      </c>
      <c r="M131" s="98"/>
    </row>
    <row r="132" spans="3:13">
      <c r="C132" s="97" t="s">
        <v>12</v>
      </c>
      <c r="E132" s="101"/>
      <c r="H132" s="100"/>
      <c r="K132" s="99" t="s">
        <v>12</v>
      </c>
      <c r="L132" s="99" t="s">
        <v>12</v>
      </c>
      <c r="M132" s="98"/>
    </row>
    <row r="133" spans="3:13">
      <c r="C133" s="97" t="s">
        <v>12</v>
      </c>
      <c r="E133" s="101"/>
      <c r="H133" s="100"/>
      <c r="K133" s="99" t="s">
        <v>12</v>
      </c>
      <c r="L133" s="99" t="s">
        <v>12</v>
      </c>
      <c r="M133" s="98"/>
    </row>
    <row r="134" spans="3:13">
      <c r="C134" s="97" t="s">
        <v>12</v>
      </c>
      <c r="E134" s="101"/>
      <c r="H134" s="100"/>
      <c r="K134" s="99" t="s">
        <v>12</v>
      </c>
      <c r="L134" s="99" t="s">
        <v>12</v>
      </c>
      <c r="M134" s="98"/>
    </row>
    <row r="135" spans="3:13">
      <c r="C135" s="97" t="s">
        <v>12</v>
      </c>
      <c r="E135" s="101"/>
      <c r="H135" s="100"/>
      <c r="K135" s="99" t="s">
        <v>12</v>
      </c>
      <c r="L135" s="99" t="s">
        <v>12</v>
      </c>
      <c r="M135" s="98"/>
    </row>
    <row r="136" spans="3:13">
      <c r="C136" s="97" t="s">
        <v>12</v>
      </c>
      <c r="E136" s="101"/>
      <c r="H136" s="100"/>
      <c r="K136" s="99" t="s">
        <v>12</v>
      </c>
      <c r="L136" s="99" t="s">
        <v>12</v>
      </c>
      <c r="M136" s="98"/>
    </row>
    <row r="137" spans="3:13">
      <c r="C137" s="97" t="s">
        <v>12</v>
      </c>
      <c r="E137" s="101"/>
      <c r="H137" s="100"/>
      <c r="K137" s="99" t="s">
        <v>12</v>
      </c>
      <c r="L137" s="99" t="s">
        <v>12</v>
      </c>
      <c r="M137" s="98"/>
    </row>
    <row r="138" spans="3:13">
      <c r="C138" s="97" t="s">
        <v>12</v>
      </c>
      <c r="E138" s="101"/>
      <c r="H138" s="100"/>
      <c r="K138" s="99" t="s">
        <v>12</v>
      </c>
      <c r="L138" s="99" t="s">
        <v>12</v>
      </c>
      <c r="M138" s="98"/>
    </row>
    <row r="139" spans="3:13">
      <c r="C139" s="97" t="s">
        <v>12</v>
      </c>
      <c r="E139" s="101"/>
      <c r="H139" s="100"/>
      <c r="K139" s="99" t="s">
        <v>12</v>
      </c>
      <c r="L139" s="99" t="s">
        <v>12</v>
      </c>
      <c r="M139" s="98"/>
    </row>
    <row r="140" spans="3:13">
      <c r="C140" s="97" t="s">
        <v>12</v>
      </c>
      <c r="E140" s="101"/>
      <c r="H140" s="100"/>
      <c r="K140" s="99" t="s">
        <v>12</v>
      </c>
      <c r="L140" s="99" t="s">
        <v>12</v>
      </c>
      <c r="M140" s="98"/>
    </row>
    <row r="141" spans="3:13">
      <c r="C141" s="97" t="s">
        <v>12</v>
      </c>
      <c r="E141" s="101"/>
      <c r="H141" s="100"/>
      <c r="K141" s="99" t="s">
        <v>12</v>
      </c>
      <c r="L141" s="99" t="s">
        <v>12</v>
      </c>
      <c r="M141" s="98"/>
    </row>
    <row r="142" spans="3:13">
      <c r="C142" s="97" t="s">
        <v>12</v>
      </c>
      <c r="E142" s="101"/>
      <c r="H142" s="100"/>
      <c r="K142" s="99" t="s">
        <v>12</v>
      </c>
      <c r="L142" s="99" t="s">
        <v>12</v>
      </c>
      <c r="M142" s="98"/>
    </row>
    <row r="143" spans="3:13">
      <c r="C143" s="97" t="s">
        <v>12</v>
      </c>
      <c r="E143" s="101"/>
      <c r="H143" s="100"/>
      <c r="K143" s="99" t="s">
        <v>12</v>
      </c>
      <c r="L143" s="99" t="s">
        <v>12</v>
      </c>
      <c r="M143" s="98"/>
    </row>
    <row r="144" spans="3:13">
      <c r="C144" s="97" t="s">
        <v>12</v>
      </c>
      <c r="E144" s="101"/>
      <c r="H144" s="100"/>
      <c r="K144" s="99" t="s">
        <v>12</v>
      </c>
      <c r="L144" s="99" t="s">
        <v>12</v>
      </c>
      <c r="M144" s="98"/>
    </row>
    <row r="145" spans="3:13">
      <c r="C145" s="97" t="s">
        <v>12</v>
      </c>
      <c r="E145" s="101"/>
      <c r="H145" s="100"/>
      <c r="K145" s="99" t="s">
        <v>12</v>
      </c>
      <c r="L145" s="99" t="s">
        <v>12</v>
      </c>
      <c r="M145" s="98"/>
    </row>
    <row r="146" spans="3:13">
      <c r="C146" s="97" t="s">
        <v>12</v>
      </c>
      <c r="E146" s="101"/>
      <c r="H146" s="100"/>
      <c r="K146" s="99" t="s">
        <v>12</v>
      </c>
      <c r="L146" s="99" t="s">
        <v>12</v>
      </c>
      <c r="M146" s="98"/>
    </row>
    <row r="147" spans="3:13">
      <c r="C147" s="97" t="s">
        <v>12</v>
      </c>
      <c r="E147" s="101"/>
      <c r="H147" s="100"/>
      <c r="K147" s="99" t="s">
        <v>12</v>
      </c>
      <c r="L147" s="99" t="s">
        <v>12</v>
      </c>
      <c r="M147" s="98"/>
    </row>
    <row r="148" spans="3:13">
      <c r="C148" s="97" t="s">
        <v>12</v>
      </c>
      <c r="E148" s="101"/>
      <c r="H148" s="100"/>
      <c r="K148" s="99" t="s">
        <v>12</v>
      </c>
      <c r="L148" s="99" t="s">
        <v>12</v>
      </c>
      <c r="M148" s="98"/>
    </row>
    <row r="149" spans="3:13">
      <c r="C149" s="97" t="s">
        <v>12</v>
      </c>
      <c r="E149" s="101"/>
      <c r="H149" s="100"/>
      <c r="K149" s="99" t="s">
        <v>12</v>
      </c>
      <c r="L149" s="99" t="s">
        <v>12</v>
      </c>
      <c r="M149" s="98"/>
    </row>
    <row r="150" spans="3:13">
      <c r="C150" s="97" t="s">
        <v>12</v>
      </c>
      <c r="E150" s="101"/>
      <c r="H150" s="100"/>
      <c r="K150" s="99" t="s">
        <v>12</v>
      </c>
      <c r="L150" s="99" t="s">
        <v>12</v>
      </c>
      <c r="M150" s="98"/>
    </row>
    <row r="151" spans="3:13">
      <c r="C151" s="97" t="s">
        <v>12</v>
      </c>
      <c r="E151" s="101"/>
      <c r="H151" s="100"/>
      <c r="K151" s="99" t="s">
        <v>12</v>
      </c>
      <c r="L151" s="99" t="s">
        <v>12</v>
      </c>
      <c r="M151" s="98"/>
    </row>
    <row r="152" spans="3:13">
      <c r="C152" s="97" t="s">
        <v>12</v>
      </c>
      <c r="E152" s="101"/>
      <c r="H152" s="100"/>
      <c r="K152" s="99" t="s">
        <v>12</v>
      </c>
      <c r="L152" s="99" t="s">
        <v>12</v>
      </c>
      <c r="M152" s="98"/>
    </row>
    <row r="153" spans="3:13">
      <c r="C153" s="97" t="s">
        <v>12</v>
      </c>
      <c r="E153" s="101"/>
      <c r="H153" s="100"/>
      <c r="K153" s="99" t="s">
        <v>12</v>
      </c>
      <c r="L153" s="99" t="s">
        <v>12</v>
      </c>
      <c r="M153" s="98"/>
    </row>
    <row r="154" spans="3:13">
      <c r="C154" s="97" t="s">
        <v>12</v>
      </c>
      <c r="E154" s="101"/>
      <c r="H154" s="100"/>
      <c r="K154" s="99" t="s">
        <v>12</v>
      </c>
      <c r="L154" s="99" t="s">
        <v>12</v>
      </c>
      <c r="M154" s="98"/>
    </row>
    <row r="155" spans="3:13">
      <c r="C155" s="97" t="s">
        <v>12</v>
      </c>
      <c r="E155" s="101"/>
      <c r="H155" s="100"/>
      <c r="K155" s="99" t="s">
        <v>12</v>
      </c>
      <c r="L155" s="99" t="s">
        <v>12</v>
      </c>
      <c r="M155" s="98"/>
    </row>
    <row r="156" spans="3:13">
      <c r="C156" s="97" t="s">
        <v>12</v>
      </c>
      <c r="E156" s="101"/>
      <c r="H156" s="100"/>
      <c r="K156" s="99" t="s">
        <v>12</v>
      </c>
      <c r="L156" s="99" t="s">
        <v>12</v>
      </c>
      <c r="M156" s="98"/>
    </row>
    <row r="157" spans="3:13">
      <c r="C157" s="97" t="s">
        <v>12</v>
      </c>
      <c r="E157" s="101"/>
      <c r="H157" s="100"/>
      <c r="K157" s="99" t="s">
        <v>12</v>
      </c>
      <c r="L157" s="99" t="s">
        <v>12</v>
      </c>
      <c r="M157" s="98"/>
    </row>
    <row r="158" spans="3:13">
      <c r="C158" s="97" t="s">
        <v>12</v>
      </c>
      <c r="E158" s="101"/>
      <c r="H158" s="100"/>
      <c r="K158" s="99" t="s">
        <v>12</v>
      </c>
      <c r="L158" s="99" t="s">
        <v>12</v>
      </c>
      <c r="M158" s="98"/>
    </row>
    <row r="159" spans="3:13">
      <c r="C159" s="97" t="s">
        <v>12</v>
      </c>
      <c r="E159" s="101"/>
      <c r="H159" s="100"/>
      <c r="K159" s="99" t="s">
        <v>12</v>
      </c>
      <c r="L159" s="99" t="s">
        <v>12</v>
      </c>
      <c r="M159" s="98"/>
    </row>
    <row r="160" spans="3:13">
      <c r="C160" s="97" t="s">
        <v>12</v>
      </c>
      <c r="E160" s="101"/>
      <c r="H160" s="100"/>
      <c r="K160" s="99" t="s">
        <v>12</v>
      </c>
      <c r="L160" s="99" t="s">
        <v>12</v>
      </c>
      <c r="M160" s="98"/>
    </row>
    <row r="161" spans="3:13">
      <c r="C161" s="97" t="s">
        <v>12</v>
      </c>
      <c r="E161" s="101"/>
      <c r="H161" s="100"/>
      <c r="K161" s="99" t="s">
        <v>12</v>
      </c>
      <c r="L161" s="99" t="s">
        <v>12</v>
      </c>
      <c r="M161" s="98"/>
    </row>
    <row r="162" spans="3:13">
      <c r="C162" s="97" t="s">
        <v>12</v>
      </c>
      <c r="E162" s="101"/>
      <c r="H162" s="100"/>
      <c r="K162" s="99" t="s">
        <v>12</v>
      </c>
      <c r="L162" s="99" t="s">
        <v>12</v>
      </c>
      <c r="M162" s="98"/>
    </row>
    <row r="163" spans="3:13">
      <c r="C163" s="97" t="s">
        <v>12</v>
      </c>
      <c r="E163" s="101"/>
      <c r="H163" s="100"/>
      <c r="K163" s="99" t="s">
        <v>12</v>
      </c>
      <c r="L163" s="99" t="s">
        <v>12</v>
      </c>
      <c r="M163" s="98"/>
    </row>
    <row r="164" spans="3:13">
      <c r="C164" s="97" t="s">
        <v>12</v>
      </c>
      <c r="E164" s="101"/>
      <c r="H164" s="100"/>
      <c r="K164" s="99" t="s">
        <v>12</v>
      </c>
      <c r="L164" s="99" t="s">
        <v>12</v>
      </c>
      <c r="M164" s="98"/>
    </row>
    <row r="165" spans="3:13">
      <c r="C165" s="97" t="s">
        <v>12</v>
      </c>
      <c r="E165" s="101"/>
      <c r="H165" s="100"/>
      <c r="K165" s="99" t="s">
        <v>12</v>
      </c>
      <c r="L165" s="99" t="s">
        <v>12</v>
      </c>
      <c r="M165" s="98"/>
    </row>
    <row r="166" spans="3:13">
      <c r="C166" s="97" t="s">
        <v>12</v>
      </c>
      <c r="E166" s="101"/>
      <c r="H166" s="100"/>
      <c r="K166" s="99" t="s">
        <v>12</v>
      </c>
      <c r="L166" s="99" t="s">
        <v>12</v>
      </c>
      <c r="M166" s="98"/>
    </row>
    <row r="167" spans="3:13">
      <c r="C167" s="97" t="s">
        <v>12</v>
      </c>
      <c r="E167" s="101"/>
      <c r="H167" s="100"/>
      <c r="K167" s="99" t="s">
        <v>12</v>
      </c>
      <c r="L167" s="99" t="s">
        <v>12</v>
      </c>
      <c r="M167" s="98"/>
    </row>
    <row r="168" spans="3:13">
      <c r="C168" s="97" t="s">
        <v>12</v>
      </c>
      <c r="E168" s="101"/>
      <c r="H168" s="100"/>
      <c r="K168" s="99" t="s">
        <v>12</v>
      </c>
      <c r="L168" s="99" t="s">
        <v>12</v>
      </c>
      <c r="M168" s="98"/>
    </row>
    <row r="169" spans="3:13">
      <c r="C169" s="97" t="s">
        <v>12</v>
      </c>
      <c r="E169" s="101"/>
      <c r="H169" s="100"/>
      <c r="K169" s="99" t="s">
        <v>12</v>
      </c>
      <c r="L169" s="99" t="s">
        <v>12</v>
      </c>
      <c r="M169" s="98"/>
    </row>
    <row r="170" spans="3:13">
      <c r="C170" s="97" t="s">
        <v>12</v>
      </c>
      <c r="E170" s="101"/>
      <c r="H170" s="100"/>
      <c r="K170" s="99" t="s">
        <v>12</v>
      </c>
      <c r="L170" s="99" t="s">
        <v>12</v>
      </c>
      <c r="M170" s="98"/>
    </row>
    <row r="171" spans="3:13">
      <c r="C171" s="97" t="s">
        <v>12</v>
      </c>
      <c r="E171" s="101"/>
      <c r="H171" s="100"/>
      <c r="K171" s="99" t="s">
        <v>12</v>
      </c>
      <c r="L171" s="99" t="s">
        <v>12</v>
      </c>
      <c r="M171" s="98"/>
    </row>
    <row r="172" spans="3:13">
      <c r="C172" s="97" t="s">
        <v>12</v>
      </c>
      <c r="E172" s="101"/>
      <c r="H172" s="100"/>
      <c r="K172" s="99" t="s">
        <v>12</v>
      </c>
      <c r="L172" s="99" t="s">
        <v>12</v>
      </c>
      <c r="M172" s="98"/>
    </row>
    <row r="173" spans="3:13">
      <c r="C173" s="97" t="s">
        <v>12</v>
      </c>
      <c r="E173" s="101"/>
      <c r="H173" s="100"/>
      <c r="K173" s="99" t="s">
        <v>12</v>
      </c>
      <c r="L173" s="99" t="s">
        <v>12</v>
      </c>
      <c r="M173" s="98"/>
    </row>
    <row r="174" spans="3:13">
      <c r="C174" s="97" t="s">
        <v>12</v>
      </c>
      <c r="E174" s="101"/>
      <c r="H174" s="100"/>
      <c r="K174" s="99" t="s">
        <v>12</v>
      </c>
      <c r="L174" s="99" t="s">
        <v>12</v>
      </c>
      <c r="M174" s="98"/>
    </row>
    <row r="175" spans="3:13">
      <c r="C175" s="97" t="s">
        <v>12</v>
      </c>
      <c r="E175" s="101"/>
      <c r="H175" s="100"/>
      <c r="K175" s="99" t="s">
        <v>12</v>
      </c>
      <c r="L175" s="99" t="s">
        <v>12</v>
      </c>
      <c r="M175" s="98"/>
    </row>
    <row r="176" spans="3:13">
      <c r="C176" s="97" t="s">
        <v>12</v>
      </c>
      <c r="E176" s="101"/>
      <c r="H176" s="100"/>
      <c r="K176" s="99" t="s">
        <v>12</v>
      </c>
      <c r="L176" s="99" t="s">
        <v>12</v>
      </c>
      <c r="M176" s="98"/>
    </row>
    <row r="177" spans="3:13">
      <c r="C177" s="97" t="s">
        <v>12</v>
      </c>
      <c r="E177" s="101"/>
      <c r="H177" s="100"/>
      <c r="K177" s="99" t="s">
        <v>12</v>
      </c>
      <c r="L177" s="99" t="s">
        <v>12</v>
      </c>
      <c r="M177" s="98"/>
    </row>
    <row r="178" spans="3:13">
      <c r="C178" s="97" t="s">
        <v>12</v>
      </c>
      <c r="E178" s="101"/>
      <c r="H178" s="100"/>
      <c r="K178" s="99" t="s">
        <v>12</v>
      </c>
      <c r="L178" s="99" t="s">
        <v>12</v>
      </c>
      <c r="M178" s="98"/>
    </row>
    <row r="179" spans="3:13">
      <c r="C179" s="97" t="s">
        <v>12</v>
      </c>
      <c r="E179" s="101"/>
      <c r="H179" s="100"/>
      <c r="K179" s="99" t="s">
        <v>12</v>
      </c>
      <c r="L179" s="99" t="s">
        <v>12</v>
      </c>
      <c r="M179" s="98"/>
    </row>
    <row r="180" spans="3:13">
      <c r="C180" s="97" t="s">
        <v>12</v>
      </c>
      <c r="E180" s="101"/>
      <c r="H180" s="100"/>
      <c r="K180" s="99" t="s">
        <v>12</v>
      </c>
      <c r="L180" s="99" t="s">
        <v>12</v>
      </c>
      <c r="M180" s="98"/>
    </row>
    <row r="181" spans="3:13">
      <c r="C181" s="97" t="s">
        <v>12</v>
      </c>
      <c r="E181" s="101"/>
      <c r="H181" s="100"/>
      <c r="K181" s="99" t="s">
        <v>12</v>
      </c>
      <c r="L181" s="99" t="s">
        <v>12</v>
      </c>
      <c r="M181" s="98"/>
    </row>
    <row r="182" spans="3:13">
      <c r="C182" s="97" t="s">
        <v>12</v>
      </c>
      <c r="E182" s="101"/>
      <c r="H182" s="100"/>
      <c r="K182" s="99" t="s">
        <v>12</v>
      </c>
      <c r="L182" s="99" t="s">
        <v>12</v>
      </c>
      <c r="M182" s="98"/>
    </row>
    <row r="183" spans="3:13">
      <c r="C183" s="97" t="s">
        <v>12</v>
      </c>
      <c r="E183" s="101"/>
      <c r="H183" s="100"/>
      <c r="K183" s="99" t="s">
        <v>12</v>
      </c>
      <c r="L183" s="99" t="s">
        <v>12</v>
      </c>
      <c r="M183" s="98"/>
    </row>
    <row r="184" spans="3:13">
      <c r="C184" s="97" t="s">
        <v>12</v>
      </c>
      <c r="E184" s="101"/>
      <c r="H184" s="100"/>
      <c r="K184" s="99" t="s">
        <v>12</v>
      </c>
      <c r="L184" s="99" t="s">
        <v>12</v>
      </c>
      <c r="M184" s="98"/>
    </row>
    <row r="185" spans="3:13">
      <c r="C185" s="97" t="s">
        <v>12</v>
      </c>
      <c r="E185" s="101"/>
      <c r="H185" s="100"/>
      <c r="K185" s="99" t="s">
        <v>12</v>
      </c>
      <c r="L185" s="99" t="s">
        <v>12</v>
      </c>
      <c r="M185" s="98"/>
    </row>
    <row r="186" spans="3:13">
      <c r="C186" s="97" t="s">
        <v>12</v>
      </c>
      <c r="E186" s="101"/>
      <c r="H186" s="100"/>
      <c r="K186" s="99" t="s">
        <v>12</v>
      </c>
      <c r="L186" s="99" t="s">
        <v>12</v>
      </c>
      <c r="M186" s="98"/>
    </row>
    <row r="187" spans="3:13">
      <c r="C187" s="97" t="s">
        <v>12</v>
      </c>
      <c r="E187" s="101"/>
      <c r="H187" s="100"/>
      <c r="K187" s="99" t="s">
        <v>12</v>
      </c>
      <c r="L187" s="99" t="s">
        <v>12</v>
      </c>
      <c r="M187" s="98"/>
    </row>
    <row r="188" spans="3:13">
      <c r="C188" s="97" t="s">
        <v>12</v>
      </c>
      <c r="E188" s="101"/>
      <c r="H188" s="100"/>
      <c r="K188" s="99" t="s">
        <v>12</v>
      </c>
      <c r="L188" s="99" t="s">
        <v>12</v>
      </c>
      <c r="M188" s="98"/>
    </row>
    <row r="189" spans="3:13">
      <c r="C189" s="97" t="s">
        <v>12</v>
      </c>
      <c r="E189" s="101"/>
      <c r="H189" s="100"/>
      <c r="K189" s="99" t="s">
        <v>12</v>
      </c>
      <c r="L189" s="99" t="s">
        <v>12</v>
      </c>
      <c r="M189" s="98"/>
    </row>
    <row r="190" spans="3:13">
      <c r="C190" s="97" t="s">
        <v>12</v>
      </c>
      <c r="E190" s="101"/>
      <c r="H190" s="100"/>
      <c r="K190" s="99" t="s">
        <v>12</v>
      </c>
      <c r="L190" s="99" t="s">
        <v>12</v>
      </c>
      <c r="M190" s="98"/>
    </row>
    <row r="191" spans="3:13">
      <c r="C191" s="97" t="s">
        <v>12</v>
      </c>
      <c r="E191" s="101"/>
      <c r="H191" s="100"/>
      <c r="K191" s="99" t="s">
        <v>12</v>
      </c>
      <c r="L191" s="99" t="s">
        <v>12</v>
      </c>
      <c r="M191" s="98"/>
    </row>
    <row r="192" spans="3:13">
      <c r="C192" s="97" t="s">
        <v>12</v>
      </c>
      <c r="E192" s="101"/>
      <c r="H192" s="100"/>
      <c r="K192" s="99" t="s">
        <v>12</v>
      </c>
      <c r="L192" s="99" t="s">
        <v>12</v>
      </c>
      <c r="M192" s="98"/>
    </row>
    <row r="193" spans="3:13">
      <c r="C193" s="97" t="s">
        <v>12</v>
      </c>
      <c r="E193" s="101"/>
      <c r="H193" s="100"/>
      <c r="K193" s="99" t="s">
        <v>12</v>
      </c>
      <c r="L193" s="99" t="s">
        <v>12</v>
      </c>
      <c r="M193" s="98"/>
    </row>
    <row r="194" spans="3:13">
      <c r="C194" s="97" t="s">
        <v>12</v>
      </c>
      <c r="E194" s="101"/>
      <c r="H194" s="100"/>
      <c r="K194" s="99" t="s">
        <v>12</v>
      </c>
      <c r="L194" s="99" t="s">
        <v>12</v>
      </c>
      <c r="M194" s="98"/>
    </row>
    <row r="195" spans="3:13">
      <c r="C195" s="97" t="s">
        <v>12</v>
      </c>
      <c r="E195" s="101"/>
      <c r="H195" s="100"/>
      <c r="K195" s="99" t="s">
        <v>12</v>
      </c>
      <c r="L195" s="99" t="s">
        <v>12</v>
      </c>
      <c r="M195" s="98"/>
    </row>
    <row r="196" spans="3:13">
      <c r="C196" s="97" t="s">
        <v>12</v>
      </c>
      <c r="E196" s="101"/>
      <c r="H196" s="100"/>
      <c r="K196" s="99" t="s">
        <v>12</v>
      </c>
      <c r="L196" s="99" t="s">
        <v>12</v>
      </c>
      <c r="M196" s="98"/>
    </row>
    <row r="197" spans="3:13">
      <c r="C197" s="97" t="s">
        <v>12</v>
      </c>
      <c r="E197" s="101"/>
      <c r="H197" s="100"/>
      <c r="K197" s="99" t="s">
        <v>12</v>
      </c>
      <c r="L197" s="99" t="s">
        <v>12</v>
      </c>
      <c r="M197" s="98"/>
    </row>
    <row r="198" spans="3:13">
      <c r="C198" s="97" t="s">
        <v>12</v>
      </c>
      <c r="E198" s="101"/>
      <c r="H198" s="100"/>
      <c r="K198" s="99" t="s">
        <v>12</v>
      </c>
      <c r="L198" s="99" t="s">
        <v>12</v>
      </c>
      <c r="M198" s="98"/>
    </row>
    <row r="199" spans="3:13">
      <c r="C199" s="97" t="s">
        <v>12</v>
      </c>
      <c r="E199" s="101"/>
      <c r="H199" s="100"/>
      <c r="K199" s="99" t="s">
        <v>12</v>
      </c>
      <c r="L199" s="99" t="s">
        <v>12</v>
      </c>
      <c r="M199" s="98"/>
    </row>
    <row r="200" spans="3:13">
      <c r="C200" s="97" t="s">
        <v>12</v>
      </c>
      <c r="E200" s="101"/>
      <c r="H200" s="100"/>
      <c r="K200" s="99" t="s">
        <v>12</v>
      </c>
      <c r="L200" s="99" t="s">
        <v>12</v>
      </c>
      <c r="M200" s="98"/>
    </row>
    <row r="201" spans="3:13">
      <c r="C201" s="97" t="s">
        <v>12</v>
      </c>
      <c r="E201" s="101"/>
      <c r="H201" s="100"/>
      <c r="K201" s="99" t="s">
        <v>12</v>
      </c>
      <c r="L201" s="99" t="s">
        <v>12</v>
      </c>
      <c r="M201" s="98"/>
    </row>
    <row r="202" spans="3:13">
      <c r="C202" s="97" t="s">
        <v>12</v>
      </c>
      <c r="E202" s="101"/>
      <c r="H202" s="100"/>
      <c r="K202" s="99" t="s">
        <v>12</v>
      </c>
      <c r="L202" s="99" t="s">
        <v>12</v>
      </c>
      <c r="M202" s="98"/>
    </row>
    <row r="203" spans="3:13">
      <c r="C203" s="97" t="s">
        <v>12</v>
      </c>
      <c r="E203" s="101"/>
      <c r="H203" s="100"/>
      <c r="K203" s="99" t="s">
        <v>12</v>
      </c>
      <c r="L203" s="99" t="s">
        <v>12</v>
      </c>
      <c r="M203" s="98"/>
    </row>
    <row r="204" spans="3:13">
      <c r="C204" s="97" t="s">
        <v>12</v>
      </c>
      <c r="E204" s="101"/>
      <c r="H204" s="100"/>
      <c r="K204" s="99" t="s">
        <v>12</v>
      </c>
      <c r="L204" s="99" t="s">
        <v>12</v>
      </c>
      <c r="M204" s="98"/>
    </row>
    <row r="205" spans="3:13">
      <c r="C205" s="97" t="s">
        <v>12</v>
      </c>
      <c r="E205" s="101"/>
      <c r="H205" s="100"/>
      <c r="K205" s="99" t="s">
        <v>12</v>
      </c>
      <c r="L205" s="99" t="s">
        <v>12</v>
      </c>
      <c r="M205" s="98"/>
    </row>
    <row r="206" spans="3:13">
      <c r="C206" s="97" t="s">
        <v>12</v>
      </c>
      <c r="E206" s="101"/>
      <c r="H206" s="100"/>
      <c r="K206" s="99" t="s">
        <v>12</v>
      </c>
      <c r="L206" s="99" t="s">
        <v>12</v>
      </c>
      <c r="M206" s="98"/>
    </row>
    <row r="207" spans="3:13">
      <c r="C207" s="97" t="s">
        <v>12</v>
      </c>
      <c r="E207" s="101"/>
      <c r="H207" s="100"/>
      <c r="K207" s="99" t="s">
        <v>12</v>
      </c>
      <c r="L207" s="99" t="s">
        <v>12</v>
      </c>
      <c r="M207" s="98"/>
    </row>
    <row r="208" spans="3:13">
      <c r="C208" s="97" t="s">
        <v>12</v>
      </c>
      <c r="E208" s="101"/>
      <c r="H208" s="100"/>
      <c r="K208" s="99" t="s">
        <v>12</v>
      </c>
      <c r="L208" s="99" t="s">
        <v>12</v>
      </c>
      <c r="M208" s="98"/>
    </row>
    <row r="209" spans="3:13">
      <c r="C209" s="97" t="s">
        <v>12</v>
      </c>
      <c r="E209" s="101"/>
      <c r="H209" s="100"/>
      <c r="K209" s="99" t="s">
        <v>12</v>
      </c>
      <c r="L209" s="99" t="s">
        <v>12</v>
      </c>
      <c r="M209" s="98"/>
    </row>
    <row r="210" spans="3:13">
      <c r="C210" s="97" t="s">
        <v>12</v>
      </c>
      <c r="E210" s="101"/>
      <c r="H210" s="100"/>
      <c r="K210" s="99" t="s">
        <v>12</v>
      </c>
      <c r="L210" s="99" t="s">
        <v>12</v>
      </c>
      <c r="M210" s="98"/>
    </row>
    <row r="211" spans="3:13">
      <c r="C211" s="97" t="s">
        <v>12</v>
      </c>
      <c r="E211" s="101"/>
      <c r="H211" s="100"/>
      <c r="K211" s="99" t="s">
        <v>12</v>
      </c>
      <c r="L211" s="99" t="s">
        <v>12</v>
      </c>
      <c r="M211" s="98"/>
    </row>
    <row r="212" spans="3:13">
      <c r="C212" s="97" t="s">
        <v>12</v>
      </c>
      <c r="E212" s="101"/>
      <c r="H212" s="100"/>
      <c r="K212" s="99" t="s">
        <v>12</v>
      </c>
      <c r="L212" s="99" t="s">
        <v>12</v>
      </c>
      <c r="M212" s="98"/>
    </row>
    <row r="213" spans="3:13">
      <c r="C213" s="97" t="s">
        <v>12</v>
      </c>
      <c r="E213" s="101"/>
      <c r="H213" s="100"/>
      <c r="K213" s="99" t="s">
        <v>12</v>
      </c>
      <c r="L213" s="99" t="s">
        <v>12</v>
      </c>
      <c r="M213" s="98"/>
    </row>
    <row r="214" spans="3:13">
      <c r="C214" s="97" t="s">
        <v>12</v>
      </c>
      <c r="E214" s="101"/>
      <c r="H214" s="100"/>
      <c r="K214" s="99" t="s">
        <v>12</v>
      </c>
      <c r="L214" s="99" t="s">
        <v>12</v>
      </c>
      <c r="M214" s="98"/>
    </row>
    <row r="215" spans="3:13">
      <c r="C215" s="97" t="s">
        <v>12</v>
      </c>
      <c r="E215" s="101"/>
      <c r="H215" s="100"/>
      <c r="K215" s="99" t="s">
        <v>12</v>
      </c>
      <c r="L215" s="99" t="s">
        <v>12</v>
      </c>
      <c r="M215" s="98"/>
    </row>
    <row r="216" spans="3:13">
      <c r="C216" s="97" t="s">
        <v>12</v>
      </c>
      <c r="E216" s="101"/>
      <c r="H216" s="100"/>
      <c r="K216" s="99" t="s">
        <v>12</v>
      </c>
      <c r="L216" s="99" t="s">
        <v>12</v>
      </c>
      <c r="M216" s="98"/>
    </row>
    <row r="217" spans="3:13">
      <c r="C217" s="97" t="s">
        <v>12</v>
      </c>
      <c r="E217" s="101"/>
      <c r="H217" s="100"/>
      <c r="K217" s="99" t="s">
        <v>12</v>
      </c>
      <c r="L217" s="99" t="s">
        <v>12</v>
      </c>
      <c r="M217" s="98"/>
    </row>
    <row r="218" spans="3:13">
      <c r="C218" s="97" t="s">
        <v>12</v>
      </c>
      <c r="E218" s="101"/>
      <c r="H218" s="100"/>
      <c r="K218" s="99" t="s">
        <v>12</v>
      </c>
      <c r="L218" s="99" t="s">
        <v>12</v>
      </c>
      <c r="M218" s="98"/>
    </row>
    <row r="219" spans="3:13">
      <c r="C219" s="97" t="s">
        <v>12</v>
      </c>
      <c r="E219" s="101"/>
      <c r="H219" s="100"/>
      <c r="K219" s="99" t="s">
        <v>12</v>
      </c>
      <c r="L219" s="99" t="s">
        <v>12</v>
      </c>
      <c r="M219" s="98"/>
    </row>
    <row r="220" spans="3:13">
      <c r="C220" s="97" t="s">
        <v>12</v>
      </c>
      <c r="E220" s="101"/>
      <c r="H220" s="100"/>
      <c r="K220" s="99" t="s">
        <v>12</v>
      </c>
      <c r="L220" s="99" t="s">
        <v>12</v>
      </c>
      <c r="M220" s="98"/>
    </row>
    <row r="221" spans="3:13">
      <c r="C221" s="97" t="s">
        <v>12</v>
      </c>
      <c r="E221" s="101"/>
      <c r="H221" s="100"/>
      <c r="K221" s="99" t="s">
        <v>12</v>
      </c>
      <c r="L221" s="99" t="s">
        <v>12</v>
      </c>
      <c r="M221" s="98"/>
    </row>
    <row r="222" spans="3:13">
      <c r="C222" s="97" t="s">
        <v>12</v>
      </c>
      <c r="E222" s="101"/>
      <c r="H222" s="100"/>
      <c r="K222" s="99" t="s">
        <v>12</v>
      </c>
      <c r="L222" s="99" t="s">
        <v>12</v>
      </c>
      <c r="M222" s="98"/>
    </row>
    <row r="223" spans="3:13">
      <c r="C223" s="97" t="s">
        <v>12</v>
      </c>
      <c r="E223" s="101"/>
      <c r="H223" s="100"/>
      <c r="K223" s="99" t="s">
        <v>12</v>
      </c>
      <c r="L223" s="99" t="s">
        <v>12</v>
      </c>
      <c r="M223" s="98"/>
    </row>
    <row r="224" spans="3:13">
      <c r="C224" s="97" t="s">
        <v>12</v>
      </c>
      <c r="E224" s="101"/>
      <c r="H224" s="100"/>
      <c r="K224" s="99" t="s">
        <v>12</v>
      </c>
      <c r="L224" s="99" t="s">
        <v>12</v>
      </c>
      <c r="M224" s="98"/>
    </row>
    <row r="225" spans="3:13">
      <c r="C225" s="97" t="s">
        <v>12</v>
      </c>
      <c r="E225" s="101"/>
      <c r="H225" s="100"/>
      <c r="K225" s="99" t="s">
        <v>12</v>
      </c>
      <c r="L225" s="99" t="s">
        <v>12</v>
      </c>
      <c r="M225" s="98"/>
    </row>
    <row r="226" spans="3:13">
      <c r="C226" s="97" t="s">
        <v>12</v>
      </c>
      <c r="E226" s="101"/>
      <c r="H226" s="100"/>
      <c r="K226" s="99" t="s">
        <v>12</v>
      </c>
      <c r="L226" s="99" t="s">
        <v>12</v>
      </c>
      <c r="M226" s="98"/>
    </row>
    <row r="227" spans="3:13">
      <c r="C227" s="97" t="s">
        <v>12</v>
      </c>
      <c r="E227" s="101"/>
      <c r="H227" s="100"/>
      <c r="K227" s="99" t="s">
        <v>12</v>
      </c>
      <c r="L227" s="99" t="s">
        <v>12</v>
      </c>
      <c r="M227" s="98"/>
    </row>
    <row r="228" spans="3:13">
      <c r="C228" s="97" t="s">
        <v>12</v>
      </c>
      <c r="E228" s="101"/>
      <c r="H228" s="100"/>
      <c r="K228" s="99" t="s">
        <v>12</v>
      </c>
      <c r="L228" s="99" t="s">
        <v>12</v>
      </c>
      <c r="M228" s="98"/>
    </row>
    <row r="229" spans="3:13">
      <c r="C229" s="97" t="s">
        <v>12</v>
      </c>
      <c r="E229" s="101"/>
      <c r="H229" s="100"/>
      <c r="K229" s="99" t="s">
        <v>12</v>
      </c>
      <c r="L229" s="99" t="s">
        <v>12</v>
      </c>
      <c r="M229" s="98"/>
    </row>
    <row r="230" spans="3:13">
      <c r="C230" s="97" t="s">
        <v>12</v>
      </c>
      <c r="E230" s="101"/>
      <c r="H230" s="100"/>
      <c r="K230" s="99" t="s">
        <v>12</v>
      </c>
      <c r="L230" s="99" t="s">
        <v>12</v>
      </c>
      <c r="M230" s="98"/>
    </row>
    <row r="231" spans="3:13">
      <c r="C231" s="97" t="s">
        <v>12</v>
      </c>
      <c r="E231" s="101"/>
      <c r="H231" s="100"/>
      <c r="K231" s="99" t="s">
        <v>12</v>
      </c>
      <c r="L231" s="99" t="s">
        <v>12</v>
      </c>
      <c r="M231" s="98"/>
    </row>
    <row r="232" spans="3:13">
      <c r="C232" s="97" t="s">
        <v>12</v>
      </c>
      <c r="E232" s="101"/>
      <c r="H232" s="100"/>
      <c r="K232" s="99" t="s">
        <v>12</v>
      </c>
      <c r="L232" s="99" t="s">
        <v>12</v>
      </c>
      <c r="M232" s="98"/>
    </row>
    <row r="233" spans="3:13">
      <c r="C233" s="97" t="s">
        <v>12</v>
      </c>
      <c r="E233" s="101"/>
      <c r="H233" s="100"/>
      <c r="K233" s="99" t="s">
        <v>12</v>
      </c>
      <c r="L233" s="99" t="s">
        <v>12</v>
      </c>
      <c r="M233" s="98"/>
    </row>
    <row r="234" spans="3:13">
      <c r="C234" s="97" t="s">
        <v>12</v>
      </c>
      <c r="E234" s="101"/>
      <c r="H234" s="100"/>
      <c r="K234" s="99" t="s">
        <v>12</v>
      </c>
      <c r="L234" s="99" t="s">
        <v>12</v>
      </c>
      <c r="M234" s="98"/>
    </row>
    <row r="235" spans="3:13">
      <c r="C235" s="97" t="s">
        <v>12</v>
      </c>
      <c r="E235" s="101"/>
      <c r="H235" s="100"/>
      <c r="K235" s="99" t="s">
        <v>12</v>
      </c>
      <c r="L235" s="99" t="s">
        <v>12</v>
      </c>
      <c r="M235" s="98"/>
    </row>
    <row r="236" spans="3:13">
      <c r="C236" s="97" t="s">
        <v>12</v>
      </c>
      <c r="E236" s="101"/>
      <c r="H236" s="100"/>
      <c r="K236" s="99" t="s">
        <v>12</v>
      </c>
      <c r="L236" s="99" t="s">
        <v>12</v>
      </c>
      <c r="M236" s="98"/>
    </row>
    <row r="237" spans="3:13">
      <c r="C237" s="97" t="s">
        <v>12</v>
      </c>
      <c r="E237" s="101"/>
      <c r="H237" s="100"/>
      <c r="K237" s="99" t="s">
        <v>12</v>
      </c>
      <c r="L237" s="99" t="s">
        <v>12</v>
      </c>
      <c r="M237" s="98"/>
    </row>
    <row r="238" spans="3:13">
      <c r="C238" s="97" t="s">
        <v>12</v>
      </c>
      <c r="E238" s="101"/>
      <c r="H238" s="100"/>
      <c r="K238" s="99" t="s">
        <v>12</v>
      </c>
      <c r="L238" s="99" t="s">
        <v>12</v>
      </c>
      <c r="M238" s="98"/>
    </row>
    <row r="239" spans="3:13">
      <c r="C239" s="97" t="s">
        <v>12</v>
      </c>
      <c r="E239" s="101"/>
      <c r="H239" s="100"/>
      <c r="K239" s="99" t="s">
        <v>12</v>
      </c>
      <c r="L239" s="99" t="s">
        <v>12</v>
      </c>
      <c r="M239" s="98"/>
    </row>
    <row r="240" spans="3:13">
      <c r="C240" s="97" t="s">
        <v>12</v>
      </c>
      <c r="E240" s="101"/>
      <c r="H240" s="100"/>
      <c r="K240" s="99" t="s">
        <v>12</v>
      </c>
      <c r="L240" s="99" t="s">
        <v>12</v>
      </c>
      <c r="M240" s="98"/>
    </row>
    <row r="241" spans="3:13">
      <c r="C241" s="97" t="s">
        <v>12</v>
      </c>
      <c r="E241" s="101"/>
      <c r="H241" s="100"/>
      <c r="K241" s="99" t="s">
        <v>12</v>
      </c>
      <c r="L241" s="99" t="s">
        <v>12</v>
      </c>
      <c r="M241" s="98"/>
    </row>
    <row r="242" spans="3:13">
      <c r="C242" s="97" t="s">
        <v>12</v>
      </c>
      <c r="E242" s="101"/>
      <c r="H242" s="100"/>
      <c r="K242" s="99" t="s">
        <v>12</v>
      </c>
      <c r="L242" s="99" t="s">
        <v>12</v>
      </c>
      <c r="M242" s="98"/>
    </row>
    <row r="243" spans="3:13">
      <c r="C243" s="97" t="s">
        <v>12</v>
      </c>
      <c r="E243" s="101"/>
      <c r="H243" s="100"/>
      <c r="K243" s="99" t="s">
        <v>12</v>
      </c>
      <c r="L243" s="99" t="s">
        <v>12</v>
      </c>
      <c r="M243" s="98"/>
    </row>
    <row r="244" spans="3:13">
      <c r="C244" s="97" t="s">
        <v>12</v>
      </c>
      <c r="E244" s="101"/>
      <c r="H244" s="100"/>
      <c r="K244" s="99" t="s">
        <v>12</v>
      </c>
      <c r="L244" s="99" t="s">
        <v>12</v>
      </c>
      <c r="M244" s="98"/>
    </row>
    <row r="245" spans="3:13">
      <c r="C245" s="97" t="s">
        <v>12</v>
      </c>
      <c r="E245" s="101"/>
      <c r="H245" s="100"/>
      <c r="K245" s="99" t="s">
        <v>12</v>
      </c>
      <c r="L245" s="99" t="s">
        <v>12</v>
      </c>
      <c r="M245" s="98"/>
    </row>
    <row r="246" spans="3:13">
      <c r="C246" s="97" t="s">
        <v>12</v>
      </c>
      <c r="E246" s="101"/>
      <c r="H246" s="100"/>
      <c r="K246" s="99" t="s">
        <v>12</v>
      </c>
      <c r="L246" s="99" t="s">
        <v>12</v>
      </c>
      <c r="M246" s="98"/>
    </row>
    <row r="247" spans="3:13">
      <c r="C247" s="97" t="s">
        <v>12</v>
      </c>
      <c r="E247" s="101"/>
      <c r="H247" s="100"/>
      <c r="K247" s="99" t="s">
        <v>12</v>
      </c>
      <c r="L247" s="99" t="s">
        <v>12</v>
      </c>
      <c r="M247" s="98"/>
    </row>
    <row r="248" spans="3:13">
      <c r="C248" s="97" t="s">
        <v>12</v>
      </c>
      <c r="E248" s="101"/>
      <c r="H248" s="100"/>
      <c r="K248" s="99" t="s">
        <v>12</v>
      </c>
      <c r="L248" s="99" t="s">
        <v>12</v>
      </c>
      <c r="M248" s="98"/>
    </row>
    <row r="249" spans="3:13">
      <c r="C249" s="97" t="s">
        <v>12</v>
      </c>
      <c r="E249" s="101"/>
      <c r="H249" s="100"/>
      <c r="K249" s="99" t="s">
        <v>12</v>
      </c>
      <c r="L249" s="99" t="s">
        <v>12</v>
      </c>
      <c r="M249" s="98"/>
    </row>
    <row r="250" spans="3:13">
      <c r="C250" s="97" t="s">
        <v>12</v>
      </c>
      <c r="E250" s="101"/>
      <c r="H250" s="100"/>
      <c r="K250" s="99" t="s">
        <v>12</v>
      </c>
      <c r="L250" s="99" t="s">
        <v>12</v>
      </c>
      <c r="M250" s="98"/>
    </row>
    <row r="251" spans="3:13">
      <c r="C251" s="97" t="s">
        <v>12</v>
      </c>
      <c r="E251" s="101"/>
      <c r="H251" s="100"/>
      <c r="K251" s="99" t="s">
        <v>12</v>
      </c>
      <c r="L251" s="99" t="s">
        <v>12</v>
      </c>
      <c r="M251" s="98"/>
    </row>
    <row r="252" spans="3:13">
      <c r="C252" s="97" t="s">
        <v>12</v>
      </c>
      <c r="E252" s="101"/>
      <c r="H252" s="100"/>
      <c r="K252" s="99" t="s">
        <v>12</v>
      </c>
      <c r="L252" s="99" t="s">
        <v>12</v>
      </c>
      <c r="M252" s="98"/>
    </row>
    <row r="253" spans="3:13">
      <c r="C253" s="97" t="s">
        <v>12</v>
      </c>
      <c r="E253" s="101"/>
      <c r="H253" s="100"/>
      <c r="K253" s="99" t="s">
        <v>12</v>
      </c>
      <c r="L253" s="99" t="s">
        <v>12</v>
      </c>
      <c r="M253" s="98"/>
    </row>
    <row r="254" spans="3:13">
      <c r="C254" s="97" t="s">
        <v>12</v>
      </c>
      <c r="E254" s="101"/>
      <c r="H254" s="100"/>
      <c r="K254" s="99" t="s">
        <v>12</v>
      </c>
      <c r="L254" s="99" t="s">
        <v>12</v>
      </c>
      <c r="M254" s="98"/>
    </row>
    <row r="255" spans="3:13">
      <c r="C255" s="97" t="s">
        <v>12</v>
      </c>
      <c r="E255" s="101"/>
      <c r="H255" s="100"/>
      <c r="K255" s="99" t="s">
        <v>12</v>
      </c>
      <c r="L255" s="99" t="s">
        <v>12</v>
      </c>
      <c r="M255" s="98"/>
    </row>
    <row r="256" spans="3:13">
      <c r="C256" s="97" t="s">
        <v>12</v>
      </c>
      <c r="E256" s="101"/>
      <c r="H256" s="100"/>
      <c r="K256" s="99" t="s">
        <v>12</v>
      </c>
      <c r="L256" s="99" t="s">
        <v>12</v>
      </c>
      <c r="M256" s="98"/>
    </row>
    <row r="257" spans="3:13">
      <c r="C257" s="97" t="s">
        <v>12</v>
      </c>
      <c r="E257" s="101"/>
      <c r="H257" s="100"/>
      <c r="K257" s="99" t="s">
        <v>12</v>
      </c>
      <c r="L257" s="99" t="s">
        <v>12</v>
      </c>
      <c r="M257" s="98"/>
    </row>
    <row r="258" spans="3:13">
      <c r="C258" s="97" t="s">
        <v>12</v>
      </c>
      <c r="E258" s="101"/>
      <c r="H258" s="100"/>
      <c r="K258" s="99" t="s">
        <v>12</v>
      </c>
      <c r="L258" s="99" t="s">
        <v>12</v>
      </c>
      <c r="M258" s="98"/>
    </row>
    <row r="259" spans="3:13">
      <c r="C259" s="97" t="s">
        <v>12</v>
      </c>
      <c r="E259" s="101"/>
      <c r="H259" s="100"/>
      <c r="K259" s="99" t="s">
        <v>12</v>
      </c>
      <c r="L259" s="99" t="s">
        <v>12</v>
      </c>
      <c r="M259" s="98"/>
    </row>
    <row r="260" spans="3:13">
      <c r="C260" s="97" t="s">
        <v>12</v>
      </c>
      <c r="E260" s="101"/>
      <c r="H260" s="100"/>
      <c r="K260" s="99" t="s">
        <v>12</v>
      </c>
      <c r="L260" s="99" t="s">
        <v>12</v>
      </c>
      <c r="M260" s="98"/>
    </row>
    <row r="261" spans="3:13">
      <c r="C261" s="97" t="s">
        <v>12</v>
      </c>
      <c r="E261" s="101"/>
      <c r="H261" s="100"/>
      <c r="K261" s="99" t="s">
        <v>12</v>
      </c>
      <c r="L261" s="99" t="s">
        <v>12</v>
      </c>
      <c r="M261" s="98"/>
    </row>
    <row r="262" spans="3:13">
      <c r="C262" s="97" t="s">
        <v>12</v>
      </c>
      <c r="E262" s="101"/>
      <c r="H262" s="100"/>
      <c r="K262" s="99" t="s">
        <v>12</v>
      </c>
      <c r="L262" s="99" t="s">
        <v>12</v>
      </c>
      <c r="M262" s="98"/>
    </row>
    <row r="263" spans="3:13">
      <c r="C263" s="97" t="s">
        <v>12</v>
      </c>
      <c r="E263" s="101"/>
      <c r="H263" s="100"/>
      <c r="K263" s="99" t="s">
        <v>12</v>
      </c>
      <c r="L263" s="99" t="s">
        <v>12</v>
      </c>
      <c r="M263" s="98"/>
    </row>
    <row r="264" spans="3:13">
      <c r="C264" s="97" t="s">
        <v>12</v>
      </c>
      <c r="E264" s="101"/>
      <c r="H264" s="100"/>
      <c r="K264" s="99" t="s">
        <v>12</v>
      </c>
      <c r="L264" s="99" t="s">
        <v>12</v>
      </c>
      <c r="M264" s="98"/>
    </row>
    <row r="265" spans="3:13">
      <c r="C265" s="97" t="s">
        <v>12</v>
      </c>
      <c r="E265" s="101"/>
      <c r="H265" s="100"/>
      <c r="K265" s="99" t="s">
        <v>12</v>
      </c>
      <c r="L265" s="99" t="s">
        <v>12</v>
      </c>
      <c r="M265" s="98"/>
    </row>
    <row r="266" spans="3:13">
      <c r="C266" s="97" t="s">
        <v>12</v>
      </c>
      <c r="E266" s="101"/>
      <c r="H266" s="100"/>
      <c r="K266" s="99" t="s">
        <v>12</v>
      </c>
      <c r="L266" s="99" t="s">
        <v>12</v>
      </c>
      <c r="M266" s="98"/>
    </row>
    <row r="267" spans="3:13">
      <c r="C267" s="97" t="s">
        <v>12</v>
      </c>
      <c r="E267" s="101"/>
      <c r="H267" s="100"/>
      <c r="K267" s="99" t="s">
        <v>12</v>
      </c>
      <c r="L267" s="99" t="s">
        <v>12</v>
      </c>
      <c r="M267" s="98"/>
    </row>
    <row r="268" spans="3:13">
      <c r="C268" s="97" t="s">
        <v>12</v>
      </c>
      <c r="E268" s="101"/>
      <c r="H268" s="100"/>
      <c r="K268" s="99" t="s">
        <v>12</v>
      </c>
      <c r="L268" s="99" t="s">
        <v>12</v>
      </c>
      <c r="M268" s="98"/>
    </row>
    <row r="269" spans="3:13">
      <c r="C269" s="97" t="s">
        <v>12</v>
      </c>
      <c r="E269" s="101"/>
      <c r="H269" s="100"/>
      <c r="K269" s="99" t="s">
        <v>12</v>
      </c>
      <c r="L269" s="99" t="s">
        <v>12</v>
      </c>
      <c r="M269" s="98"/>
    </row>
    <row r="270" spans="3:13">
      <c r="C270" s="97" t="s">
        <v>12</v>
      </c>
      <c r="E270" s="101"/>
      <c r="H270" s="100"/>
      <c r="K270" s="99" t="s">
        <v>12</v>
      </c>
      <c r="L270" s="99" t="s">
        <v>12</v>
      </c>
      <c r="M270" s="98"/>
    </row>
    <row r="271" spans="3:13">
      <c r="C271" s="97" t="s">
        <v>12</v>
      </c>
      <c r="E271" s="101"/>
      <c r="H271" s="100"/>
      <c r="K271" s="99" t="s">
        <v>12</v>
      </c>
      <c r="L271" s="99" t="s">
        <v>12</v>
      </c>
      <c r="M271" s="98"/>
    </row>
    <row r="272" spans="3:13">
      <c r="C272" s="97" t="s">
        <v>12</v>
      </c>
      <c r="E272" s="101"/>
      <c r="H272" s="100"/>
      <c r="K272" s="99" t="s">
        <v>12</v>
      </c>
      <c r="L272" s="99" t="s">
        <v>12</v>
      </c>
      <c r="M272" s="98"/>
    </row>
    <row r="273" spans="3:13">
      <c r="C273" s="97" t="s">
        <v>12</v>
      </c>
      <c r="E273" s="101"/>
      <c r="H273" s="100"/>
      <c r="K273" s="99" t="s">
        <v>12</v>
      </c>
      <c r="L273" s="99" t="s">
        <v>12</v>
      </c>
      <c r="M273" s="98"/>
    </row>
    <row r="274" spans="3:13">
      <c r="C274" s="97" t="s">
        <v>12</v>
      </c>
      <c r="E274" s="101"/>
      <c r="H274" s="100"/>
      <c r="K274" s="99" t="s">
        <v>12</v>
      </c>
      <c r="L274" s="99" t="s">
        <v>12</v>
      </c>
      <c r="M274" s="98"/>
    </row>
    <row r="275" spans="3:13">
      <c r="C275" s="97" t="s">
        <v>12</v>
      </c>
      <c r="E275" s="101"/>
      <c r="H275" s="100"/>
      <c r="K275" s="99" t="s">
        <v>12</v>
      </c>
      <c r="L275" s="99" t="s">
        <v>12</v>
      </c>
      <c r="M275" s="98"/>
    </row>
    <row r="276" spans="3:13">
      <c r="C276" s="97" t="s">
        <v>12</v>
      </c>
      <c r="E276" s="101"/>
      <c r="H276" s="100"/>
      <c r="K276" s="99" t="s">
        <v>12</v>
      </c>
      <c r="L276" s="99" t="s">
        <v>12</v>
      </c>
      <c r="M276" s="98"/>
    </row>
    <row r="277" spans="3:13">
      <c r="C277" s="97" t="s">
        <v>12</v>
      </c>
      <c r="E277" s="101"/>
      <c r="H277" s="100"/>
      <c r="K277" s="99" t="s">
        <v>12</v>
      </c>
      <c r="L277" s="99" t="s">
        <v>12</v>
      </c>
      <c r="M277" s="98"/>
    </row>
    <row r="278" spans="3:13">
      <c r="C278" s="97" t="s">
        <v>12</v>
      </c>
      <c r="E278" s="101"/>
      <c r="H278" s="100"/>
      <c r="K278" s="99" t="s">
        <v>12</v>
      </c>
      <c r="L278" s="99" t="s">
        <v>12</v>
      </c>
      <c r="M278" s="98"/>
    </row>
    <row r="279" spans="3:13">
      <c r="C279" s="97" t="s">
        <v>12</v>
      </c>
      <c r="E279" s="101"/>
      <c r="H279" s="100"/>
      <c r="K279" s="99" t="s">
        <v>12</v>
      </c>
      <c r="L279" s="99" t="s">
        <v>12</v>
      </c>
      <c r="M279" s="98"/>
    </row>
    <row r="280" spans="3:13">
      <c r="C280" s="97" t="s">
        <v>12</v>
      </c>
      <c r="E280" s="101"/>
      <c r="H280" s="100"/>
      <c r="K280" s="99" t="s">
        <v>12</v>
      </c>
      <c r="L280" s="99" t="s">
        <v>12</v>
      </c>
      <c r="M280" s="98"/>
    </row>
    <row r="281" spans="3:13">
      <c r="C281" s="97" t="s">
        <v>12</v>
      </c>
      <c r="E281" s="101"/>
      <c r="H281" s="100"/>
      <c r="K281" s="99" t="s">
        <v>12</v>
      </c>
      <c r="L281" s="99" t="s">
        <v>12</v>
      </c>
      <c r="M281" s="98"/>
    </row>
    <row r="282" spans="3:13">
      <c r="C282" s="97" t="s">
        <v>12</v>
      </c>
      <c r="E282" s="101"/>
      <c r="H282" s="100"/>
      <c r="K282" s="99" t="s">
        <v>12</v>
      </c>
      <c r="L282" s="99" t="s">
        <v>12</v>
      </c>
      <c r="M282" s="98"/>
    </row>
    <row r="283" spans="3:13">
      <c r="C283" s="97" t="s">
        <v>12</v>
      </c>
      <c r="E283" s="101"/>
      <c r="H283" s="100"/>
      <c r="K283" s="99" t="s">
        <v>12</v>
      </c>
      <c r="L283" s="99" t="s">
        <v>12</v>
      </c>
      <c r="M283" s="98"/>
    </row>
    <row r="284" spans="3:13">
      <c r="C284" s="97" t="s">
        <v>12</v>
      </c>
      <c r="E284" s="101"/>
      <c r="H284" s="100"/>
      <c r="K284" s="99" t="s">
        <v>12</v>
      </c>
      <c r="L284" s="99" t="s">
        <v>12</v>
      </c>
      <c r="M284" s="98"/>
    </row>
    <row r="285" spans="3:13">
      <c r="C285" s="97" t="s">
        <v>12</v>
      </c>
      <c r="E285" s="101"/>
      <c r="H285" s="100"/>
      <c r="K285" s="99" t="s">
        <v>12</v>
      </c>
      <c r="L285" s="99" t="s">
        <v>12</v>
      </c>
      <c r="M285" s="98"/>
    </row>
    <row r="286" spans="3:13">
      <c r="C286" s="97" t="s">
        <v>12</v>
      </c>
      <c r="E286" s="101"/>
      <c r="H286" s="100"/>
      <c r="K286" s="99" t="s">
        <v>12</v>
      </c>
      <c r="L286" s="99" t="s">
        <v>12</v>
      </c>
      <c r="M286" s="98"/>
    </row>
    <row r="287" spans="3:13">
      <c r="C287" s="97" t="s">
        <v>12</v>
      </c>
      <c r="E287" s="101"/>
      <c r="H287" s="100"/>
      <c r="K287" s="99" t="s">
        <v>12</v>
      </c>
      <c r="L287" s="99" t="s">
        <v>12</v>
      </c>
      <c r="M287" s="98"/>
    </row>
    <row r="288" spans="3:13">
      <c r="C288" s="97" t="s">
        <v>12</v>
      </c>
      <c r="E288" s="101"/>
      <c r="H288" s="100"/>
      <c r="K288" s="99" t="s">
        <v>12</v>
      </c>
      <c r="L288" s="99" t="s">
        <v>12</v>
      </c>
      <c r="M288" s="98"/>
    </row>
    <row r="289" spans="3:13">
      <c r="C289" s="97" t="s">
        <v>12</v>
      </c>
      <c r="E289" s="101"/>
      <c r="H289" s="100"/>
      <c r="K289" s="99" t="s">
        <v>12</v>
      </c>
      <c r="L289" s="99" t="s">
        <v>12</v>
      </c>
      <c r="M289" s="98"/>
    </row>
    <row r="290" spans="3:13">
      <c r="C290" s="97" t="s">
        <v>12</v>
      </c>
      <c r="E290" s="101"/>
      <c r="H290" s="100"/>
      <c r="K290" s="99" t="s">
        <v>12</v>
      </c>
      <c r="L290" s="99" t="s">
        <v>12</v>
      </c>
      <c r="M290" s="98"/>
    </row>
    <row r="291" spans="3:13">
      <c r="C291" s="97" t="s">
        <v>12</v>
      </c>
      <c r="E291" s="101"/>
      <c r="H291" s="100"/>
      <c r="K291" s="99" t="s">
        <v>12</v>
      </c>
      <c r="L291" s="99" t="s">
        <v>12</v>
      </c>
      <c r="M291" s="98"/>
    </row>
    <row r="292" spans="3:13">
      <c r="C292" s="97" t="s">
        <v>12</v>
      </c>
      <c r="E292" s="101"/>
      <c r="H292" s="100"/>
      <c r="K292" s="99" t="s">
        <v>12</v>
      </c>
      <c r="L292" s="99" t="s">
        <v>12</v>
      </c>
      <c r="M292" s="98"/>
    </row>
    <row r="293" spans="3:13">
      <c r="C293" s="97" t="s">
        <v>12</v>
      </c>
      <c r="E293" s="101"/>
      <c r="H293" s="100"/>
      <c r="K293" s="99" t="s">
        <v>12</v>
      </c>
      <c r="L293" s="99" t="s">
        <v>12</v>
      </c>
      <c r="M293" s="98"/>
    </row>
    <row r="294" spans="3:13">
      <c r="C294" s="97" t="s">
        <v>12</v>
      </c>
      <c r="E294" s="101"/>
      <c r="H294" s="100"/>
      <c r="K294" s="99" t="s">
        <v>12</v>
      </c>
      <c r="L294" s="99" t="s">
        <v>12</v>
      </c>
      <c r="M294" s="98"/>
    </row>
    <row r="295" spans="3:13">
      <c r="C295" s="97" t="s">
        <v>12</v>
      </c>
      <c r="E295" s="101"/>
      <c r="H295" s="100"/>
      <c r="K295" s="99" t="s">
        <v>12</v>
      </c>
      <c r="L295" s="99" t="s">
        <v>12</v>
      </c>
      <c r="M295" s="98"/>
    </row>
    <row r="296" spans="3:13">
      <c r="C296" s="97" t="s">
        <v>12</v>
      </c>
      <c r="E296" s="101"/>
      <c r="H296" s="100"/>
      <c r="K296" s="99" t="s">
        <v>12</v>
      </c>
      <c r="L296" s="99" t="s">
        <v>12</v>
      </c>
      <c r="M296" s="98"/>
    </row>
    <row r="297" spans="3:13">
      <c r="C297" s="97" t="s">
        <v>12</v>
      </c>
      <c r="E297" s="101"/>
      <c r="H297" s="100"/>
      <c r="K297" s="99" t="s">
        <v>12</v>
      </c>
      <c r="L297" s="99" t="s">
        <v>12</v>
      </c>
      <c r="M297" s="98"/>
    </row>
    <row r="298" spans="3:13">
      <c r="C298" s="97" t="s">
        <v>12</v>
      </c>
      <c r="E298" s="101"/>
      <c r="H298" s="100"/>
      <c r="K298" s="99" t="s">
        <v>12</v>
      </c>
      <c r="L298" s="99" t="s">
        <v>12</v>
      </c>
      <c r="M298" s="98"/>
    </row>
    <row r="299" spans="3:13">
      <c r="C299" s="97" t="s">
        <v>12</v>
      </c>
      <c r="E299" s="101"/>
      <c r="H299" s="100"/>
      <c r="K299" s="99" t="s">
        <v>12</v>
      </c>
      <c r="L299" s="99" t="s">
        <v>12</v>
      </c>
      <c r="M299" s="98"/>
    </row>
    <row r="300" spans="3:13">
      <c r="C300" s="97" t="s">
        <v>12</v>
      </c>
      <c r="E300" s="101"/>
      <c r="H300" s="100"/>
      <c r="K300" s="99" t="s">
        <v>12</v>
      </c>
      <c r="L300" s="99" t="s">
        <v>12</v>
      </c>
      <c r="M300" s="98"/>
    </row>
    <row r="301" spans="3:13">
      <c r="C301" s="97" t="s">
        <v>12</v>
      </c>
      <c r="E301" s="101"/>
      <c r="H301" s="100"/>
      <c r="K301" s="99" t="s">
        <v>12</v>
      </c>
      <c r="L301" s="99" t="s">
        <v>12</v>
      </c>
      <c r="M301" s="98"/>
    </row>
    <row r="302" spans="3:13">
      <c r="C302" s="97" t="s">
        <v>12</v>
      </c>
      <c r="E302" s="101"/>
      <c r="H302" s="100"/>
      <c r="K302" s="99" t="s">
        <v>12</v>
      </c>
      <c r="L302" s="99" t="s">
        <v>12</v>
      </c>
      <c r="M302" s="98"/>
    </row>
    <row r="303" spans="3:13">
      <c r="C303" s="97" t="s">
        <v>12</v>
      </c>
      <c r="E303" s="101"/>
      <c r="H303" s="100"/>
      <c r="K303" s="99" t="s">
        <v>12</v>
      </c>
      <c r="L303" s="99" t="s">
        <v>12</v>
      </c>
      <c r="M303" s="98"/>
    </row>
    <row r="304" spans="3:13">
      <c r="C304" s="97" t="s">
        <v>12</v>
      </c>
      <c r="E304" s="101"/>
      <c r="H304" s="100"/>
      <c r="K304" s="99" t="s">
        <v>12</v>
      </c>
      <c r="L304" s="99" t="s">
        <v>12</v>
      </c>
      <c r="M304" s="98"/>
    </row>
    <row r="305" spans="3:13">
      <c r="C305" s="97" t="s">
        <v>12</v>
      </c>
      <c r="E305" s="101"/>
      <c r="H305" s="100"/>
      <c r="K305" s="99" t="s">
        <v>12</v>
      </c>
      <c r="L305" s="99" t="s">
        <v>12</v>
      </c>
      <c r="M305" s="98"/>
    </row>
    <row r="306" spans="3:13">
      <c r="C306" s="97" t="s">
        <v>12</v>
      </c>
      <c r="E306" s="101"/>
      <c r="H306" s="100"/>
      <c r="K306" s="99" t="s">
        <v>12</v>
      </c>
      <c r="L306" s="99" t="s">
        <v>12</v>
      </c>
      <c r="M306" s="98"/>
    </row>
    <row r="307" spans="3:13">
      <c r="C307" s="97" t="s">
        <v>12</v>
      </c>
      <c r="E307" s="101"/>
      <c r="H307" s="100"/>
      <c r="K307" s="99" t="s">
        <v>12</v>
      </c>
      <c r="L307" s="99" t="s">
        <v>12</v>
      </c>
      <c r="M307" s="98"/>
    </row>
    <row r="308" spans="3:13">
      <c r="C308" s="97" t="s">
        <v>12</v>
      </c>
      <c r="E308" s="101"/>
      <c r="H308" s="100"/>
      <c r="K308" s="99" t="s">
        <v>12</v>
      </c>
      <c r="L308" s="99" t="s">
        <v>12</v>
      </c>
      <c r="M308" s="98"/>
    </row>
    <row r="309" spans="3:13">
      <c r="C309" s="97" t="s">
        <v>12</v>
      </c>
      <c r="E309" s="101"/>
      <c r="H309" s="100"/>
      <c r="K309" s="99" t="s">
        <v>12</v>
      </c>
      <c r="L309" s="99" t="s">
        <v>12</v>
      </c>
      <c r="M309" s="98"/>
    </row>
    <row r="310" spans="3:13">
      <c r="C310" s="97" t="s">
        <v>12</v>
      </c>
      <c r="E310" s="101"/>
      <c r="H310" s="100"/>
      <c r="K310" s="99" t="s">
        <v>12</v>
      </c>
      <c r="L310" s="99" t="s">
        <v>12</v>
      </c>
      <c r="M310" s="98"/>
    </row>
    <row r="311" spans="3:13">
      <c r="C311" s="97" t="s">
        <v>12</v>
      </c>
      <c r="E311" s="101"/>
      <c r="H311" s="100"/>
      <c r="K311" s="99" t="s">
        <v>12</v>
      </c>
      <c r="L311" s="99" t="s">
        <v>12</v>
      </c>
      <c r="M311" s="98"/>
    </row>
    <row r="312" spans="3:13">
      <c r="C312" s="97" t="s">
        <v>12</v>
      </c>
      <c r="E312" s="101"/>
      <c r="H312" s="100"/>
      <c r="K312" s="99" t="s">
        <v>12</v>
      </c>
      <c r="L312" s="99" t="s">
        <v>12</v>
      </c>
      <c r="M312" s="98"/>
    </row>
    <row r="313" spans="3:13">
      <c r="C313" s="97" t="s">
        <v>12</v>
      </c>
      <c r="E313" s="101"/>
      <c r="H313" s="100"/>
      <c r="K313" s="99" t="s">
        <v>12</v>
      </c>
      <c r="L313" s="99" t="s">
        <v>12</v>
      </c>
      <c r="M313" s="98"/>
    </row>
    <row r="314" spans="3:13">
      <c r="C314" s="97" t="s">
        <v>12</v>
      </c>
      <c r="E314" s="101"/>
      <c r="H314" s="100"/>
      <c r="K314" s="99" t="s">
        <v>12</v>
      </c>
      <c r="L314" s="99" t="s">
        <v>12</v>
      </c>
      <c r="M314" s="98"/>
    </row>
    <row r="315" spans="3:13">
      <c r="C315" s="97" t="s">
        <v>12</v>
      </c>
      <c r="E315" s="101"/>
      <c r="H315" s="100"/>
      <c r="K315" s="99" t="s">
        <v>12</v>
      </c>
      <c r="L315" s="99" t="s">
        <v>12</v>
      </c>
      <c r="M315" s="98"/>
    </row>
    <row r="316" spans="3:13">
      <c r="C316" s="97" t="s">
        <v>12</v>
      </c>
      <c r="E316" s="101"/>
      <c r="H316" s="100"/>
      <c r="K316" s="99" t="s">
        <v>12</v>
      </c>
      <c r="L316" s="99" t="s">
        <v>12</v>
      </c>
      <c r="M316" s="98"/>
    </row>
    <row r="317" spans="3:13">
      <c r="C317" s="97" t="s">
        <v>12</v>
      </c>
      <c r="E317" s="101"/>
      <c r="H317" s="100"/>
      <c r="K317" s="99" t="s">
        <v>12</v>
      </c>
      <c r="L317" s="99" t="s">
        <v>12</v>
      </c>
      <c r="M317" s="98"/>
    </row>
    <row r="318" spans="3:13">
      <c r="C318" s="97" t="s">
        <v>12</v>
      </c>
      <c r="E318" s="101"/>
      <c r="H318" s="100"/>
      <c r="K318" s="99" t="s">
        <v>12</v>
      </c>
      <c r="L318" s="99" t="s">
        <v>12</v>
      </c>
      <c r="M318" s="98"/>
    </row>
    <row r="319" spans="3:13">
      <c r="C319" s="97" t="s">
        <v>12</v>
      </c>
      <c r="E319" s="101"/>
      <c r="H319" s="100"/>
      <c r="K319" s="99" t="s">
        <v>12</v>
      </c>
      <c r="L319" s="99" t="s">
        <v>12</v>
      </c>
      <c r="M319" s="98"/>
    </row>
    <row r="320" spans="3:13">
      <c r="C320" s="97" t="s">
        <v>12</v>
      </c>
      <c r="E320" s="101"/>
      <c r="H320" s="100"/>
      <c r="K320" s="99" t="s">
        <v>12</v>
      </c>
      <c r="L320" s="99" t="s">
        <v>12</v>
      </c>
      <c r="M320" s="98"/>
    </row>
    <row r="321" spans="3:13">
      <c r="C321" s="97" t="s">
        <v>12</v>
      </c>
      <c r="E321" s="101"/>
      <c r="H321" s="100"/>
      <c r="K321" s="99" t="s">
        <v>12</v>
      </c>
      <c r="L321" s="99" t="s">
        <v>12</v>
      </c>
      <c r="M321" s="98"/>
    </row>
    <row r="322" spans="3:13">
      <c r="C322" s="97" t="s">
        <v>12</v>
      </c>
      <c r="E322" s="101"/>
      <c r="H322" s="100"/>
      <c r="K322" s="99" t="s">
        <v>12</v>
      </c>
      <c r="L322" s="99" t="s">
        <v>12</v>
      </c>
      <c r="M322" s="98"/>
    </row>
    <row r="323" spans="3:13">
      <c r="C323" s="97" t="s">
        <v>12</v>
      </c>
      <c r="E323" s="101"/>
      <c r="H323" s="100"/>
      <c r="K323" s="99" t="s">
        <v>12</v>
      </c>
      <c r="L323" s="99" t="s">
        <v>12</v>
      </c>
      <c r="M323" s="98"/>
    </row>
    <row r="324" spans="3:13">
      <c r="C324" s="97" t="s">
        <v>12</v>
      </c>
      <c r="E324" s="101"/>
      <c r="H324" s="100"/>
      <c r="K324" s="99" t="s">
        <v>12</v>
      </c>
      <c r="L324" s="99" t="s">
        <v>12</v>
      </c>
      <c r="M324" s="98"/>
    </row>
    <row r="325" spans="3:13">
      <c r="C325" s="97" t="s">
        <v>12</v>
      </c>
      <c r="E325" s="101"/>
      <c r="H325" s="100"/>
      <c r="K325" s="99" t="s">
        <v>12</v>
      </c>
      <c r="L325" s="99" t="s">
        <v>12</v>
      </c>
      <c r="M325" s="98"/>
    </row>
    <row r="326" spans="3:13">
      <c r="C326" s="97" t="s">
        <v>12</v>
      </c>
      <c r="E326" s="101"/>
      <c r="H326" s="100"/>
      <c r="K326" s="99" t="s">
        <v>12</v>
      </c>
      <c r="L326" s="99" t="s">
        <v>12</v>
      </c>
      <c r="M326" s="98"/>
    </row>
    <row r="327" spans="3:13">
      <c r="C327" s="97" t="s">
        <v>12</v>
      </c>
      <c r="E327" s="101"/>
      <c r="H327" s="100"/>
      <c r="K327" s="99" t="s">
        <v>12</v>
      </c>
      <c r="L327" s="99" t="s">
        <v>12</v>
      </c>
      <c r="M327" s="98"/>
    </row>
    <row r="328" spans="3:13">
      <c r="C328" s="97" t="s">
        <v>12</v>
      </c>
      <c r="E328" s="101"/>
      <c r="H328" s="100"/>
      <c r="K328" s="99" t="s">
        <v>12</v>
      </c>
      <c r="L328" s="99" t="s">
        <v>12</v>
      </c>
      <c r="M328" s="98"/>
    </row>
    <row r="329" spans="3:13">
      <c r="C329" s="97" t="s">
        <v>12</v>
      </c>
      <c r="E329" s="101"/>
      <c r="H329" s="100"/>
      <c r="K329" s="99" t="s">
        <v>12</v>
      </c>
      <c r="L329" s="99" t="s">
        <v>12</v>
      </c>
      <c r="M329" s="98"/>
    </row>
    <row r="330" spans="3:13">
      <c r="C330" s="97" t="s">
        <v>12</v>
      </c>
      <c r="E330" s="101"/>
      <c r="H330" s="100"/>
      <c r="K330" s="99" t="s">
        <v>12</v>
      </c>
      <c r="L330" s="99" t="s">
        <v>12</v>
      </c>
      <c r="M330" s="98"/>
    </row>
    <row r="331" spans="3:13">
      <c r="C331" s="97" t="s">
        <v>12</v>
      </c>
      <c r="E331" s="101"/>
      <c r="H331" s="100"/>
      <c r="K331" s="99" t="s">
        <v>12</v>
      </c>
      <c r="L331" s="99" t="s">
        <v>12</v>
      </c>
      <c r="M331" s="98"/>
    </row>
    <row r="332" spans="3:13">
      <c r="C332" s="97" t="s">
        <v>12</v>
      </c>
      <c r="E332" s="101"/>
      <c r="H332" s="100"/>
      <c r="K332" s="99" t="s">
        <v>12</v>
      </c>
      <c r="L332" s="99" t="s">
        <v>12</v>
      </c>
      <c r="M332" s="98"/>
    </row>
    <row r="333" spans="3:13">
      <c r="C333" s="97" t="s">
        <v>12</v>
      </c>
      <c r="E333" s="101"/>
      <c r="H333" s="100"/>
      <c r="K333" s="99" t="s">
        <v>12</v>
      </c>
      <c r="L333" s="99" t="s">
        <v>12</v>
      </c>
      <c r="M333" s="98"/>
    </row>
    <row r="334" spans="3:13">
      <c r="C334" s="97" t="s">
        <v>12</v>
      </c>
      <c r="E334" s="101"/>
      <c r="H334" s="100"/>
      <c r="K334" s="99" t="s">
        <v>12</v>
      </c>
      <c r="L334" s="99" t="s">
        <v>12</v>
      </c>
      <c r="M334" s="98"/>
    </row>
    <row r="335" spans="3:13">
      <c r="C335" s="97" t="s">
        <v>12</v>
      </c>
      <c r="E335" s="101"/>
      <c r="H335" s="100"/>
      <c r="K335" s="99" t="s">
        <v>12</v>
      </c>
      <c r="L335" s="99" t="s">
        <v>12</v>
      </c>
      <c r="M335" s="98"/>
    </row>
    <row r="336" spans="3:13">
      <c r="C336" s="97" t="s">
        <v>12</v>
      </c>
      <c r="E336" s="101"/>
      <c r="H336" s="100"/>
      <c r="K336" s="99" t="s">
        <v>12</v>
      </c>
      <c r="L336" s="99" t="s">
        <v>12</v>
      </c>
      <c r="M336" s="98"/>
    </row>
    <row r="337" spans="3:13">
      <c r="C337" s="97" t="s">
        <v>12</v>
      </c>
      <c r="E337" s="101"/>
      <c r="H337" s="100"/>
      <c r="K337" s="99" t="s">
        <v>12</v>
      </c>
      <c r="L337" s="99" t="s">
        <v>12</v>
      </c>
      <c r="M337" s="98"/>
    </row>
    <row r="338" spans="3:13">
      <c r="C338" s="97" t="s">
        <v>12</v>
      </c>
      <c r="E338" s="101"/>
      <c r="H338" s="100"/>
      <c r="K338" s="99" t="s">
        <v>12</v>
      </c>
      <c r="L338" s="99" t="s">
        <v>12</v>
      </c>
      <c r="M338" s="98"/>
    </row>
    <row r="339" spans="3:13">
      <c r="C339" s="97" t="s">
        <v>12</v>
      </c>
      <c r="E339" s="101"/>
      <c r="H339" s="100"/>
      <c r="K339" s="99" t="s">
        <v>12</v>
      </c>
      <c r="L339" s="99" t="s">
        <v>12</v>
      </c>
      <c r="M339" s="98"/>
    </row>
    <row r="340" spans="3:13">
      <c r="C340" s="97" t="s">
        <v>12</v>
      </c>
      <c r="E340" s="101"/>
      <c r="H340" s="100"/>
      <c r="K340" s="99" t="s">
        <v>12</v>
      </c>
      <c r="L340" s="99" t="s">
        <v>12</v>
      </c>
      <c r="M340" s="98"/>
    </row>
    <row r="341" spans="3:13">
      <c r="C341" s="97" t="s">
        <v>12</v>
      </c>
      <c r="E341" s="101"/>
      <c r="H341" s="100"/>
      <c r="K341" s="99" t="s">
        <v>12</v>
      </c>
      <c r="L341" s="99" t="s">
        <v>12</v>
      </c>
      <c r="M341" s="98"/>
    </row>
    <row r="342" spans="3:13">
      <c r="C342" s="97" t="s">
        <v>12</v>
      </c>
      <c r="E342" s="101"/>
      <c r="H342" s="100"/>
      <c r="K342" s="99" t="s">
        <v>12</v>
      </c>
      <c r="L342" s="99" t="s">
        <v>12</v>
      </c>
      <c r="M342" s="98"/>
    </row>
    <row r="343" spans="3:13">
      <c r="C343" s="97" t="s">
        <v>12</v>
      </c>
      <c r="E343" s="101"/>
      <c r="H343" s="100"/>
      <c r="K343" s="99" t="s">
        <v>12</v>
      </c>
      <c r="L343" s="99" t="s">
        <v>12</v>
      </c>
      <c r="M343" s="98"/>
    </row>
    <row r="344" spans="3:13">
      <c r="C344" s="97" t="s">
        <v>12</v>
      </c>
      <c r="E344" s="101"/>
      <c r="H344" s="100"/>
      <c r="K344" s="99" t="s">
        <v>12</v>
      </c>
      <c r="L344" s="99" t="s">
        <v>12</v>
      </c>
      <c r="M344" s="98"/>
    </row>
    <row r="345" spans="3:13">
      <c r="C345" s="97" t="s">
        <v>12</v>
      </c>
      <c r="E345" s="101"/>
      <c r="H345" s="100"/>
      <c r="K345" s="99" t="s">
        <v>12</v>
      </c>
      <c r="L345" s="99" t="s">
        <v>12</v>
      </c>
      <c r="M345" s="98"/>
    </row>
    <row r="346" spans="3:13">
      <c r="C346" s="97" t="s">
        <v>12</v>
      </c>
      <c r="E346" s="101"/>
      <c r="H346" s="100"/>
      <c r="K346" s="99" t="s">
        <v>12</v>
      </c>
      <c r="L346" s="99" t="s">
        <v>12</v>
      </c>
      <c r="M346" s="98"/>
    </row>
    <row r="347" spans="3:13">
      <c r="C347" s="97" t="s">
        <v>12</v>
      </c>
      <c r="E347" s="101"/>
      <c r="H347" s="100"/>
      <c r="K347" s="99" t="s">
        <v>12</v>
      </c>
      <c r="L347" s="99" t="s">
        <v>12</v>
      </c>
      <c r="M347" s="98"/>
    </row>
    <row r="348" spans="3:13">
      <c r="C348" s="97" t="s">
        <v>12</v>
      </c>
      <c r="E348" s="101"/>
      <c r="H348" s="100"/>
      <c r="K348" s="99" t="s">
        <v>12</v>
      </c>
      <c r="L348" s="99" t="s">
        <v>12</v>
      </c>
      <c r="M348" s="98"/>
    </row>
    <row r="349" spans="3:13">
      <c r="C349" s="97" t="s">
        <v>12</v>
      </c>
      <c r="E349" s="101"/>
      <c r="H349" s="100"/>
      <c r="K349" s="99" t="s">
        <v>12</v>
      </c>
      <c r="L349" s="99" t="s">
        <v>12</v>
      </c>
      <c r="M349" s="98"/>
    </row>
    <row r="350" spans="3:13">
      <c r="C350" s="97" t="s">
        <v>12</v>
      </c>
      <c r="E350" s="101"/>
      <c r="H350" s="100"/>
      <c r="K350" s="99" t="s">
        <v>12</v>
      </c>
      <c r="L350" s="99" t="s">
        <v>12</v>
      </c>
      <c r="M350" s="98"/>
    </row>
    <row r="351" spans="3:13">
      <c r="C351" s="97" t="s">
        <v>12</v>
      </c>
      <c r="E351" s="101"/>
      <c r="H351" s="100"/>
      <c r="K351" s="99" t="s">
        <v>12</v>
      </c>
      <c r="L351" s="99" t="s">
        <v>12</v>
      </c>
      <c r="M351" s="98"/>
    </row>
    <row r="352" spans="3:13">
      <c r="C352" s="97" t="s">
        <v>12</v>
      </c>
      <c r="E352" s="101"/>
      <c r="H352" s="100"/>
      <c r="K352" s="99" t="s">
        <v>12</v>
      </c>
      <c r="L352" s="99" t="s">
        <v>12</v>
      </c>
      <c r="M352" s="98"/>
    </row>
    <row r="353" spans="3:13">
      <c r="C353" s="97" t="s">
        <v>12</v>
      </c>
      <c r="E353" s="101"/>
      <c r="H353" s="100"/>
      <c r="K353" s="99" t="s">
        <v>12</v>
      </c>
      <c r="L353" s="99" t="s">
        <v>12</v>
      </c>
      <c r="M353" s="98"/>
    </row>
    <row r="354" spans="3:13">
      <c r="C354" s="97" t="s">
        <v>12</v>
      </c>
      <c r="E354" s="101"/>
      <c r="H354" s="100"/>
      <c r="K354" s="99" t="s">
        <v>12</v>
      </c>
      <c r="L354" s="99" t="s">
        <v>12</v>
      </c>
      <c r="M354" s="98"/>
    </row>
    <row r="355" spans="3:13">
      <c r="C355" s="97" t="s">
        <v>12</v>
      </c>
      <c r="E355" s="101"/>
      <c r="H355" s="100"/>
      <c r="K355" s="99" t="s">
        <v>12</v>
      </c>
      <c r="L355" s="99" t="s">
        <v>12</v>
      </c>
      <c r="M355" s="98"/>
    </row>
    <row r="356" spans="3:13">
      <c r="C356" s="97" t="s">
        <v>12</v>
      </c>
      <c r="E356" s="101"/>
      <c r="H356" s="100"/>
      <c r="K356" s="99" t="s">
        <v>12</v>
      </c>
      <c r="L356" s="99" t="s">
        <v>12</v>
      </c>
      <c r="M356" s="98"/>
    </row>
    <row r="357" spans="3:13">
      <c r="C357" s="97" t="s">
        <v>12</v>
      </c>
      <c r="E357" s="101"/>
      <c r="H357" s="100"/>
      <c r="K357" s="99" t="s">
        <v>12</v>
      </c>
      <c r="L357" s="99" t="s">
        <v>12</v>
      </c>
      <c r="M357" s="98"/>
    </row>
    <row r="358" spans="3:13">
      <c r="C358" s="97" t="s">
        <v>12</v>
      </c>
      <c r="E358" s="101"/>
      <c r="H358" s="100"/>
      <c r="K358" s="99" t="s">
        <v>12</v>
      </c>
      <c r="L358" s="99" t="s">
        <v>12</v>
      </c>
      <c r="M358" s="98"/>
    </row>
    <row r="359" spans="3:13">
      <c r="C359" s="97" t="s">
        <v>12</v>
      </c>
      <c r="E359" s="101"/>
      <c r="H359" s="100"/>
      <c r="K359" s="99" t="s">
        <v>12</v>
      </c>
      <c r="L359" s="99" t="s">
        <v>12</v>
      </c>
      <c r="M359" s="98"/>
    </row>
    <row r="360" spans="3:13">
      <c r="C360" s="97" t="s">
        <v>12</v>
      </c>
      <c r="E360" s="101"/>
      <c r="H360" s="100"/>
      <c r="K360" s="99" t="s">
        <v>12</v>
      </c>
      <c r="L360" s="99" t="s">
        <v>12</v>
      </c>
      <c r="M360" s="98"/>
    </row>
    <row r="361" spans="3:13">
      <c r="C361" s="97" t="s">
        <v>12</v>
      </c>
      <c r="E361" s="101"/>
      <c r="H361" s="100"/>
      <c r="K361" s="99" t="s">
        <v>12</v>
      </c>
      <c r="L361" s="99" t="s">
        <v>12</v>
      </c>
      <c r="M361" s="98"/>
    </row>
    <row r="362" spans="3:13">
      <c r="C362" s="97" t="s">
        <v>12</v>
      </c>
      <c r="E362" s="101"/>
      <c r="H362" s="100"/>
      <c r="K362" s="99" t="s">
        <v>12</v>
      </c>
      <c r="L362" s="99" t="s">
        <v>12</v>
      </c>
      <c r="M362" s="98"/>
    </row>
    <row r="363" spans="3:13">
      <c r="C363" s="97" t="s">
        <v>12</v>
      </c>
      <c r="E363" s="101"/>
      <c r="H363" s="100"/>
      <c r="K363" s="99" t="s">
        <v>12</v>
      </c>
      <c r="L363" s="99" t="s">
        <v>12</v>
      </c>
      <c r="M363" s="98"/>
    </row>
    <row r="364" spans="3:13">
      <c r="C364" s="97" t="s">
        <v>12</v>
      </c>
      <c r="E364" s="101"/>
      <c r="H364" s="100"/>
      <c r="K364" s="99" t="s">
        <v>12</v>
      </c>
      <c r="L364" s="99" t="s">
        <v>12</v>
      </c>
      <c r="M364" s="98"/>
    </row>
    <row r="365" spans="3:13">
      <c r="C365" s="97" t="s">
        <v>12</v>
      </c>
      <c r="E365" s="101"/>
      <c r="H365" s="100"/>
      <c r="K365" s="99" t="s">
        <v>12</v>
      </c>
      <c r="L365" s="99" t="s">
        <v>12</v>
      </c>
      <c r="M365" s="98"/>
    </row>
    <row r="366" spans="3:13">
      <c r="C366" s="97" t="s">
        <v>12</v>
      </c>
      <c r="E366" s="101"/>
      <c r="H366" s="100"/>
      <c r="K366" s="99" t="s">
        <v>12</v>
      </c>
      <c r="L366" s="99" t="s">
        <v>12</v>
      </c>
      <c r="M366" s="98"/>
    </row>
    <row r="367" spans="3:13">
      <c r="C367" s="97" t="s">
        <v>12</v>
      </c>
      <c r="E367" s="101"/>
      <c r="H367" s="100"/>
      <c r="K367" s="99" t="s">
        <v>12</v>
      </c>
      <c r="L367" s="99" t="s">
        <v>12</v>
      </c>
      <c r="M367" s="98"/>
    </row>
    <row r="368" spans="3:13">
      <c r="C368" s="97" t="s">
        <v>12</v>
      </c>
      <c r="E368" s="101"/>
      <c r="H368" s="100"/>
      <c r="K368" s="99" t="s">
        <v>12</v>
      </c>
      <c r="L368" s="99" t="s">
        <v>12</v>
      </c>
      <c r="M368" s="98"/>
    </row>
    <row r="369" spans="3:13">
      <c r="C369" s="97" t="s">
        <v>12</v>
      </c>
      <c r="E369" s="101"/>
      <c r="H369" s="100"/>
      <c r="K369" s="99" t="s">
        <v>12</v>
      </c>
      <c r="L369" s="99" t="s">
        <v>12</v>
      </c>
      <c r="M369" s="98"/>
    </row>
    <row r="370" spans="3:13">
      <c r="C370" s="97" t="s">
        <v>12</v>
      </c>
      <c r="E370" s="101"/>
      <c r="H370" s="100"/>
      <c r="K370" s="99" t="s">
        <v>12</v>
      </c>
      <c r="L370" s="99" t="s">
        <v>12</v>
      </c>
      <c r="M370" s="98"/>
    </row>
    <row r="371" spans="3:13">
      <c r="C371" s="97" t="s">
        <v>12</v>
      </c>
      <c r="E371" s="101"/>
      <c r="H371" s="100"/>
      <c r="K371" s="99" t="s">
        <v>12</v>
      </c>
      <c r="L371" s="99" t="s">
        <v>12</v>
      </c>
      <c r="M371" s="98"/>
    </row>
    <row r="372" spans="3:13">
      <c r="C372" s="97" t="s">
        <v>12</v>
      </c>
      <c r="E372" s="101"/>
      <c r="H372" s="100"/>
      <c r="K372" s="99" t="s">
        <v>12</v>
      </c>
      <c r="L372" s="99" t="s">
        <v>12</v>
      </c>
      <c r="M372" s="98"/>
    </row>
    <row r="373" spans="3:13">
      <c r="C373" s="97" t="s">
        <v>12</v>
      </c>
      <c r="E373" s="101"/>
      <c r="H373" s="100"/>
      <c r="K373" s="99" t="s">
        <v>12</v>
      </c>
      <c r="L373" s="99" t="s">
        <v>12</v>
      </c>
      <c r="M373" s="98"/>
    </row>
    <row r="374" spans="3:13">
      <c r="C374" s="97" t="s">
        <v>12</v>
      </c>
      <c r="E374" s="101"/>
      <c r="H374" s="100"/>
      <c r="K374" s="99" t="s">
        <v>12</v>
      </c>
      <c r="L374" s="99" t="s">
        <v>12</v>
      </c>
      <c r="M374" s="98"/>
    </row>
    <row r="375" spans="3:13">
      <c r="C375" s="97" t="s">
        <v>12</v>
      </c>
      <c r="E375" s="101"/>
      <c r="H375" s="100"/>
      <c r="K375" s="99" t="s">
        <v>12</v>
      </c>
      <c r="L375" s="99" t="s">
        <v>12</v>
      </c>
      <c r="M375" s="98"/>
    </row>
    <row r="376" spans="3:13">
      <c r="C376" s="97" t="s">
        <v>12</v>
      </c>
      <c r="E376" s="101"/>
      <c r="H376" s="100"/>
      <c r="K376" s="99" t="s">
        <v>12</v>
      </c>
      <c r="L376" s="99" t="s">
        <v>12</v>
      </c>
      <c r="M376" s="98"/>
    </row>
    <row r="377" spans="3:13">
      <c r="C377" s="97" t="s">
        <v>12</v>
      </c>
      <c r="E377" s="101"/>
      <c r="H377" s="100"/>
      <c r="K377" s="99" t="s">
        <v>12</v>
      </c>
      <c r="L377" s="99" t="s">
        <v>12</v>
      </c>
      <c r="M377" s="98"/>
    </row>
    <row r="378" spans="3:13">
      <c r="C378" s="97" t="s">
        <v>12</v>
      </c>
      <c r="E378" s="101"/>
      <c r="H378" s="100"/>
      <c r="K378" s="99" t="s">
        <v>12</v>
      </c>
      <c r="L378" s="99" t="s">
        <v>12</v>
      </c>
      <c r="M378" s="98"/>
    </row>
    <row r="379" spans="3:13">
      <c r="C379" s="97" t="s">
        <v>12</v>
      </c>
      <c r="E379" s="101"/>
      <c r="H379" s="100"/>
      <c r="K379" s="99" t="s">
        <v>12</v>
      </c>
      <c r="L379" s="99" t="s">
        <v>12</v>
      </c>
      <c r="M379" s="98"/>
    </row>
    <row r="380" spans="3:13">
      <c r="C380" s="97" t="s">
        <v>12</v>
      </c>
      <c r="E380" s="101"/>
      <c r="H380" s="100"/>
      <c r="K380" s="99" t="s">
        <v>12</v>
      </c>
      <c r="L380" s="99" t="s">
        <v>12</v>
      </c>
      <c r="M380" s="98"/>
    </row>
    <row r="381" spans="3:13">
      <c r="C381" s="97" t="s">
        <v>12</v>
      </c>
      <c r="E381" s="101"/>
      <c r="H381" s="100"/>
      <c r="K381" s="99" t="s">
        <v>12</v>
      </c>
      <c r="L381" s="99" t="s">
        <v>12</v>
      </c>
      <c r="M381" s="98"/>
    </row>
    <row r="382" spans="3:13">
      <c r="C382" s="97" t="s">
        <v>12</v>
      </c>
      <c r="E382" s="101"/>
      <c r="H382" s="100"/>
      <c r="K382" s="99" t="s">
        <v>12</v>
      </c>
      <c r="L382" s="99" t="s">
        <v>12</v>
      </c>
      <c r="M382" s="98"/>
    </row>
    <row r="383" spans="3:13">
      <c r="C383" s="97" t="s">
        <v>12</v>
      </c>
      <c r="E383" s="101"/>
      <c r="H383" s="100"/>
      <c r="K383" s="99" t="s">
        <v>12</v>
      </c>
      <c r="L383" s="99" t="s">
        <v>12</v>
      </c>
      <c r="M383" s="98"/>
    </row>
    <row r="384" spans="3:13">
      <c r="C384" s="97" t="s">
        <v>12</v>
      </c>
      <c r="E384" s="101"/>
      <c r="H384" s="100"/>
      <c r="K384" s="99" t="s">
        <v>12</v>
      </c>
      <c r="L384" s="99" t="s">
        <v>12</v>
      </c>
      <c r="M384" s="98"/>
    </row>
    <row r="385" spans="3:13">
      <c r="C385" s="97" t="s">
        <v>12</v>
      </c>
      <c r="E385" s="101"/>
      <c r="H385" s="100"/>
      <c r="K385" s="99" t="s">
        <v>12</v>
      </c>
      <c r="L385" s="99" t="s">
        <v>12</v>
      </c>
      <c r="M385" s="98"/>
    </row>
    <row r="386" spans="3:13">
      <c r="C386" s="97" t="s">
        <v>12</v>
      </c>
      <c r="E386" s="101"/>
      <c r="H386" s="100"/>
      <c r="K386" s="99" t="s">
        <v>12</v>
      </c>
      <c r="L386" s="99" t="s">
        <v>12</v>
      </c>
      <c r="M386" s="98"/>
    </row>
    <row r="387" spans="3:13">
      <c r="C387" s="97" t="s">
        <v>12</v>
      </c>
      <c r="E387" s="101"/>
      <c r="H387" s="100"/>
      <c r="K387" s="99" t="s">
        <v>12</v>
      </c>
      <c r="L387" s="99" t="s">
        <v>12</v>
      </c>
      <c r="M387" s="98"/>
    </row>
    <row r="388" spans="3:13">
      <c r="C388" s="97" t="s">
        <v>12</v>
      </c>
      <c r="E388" s="101"/>
      <c r="H388" s="100"/>
      <c r="K388" s="99" t="s">
        <v>12</v>
      </c>
      <c r="L388" s="99" t="s">
        <v>12</v>
      </c>
      <c r="M388" s="98"/>
    </row>
    <row r="389" spans="3:13">
      <c r="C389" s="97" t="s">
        <v>12</v>
      </c>
      <c r="E389" s="101"/>
      <c r="H389" s="100"/>
      <c r="K389" s="99" t="s">
        <v>12</v>
      </c>
      <c r="L389" s="99" t="s">
        <v>12</v>
      </c>
      <c r="M389" s="98"/>
    </row>
    <row r="390" spans="3:13">
      <c r="C390" s="97" t="s">
        <v>12</v>
      </c>
      <c r="E390" s="101"/>
      <c r="H390" s="100"/>
      <c r="K390" s="99" t="s">
        <v>12</v>
      </c>
      <c r="L390" s="99" t="s">
        <v>12</v>
      </c>
      <c r="M390" s="98"/>
    </row>
    <row r="391" spans="3:13">
      <c r="C391" s="97" t="s">
        <v>12</v>
      </c>
      <c r="E391" s="101"/>
      <c r="H391" s="100"/>
      <c r="K391" s="99" t="s">
        <v>12</v>
      </c>
      <c r="L391" s="99" t="s">
        <v>12</v>
      </c>
      <c r="M391" s="98"/>
    </row>
    <row r="392" spans="3:13">
      <c r="C392" s="97" t="s">
        <v>12</v>
      </c>
      <c r="E392" s="101"/>
      <c r="H392" s="100"/>
      <c r="K392" s="99" t="s">
        <v>12</v>
      </c>
      <c r="L392" s="99" t="s">
        <v>12</v>
      </c>
      <c r="M392" s="98"/>
    </row>
    <row r="393" spans="3:13">
      <c r="C393" s="97" t="s">
        <v>12</v>
      </c>
      <c r="E393" s="101"/>
      <c r="H393" s="100"/>
      <c r="K393" s="99" t="s">
        <v>12</v>
      </c>
      <c r="L393" s="99" t="s">
        <v>12</v>
      </c>
      <c r="M393" s="98"/>
    </row>
    <row r="394" spans="3:13">
      <c r="C394" s="97" t="s">
        <v>12</v>
      </c>
      <c r="E394" s="101"/>
      <c r="H394" s="100"/>
      <c r="K394" s="99" t="s">
        <v>12</v>
      </c>
      <c r="L394" s="99" t="s">
        <v>12</v>
      </c>
      <c r="M394" s="98"/>
    </row>
    <row r="395" spans="3:13">
      <c r="C395" s="97" t="s">
        <v>12</v>
      </c>
      <c r="E395" s="101"/>
      <c r="H395" s="100"/>
      <c r="K395" s="99" t="s">
        <v>12</v>
      </c>
      <c r="L395" s="99" t="s">
        <v>12</v>
      </c>
      <c r="M395" s="98"/>
    </row>
    <row r="396" spans="3:13">
      <c r="C396" s="97" t="s">
        <v>12</v>
      </c>
      <c r="E396" s="101"/>
      <c r="H396" s="100"/>
      <c r="K396" s="99" t="s">
        <v>12</v>
      </c>
      <c r="L396" s="99" t="s">
        <v>12</v>
      </c>
      <c r="M396" s="98"/>
    </row>
    <row r="397" spans="3:13">
      <c r="C397" s="97" t="s">
        <v>12</v>
      </c>
      <c r="E397" s="101"/>
      <c r="H397" s="100"/>
      <c r="K397" s="99" t="s">
        <v>12</v>
      </c>
      <c r="L397" s="99" t="s">
        <v>12</v>
      </c>
      <c r="M397" s="98"/>
    </row>
    <row r="398" spans="3:13">
      <c r="C398" s="97" t="s">
        <v>12</v>
      </c>
      <c r="E398" s="101"/>
      <c r="H398" s="100"/>
      <c r="K398" s="99" t="s">
        <v>12</v>
      </c>
      <c r="L398" s="99" t="s">
        <v>12</v>
      </c>
      <c r="M398" s="98"/>
    </row>
    <row r="399" spans="3:13">
      <c r="C399" s="97" t="s">
        <v>12</v>
      </c>
      <c r="E399" s="101"/>
      <c r="H399" s="100"/>
      <c r="K399" s="99" t="s">
        <v>12</v>
      </c>
      <c r="L399" s="99" t="s">
        <v>12</v>
      </c>
      <c r="M399" s="98"/>
    </row>
    <row r="400" spans="3:13">
      <c r="C400" s="97" t="s">
        <v>12</v>
      </c>
      <c r="E400" s="101"/>
      <c r="H400" s="100"/>
      <c r="K400" s="99" t="s">
        <v>12</v>
      </c>
      <c r="L400" s="99" t="s">
        <v>12</v>
      </c>
      <c r="M400" s="98"/>
    </row>
    <row r="401" spans="3:13">
      <c r="C401" s="97" t="s">
        <v>12</v>
      </c>
      <c r="E401" s="101"/>
      <c r="H401" s="100"/>
      <c r="K401" s="99" t="s">
        <v>12</v>
      </c>
      <c r="L401" s="99" t="s">
        <v>12</v>
      </c>
      <c r="M401" s="98"/>
    </row>
    <row r="402" spans="3:13">
      <c r="C402" s="97" t="s">
        <v>12</v>
      </c>
      <c r="E402" s="101"/>
      <c r="H402" s="100"/>
      <c r="K402" s="99" t="s">
        <v>12</v>
      </c>
      <c r="L402" s="99" t="s">
        <v>12</v>
      </c>
      <c r="M402" s="98"/>
    </row>
    <row r="403" spans="3:13">
      <c r="C403" s="97" t="s">
        <v>12</v>
      </c>
      <c r="E403" s="101"/>
      <c r="H403" s="100"/>
      <c r="K403" s="99" t="s">
        <v>12</v>
      </c>
      <c r="L403" s="99" t="s">
        <v>12</v>
      </c>
      <c r="M403" s="98"/>
    </row>
    <row r="404" spans="3:13">
      <c r="C404" s="97" t="s">
        <v>12</v>
      </c>
      <c r="E404" s="101"/>
      <c r="H404" s="100"/>
      <c r="K404" s="99" t="s">
        <v>12</v>
      </c>
      <c r="L404" s="99" t="s">
        <v>12</v>
      </c>
      <c r="M404" s="98"/>
    </row>
    <row r="405" spans="3:13">
      <c r="C405" s="97" t="s">
        <v>12</v>
      </c>
      <c r="E405" s="101"/>
      <c r="H405" s="100"/>
      <c r="K405" s="99" t="s">
        <v>12</v>
      </c>
      <c r="L405" s="99" t="s">
        <v>12</v>
      </c>
      <c r="M405" s="98"/>
    </row>
    <row r="406" spans="3:13">
      <c r="C406" s="97" t="s">
        <v>12</v>
      </c>
      <c r="E406" s="101"/>
      <c r="H406" s="100"/>
      <c r="K406" s="99" t="s">
        <v>12</v>
      </c>
      <c r="L406" s="99" t="s">
        <v>12</v>
      </c>
      <c r="M406" s="98"/>
    </row>
    <row r="407" spans="3:13">
      <c r="C407" s="97" t="s">
        <v>12</v>
      </c>
      <c r="E407" s="101"/>
      <c r="H407" s="100"/>
      <c r="K407" s="99" t="s">
        <v>12</v>
      </c>
      <c r="L407" s="99" t="s">
        <v>12</v>
      </c>
      <c r="M407" s="98"/>
    </row>
    <row r="408" spans="3:13">
      <c r="C408" s="97" t="s">
        <v>12</v>
      </c>
      <c r="E408" s="101"/>
      <c r="H408" s="100"/>
      <c r="K408" s="99" t="s">
        <v>12</v>
      </c>
      <c r="L408" s="99" t="s">
        <v>12</v>
      </c>
      <c r="M408" s="98"/>
    </row>
    <row r="409" spans="3:13">
      <c r="C409" s="97" t="s">
        <v>12</v>
      </c>
      <c r="E409" s="101"/>
      <c r="H409" s="100"/>
      <c r="K409" s="99" t="s">
        <v>12</v>
      </c>
      <c r="L409" s="99" t="s">
        <v>12</v>
      </c>
      <c r="M409" s="98"/>
    </row>
    <row r="410" spans="3:13">
      <c r="C410" s="97" t="s">
        <v>12</v>
      </c>
      <c r="E410" s="101"/>
      <c r="H410" s="100"/>
      <c r="K410" s="99" t="s">
        <v>12</v>
      </c>
      <c r="L410" s="99" t="s">
        <v>12</v>
      </c>
      <c r="M410" s="98"/>
    </row>
    <row r="411" spans="3:13">
      <c r="C411" s="97" t="s">
        <v>12</v>
      </c>
      <c r="E411" s="101"/>
      <c r="H411" s="100"/>
      <c r="K411" s="99" t="s">
        <v>12</v>
      </c>
      <c r="L411" s="99" t="s">
        <v>12</v>
      </c>
      <c r="M411" s="98"/>
    </row>
    <row r="412" spans="3:13">
      <c r="C412" s="97" t="s">
        <v>12</v>
      </c>
      <c r="E412" s="101"/>
      <c r="H412" s="100"/>
      <c r="K412" s="99" t="s">
        <v>12</v>
      </c>
      <c r="L412" s="99" t="s">
        <v>12</v>
      </c>
      <c r="M412" s="98"/>
    </row>
    <row r="413" spans="3:13">
      <c r="C413" s="97" t="s">
        <v>12</v>
      </c>
      <c r="E413" s="101"/>
      <c r="H413" s="100"/>
      <c r="K413" s="99" t="s">
        <v>12</v>
      </c>
      <c r="L413" s="99" t="s">
        <v>12</v>
      </c>
      <c r="M413" s="98"/>
    </row>
    <row r="414" spans="3:13">
      <c r="C414" s="97" t="s">
        <v>12</v>
      </c>
      <c r="E414" s="101"/>
      <c r="H414" s="100"/>
      <c r="K414" s="99" t="s">
        <v>12</v>
      </c>
      <c r="L414" s="99" t="s">
        <v>12</v>
      </c>
      <c r="M414" s="98"/>
    </row>
    <row r="415" spans="3:13">
      <c r="C415" s="97" t="s">
        <v>12</v>
      </c>
      <c r="E415" s="101"/>
      <c r="H415" s="100"/>
      <c r="K415" s="99" t="s">
        <v>12</v>
      </c>
      <c r="L415" s="99" t="s">
        <v>12</v>
      </c>
      <c r="M415" s="98"/>
    </row>
    <row r="416" spans="3:13">
      <c r="C416" s="97" t="s">
        <v>12</v>
      </c>
      <c r="E416" s="101"/>
      <c r="H416" s="100"/>
      <c r="K416" s="99" t="s">
        <v>12</v>
      </c>
      <c r="L416" s="99" t="s">
        <v>12</v>
      </c>
      <c r="M416" s="98"/>
    </row>
    <row r="417" spans="3:13">
      <c r="C417" s="97" t="s">
        <v>12</v>
      </c>
      <c r="E417" s="101"/>
      <c r="H417" s="100"/>
      <c r="K417" s="99" t="s">
        <v>12</v>
      </c>
      <c r="L417" s="99" t="s">
        <v>12</v>
      </c>
      <c r="M417" s="98"/>
    </row>
    <row r="418" spans="3:13">
      <c r="C418" s="97" t="s">
        <v>12</v>
      </c>
      <c r="E418" s="101"/>
      <c r="H418" s="100"/>
      <c r="K418" s="99" t="s">
        <v>12</v>
      </c>
      <c r="L418" s="99" t="s">
        <v>12</v>
      </c>
      <c r="M418" s="98"/>
    </row>
    <row r="419" spans="3:13">
      <c r="C419" s="97" t="s">
        <v>12</v>
      </c>
      <c r="E419" s="101"/>
      <c r="H419" s="100"/>
      <c r="K419" s="99" t="s">
        <v>12</v>
      </c>
      <c r="L419" s="99" t="s">
        <v>12</v>
      </c>
      <c r="M419" s="98"/>
    </row>
    <row r="420" spans="3:13">
      <c r="C420" s="97" t="s">
        <v>12</v>
      </c>
      <c r="E420" s="101"/>
      <c r="H420" s="100"/>
      <c r="K420" s="99" t="s">
        <v>12</v>
      </c>
      <c r="L420" s="99" t="s">
        <v>12</v>
      </c>
      <c r="M420" s="98"/>
    </row>
    <row r="421" spans="3:13">
      <c r="C421" s="97" t="s">
        <v>12</v>
      </c>
      <c r="E421" s="101"/>
      <c r="H421" s="100"/>
      <c r="K421" s="99" t="s">
        <v>12</v>
      </c>
      <c r="L421" s="99" t="s">
        <v>12</v>
      </c>
      <c r="M421" s="98"/>
    </row>
    <row r="422" spans="3:13">
      <c r="C422" s="97" t="s">
        <v>12</v>
      </c>
      <c r="E422" s="101"/>
      <c r="H422" s="100"/>
      <c r="K422" s="99" t="s">
        <v>12</v>
      </c>
      <c r="L422" s="99" t="s">
        <v>12</v>
      </c>
      <c r="M422" s="98"/>
    </row>
    <row r="423" spans="3:13">
      <c r="C423" s="97" t="s">
        <v>12</v>
      </c>
      <c r="E423" s="101"/>
      <c r="H423" s="100"/>
      <c r="K423" s="99" t="s">
        <v>12</v>
      </c>
      <c r="L423" s="99" t="s">
        <v>12</v>
      </c>
      <c r="M423" s="98"/>
    </row>
    <row r="424" spans="3:13">
      <c r="C424" s="97" t="s">
        <v>12</v>
      </c>
      <c r="E424" s="101"/>
      <c r="H424" s="100"/>
      <c r="K424" s="99" t="s">
        <v>12</v>
      </c>
      <c r="L424" s="99" t="s">
        <v>12</v>
      </c>
      <c r="M424" s="98"/>
    </row>
    <row r="425" spans="3:13">
      <c r="C425" s="97" t="s">
        <v>12</v>
      </c>
      <c r="E425" s="101"/>
      <c r="H425" s="100"/>
      <c r="K425" s="99" t="s">
        <v>12</v>
      </c>
      <c r="L425" s="99" t="s">
        <v>12</v>
      </c>
      <c r="M425" s="98"/>
    </row>
    <row r="426" spans="3:13">
      <c r="C426" s="97" t="s">
        <v>12</v>
      </c>
      <c r="E426" s="101"/>
      <c r="H426" s="100"/>
      <c r="K426" s="99" t="s">
        <v>12</v>
      </c>
      <c r="L426" s="99" t="s">
        <v>12</v>
      </c>
      <c r="M426" s="98"/>
    </row>
    <row r="427" spans="3:13">
      <c r="C427" s="97" t="s">
        <v>12</v>
      </c>
      <c r="E427" s="101"/>
      <c r="H427" s="100"/>
      <c r="K427" s="99" t="s">
        <v>12</v>
      </c>
      <c r="L427" s="99" t="s">
        <v>12</v>
      </c>
      <c r="M427" s="98"/>
    </row>
    <row r="428" spans="3:13">
      <c r="C428" s="97" t="s">
        <v>12</v>
      </c>
      <c r="E428" s="101"/>
      <c r="H428" s="100"/>
      <c r="K428" s="99" t="s">
        <v>12</v>
      </c>
      <c r="L428" s="99" t="s">
        <v>12</v>
      </c>
      <c r="M428" s="98"/>
    </row>
    <row r="429" spans="3:13">
      <c r="C429" s="97" t="s">
        <v>12</v>
      </c>
      <c r="E429" s="101"/>
      <c r="H429" s="100"/>
      <c r="K429" s="99" t="s">
        <v>12</v>
      </c>
      <c r="L429" s="99" t="s">
        <v>12</v>
      </c>
      <c r="M429" s="98"/>
    </row>
    <row r="430" spans="3:13">
      <c r="C430" s="97" t="s">
        <v>12</v>
      </c>
      <c r="E430" s="101"/>
      <c r="H430" s="100"/>
      <c r="K430" s="99" t="s">
        <v>12</v>
      </c>
      <c r="L430" s="99" t="s">
        <v>12</v>
      </c>
      <c r="M430" s="98"/>
    </row>
    <row r="431" spans="3:13">
      <c r="C431" s="97" t="s">
        <v>12</v>
      </c>
      <c r="E431" s="101"/>
      <c r="H431" s="100"/>
      <c r="K431" s="99" t="s">
        <v>12</v>
      </c>
      <c r="L431" s="99" t="s">
        <v>12</v>
      </c>
      <c r="M431" s="98"/>
    </row>
    <row r="432" spans="3:13">
      <c r="C432" s="97" t="s">
        <v>12</v>
      </c>
      <c r="E432" s="101"/>
      <c r="H432" s="100"/>
      <c r="K432" s="99" t="s">
        <v>12</v>
      </c>
      <c r="L432" s="99" t="s">
        <v>12</v>
      </c>
      <c r="M432" s="98"/>
    </row>
    <row r="433" spans="3:13">
      <c r="C433" s="97" t="s">
        <v>12</v>
      </c>
      <c r="E433" s="101"/>
      <c r="H433" s="100"/>
      <c r="K433" s="99" t="s">
        <v>12</v>
      </c>
      <c r="L433" s="99" t="s">
        <v>12</v>
      </c>
      <c r="M433" s="98"/>
    </row>
    <row r="434" spans="3:13">
      <c r="C434" s="97" t="s">
        <v>12</v>
      </c>
      <c r="E434" s="101"/>
      <c r="H434" s="100"/>
      <c r="K434" s="99" t="s">
        <v>12</v>
      </c>
      <c r="L434" s="99" t="s">
        <v>12</v>
      </c>
      <c r="M434" s="98"/>
    </row>
    <row r="435" spans="3:13">
      <c r="C435" s="97" t="s">
        <v>12</v>
      </c>
      <c r="E435" s="101"/>
      <c r="H435" s="100"/>
      <c r="K435" s="99" t="s">
        <v>12</v>
      </c>
      <c r="L435" s="99" t="s">
        <v>12</v>
      </c>
      <c r="M435" s="98"/>
    </row>
    <row r="436" spans="3:13">
      <c r="C436" s="97" t="s">
        <v>12</v>
      </c>
      <c r="E436" s="101"/>
      <c r="H436" s="100"/>
      <c r="K436" s="99" t="s">
        <v>12</v>
      </c>
      <c r="L436" s="99" t="s">
        <v>12</v>
      </c>
      <c r="M436" s="98"/>
    </row>
    <row r="437" spans="3:13">
      <c r="C437" s="97" t="s">
        <v>12</v>
      </c>
      <c r="E437" s="101"/>
      <c r="H437" s="100"/>
      <c r="K437" s="99" t="s">
        <v>12</v>
      </c>
      <c r="L437" s="99" t="s">
        <v>12</v>
      </c>
      <c r="M437" s="98"/>
    </row>
    <row r="438" spans="3:13">
      <c r="C438" s="97" t="s">
        <v>12</v>
      </c>
      <c r="E438" s="101"/>
      <c r="H438" s="100"/>
      <c r="K438" s="99" t="s">
        <v>12</v>
      </c>
      <c r="L438" s="99" t="s">
        <v>12</v>
      </c>
      <c r="M438" s="98"/>
    </row>
    <row r="439" spans="3:13">
      <c r="C439" s="97" t="s">
        <v>12</v>
      </c>
      <c r="E439" s="101"/>
      <c r="H439" s="100"/>
      <c r="K439" s="99" t="s">
        <v>12</v>
      </c>
      <c r="L439" s="99" t="s">
        <v>12</v>
      </c>
      <c r="M439" s="98"/>
    </row>
    <row r="440" spans="3:13">
      <c r="C440" s="97" t="s">
        <v>12</v>
      </c>
      <c r="E440" s="101"/>
      <c r="H440" s="100"/>
      <c r="K440" s="99" t="s">
        <v>12</v>
      </c>
      <c r="L440" s="99" t="s">
        <v>12</v>
      </c>
      <c r="M440" s="98"/>
    </row>
    <row r="441" spans="3:13">
      <c r="C441" s="97" t="s">
        <v>12</v>
      </c>
      <c r="E441" s="101"/>
      <c r="H441" s="100"/>
      <c r="K441" s="99" t="s">
        <v>12</v>
      </c>
      <c r="L441" s="99" t="s">
        <v>12</v>
      </c>
      <c r="M441" s="98"/>
    </row>
    <row r="442" spans="3:13">
      <c r="C442" s="97" t="s">
        <v>12</v>
      </c>
      <c r="E442" s="101"/>
      <c r="H442" s="100"/>
      <c r="K442" s="99" t="s">
        <v>12</v>
      </c>
      <c r="L442" s="99" t="s">
        <v>12</v>
      </c>
      <c r="M442" s="98"/>
    </row>
    <row r="443" spans="3:13">
      <c r="C443" s="97" t="s">
        <v>12</v>
      </c>
      <c r="E443" s="101"/>
      <c r="H443" s="100"/>
      <c r="K443" s="99" t="s">
        <v>12</v>
      </c>
      <c r="L443" s="99" t="s">
        <v>12</v>
      </c>
      <c r="M443" s="98"/>
    </row>
    <row r="444" spans="3:13">
      <c r="C444" s="97" t="s">
        <v>12</v>
      </c>
      <c r="E444" s="101"/>
      <c r="H444" s="100"/>
      <c r="K444" s="99" t="s">
        <v>12</v>
      </c>
      <c r="L444" s="99" t="s">
        <v>12</v>
      </c>
      <c r="M444" s="98"/>
    </row>
    <row r="445" spans="3:13">
      <c r="C445" s="97" t="s">
        <v>12</v>
      </c>
      <c r="E445" s="101"/>
      <c r="H445" s="100"/>
      <c r="K445" s="99" t="s">
        <v>12</v>
      </c>
      <c r="L445" s="99" t="s">
        <v>12</v>
      </c>
      <c r="M445" s="98"/>
    </row>
    <row r="446" spans="3:13">
      <c r="C446" s="97" t="s">
        <v>12</v>
      </c>
      <c r="E446" s="101"/>
      <c r="H446" s="100"/>
      <c r="K446" s="99" t="s">
        <v>12</v>
      </c>
      <c r="L446" s="99" t="s">
        <v>12</v>
      </c>
      <c r="M446" s="98"/>
    </row>
    <row r="447" spans="3:13">
      <c r="C447" s="97" t="s">
        <v>12</v>
      </c>
      <c r="E447" s="101"/>
      <c r="H447" s="100"/>
      <c r="K447" s="99" t="s">
        <v>12</v>
      </c>
      <c r="L447" s="99" t="s">
        <v>12</v>
      </c>
      <c r="M447" s="98"/>
    </row>
    <row r="448" spans="3:13">
      <c r="C448" s="97" t="s">
        <v>12</v>
      </c>
      <c r="E448" s="101"/>
      <c r="H448" s="100"/>
      <c r="K448" s="99" t="s">
        <v>12</v>
      </c>
      <c r="L448" s="99" t="s">
        <v>12</v>
      </c>
      <c r="M448" s="98"/>
    </row>
    <row r="449" spans="3:13">
      <c r="C449" s="97" t="s">
        <v>12</v>
      </c>
      <c r="E449" s="101"/>
      <c r="H449" s="100"/>
      <c r="K449" s="99" t="s">
        <v>12</v>
      </c>
      <c r="L449" s="99" t="s">
        <v>12</v>
      </c>
      <c r="M449" s="98"/>
    </row>
    <row r="450" spans="3:13">
      <c r="C450" s="97" t="s">
        <v>12</v>
      </c>
      <c r="E450" s="101"/>
      <c r="H450" s="100"/>
      <c r="K450" s="99" t="s">
        <v>12</v>
      </c>
      <c r="L450" s="99" t="s">
        <v>12</v>
      </c>
      <c r="M450" s="98"/>
    </row>
    <row r="451" spans="3:13">
      <c r="C451" s="97" t="s">
        <v>12</v>
      </c>
      <c r="E451" s="101"/>
      <c r="H451" s="100"/>
      <c r="K451" s="99" t="s">
        <v>12</v>
      </c>
      <c r="L451" s="99" t="s">
        <v>12</v>
      </c>
      <c r="M451" s="98"/>
    </row>
    <row r="452" spans="3:13">
      <c r="C452" s="97" t="s">
        <v>12</v>
      </c>
      <c r="E452" s="101"/>
      <c r="H452" s="100"/>
      <c r="K452" s="99" t="s">
        <v>12</v>
      </c>
      <c r="L452" s="99" t="s">
        <v>12</v>
      </c>
      <c r="M452" s="98"/>
    </row>
    <row r="453" spans="3:13">
      <c r="C453" s="97" t="s">
        <v>12</v>
      </c>
      <c r="E453" s="101"/>
      <c r="H453" s="100"/>
      <c r="K453" s="99" t="s">
        <v>12</v>
      </c>
      <c r="L453" s="99" t="s">
        <v>12</v>
      </c>
      <c r="M453" s="98"/>
    </row>
    <row r="454" spans="3:13">
      <c r="C454" s="97" t="s">
        <v>12</v>
      </c>
      <c r="E454" s="101"/>
      <c r="H454" s="100"/>
      <c r="K454" s="99" t="s">
        <v>12</v>
      </c>
      <c r="L454" s="99" t="s">
        <v>12</v>
      </c>
      <c r="M454" s="98"/>
    </row>
    <row r="455" spans="3:13">
      <c r="C455" s="97" t="s">
        <v>12</v>
      </c>
      <c r="E455" s="101"/>
      <c r="H455" s="100"/>
      <c r="K455" s="99" t="s">
        <v>12</v>
      </c>
      <c r="L455" s="99" t="s">
        <v>12</v>
      </c>
      <c r="M455" s="98"/>
    </row>
    <row r="456" spans="3:13">
      <c r="C456" s="97" t="s">
        <v>12</v>
      </c>
      <c r="E456" s="101"/>
      <c r="H456" s="100"/>
      <c r="K456" s="99" t="s">
        <v>12</v>
      </c>
      <c r="L456" s="99" t="s">
        <v>12</v>
      </c>
      <c r="M456" s="98"/>
    </row>
    <row r="457" spans="3:13">
      <c r="C457" s="97" t="s">
        <v>12</v>
      </c>
      <c r="E457" s="101"/>
      <c r="H457" s="100"/>
      <c r="K457" s="99" t="s">
        <v>12</v>
      </c>
      <c r="L457" s="99" t="s">
        <v>12</v>
      </c>
      <c r="M457" s="98"/>
    </row>
    <row r="458" spans="3:13">
      <c r="C458" s="97" t="s">
        <v>12</v>
      </c>
      <c r="E458" s="101"/>
      <c r="H458" s="100"/>
      <c r="K458" s="99" t="s">
        <v>12</v>
      </c>
      <c r="L458" s="99" t="s">
        <v>12</v>
      </c>
      <c r="M458" s="98"/>
    </row>
    <row r="459" spans="3:13">
      <c r="C459" s="97" t="s">
        <v>12</v>
      </c>
      <c r="E459" s="101"/>
      <c r="H459" s="100"/>
      <c r="K459" s="99" t="s">
        <v>12</v>
      </c>
      <c r="L459" s="99" t="s">
        <v>12</v>
      </c>
      <c r="M459" s="98"/>
    </row>
    <row r="460" spans="3:13">
      <c r="C460" s="97" t="s">
        <v>12</v>
      </c>
      <c r="E460" s="101"/>
      <c r="H460" s="100"/>
      <c r="K460" s="99" t="s">
        <v>12</v>
      </c>
      <c r="L460" s="99" t="s">
        <v>12</v>
      </c>
      <c r="M460" s="98"/>
    </row>
    <row r="461" spans="3:13">
      <c r="C461" s="97" t="s">
        <v>12</v>
      </c>
      <c r="E461" s="101"/>
      <c r="H461" s="100"/>
      <c r="K461" s="99" t="s">
        <v>12</v>
      </c>
      <c r="L461" s="99" t="s">
        <v>12</v>
      </c>
      <c r="M461" s="98"/>
    </row>
    <row r="462" spans="3:13">
      <c r="C462" s="97" t="s">
        <v>12</v>
      </c>
      <c r="E462" s="101"/>
      <c r="H462" s="100"/>
      <c r="K462" s="99" t="s">
        <v>12</v>
      </c>
      <c r="L462" s="99" t="s">
        <v>12</v>
      </c>
      <c r="M462" s="98"/>
    </row>
    <row r="463" spans="3:13">
      <c r="C463" s="97" t="s">
        <v>12</v>
      </c>
      <c r="E463" s="101"/>
      <c r="H463" s="100"/>
      <c r="K463" s="99" t="s">
        <v>12</v>
      </c>
      <c r="L463" s="99" t="s">
        <v>12</v>
      </c>
      <c r="M463" s="98"/>
    </row>
    <row r="464" spans="3:13">
      <c r="C464" s="97" t="s">
        <v>12</v>
      </c>
      <c r="E464" s="101"/>
      <c r="H464" s="100"/>
      <c r="K464" s="99" t="s">
        <v>12</v>
      </c>
      <c r="L464" s="99" t="s">
        <v>12</v>
      </c>
      <c r="M464" s="98"/>
    </row>
    <row r="465" spans="3:13">
      <c r="C465" s="97" t="s">
        <v>12</v>
      </c>
      <c r="E465" s="101"/>
      <c r="H465" s="100"/>
      <c r="K465" s="99" t="s">
        <v>12</v>
      </c>
      <c r="L465" s="99" t="s">
        <v>12</v>
      </c>
      <c r="M465" s="98"/>
    </row>
    <row r="466" spans="3:13">
      <c r="C466" s="97" t="s">
        <v>12</v>
      </c>
      <c r="E466" s="101"/>
      <c r="H466" s="100"/>
      <c r="K466" s="99" t="s">
        <v>12</v>
      </c>
      <c r="L466" s="99" t="s">
        <v>12</v>
      </c>
      <c r="M466" s="98"/>
    </row>
    <row r="467" spans="3:13">
      <c r="C467" s="97" t="s">
        <v>12</v>
      </c>
      <c r="E467" s="101"/>
      <c r="H467" s="100"/>
      <c r="K467" s="99" t="s">
        <v>12</v>
      </c>
      <c r="L467" s="99" t="s">
        <v>12</v>
      </c>
      <c r="M467" s="98"/>
    </row>
    <row r="468" spans="3:13">
      <c r="C468" s="97" t="s">
        <v>12</v>
      </c>
      <c r="E468" s="101"/>
      <c r="H468" s="100"/>
      <c r="K468" s="99" t="s">
        <v>12</v>
      </c>
      <c r="L468" s="99" t="s">
        <v>12</v>
      </c>
      <c r="M468" s="98"/>
    </row>
    <row r="469" spans="3:13">
      <c r="C469" s="97" t="s">
        <v>12</v>
      </c>
      <c r="E469" s="101"/>
      <c r="H469" s="100"/>
      <c r="K469" s="99" t="s">
        <v>12</v>
      </c>
      <c r="L469" s="99" t="s">
        <v>12</v>
      </c>
      <c r="M469" s="98"/>
    </row>
    <row r="470" spans="3:13">
      <c r="C470" s="97" t="s">
        <v>12</v>
      </c>
      <c r="E470" s="101"/>
      <c r="H470" s="100"/>
      <c r="K470" s="99" t="s">
        <v>12</v>
      </c>
      <c r="L470" s="99" t="s">
        <v>12</v>
      </c>
      <c r="M470" s="98"/>
    </row>
    <row r="471" spans="3:13">
      <c r="C471" s="97" t="s">
        <v>12</v>
      </c>
      <c r="E471" s="101"/>
      <c r="H471" s="100"/>
      <c r="K471" s="99" t="s">
        <v>12</v>
      </c>
      <c r="L471" s="99" t="s">
        <v>12</v>
      </c>
      <c r="M471" s="98"/>
    </row>
    <row r="472" spans="3:13">
      <c r="C472" s="97" t="s">
        <v>12</v>
      </c>
      <c r="E472" s="101"/>
      <c r="H472" s="100"/>
      <c r="K472" s="99" t="s">
        <v>12</v>
      </c>
      <c r="L472" s="99" t="s">
        <v>12</v>
      </c>
      <c r="M472" s="98"/>
    </row>
    <row r="473" spans="3:13">
      <c r="C473" s="97" t="s">
        <v>12</v>
      </c>
      <c r="E473" s="101"/>
      <c r="H473" s="100"/>
      <c r="K473" s="99" t="s">
        <v>12</v>
      </c>
      <c r="L473" s="99" t="s">
        <v>12</v>
      </c>
      <c r="M473" s="98"/>
    </row>
    <row r="474" spans="3:13">
      <c r="C474" s="97" t="s">
        <v>12</v>
      </c>
      <c r="E474" s="101"/>
      <c r="H474" s="100"/>
      <c r="K474" s="99" t="s">
        <v>12</v>
      </c>
      <c r="L474" s="99" t="s">
        <v>12</v>
      </c>
      <c r="M474" s="98"/>
    </row>
    <row r="475" spans="3:13">
      <c r="C475" s="97" t="s">
        <v>12</v>
      </c>
      <c r="E475" s="101"/>
      <c r="H475" s="100"/>
      <c r="K475" s="99" t="s">
        <v>12</v>
      </c>
      <c r="L475" s="99" t="s">
        <v>12</v>
      </c>
      <c r="M475" s="98"/>
    </row>
    <row r="476" spans="3:13">
      <c r="C476" s="97" t="s">
        <v>12</v>
      </c>
      <c r="E476" s="101"/>
      <c r="H476" s="100"/>
      <c r="K476" s="99" t="s">
        <v>12</v>
      </c>
      <c r="L476" s="99" t="s">
        <v>12</v>
      </c>
      <c r="M476" s="98"/>
    </row>
    <row r="477" spans="3:13">
      <c r="C477" s="97" t="s">
        <v>12</v>
      </c>
      <c r="E477" s="101"/>
      <c r="H477" s="100"/>
      <c r="K477" s="99" t="s">
        <v>12</v>
      </c>
      <c r="L477" s="99" t="s">
        <v>12</v>
      </c>
      <c r="M477" s="98"/>
    </row>
    <row r="478" spans="3:13">
      <c r="C478" s="97" t="s">
        <v>12</v>
      </c>
      <c r="E478" s="101"/>
      <c r="H478" s="100"/>
      <c r="K478" s="99" t="s">
        <v>12</v>
      </c>
      <c r="L478" s="99" t="s">
        <v>12</v>
      </c>
      <c r="M478" s="98"/>
    </row>
    <row r="479" spans="3:13">
      <c r="C479" s="97" t="s">
        <v>12</v>
      </c>
      <c r="E479" s="101"/>
      <c r="H479" s="100"/>
      <c r="K479" s="99" t="s">
        <v>12</v>
      </c>
      <c r="L479" s="99" t="s">
        <v>12</v>
      </c>
      <c r="M479" s="98"/>
    </row>
    <row r="480" spans="3:13">
      <c r="C480" s="97" t="s">
        <v>12</v>
      </c>
      <c r="E480" s="101"/>
      <c r="H480" s="100"/>
      <c r="K480" s="99" t="s">
        <v>12</v>
      </c>
      <c r="L480" s="99" t="s">
        <v>12</v>
      </c>
      <c r="M480" s="98"/>
    </row>
    <row r="481" spans="3:13">
      <c r="C481" s="97" t="s">
        <v>12</v>
      </c>
      <c r="E481" s="101"/>
      <c r="H481" s="100"/>
      <c r="K481" s="99" t="s">
        <v>12</v>
      </c>
      <c r="L481" s="99" t="s">
        <v>12</v>
      </c>
      <c r="M481" s="98"/>
    </row>
    <row r="482" spans="3:13">
      <c r="C482" s="97" t="s">
        <v>12</v>
      </c>
      <c r="E482" s="101"/>
      <c r="H482" s="100"/>
      <c r="K482" s="99" t="s">
        <v>12</v>
      </c>
      <c r="L482" s="99" t="s">
        <v>12</v>
      </c>
      <c r="M482" s="98"/>
    </row>
    <row r="483" spans="3:13">
      <c r="C483" s="97" t="s">
        <v>12</v>
      </c>
      <c r="E483" s="101"/>
      <c r="H483" s="100"/>
      <c r="K483" s="99" t="s">
        <v>12</v>
      </c>
      <c r="L483" s="99" t="s">
        <v>12</v>
      </c>
      <c r="M483" s="98"/>
    </row>
    <row r="484" spans="3:13">
      <c r="C484" s="97" t="s">
        <v>12</v>
      </c>
      <c r="E484" s="101"/>
      <c r="H484" s="100"/>
      <c r="K484" s="99" t="s">
        <v>12</v>
      </c>
      <c r="L484" s="99" t="s">
        <v>12</v>
      </c>
      <c r="M484" s="98"/>
    </row>
    <row r="485" spans="3:13">
      <c r="C485" s="97" t="s">
        <v>12</v>
      </c>
      <c r="E485" s="101"/>
      <c r="H485" s="100"/>
      <c r="K485" s="99" t="s">
        <v>12</v>
      </c>
      <c r="L485" s="99" t="s">
        <v>12</v>
      </c>
      <c r="M485" s="98"/>
    </row>
    <row r="486" spans="3:13">
      <c r="C486" s="97" t="s">
        <v>12</v>
      </c>
      <c r="E486" s="101"/>
      <c r="H486" s="100"/>
      <c r="K486" s="99" t="s">
        <v>12</v>
      </c>
      <c r="L486" s="99" t="s">
        <v>12</v>
      </c>
      <c r="M486" s="98"/>
    </row>
    <row r="487" spans="3:13">
      <c r="C487" s="97" t="s">
        <v>12</v>
      </c>
      <c r="E487" s="101"/>
      <c r="H487" s="100"/>
      <c r="K487" s="99" t="s">
        <v>12</v>
      </c>
      <c r="L487" s="99" t="s">
        <v>12</v>
      </c>
      <c r="M487" s="98"/>
    </row>
    <row r="488" spans="3:13">
      <c r="C488" s="97" t="s">
        <v>12</v>
      </c>
      <c r="E488" s="101"/>
      <c r="H488" s="100"/>
      <c r="K488" s="99" t="s">
        <v>12</v>
      </c>
      <c r="L488" s="99" t="s">
        <v>12</v>
      </c>
      <c r="M488" s="98"/>
    </row>
    <row r="489" spans="3:13">
      <c r="C489" s="97" t="s">
        <v>12</v>
      </c>
      <c r="E489" s="101"/>
      <c r="H489" s="100"/>
      <c r="K489" s="99" t="s">
        <v>12</v>
      </c>
      <c r="L489" s="99" t="s">
        <v>12</v>
      </c>
      <c r="M489" s="98"/>
    </row>
    <row r="490" spans="3:13">
      <c r="C490" s="97" t="s">
        <v>12</v>
      </c>
      <c r="E490" s="101"/>
      <c r="H490" s="100"/>
      <c r="K490" s="99" t="s">
        <v>12</v>
      </c>
      <c r="L490" s="99" t="s">
        <v>12</v>
      </c>
      <c r="M490" s="98"/>
    </row>
    <row r="491" spans="3:13">
      <c r="C491" s="97" t="s">
        <v>12</v>
      </c>
      <c r="E491" s="101"/>
      <c r="H491" s="100"/>
      <c r="K491" s="99" t="s">
        <v>12</v>
      </c>
      <c r="L491" s="99" t="s">
        <v>12</v>
      </c>
      <c r="M491" s="98"/>
    </row>
    <row r="492" spans="3:13">
      <c r="C492" s="97" t="s">
        <v>12</v>
      </c>
      <c r="E492" s="101"/>
      <c r="H492" s="100"/>
      <c r="K492" s="99" t="s">
        <v>12</v>
      </c>
      <c r="L492" s="99" t="s">
        <v>12</v>
      </c>
      <c r="M492" s="98"/>
    </row>
    <row r="493" spans="3:13">
      <c r="C493" s="97" t="s">
        <v>12</v>
      </c>
      <c r="E493" s="101"/>
      <c r="H493" s="100"/>
      <c r="K493" s="99" t="s">
        <v>12</v>
      </c>
      <c r="L493" s="99" t="s">
        <v>12</v>
      </c>
      <c r="M493" s="98"/>
    </row>
    <row r="494" spans="3:13">
      <c r="C494" s="97" t="s">
        <v>12</v>
      </c>
      <c r="E494" s="101"/>
      <c r="H494" s="100"/>
      <c r="K494" s="99" t="s">
        <v>12</v>
      </c>
      <c r="L494" s="99" t="s">
        <v>12</v>
      </c>
      <c r="M494" s="98"/>
    </row>
    <row r="495" spans="3:13">
      <c r="C495" s="97" t="s">
        <v>12</v>
      </c>
      <c r="E495" s="101"/>
      <c r="H495" s="100"/>
      <c r="K495" s="99" t="s">
        <v>12</v>
      </c>
      <c r="L495" s="99" t="s">
        <v>12</v>
      </c>
      <c r="M495" s="98"/>
    </row>
    <row r="496" spans="3:13">
      <c r="C496" s="97" t="s">
        <v>12</v>
      </c>
      <c r="E496" s="101"/>
      <c r="H496" s="100"/>
      <c r="K496" s="99" t="s">
        <v>12</v>
      </c>
      <c r="L496" s="99" t="s">
        <v>12</v>
      </c>
      <c r="M496" s="98"/>
    </row>
    <row r="497" spans="3:13">
      <c r="C497" s="97" t="s">
        <v>12</v>
      </c>
      <c r="E497" s="101"/>
      <c r="H497" s="100"/>
      <c r="K497" s="99" t="s">
        <v>12</v>
      </c>
      <c r="L497" s="99" t="s">
        <v>12</v>
      </c>
      <c r="M497" s="98"/>
    </row>
    <row r="498" spans="3:13">
      <c r="C498" s="97" t="s">
        <v>12</v>
      </c>
      <c r="E498" s="101"/>
      <c r="H498" s="100"/>
      <c r="K498" s="99" t="s">
        <v>12</v>
      </c>
      <c r="L498" s="99" t="s">
        <v>12</v>
      </c>
      <c r="M498" s="98"/>
    </row>
    <row r="499" spans="3:13">
      <c r="C499" s="97" t="s">
        <v>12</v>
      </c>
      <c r="E499" s="101"/>
      <c r="H499" s="100"/>
      <c r="K499" s="99" t="s">
        <v>12</v>
      </c>
      <c r="L499" s="99" t="s">
        <v>12</v>
      </c>
      <c r="M499" s="98"/>
    </row>
    <row r="500" spans="3:13">
      <c r="C500" s="97" t="s">
        <v>12</v>
      </c>
      <c r="E500" s="101"/>
      <c r="H500" s="100"/>
      <c r="K500" s="99" t="s">
        <v>12</v>
      </c>
      <c r="L500" s="99" t="s">
        <v>12</v>
      </c>
      <c r="M500" s="98"/>
    </row>
    <row r="501" spans="3:13">
      <c r="C501" s="97" t="s">
        <v>12</v>
      </c>
      <c r="E501" s="101"/>
      <c r="H501" s="100"/>
      <c r="K501" s="99" t="s">
        <v>12</v>
      </c>
      <c r="L501" s="99" t="s">
        <v>12</v>
      </c>
      <c r="M501" s="98"/>
    </row>
    <row r="502" spans="3:13">
      <c r="C502" s="97" t="s">
        <v>12</v>
      </c>
      <c r="E502" s="101"/>
      <c r="H502" s="100"/>
      <c r="K502" s="99" t="s">
        <v>12</v>
      </c>
      <c r="L502" s="99" t="s">
        <v>12</v>
      </c>
      <c r="M502" s="98"/>
    </row>
    <row r="503" spans="3:13">
      <c r="C503" s="97" t="s">
        <v>12</v>
      </c>
      <c r="E503" s="101"/>
      <c r="H503" s="100"/>
      <c r="K503" s="99" t="s">
        <v>12</v>
      </c>
      <c r="L503" s="99" t="s">
        <v>12</v>
      </c>
      <c r="M503" s="98"/>
    </row>
    <row r="504" spans="3:13">
      <c r="C504" s="97" t="s">
        <v>12</v>
      </c>
      <c r="E504" s="101"/>
      <c r="H504" s="100"/>
      <c r="K504" s="99" t="s">
        <v>12</v>
      </c>
      <c r="L504" s="99" t="s">
        <v>12</v>
      </c>
      <c r="M504" s="98"/>
    </row>
    <row r="505" spans="3:13">
      <c r="C505" s="97" t="s">
        <v>12</v>
      </c>
      <c r="E505" s="101"/>
      <c r="H505" s="100"/>
      <c r="K505" s="99" t="s">
        <v>12</v>
      </c>
      <c r="L505" s="99" t="s">
        <v>12</v>
      </c>
      <c r="M505" s="98"/>
    </row>
    <row r="506" spans="3:13">
      <c r="C506" s="97" t="s">
        <v>12</v>
      </c>
      <c r="E506" s="101"/>
      <c r="H506" s="100"/>
      <c r="K506" s="99" t="s">
        <v>12</v>
      </c>
      <c r="L506" s="99" t="s">
        <v>12</v>
      </c>
      <c r="M506" s="98"/>
    </row>
    <row r="507" spans="3:13">
      <c r="C507" s="97" t="s">
        <v>12</v>
      </c>
      <c r="E507" s="101"/>
      <c r="H507" s="100"/>
      <c r="K507" s="99" t="s">
        <v>12</v>
      </c>
      <c r="L507" s="99" t="s">
        <v>12</v>
      </c>
      <c r="M507" s="98"/>
    </row>
    <row r="508" spans="3:13">
      <c r="C508" s="97" t="s">
        <v>12</v>
      </c>
      <c r="E508" s="101"/>
      <c r="H508" s="100"/>
      <c r="K508" s="99" t="s">
        <v>12</v>
      </c>
      <c r="L508" s="99" t="s">
        <v>12</v>
      </c>
      <c r="M508" s="98"/>
    </row>
    <row r="509" spans="3:13">
      <c r="C509" s="97" t="s">
        <v>12</v>
      </c>
      <c r="E509" s="101"/>
      <c r="H509" s="100"/>
      <c r="K509" s="99" t="s">
        <v>12</v>
      </c>
      <c r="L509" s="99" t="s">
        <v>12</v>
      </c>
      <c r="M509" s="98"/>
    </row>
    <row r="510" spans="3:13">
      <c r="C510" s="97" t="s">
        <v>12</v>
      </c>
      <c r="E510" s="101"/>
      <c r="H510" s="100"/>
      <c r="K510" s="99" t="s">
        <v>12</v>
      </c>
      <c r="L510" s="99" t="s">
        <v>12</v>
      </c>
      <c r="M510" s="98"/>
    </row>
    <row r="511" spans="3:13">
      <c r="C511" s="97" t="s">
        <v>12</v>
      </c>
      <c r="E511" s="101"/>
      <c r="H511" s="100"/>
      <c r="K511" s="99" t="s">
        <v>12</v>
      </c>
      <c r="L511" s="99" t="s">
        <v>12</v>
      </c>
      <c r="M511" s="98"/>
    </row>
    <row r="512" spans="3:13">
      <c r="C512" s="97" t="s">
        <v>12</v>
      </c>
      <c r="E512" s="101"/>
      <c r="H512" s="100"/>
      <c r="K512" s="99" t="s">
        <v>12</v>
      </c>
      <c r="L512" s="99" t="s">
        <v>12</v>
      </c>
      <c r="M512" s="98"/>
    </row>
    <row r="513" spans="3:13">
      <c r="C513" s="97" t="s">
        <v>12</v>
      </c>
      <c r="E513" s="101"/>
      <c r="H513" s="100"/>
      <c r="K513" s="99" t="s">
        <v>12</v>
      </c>
      <c r="L513" s="99" t="s">
        <v>12</v>
      </c>
      <c r="M513" s="98"/>
    </row>
    <row r="514" spans="3:13">
      <c r="C514" s="97" t="s">
        <v>12</v>
      </c>
      <c r="E514" s="101"/>
      <c r="H514" s="100"/>
      <c r="K514" s="99" t="s">
        <v>12</v>
      </c>
      <c r="L514" s="99" t="s">
        <v>12</v>
      </c>
      <c r="M514" s="98"/>
    </row>
    <row r="515" spans="3:13">
      <c r="C515" s="97" t="s">
        <v>12</v>
      </c>
      <c r="E515" s="101"/>
      <c r="H515" s="100"/>
      <c r="K515" s="99" t="s">
        <v>12</v>
      </c>
      <c r="L515" s="99" t="s">
        <v>12</v>
      </c>
      <c r="M515" s="98"/>
    </row>
    <row r="516" spans="3:13">
      <c r="C516" s="97" t="s">
        <v>12</v>
      </c>
      <c r="E516" s="101"/>
      <c r="H516" s="100"/>
      <c r="K516" s="99" t="s">
        <v>12</v>
      </c>
      <c r="L516" s="99" t="s">
        <v>12</v>
      </c>
      <c r="M516" s="98"/>
    </row>
    <row r="517" spans="3:13">
      <c r="C517" s="97" t="s">
        <v>12</v>
      </c>
      <c r="E517" s="101"/>
      <c r="H517" s="100"/>
      <c r="K517" s="99" t="s">
        <v>12</v>
      </c>
      <c r="L517" s="99" t="s">
        <v>12</v>
      </c>
      <c r="M517" s="98"/>
    </row>
    <row r="518" spans="3:13">
      <c r="C518" s="97" t="s">
        <v>12</v>
      </c>
      <c r="E518" s="101"/>
      <c r="H518" s="100"/>
      <c r="K518" s="99" t="s">
        <v>12</v>
      </c>
      <c r="L518" s="99" t="s">
        <v>12</v>
      </c>
      <c r="M518" s="98"/>
    </row>
    <row r="519" spans="3:13">
      <c r="C519" s="97" t="s">
        <v>12</v>
      </c>
      <c r="E519" s="101"/>
      <c r="H519" s="100"/>
      <c r="K519" s="99" t="s">
        <v>12</v>
      </c>
      <c r="L519" s="99" t="s">
        <v>12</v>
      </c>
      <c r="M519" s="98"/>
    </row>
    <row r="520" spans="3:13">
      <c r="C520" s="97" t="s">
        <v>12</v>
      </c>
      <c r="E520" s="101"/>
      <c r="H520" s="100"/>
      <c r="K520" s="99" t="s">
        <v>12</v>
      </c>
      <c r="L520" s="99" t="s">
        <v>12</v>
      </c>
      <c r="M520" s="98"/>
    </row>
    <row r="521" spans="3:13">
      <c r="C521" s="97" t="s">
        <v>12</v>
      </c>
      <c r="E521" s="101"/>
      <c r="H521" s="100"/>
      <c r="K521" s="99" t="s">
        <v>12</v>
      </c>
      <c r="L521" s="99" t="s">
        <v>12</v>
      </c>
      <c r="M521" s="98"/>
    </row>
    <row r="522" spans="3:13">
      <c r="C522" s="97" t="s">
        <v>12</v>
      </c>
      <c r="E522" s="101"/>
      <c r="H522" s="100"/>
      <c r="K522" s="99" t="s">
        <v>12</v>
      </c>
      <c r="L522" s="99" t="s">
        <v>12</v>
      </c>
      <c r="M522" s="98"/>
    </row>
    <row r="523" spans="3:13">
      <c r="C523" s="97" t="s">
        <v>12</v>
      </c>
      <c r="E523" s="101"/>
      <c r="H523" s="100"/>
      <c r="K523" s="99" t="s">
        <v>12</v>
      </c>
      <c r="L523" s="99" t="s">
        <v>12</v>
      </c>
      <c r="M523" s="98"/>
    </row>
    <row r="524" spans="3:13">
      <c r="C524" s="97" t="s">
        <v>12</v>
      </c>
      <c r="E524" s="101"/>
      <c r="H524" s="100"/>
      <c r="K524" s="99" t="s">
        <v>12</v>
      </c>
      <c r="L524" s="99" t="s">
        <v>12</v>
      </c>
      <c r="M524" s="98"/>
    </row>
    <row r="525" spans="3:13">
      <c r="C525" s="97" t="s">
        <v>12</v>
      </c>
      <c r="E525" s="101"/>
      <c r="H525" s="100"/>
      <c r="K525" s="99" t="s">
        <v>12</v>
      </c>
      <c r="L525" s="99" t="s">
        <v>12</v>
      </c>
      <c r="M525" s="98"/>
    </row>
    <row r="526" spans="3:13">
      <c r="C526" s="97" t="s">
        <v>12</v>
      </c>
      <c r="E526" s="101"/>
      <c r="H526" s="100"/>
      <c r="K526" s="99" t="s">
        <v>12</v>
      </c>
      <c r="L526" s="99" t="s">
        <v>12</v>
      </c>
      <c r="M526" s="98"/>
    </row>
    <row r="527" spans="3:13">
      <c r="C527" s="97" t="s">
        <v>12</v>
      </c>
      <c r="E527" s="101"/>
      <c r="H527" s="100"/>
      <c r="K527" s="99" t="s">
        <v>12</v>
      </c>
      <c r="L527" s="99" t="s">
        <v>12</v>
      </c>
      <c r="M527" s="98"/>
    </row>
    <row r="528" spans="3:13">
      <c r="C528" s="97" t="s">
        <v>12</v>
      </c>
      <c r="E528" s="101"/>
      <c r="H528" s="100"/>
      <c r="K528" s="99" t="s">
        <v>12</v>
      </c>
      <c r="L528" s="99" t="s">
        <v>12</v>
      </c>
      <c r="M528" s="98"/>
    </row>
    <row r="529" spans="3:13">
      <c r="C529" s="97" t="s">
        <v>12</v>
      </c>
      <c r="E529" s="101"/>
      <c r="H529" s="100"/>
      <c r="K529" s="99" t="s">
        <v>12</v>
      </c>
      <c r="L529" s="99" t="s">
        <v>12</v>
      </c>
      <c r="M529" s="98"/>
    </row>
    <row r="530" spans="3:13">
      <c r="C530" s="97" t="s">
        <v>12</v>
      </c>
      <c r="E530" s="101"/>
      <c r="H530" s="100"/>
      <c r="K530" s="99" t="s">
        <v>12</v>
      </c>
      <c r="L530" s="99" t="s">
        <v>12</v>
      </c>
      <c r="M530" s="98"/>
    </row>
    <row r="531" spans="3:13">
      <c r="C531" s="97" t="s">
        <v>12</v>
      </c>
      <c r="E531" s="101"/>
      <c r="H531" s="100"/>
      <c r="K531" s="99" t="s">
        <v>12</v>
      </c>
      <c r="L531" s="99" t="s">
        <v>12</v>
      </c>
      <c r="M531" s="98"/>
    </row>
    <row r="532" spans="3:13">
      <c r="C532" s="97" t="s">
        <v>12</v>
      </c>
      <c r="E532" s="101"/>
      <c r="H532" s="100"/>
      <c r="K532" s="99" t="s">
        <v>12</v>
      </c>
      <c r="L532" s="99" t="s">
        <v>12</v>
      </c>
      <c r="M532" s="98"/>
    </row>
    <row r="533" spans="3:13">
      <c r="C533" s="97" t="s">
        <v>12</v>
      </c>
      <c r="E533" s="101"/>
      <c r="H533" s="100"/>
      <c r="K533" s="99" t="s">
        <v>12</v>
      </c>
      <c r="L533" s="99" t="s">
        <v>12</v>
      </c>
      <c r="M533" s="98"/>
    </row>
    <row r="534" spans="3:13">
      <c r="C534" s="97" t="s">
        <v>12</v>
      </c>
      <c r="E534" s="101"/>
      <c r="H534" s="100"/>
      <c r="K534" s="99" t="s">
        <v>12</v>
      </c>
      <c r="L534" s="99" t="s">
        <v>12</v>
      </c>
      <c r="M534" s="98"/>
    </row>
    <row r="535" spans="3:13">
      <c r="C535" s="97" t="s">
        <v>12</v>
      </c>
      <c r="E535" s="101"/>
      <c r="H535" s="100"/>
      <c r="K535" s="99" t="s">
        <v>12</v>
      </c>
      <c r="L535" s="99" t="s">
        <v>12</v>
      </c>
      <c r="M535" s="98"/>
    </row>
    <row r="536" spans="3:13">
      <c r="C536" s="97" t="s">
        <v>12</v>
      </c>
      <c r="E536" s="101"/>
      <c r="H536" s="100"/>
      <c r="K536" s="99" t="s">
        <v>12</v>
      </c>
      <c r="L536" s="99" t="s">
        <v>12</v>
      </c>
      <c r="M536" s="98"/>
    </row>
    <row r="537" spans="3:13">
      <c r="C537" s="97" t="s">
        <v>12</v>
      </c>
      <c r="E537" s="101"/>
      <c r="H537" s="100"/>
      <c r="K537" s="99" t="s">
        <v>12</v>
      </c>
      <c r="L537" s="99" t="s">
        <v>12</v>
      </c>
      <c r="M537" s="98"/>
    </row>
    <row r="538" spans="3:13">
      <c r="C538" s="97" t="s">
        <v>12</v>
      </c>
      <c r="E538" s="101"/>
      <c r="H538" s="100"/>
      <c r="K538" s="99" t="s">
        <v>12</v>
      </c>
      <c r="L538" s="99" t="s">
        <v>12</v>
      </c>
      <c r="M538" s="98"/>
    </row>
    <row r="539" spans="3:13">
      <c r="C539" s="97" t="s">
        <v>12</v>
      </c>
      <c r="E539" s="101"/>
      <c r="H539" s="100"/>
      <c r="K539" s="99" t="s">
        <v>12</v>
      </c>
      <c r="L539" s="99" t="s">
        <v>12</v>
      </c>
      <c r="M539" s="98"/>
    </row>
    <row r="540" spans="3:13">
      <c r="C540" s="97" t="s">
        <v>12</v>
      </c>
      <c r="E540" s="101"/>
      <c r="H540" s="100"/>
      <c r="K540" s="99" t="s">
        <v>12</v>
      </c>
      <c r="L540" s="99" t="s">
        <v>12</v>
      </c>
      <c r="M540" s="98"/>
    </row>
    <row r="541" spans="3:13">
      <c r="C541" s="97" t="s">
        <v>12</v>
      </c>
      <c r="E541" s="101"/>
      <c r="H541" s="100"/>
      <c r="K541" s="99" t="s">
        <v>12</v>
      </c>
      <c r="L541" s="99" t="s">
        <v>12</v>
      </c>
      <c r="M541" s="98"/>
    </row>
    <row r="542" spans="3:13">
      <c r="C542" s="97" t="s">
        <v>12</v>
      </c>
      <c r="E542" s="101"/>
      <c r="H542" s="100"/>
      <c r="K542" s="99" t="s">
        <v>12</v>
      </c>
      <c r="L542" s="99" t="s">
        <v>12</v>
      </c>
      <c r="M542" s="98"/>
    </row>
    <row r="543" spans="3:13">
      <c r="C543" s="97" t="s">
        <v>12</v>
      </c>
      <c r="E543" s="101"/>
      <c r="H543" s="100"/>
      <c r="K543" s="99" t="s">
        <v>12</v>
      </c>
      <c r="L543" s="99" t="s">
        <v>12</v>
      </c>
      <c r="M543" s="98"/>
    </row>
    <row r="544" spans="3:13">
      <c r="C544" s="97" t="s">
        <v>12</v>
      </c>
      <c r="E544" s="101"/>
      <c r="H544" s="100"/>
      <c r="K544" s="99" t="s">
        <v>12</v>
      </c>
      <c r="L544" s="99" t="s">
        <v>12</v>
      </c>
      <c r="M544" s="98"/>
    </row>
    <row r="545" spans="3:13">
      <c r="C545" s="97" t="s">
        <v>12</v>
      </c>
      <c r="E545" s="101"/>
      <c r="H545" s="100"/>
      <c r="K545" s="99" t="s">
        <v>12</v>
      </c>
      <c r="L545" s="99" t="s">
        <v>12</v>
      </c>
      <c r="M545" s="98"/>
    </row>
    <row r="546" spans="3:13">
      <c r="C546" s="97" t="s">
        <v>12</v>
      </c>
      <c r="E546" s="101"/>
      <c r="H546" s="100"/>
      <c r="K546" s="99" t="s">
        <v>12</v>
      </c>
      <c r="L546" s="99" t="s">
        <v>12</v>
      </c>
      <c r="M546" s="98"/>
    </row>
    <row r="547" spans="3:13">
      <c r="C547" s="97" t="s">
        <v>12</v>
      </c>
      <c r="E547" s="101"/>
      <c r="H547" s="100"/>
      <c r="K547" s="99" t="s">
        <v>12</v>
      </c>
      <c r="L547" s="99" t="s">
        <v>12</v>
      </c>
      <c r="M547" s="98"/>
    </row>
    <row r="548" spans="3:13">
      <c r="C548" s="97" t="s">
        <v>12</v>
      </c>
      <c r="E548" s="101"/>
      <c r="H548" s="100"/>
      <c r="K548" s="99" t="s">
        <v>12</v>
      </c>
      <c r="L548" s="99" t="s">
        <v>12</v>
      </c>
      <c r="M548" s="98"/>
    </row>
    <row r="549" spans="3:13">
      <c r="C549" s="97" t="s">
        <v>12</v>
      </c>
      <c r="E549" s="101"/>
      <c r="H549" s="100"/>
      <c r="K549" s="99" t="s">
        <v>12</v>
      </c>
      <c r="L549" s="99" t="s">
        <v>12</v>
      </c>
      <c r="M549" s="98"/>
    </row>
    <row r="550" spans="3:13">
      <c r="C550" s="97" t="s">
        <v>12</v>
      </c>
      <c r="E550" s="101"/>
      <c r="H550" s="100"/>
      <c r="K550" s="99" t="s">
        <v>12</v>
      </c>
      <c r="L550" s="99" t="s">
        <v>12</v>
      </c>
      <c r="M550" s="98"/>
    </row>
    <row r="551" spans="3:13">
      <c r="C551" s="97" t="s">
        <v>12</v>
      </c>
      <c r="E551" s="101"/>
      <c r="H551" s="100"/>
      <c r="K551" s="99" t="s">
        <v>12</v>
      </c>
      <c r="L551" s="99" t="s">
        <v>12</v>
      </c>
      <c r="M551" s="98"/>
    </row>
    <row r="552" spans="3:13">
      <c r="C552" s="97" t="s">
        <v>12</v>
      </c>
      <c r="E552" s="101"/>
      <c r="H552" s="100"/>
      <c r="K552" s="99" t="s">
        <v>12</v>
      </c>
      <c r="L552" s="99" t="s">
        <v>12</v>
      </c>
      <c r="M552" s="98"/>
    </row>
    <row r="553" spans="3:13">
      <c r="C553" s="97" t="s">
        <v>12</v>
      </c>
      <c r="E553" s="101"/>
      <c r="H553" s="100"/>
      <c r="K553" s="99" t="s">
        <v>12</v>
      </c>
      <c r="L553" s="99" t="s">
        <v>12</v>
      </c>
      <c r="M553" s="98"/>
    </row>
    <row r="554" spans="3:13">
      <c r="C554" s="97" t="s">
        <v>12</v>
      </c>
      <c r="E554" s="101"/>
      <c r="H554" s="100"/>
      <c r="K554" s="99" t="s">
        <v>12</v>
      </c>
      <c r="L554" s="99" t="s">
        <v>12</v>
      </c>
      <c r="M554" s="98"/>
    </row>
    <row r="555" spans="3:13">
      <c r="C555" s="97" t="s">
        <v>12</v>
      </c>
      <c r="E555" s="101"/>
      <c r="H555" s="100"/>
      <c r="K555" s="99" t="s">
        <v>12</v>
      </c>
      <c r="L555" s="99" t="s">
        <v>12</v>
      </c>
      <c r="M555" s="98"/>
    </row>
    <row r="556" spans="3:13">
      <c r="C556" s="97" t="s">
        <v>12</v>
      </c>
      <c r="E556" s="101"/>
      <c r="H556" s="100"/>
      <c r="K556" s="99" t="s">
        <v>12</v>
      </c>
      <c r="L556" s="99" t="s">
        <v>12</v>
      </c>
      <c r="M556" s="98"/>
    </row>
    <row r="557" spans="3:13">
      <c r="C557" s="97" t="s">
        <v>12</v>
      </c>
      <c r="E557" s="101"/>
      <c r="H557" s="100"/>
      <c r="K557" s="99" t="s">
        <v>12</v>
      </c>
      <c r="L557" s="99" t="s">
        <v>12</v>
      </c>
      <c r="M557" s="98"/>
    </row>
    <row r="558" spans="3:13">
      <c r="C558" s="97" t="s">
        <v>12</v>
      </c>
      <c r="E558" s="101"/>
      <c r="H558" s="100"/>
      <c r="K558" s="99" t="s">
        <v>12</v>
      </c>
      <c r="L558" s="99" t="s">
        <v>12</v>
      </c>
      <c r="M558" s="98"/>
    </row>
    <row r="559" spans="3:13">
      <c r="C559" s="97" t="s">
        <v>12</v>
      </c>
      <c r="E559" s="101"/>
      <c r="H559" s="100"/>
      <c r="K559" s="99" t="s">
        <v>12</v>
      </c>
      <c r="L559" s="99" t="s">
        <v>12</v>
      </c>
      <c r="M559" s="98"/>
    </row>
    <row r="560" spans="3:13">
      <c r="C560" s="97" t="s">
        <v>12</v>
      </c>
      <c r="E560" s="101"/>
      <c r="H560" s="100"/>
      <c r="K560" s="99" t="s">
        <v>12</v>
      </c>
      <c r="L560" s="99" t="s">
        <v>12</v>
      </c>
      <c r="M560" s="98"/>
    </row>
    <row r="561" spans="3:13">
      <c r="C561" s="97" t="s">
        <v>12</v>
      </c>
      <c r="E561" s="101"/>
      <c r="H561" s="100"/>
      <c r="K561" s="99" t="s">
        <v>12</v>
      </c>
      <c r="L561" s="99" t="s">
        <v>12</v>
      </c>
      <c r="M561" s="98"/>
    </row>
    <row r="562" spans="3:13">
      <c r="C562" s="97" t="s">
        <v>12</v>
      </c>
      <c r="E562" s="101"/>
      <c r="H562" s="100"/>
      <c r="K562" s="99" t="s">
        <v>12</v>
      </c>
      <c r="L562" s="99" t="s">
        <v>12</v>
      </c>
      <c r="M562" s="98"/>
    </row>
    <row r="563" spans="3:13">
      <c r="C563" s="97" t="s">
        <v>12</v>
      </c>
      <c r="E563" s="101"/>
      <c r="H563" s="100"/>
      <c r="K563" s="99" t="s">
        <v>12</v>
      </c>
      <c r="L563" s="99" t="s">
        <v>12</v>
      </c>
      <c r="M563" s="98"/>
    </row>
    <row r="564" spans="3:13">
      <c r="C564" s="97" t="s">
        <v>12</v>
      </c>
      <c r="E564" s="101"/>
      <c r="H564" s="100"/>
      <c r="K564" s="99" t="s">
        <v>12</v>
      </c>
      <c r="L564" s="99" t="s">
        <v>12</v>
      </c>
      <c r="M564" s="98"/>
    </row>
    <row r="565" spans="3:13">
      <c r="C565" s="97" t="s">
        <v>12</v>
      </c>
      <c r="E565" s="101"/>
      <c r="H565" s="100"/>
      <c r="K565" s="99" t="s">
        <v>12</v>
      </c>
      <c r="L565" s="99" t="s">
        <v>12</v>
      </c>
      <c r="M565" s="98"/>
    </row>
    <row r="566" spans="3:13">
      <c r="C566" s="97" t="s">
        <v>12</v>
      </c>
      <c r="E566" s="101"/>
      <c r="H566" s="100"/>
      <c r="K566" s="99" t="s">
        <v>12</v>
      </c>
      <c r="L566" s="99" t="s">
        <v>12</v>
      </c>
      <c r="M566" s="98"/>
    </row>
    <row r="567" spans="3:13">
      <c r="C567" s="97" t="s">
        <v>12</v>
      </c>
      <c r="E567" s="101"/>
      <c r="H567" s="100"/>
      <c r="K567" s="99" t="s">
        <v>12</v>
      </c>
      <c r="L567" s="99" t="s">
        <v>12</v>
      </c>
      <c r="M567" s="98"/>
    </row>
    <row r="568" spans="3:13">
      <c r="C568" s="97" t="s">
        <v>12</v>
      </c>
      <c r="E568" s="101"/>
      <c r="H568" s="100"/>
      <c r="K568" s="99" t="s">
        <v>12</v>
      </c>
      <c r="L568" s="99" t="s">
        <v>12</v>
      </c>
      <c r="M568" s="98"/>
    </row>
    <row r="569" spans="3:13">
      <c r="C569" s="97" t="s">
        <v>12</v>
      </c>
      <c r="E569" s="101"/>
      <c r="H569" s="100"/>
      <c r="K569" s="99" t="s">
        <v>12</v>
      </c>
      <c r="L569" s="99" t="s">
        <v>12</v>
      </c>
      <c r="M569" s="98"/>
    </row>
    <row r="570" spans="3:13">
      <c r="C570" s="97" t="s">
        <v>12</v>
      </c>
      <c r="E570" s="101"/>
      <c r="H570" s="100"/>
      <c r="K570" s="99" t="s">
        <v>12</v>
      </c>
      <c r="L570" s="99" t="s">
        <v>12</v>
      </c>
      <c r="M570" s="98"/>
    </row>
    <row r="571" spans="3:13">
      <c r="C571" s="97" t="s">
        <v>12</v>
      </c>
      <c r="E571" s="101"/>
      <c r="H571" s="100"/>
      <c r="K571" s="99" t="s">
        <v>12</v>
      </c>
      <c r="L571" s="99" t="s">
        <v>12</v>
      </c>
      <c r="M571" s="98"/>
    </row>
    <row r="572" spans="3:13">
      <c r="C572" s="97" t="s">
        <v>12</v>
      </c>
      <c r="E572" s="101"/>
      <c r="H572" s="100"/>
      <c r="K572" s="99" t="s">
        <v>12</v>
      </c>
      <c r="L572" s="99" t="s">
        <v>12</v>
      </c>
      <c r="M572" s="98"/>
    </row>
    <row r="573" spans="3:13">
      <c r="C573" s="97" t="s">
        <v>12</v>
      </c>
      <c r="E573" s="101"/>
      <c r="H573" s="100"/>
      <c r="K573" s="99" t="s">
        <v>12</v>
      </c>
      <c r="L573" s="99" t="s">
        <v>12</v>
      </c>
      <c r="M573" s="98"/>
    </row>
    <row r="574" spans="3:13">
      <c r="C574" s="97" t="s">
        <v>12</v>
      </c>
      <c r="E574" s="101"/>
      <c r="H574" s="100"/>
      <c r="K574" s="99" t="s">
        <v>12</v>
      </c>
      <c r="L574" s="99" t="s">
        <v>12</v>
      </c>
      <c r="M574" s="98"/>
    </row>
    <row r="575" spans="3:13">
      <c r="C575" s="97" t="s">
        <v>12</v>
      </c>
      <c r="E575" s="101"/>
      <c r="H575" s="100"/>
      <c r="K575" s="99" t="s">
        <v>12</v>
      </c>
      <c r="L575" s="99" t="s">
        <v>12</v>
      </c>
      <c r="M575" s="98"/>
    </row>
    <row r="576" spans="3:13">
      <c r="C576" s="97" t="s">
        <v>12</v>
      </c>
      <c r="E576" s="101"/>
      <c r="H576" s="100"/>
      <c r="K576" s="99" t="s">
        <v>12</v>
      </c>
      <c r="L576" s="99" t="s">
        <v>12</v>
      </c>
      <c r="M576" s="98"/>
    </row>
    <row r="577" spans="3:13">
      <c r="C577" s="97" t="s">
        <v>12</v>
      </c>
      <c r="E577" s="101"/>
      <c r="H577" s="100"/>
      <c r="K577" s="99" t="s">
        <v>12</v>
      </c>
      <c r="L577" s="99" t="s">
        <v>12</v>
      </c>
      <c r="M577" s="98"/>
    </row>
    <row r="578" spans="3:13">
      <c r="C578" s="97" t="s">
        <v>12</v>
      </c>
      <c r="E578" s="101"/>
      <c r="H578" s="100"/>
      <c r="K578" s="99" t="s">
        <v>12</v>
      </c>
      <c r="L578" s="99" t="s">
        <v>12</v>
      </c>
      <c r="M578" s="98"/>
    </row>
    <row r="579" spans="3:13">
      <c r="C579" s="97" t="s">
        <v>12</v>
      </c>
      <c r="E579" s="101"/>
      <c r="H579" s="100"/>
      <c r="K579" s="99" t="s">
        <v>12</v>
      </c>
      <c r="L579" s="99" t="s">
        <v>12</v>
      </c>
      <c r="M579" s="98"/>
    </row>
    <row r="580" spans="3:13">
      <c r="C580" s="97" t="s">
        <v>12</v>
      </c>
      <c r="E580" s="101"/>
      <c r="H580" s="100"/>
      <c r="K580" s="99" t="s">
        <v>12</v>
      </c>
      <c r="L580" s="99" t="s">
        <v>12</v>
      </c>
      <c r="M580" s="98"/>
    </row>
    <row r="581" spans="3:13">
      <c r="C581" s="97" t="s">
        <v>12</v>
      </c>
      <c r="E581" s="101"/>
      <c r="H581" s="100"/>
      <c r="K581" s="99" t="s">
        <v>12</v>
      </c>
      <c r="L581" s="99" t="s">
        <v>12</v>
      </c>
      <c r="M581" s="98"/>
    </row>
    <row r="582" spans="3:13">
      <c r="C582" s="97" t="s">
        <v>12</v>
      </c>
      <c r="E582" s="101"/>
      <c r="H582" s="100"/>
      <c r="K582" s="99" t="s">
        <v>12</v>
      </c>
      <c r="L582" s="99" t="s">
        <v>12</v>
      </c>
      <c r="M582" s="98"/>
    </row>
    <row r="583" spans="3:13">
      <c r="C583" s="97" t="s">
        <v>12</v>
      </c>
      <c r="E583" s="101"/>
      <c r="H583" s="100"/>
      <c r="K583" s="99" t="s">
        <v>12</v>
      </c>
      <c r="L583" s="99" t="s">
        <v>12</v>
      </c>
      <c r="M583" s="98"/>
    </row>
    <row r="584" spans="3:13">
      <c r="C584" s="97" t="s">
        <v>12</v>
      </c>
      <c r="E584" s="101"/>
      <c r="H584" s="100"/>
      <c r="K584" s="99" t="s">
        <v>12</v>
      </c>
      <c r="L584" s="99" t="s">
        <v>12</v>
      </c>
      <c r="M584" s="98"/>
    </row>
    <row r="585" spans="3:13">
      <c r="C585" s="97" t="s">
        <v>12</v>
      </c>
      <c r="E585" s="101"/>
      <c r="H585" s="100"/>
      <c r="K585" s="99" t="s">
        <v>12</v>
      </c>
      <c r="L585" s="99" t="s">
        <v>12</v>
      </c>
      <c r="M585" s="98"/>
    </row>
    <row r="586" spans="3:13">
      <c r="C586" s="97" t="s">
        <v>12</v>
      </c>
      <c r="E586" s="101"/>
      <c r="H586" s="100"/>
      <c r="K586" s="99" t="s">
        <v>12</v>
      </c>
      <c r="L586" s="99" t="s">
        <v>12</v>
      </c>
      <c r="M586" s="98"/>
    </row>
    <row r="587" spans="3:13">
      <c r="C587" s="97" t="s">
        <v>12</v>
      </c>
      <c r="E587" s="101"/>
      <c r="H587" s="100"/>
      <c r="K587" s="99" t="s">
        <v>12</v>
      </c>
      <c r="L587" s="99" t="s">
        <v>12</v>
      </c>
      <c r="M587" s="98"/>
    </row>
    <row r="588" spans="3:13">
      <c r="C588" s="97" t="s">
        <v>12</v>
      </c>
      <c r="E588" s="101"/>
      <c r="H588" s="100"/>
      <c r="K588" s="99" t="s">
        <v>12</v>
      </c>
      <c r="L588" s="99" t="s">
        <v>12</v>
      </c>
      <c r="M588" s="98"/>
    </row>
    <row r="589" spans="3:13">
      <c r="C589" s="97" t="s">
        <v>12</v>
      </c>
      <c r="E589" s="101"/>
      <c r="H589" s="100"/>
      <c r="K589" s="99" t="s">
        <v>12</v>
      </c>
      <c r="L589" s="99" t="s">
        <v>12</v>
      </c>
      <c r="M589" s="98"/>
    </row>
    <row r="590" spans="3:13">
      <c r="C590" s="97" t="s">
        <v>12</v>
      </c>
      <c r="E590" s="101"/>
      <c r="H590" s="100"/>
      <c r="K590" s="99" t="s">
        <v>12</v>
      </c>
      <c r="L590" s="99" t="s">
        <v>12</v>
      </c>
      <c r="M590" s="98"/>
    </row>
    <row r="591" spans="3:13">
      <c r="C591" s="97" t="s">
        <v>12</v>
      </c>
      <c r="E591" s="101"/>
      <c r="H591" s="100"/>
      <c r="K591" s="99" t="s">
        <v>12</v>
      </c>
      <c r="L591" s="99" t="s">
        <v>12</v>
      </c>
      <c r="M591" s="98"/>
    </row>
    <row r="592" spans="3:13">
      <c r="C592" s="97" t="s">
        <v>12</v>
      </c>
      <c r="E592" s="101"/>
      <c r="H592" s="100"/>
      <c r="K592" s="99" t="s">
        <v>12</v>
      </c>
      <c r="L592" s="99" t="s">
        <v>12</v>
      </c>
      <c r="M592" s="98"/>
    </row>
    <row r="593" spans="3:13">
      <c r="C593" s="97" t="s">
        <v>12</v>
      </c>
      <c r="E593" s="101"/>
      <c r="H593" s="100"/>
      <c r="K593" s="99" t="s">
        <v>12</v>
      </c>
      <c r="L593" s="99" t="s">
        <v>12</v>
      </c>
      <c r="M593" s="98"/>
    </row>
    <row r="594" spans="3:13">
      <c r="C594" s="97" t="s">
        <v>12</v>
      </c>
      <c r="E594" s="101"/>
      <c r="H594" s="100"/>
      <c r="K594" s="99" t="s">
        <v>12</v>
      </c>
      <c r="L594" s="99" t="s">
        <v>12</v>
      </c>
      <c r="M594" s="98"/>
    </row>
    <row r="595" spans="3:13">
      <c r="C595" s="97" t="s">
        <v>12</v>
      </c>
      <c r="E595" s="101"/>
      <c r="H595" s="100"/>
      <c r="K595" s="99" t="s">
        <v>12</v>
      </c>
      <c r="L595" s="99" t="s">
        <v>12</v>
      </c>
      <c r="M595" s="98"/>
    </row>
    <row r="596" spans="3:13">
      <c r="C596" s="97" t="s">
        <v>12</v>
      </c>
      <c r="E596" s="101"/>
      <c r="H596" s="100"/>
      <c r="K596" s="99" t="s">
        <v>12</v>
      </c>
      <c r="L596" s="99" t="s">
        <v>12</v>
      </c>
      <c r="M596" s="98"/>
    </row>
    <row r="597" spans="3:13">
      <c r="C597" s="97" t="s">
        <v>12</v>
      </c>
      <c r="E597" s="101"/>
      <c r="H597" s="100"/>
      <c r="K597" s="99" t="s">
        <v>12</v>
      </c>
      <c r="L597" s="99" t="s">
        <v>12</v>
      </c>
      <c r="M597" s="98"/>
    </row>
    <row r="598" spans="3:13">
      <c r="C598" s="97" t="s">
        <v>12</v>
      </c>
      <c r="E598" s="101"/>
      <c r="H598" s="100"/>
      <c r="K598" s="99" t="s">
        <v>12</v>
      </c>
      <c r="L598" s="99" t="s">
        <v>12</v>
      </c>
      <c r="M598" s="98"/>
    </row>
    <row r="599" spans="3:13">
      <c r="C599" s="97" t="s">
        <v>12</v>
      </c>
      <c r="E599" s="101"/>
      <c r="H599" s="100"/>
      <c r="K599" s="99" t="s">
        <v>12</v>
      </c>
      <c r="L599" s="99" t="s">
        <v>12</v>
      </c>
      <c r="M599" s="98"/>
    </row>
    <row r="600" spans="3:13">
      <c r="C600" s="97" t="s">
        <v>12</v>
      </c>
      <c r="E600" s="101"/>
      <c r="H600" s="100"/>
      <c r="K600" s="99" t="s">
        <v>12</v>
      </c>
      <c r="L600" s="99" t="s">
        <v>12</v>
      </c>
      <c r="M600" s="98"/>
    </row>
    <row r="601" spans="3:13">
      <c r="C601" s="97" t="s">
        <v>12</v>
      </c>
      <c r="E601" s="101"/>
      <c r="H601" s="100"/>
      <c r="K601" s="99" t="s">
        <v>12</v>
      </c>
      <c r="L601" s="99" t="s">
        <v>12</v>
      </c>
      <c r="M601" s="98"/>
    </row>
    <row r="602" spans="3:13">
      <c r="C602" s="97" t="s">
        <v>12</v>
      </c>
      <c r="E602" s="101"/>
      <c r="H602" s="100"/>
      <c r="K602" s="99" t="s">
        <v>12</v>
      </c>
      <c r="L602" s="99" t="s">
        <v>12</v>
      </c>
      <c r="M602" s="98"/>
    </row>
    <row r="603" spans="3:13">
      <c r="C603" s="97" t="s">
        <v>12</v>
      </c>
      <c r="E603" s="101"/>
      <c r="H603" s="100"/>
      <c r="K603" s="99" t="s">
        <v>12</v>
      </c>
      <c r="L603" s="99" t="s">
        <v>12</v>
      </c>
      <c r="M603" s="98"/>
    </row>
    <row r="604" spans="3:13">
      <c r="C604" s="97" t="s">
        <v>12</v>
      </c>
      <c r="E604" s="101"/>
      <c r="H604" s="100"/>
      <c r="K604" s="99" t="s">
        <v>12</v>
      </c>
      <c r="L604" s="99" t="s">
        <v>12</v>
      </c>
      <c r="M604" s="98"/>
    </row>
    <row r="605" spans="3:13">
      <c r="C605" s="97" t="s">
        <v>12</v>
      </c>
      <c r="E605" s="101"/>
      <c r="H605" s="100"/>
      <c r="K605" s="99" t="s">
        <v>12</v>
      </c>
      <c r="L605" s="99" t="s">
        <v>12</v>
      </c>
      <c r="M605" s="98"/>
    </row>
    <row r="606" spans="3:13">
      <c r="C606" s="97" t="s">
        <v>12</v>
      </c>
      <c r="E606" s="101"/>
      <c r="H606" s="100"/>
      <c r="K606" s="99" t="s">
        <v>12</v>
      </c>
      <c r="L606" s="99" t="s">
        <v>12</v>
      </c>
      <c r="M606" s="98"/>
    </row>
    <row r="607" spans="3:13">
      <c r="C607" s="97" t="s">
        <v>12</v>
      </c>
      <c r="E607" s="101"/>
      <c r="H607" s="100"/>
      <c r="K607" s="99" t="s">
        <v>12</v>
      </c>
      <c r="L607" s="99" t="s">
        <v>12</v>
      </c>
      <c r="M607" s="98"/>
    </row>
    <row r="608" spans="3:13">
      <c r="C608" s="97" t="s">
        <v>12</v>
      </c>
      <c r="E608" s="101"/>
      <c r="H608" s="100"/>
      <c r="K608" s="99" t="s">
        <v>12</v>
      </c>
      <c r="L608" s="99" t="s">
        <v>12</v>
      </c>
      <c r="M608" s="98"/>
    </row>
    <row r="609" spans="3:13">
      <c r="C609" s="97" t="s">
        <v>12</v>
      </c>
      <c r="E609" s="101"/>
      <c r="H609" s="100"/>
      <c r="K609" s="99" t="s">
        <v>12</v>
      </c>
      <c r="L609" s="99" t="s">
        <v>12</v>
      </c>
      <c r="M609" s="98"/>
    </row>
    <row r="610" spans="3:13">
      <c r="C610" s="97" t="s">
        <v>12</v>
      </c>
      <c r="E610" s="101"/>
      <c r="H610" s="100"/>
      <c r="K610" s="99" t="s">
        <v>12</v>
      </c>
      <c r="L610" s="99" t="s">
        <v>12</v>
      </c>
      <c r="M610" s="98"/>
    </row>
    <row r="611" spans="3:13">
      <c r="C611" s="97" t="s">
        <v>12</v>
      </c>
      <c r="E611" s="101"/>
      <c r="H611" s="100"/>
      <c r="K611" s="99" t="s">
        <v>12</v>
      </c>
      <c r="L611" s="99" t="s">
        <v>12</v>
      </c>
      <c r="M611" s="98"/>
    </row>
    <row r="612" spans="3:13">
      <c r="C612" s="97" t="s">
        <v>12</v>
      </c>
      <c r="E612" s="101"/>
      <c r="H612" s="100"/>
      <c r="K612" s="99" t="s">
        <v>12</v>
      </c>
      <c r="L612" s="99" t="s">
        <v>12</v>
      </c>
      <c r="M612" s="98"/>
    </row>
    <row r="613" spans="3:13">
      <c r="C613" s="97" t="s">
        <v>12</v>
      </c>
      <c r="E613" s="101"/>
      <c r="H613" s="100"/>
      <c r="K613" s="99" t="s">
        <v>12</v>
      </c>
      <c r="L613" s="99" t="s">
        <v>12</v>
      </c>
      <c r="M613" s="98"/>
    </row>
    <row r="614" spans="3:13">
      <c r="C614" s="97" t="s">
        <v>12</v>
      </c>
      <c r="E614" s="101"/>
      <c r="H614" s="100"/>
      <c r="K614" s="99" t="s">
        <v>12</v>
      </c>
      <c r="L614" s="99" t="s">
        <v>12</v>
      </c>
      <c r="M614" s="98"/>
    </row>
    <row r="615" spans="3:13">
      <c r="C615" s="97" t="s">
        <v>12</v>
      </c>
      <c r="E615" s="101"/>
      <c r="H615" s="100"/>
      <c r="K615" s="99" t="s">
        <v>12</v>
      </c>
      <c r="L615" s="99" t="s">
        <v>12</v>
      </c>
      <c r="M615" s="98"/>
    </row>
    <row r="616" spans="3:13">
      <c r="C616" s="97" t="s">
        <v>12</v>
      </c>
      <c r="E616" s="101"/>
      <c r="H616" s="100"/>
      <c r="K616" s="99" t="s">
        <v>12</v>
      </c>
      <c r="L616" s="99" t="s">
        <v>12</v>
      </c>
      <c r="M616" s="98"/>
    </row>
    <row r="617" spans="3:13">
      <c r="C617" s="97" t="s">
        <v>12</v>
      </c>
      <c r="E617" s="101"/>
      <c r="H617" s="100"/>
      <c r="K617" s="99" t="s">
        <v>12</v>
      </c>
      <c r="L617" s="99" t="s">
        <v>12</v>
      </c>
      <c r="M617" s="98"/>
    </row>
    <row r="618" spans="3:13">
      <c r="C618" s="97" t="s">
        <v>12</v>
      </c>
      <c r="E618" s="101"/>
      <c r="H618" s="100"/>
      <c r="K618" s="99" t="s">
        <v>12</v>
      </c>
      <c r="L618" s="99" t="s">
        <v>12</v>
      </c>
      <c r="M618" s="98"/>
    </row>
    <row r="619" spans="3:13">
      <c r="C619" s="97" t="s">
        <v>12</v>
      </c>
      <c r="E619" s="101"/>
      <c r="H619" s="100"/>
      <c r="K619" s="99" t="s">
        <v>12</v>
      </c>
      <c r="L619" s="99" t="s">
        <v>12</v>
      </c>
      <c r="M619" s="98"/>
    </row>
    <row r="620" spans="3:13">
      <c r="C620" s="97" t="s">
        <v>12</v>
      </c>
      <c r="E620" s="101"/>
      <c r="H620" s="100"/>
      <c r="K620" s="99" t="s">
        <v>12</v>
      </c>
      <c r="L620" s="99" t="s">
        <v>12</v>
      </c>
      <c r="M620" s="98"/>
    </row>
    <row r="621" spans="3:13">
      <c r="C621" s="97" t="s">
        <v>12</v>
      </c>
      <c r="E621" s="101"/>
      <c r="H621" s="100"/>
      <c r="K621" s="99" t="s">
        <v>12</v>
      </c>
      <c r="L621" s="99" t="s">
        <v>12</v>
      </c>
      <c r="M621" s="98"/>
    </row>
    <row r="622" spans="3:13">
      <c r="C622" s="97" t="s">
        <v>12</v>
      </c>
      <c r="E622" s="101"/>
      <c r="H622" s="100"/>
      <c r="K622" s="99" t="s">
        <v>12</v>
      </c>
      <c r="L622" s="99" t="s">
        <v>12</v>
      </c>
      <c r="M622" s="98"/>
    </row>
    <row r="623" spans="3:13">
      <c r="C623" s="97" t="s">
        <v>12</v>
      </c>
      <c r="E623" s="101"/>
      <c r="H623" s="100"/>
      <c r="K623" s="99" t="s">
        <v>12</v>
      </c>
      <c r="L623" s="99" t="s">
        <v>12</v>
      </c>
      <c r="M623" s="98"/>
    </row>
    <row r="624" spans="3:13">
      <c r="C624" s="97" t="s">
        <v>12</v>
      </c>
      <c r="E624" s="101"/>
      <c r="H624" s="100"/>
      <c r="K624" s="99" t="s">
        <v>12</v>
      </c>
      <c r="L624" s="99" t="s">
        <v>12</v>
      </c>
      <c r="M624" s="98"/>
    </row>
    <row r="625" spans="3:13">
      <c r="C625" s="97" t="s">
        <v>12</v>
      </c>
      <c r="E625" s="101"/>
      <c r="H625" s="100"/>
      <c r="K625" s="99" t="s">
        <v>12</v>
      </c>
      <c r="L625" s="99" t="s">
        <v>12</v>
      </c>
      <c r="M625" s="98"/>
    </row>
    <row r="626" spans="3:13">
      <c r="C626" s="97" t="s">
        <v>12</v>
      </c>
      <c r="E626" s="101"/>
      <c r="H626" s="100"/>
      <c r="K626" s="99" t="s">
        <v>12</v>
      </c>
      <c r="L626" s="99" t="s">
        <v>12</v>
      </c>
      <c r="M626" s="98"/>
    </row>
    <row r="627" spans="3:13">
      <c r="C627" s="97" t="s">
        <v>12</v>
      </c>
      <c r="E627" s="101"/>
      <c r="H627" s="100"/>
      <c r="K627" s="99" t="s">
        <v>12</v>
      </c>
      <c r="L627" s="99" t="s">
        <v>12</v>
      </c>
      <c r="M627" s="98"/>
    </row>
    <row r="628" spans="3:13">
      <c r="C628" s="97" t="s">
        <v>12</v>
      </c>
      <c r="E628" s="101"/>
      <c r="H628" s="100"/>
      <c r="K628" s="99" t="s">
        <v>12</v>
      </c>
      <c r="L628" s="99" t="s">
        <v>12</v>
      </c>
      <c r="M628" s="98"/>
    </row>
    <row r="629" spans="3:13">
      <c r="C629" s="97" t="s">
        <v>12</v>
      </c>
      <c r="E629" s="101"/>
      <c r="H629" s="100"/>
      <c r="K629" s="99" t="s">
        <v>12</v>
      </c>
      <c r="L629" s="99" t="s">
        <v>12</v>
      </c>
      <c r="M629" s="98"/>
    </row>
    <row r="630" spans="3:13">
      <c r="C630" s="97" t="s">
        <v>12</v>
      </c>
      <c r="E630" s="101"/>
      <c r="H630" s="100"/>
      <c r="K630" s="99" t="s">
        <v>12</v>
      </c>
      <c r="L630" s="99" t="s">
        <v>12</v>
      </c>
      <c r="M630" s="98"/>
    </row>
    <row r="631" spans="3:13">
      <c r="C631" s="97" t="s">
        <v>12</v>
      </c>
      <c r="E631" s="101"/>
      <c r="H631" s="100"/>
      <c r="K631" s="99" t="s">
        <v>12</v>
      </c>
      <c r="L631" s="99" t="s">
        <v>12</v>
      </c>
      <c r="M631" s="98"/>
    </row>
    <row r="632" spans="3:13">
      <c r="C632" s="97" t="s">
        <v>12</v>
      </c>
      <c r="E632" s="101"/>
      <c r="H632" s="100"/>
      <c r="K632" s="99" t="s">
        <v>12</v>
      </c>
      <c r="L632" s="99" t="s">
        <v>12</v>
      </c>
      <c r="M632" s="98"/>
    </row>
    <row r="633" spans="3:13">
      <c r="C633" s="97" t="s">
        <v>12</v>
      </c>
      <c r="E633" s="101"/>
      <c r="H633" s="100"/>
      <c r="K633" s="99" t="s">
        <v>12</v>
      </c>
      <c r="L633" s="99" t="s">
        <v>12</v>
      </c>
      <c r="M633" s="98"/>
    </row>
    <row r="634" spans="3:13">
      <c r="C634" s="97" t="s">
        <v>12</v>
      </c>
      <c r="E634" s="101"/>
      <c r="H634" s="100"/>
      <c r="K634" s="99" t="s">
        <v>12</v>
      </c>
      <c r="L634" s="99" t="s">
        <v>12</v>
      </c>
      <c r="M634" s="98"/>
    </row>
    <row r="635" spans="3:13">
      <c r="C635" s="97" t="s">
        <v>12</v>
      </c>
      <c r="E635" s="101"/>
      <c r="H635" s="100"/>
      <c r="K635" s="99" t="s">
        <v>12</v>
      </c>
      <c r="L635" s="99" t="s">
        <v>12</v>
      </c>
      <c r="M635" s="98"/>
    </row>
    <row r="636" spans="3:13">
      <c r="C636" s="97" t="s">
        <v>12</v>
      </c>
      <c r="E636" s="101"/>
      <c r="H636" s="100"/>
      <c r="K636" s="99" t="s">
        <v>12</v>
      </c>
      <c r="L636" s="99" t="s">
        <v>12</v>
      </c>
      <c r="M636" s="98"/>
    </row>
    <row r="637" spans="3:13">
      <c r="C637" s="97" t="s">
        <v>12</v>
      </c>
      <c r="E637" s="101"/>
      <c r="H637" s="100"/>
      <c r="K637" s="99" t="s">
        <v>12</v>
      </c>
      <c r="L637" s="99" t="s">
        <v>12</v>
      </c>
      <c r="M637" s="98"/>
    </row>
    <row r="638" spans="3:13">
      <c r="C638" s="97" t="s">
        <v>12</v>
      </c>
      <c r="E638" s="101"/>
      <c r="H638" s="100"/>
      <c r="K638" s="99" t="s">
        <v>12</v>
      </c>
      <c r="L638" s="99" t="s">
        <v>12</v>
      </c>
      <c r="M638" s="98"/>
    </row>
    <row r="639" spans="3:13">
      <c r="C639" s="97" t="s">
        <v>12</v>
      </c>
      <c r="E639" s="101"/>
      <c r="H639" s="100"/>
      <c r="K639" s="99" t="s">
        <v>12</v>
      </c>
      <c r="L639" s="99" t="s">
        <v>12</v>
      </c>
      <c r="M639" s="98"/>
    </row>
    <row r="640" spans="3:13">
      <c r="C640" s="97" t="s">
        <v>12</v>
      </c>
      <c r="E640" s="101"/>
      <c r="H640" s="100"/>
      <c r="K640" s="99" t="s">
        <v>12</v>
      </c>
      <c r="L640" s="99" t="s">
        <v>12</v>
      </c>
      <c r="M640" s="98"/>
    </row>
    <row r="641" spans="3:13">
      <c r="C641" s="97" t="s">
        <v>12</v>
      </c>
      <c r="E641" s="101"/>
      <c r="H641" s="100"/>
      <c r="K641" s="99" t="s">
        <v>12</v>
      </c>
      <c r="L641" s="99" t="s">
        <v>12</v>
      </c>
      <c r="M641" s="98"/>
    </row>
    <row r="642" spans="3:13">
      <c r="C642" s="97" t="s">
        <v>12</v>
      </c>
      <c r="E642" s="101"/>
      <c r="H642" s="100"/>
      <c r="K642" s="99" t="s">
        <v>12</v>
      </c>
      <c r="L642" s="99" t="s">
        <v>12</v>
      </c>
      <c r="M642" s="98"/>
    </row>
    <row r="643" spans="3:13">
      <c r="C643" s="97" t="s">
        <v>12</v>
      </c>
      <c r="E643" s="101"/>
      <c r="H643" s="100"/>
      <c r="K643" s="99" t="s">
        <v>12</v>
      </c>
      <c r="L643" s="99" t="s">
        <v>12</v>
      </c>
      <c r="M643" s="98"/>
    </row>
    <row r="644" spans="3:13">
      <c r="C644" s="97" t="s">
        <v>12</v>
      </c>
      <c r="E644" s="101"/>
      <c r="H644" s="100"/>
      <c r="K644" s="99" t="s">
        <v>12</v>
      </c>
      <c r="L644" s="99" t="s">
        <v>12</v>
      </c>
      <c r="M644" s="98"/>
    </row>
    <row r="645" spans="3:13">
      <c r="C645" s="97" t="s">
        <v>12</v>
      </c>
      <c r="E645" s="101"/>
      <c r="H645" s="100"/>
      <c r="K645" s="99" t="s">
        <v>12</v>
      </c>
      <c r="L645" s="99" t="s">
        <v>12</v>
      </c>
      <c r="M645" s="98"/>
    </row>
    <row r="646" spans="3:13">
      <c r="C646" s="97" t="s">
        <v>12</v>
      </c>
      <c r="E646" s="101"/>
      <c r="H646" s="100"/>
      <c r="K646" s="99" t="s">
        <v>12</v>
      </c>
      <c r="L646" s="99" t="s">
        <v>12</v>
      </c>
      <c r="M646" s="98"/>
    </row>
    <row r="647" spans="3:13">
      <c r="C647" s="97" t="s">
        <v>12</v>
      </c>
      <c r="E647" s="101"/>
      <c r="H647" s="100"/>
      <c r="K647" s="99" t="s">
        <v>12</v>
      </c>
      <c r="L647" s="99" t="s">
        <v>12</v>
      </c>
      <c r="M647" s="98"/>
    </row>
    <row r="648" spans="3:13">
      <c r="C648" s="97" t="s">
        <v>12</v>
      </c>
      <c r="E648" s="101"/>
      <c r="H648" s="100"/>
      <c r="K648" s="99" t="s">
        <v>12</v>
      </c>
      <c r="L648" s="99" t="s">
        <v>12</v>
      </c>
      <c r="M648" s="98"/>
    </row>
    <row r="649" spans="3:13">
      <c r="C649" s="97" t="s">
        <v>12</v>
      </c>
      <c r="E649" s="101"/>
      <c r="H649" s="100"/>
      <c r="K649" s="99" t="s">
        <v>12</v>
      </c>
      <c r="L649" s="99" t="s">
        <v>12</v>
      </c>
      <c r="M649" s="98"/>
    </row>
    <row r="650" spans="3:13">
      <c r="C650" s="97" t="s">
        <v>12</v>
      </c>
      <c r="E650" s="101"/>
      <c r="H650" s="100"/>
      <c r="K650" s="99" t="s">
        <v>12</v>
      </c>
      <c r="L650" s="99" t="s">
        <v>12</v>
      </c>
      <c r="M650" s="98"/>
    </row>
    <row r="651" spans="3:13">
      <c r="C651" s="97" t="s">
        <v>12</v>
      </c>
      <c r="E651" s="101"/>
      <c r="H651" s="100"/>
      <c r="K651" s="99" t="s">
        <v>12</v>
      </c>
      <c r="L651" s="99" t="s">
        <v>12</v>
      </c>
      <c r="M651" s="98"/>
    </row>
    <row r="652" spans="3:13">
      <c r="C652" s="97" t="s">
        <v>12</v>
      </c>
      <c r="E652" s="101"/>
      <c r="H652" s="100"/>
      <c r="K652" s="99" t="s">
        <v>12</v>
      </c>
      <c r="L652" s="99" t="s">
        <v>12</v>
      </c>
      <c r="M652" s="98"/>
    </row>
    <row r="653" spans="3:13">
      <c r="C653" s="97" t="s">
        <v>12</v>
      </c>
      <c r="E653" s="101"/>
      <c r="H653" s="100"/>
      <c r="K653" s="99" t="s">
        <v>12</v>
      </c>
      <c r="L653" s="99" t="s">
        <v>12</v>
      </c>
      <c r="M653" s="98"/>
    </row>
    <row r="654" spans="3:13">
      <c r="C654" s="97" t="s">
        <v>12</v>
      </c>
      <c r="E654" s="101"/>
      <c r="H654" s="100"/>
      <c r="K654" s="99" t="s">
        <v>12</v>
      </c>
      <c r="L654" s="99" t="s">
        <v>12</v>
      </c>
      <c r="M654" s="98"/>
    </row>
    <row r="655" spans="3:13">
      <c r="C655" s="97" t="s">
        <v>12</v>
      </c>
      <c r="E655" s="101"/>
      <c r="H655" s="100"/>
      <c r="K655" s="99" t="s">
        <v>12</v>
      </c>
      <c r="L655" s="99" t="s">
        <v>12</v>
      </c>
      <c r="M655" s="98"/>
    </row>
    <row r="656" spans="3:13">
      <c r="C656" s="97" t="s">
        <v>12</v>
      </c>
      <c r="E656" s="101"/>
      <c r="H656" s="100"/>
      <c r="K656" s="99" t="s">
        <v>12</v>
      </c>
      <c r="L656" s="99" t="s">
        <v>12</v>
      </c>
      <c r="M656" s="98"/>
    </row>
    <row r="657" spans="3:13">
      <c r="C657" s="97" t="s">
        <v>12</v>
      </c>
      <c r="E657" s="101"/>
      <c r="H657" s="100"/>
      <c r="K657" s="99" t="s">
        <v>12</v>
      </c>
      <c r="L657" s="99" t="s">
        <v>12</v>
      </c>
      <c r="M657" s="98"/>
    </row>
    <row r="658" spans="3:13">
      <c r="C658" s="97" t="s">
        <v>12</v>
      </c>
      <c r="E658" s="101"/>
      <c r="H658" s="100"/>
      <c r="K658" s="99" t="s">
        <v>12</v>
      </c>
      <c r="L658" s="99" t="s">
        <v>12</v>
      </c>
      <c r="M658" s="98"/>
    </row>
    <row r="659" spans="3:13">
      <c r="C659" s="97" t="s">
        <v>12</v>
      </c>
      <c r="E659" s="101"/>
      <c r="H659" s="100"/>
      <c r="K659" s="99" t="s">
        <v>12</v>
      </c>
      <c r="L659" s="99" t="s">
        <v>12</v>
      </c>
      <c r="M659" s="98"/>
    </row>
    <row r="660" spans="3:13">
      <c r="C660" s="97" t="s">
        <v>12</v>
      </c>
      <c r="E660" s="101"/>
      <c r="H660" s="100"/>
      <c r="K660" s="99" t="s">
        <v>12</v>
      </c>
      <c r="L660" s="99" t="s">
        <v>12</v>
      </c>
      <c r="M660" s="98"/>
    </row>
    <row r="661" spans="3:13">
      <c r="C661" s="97" t="s">
        <v>12</v>
      </c>
      <c r="E661" s="101"/>
      <c r="H661" s="100"/>
      <c r="K661" s="99" t="s">
        <v>12</v>
      </c>
      <c r="L661" s="99" t="s">
        <v>12</v>
      </c>
      <c r="M661" s="98"/>
    </row>
    <row r="662" spans="3:13">
      <c r="C662" s="97" t="s">
        <v>12</v>
      </c>
      <c r="E662" s="101"/>
      <c r="H662" s="100"/>
      <c r="K662" s="99" t="s">
        <v>12</v>
      </c>
      <c r="L662" s="99" t="s">
        <v>12</v>
      </c>
      <c r="M662" s="98"/>
    </row>
    <row r="663" spans="3:13">
      <c r="C663" s="97" t="s">
        <v>12</v>
      </c>
      <c r="E663" s="101"/>
      <c r="H663" s="100"/>
      <c r="K663" s="99" t="s">
        <v>12</v>
      </c>
      <c r="L663" s="99" t="s">
        <v>12</v>
      </c>
      <c r="M663" s="98"/>
    </row>
    <row r="664" spans="3:13">
      <c r="C664" s="97" t="s">
        <v>12</v>
      </c>
      <c r="E664" s="101"/>
      <c r="H664" s="100"/>
      <c r="K664" s="99" t="s">
        <v>12</v>
      </c>
      <c r="L664" s="99" t="s">
        <v>12</v>
      </c>
      <c r="M664" s="98"/>
    </row>
    <row r="665" spans="3:13">
      <c r="C665" s="97" t="s">
        <v>12</v>
      </c>
      <c r="E665" s="101"/>
      <c r="H665" s="100"/>
      <c r="K665" s="99" t="s">
        <v>12</v>
      </c>
      <c r="L665" s="99" t="s">
        <v>12</v>
      </c>
      <c r="M665" s="98"/>
    </row>
    <row r="666" spans="3:13">
      <c r="C666" s="97" t="s">
        <v>12</v>
      </c>
      <c r="E666" s="101"/>
      <c r="H666" s="100"/>
      <c r="K666" s="99" t="s">
        <v>12</v>
      </c>
      <c r="L666" s="99" t="s">
        <v>12</v>
      </c>
      <c r="M666" s="98"/>
    </row>
    <row r="667" spans="3:13">
      <c r="C667" s="97" t="s">
        <v>12</v>
      </c>
      <c r="E667" s="101"/>
      <c r="H667" s="100"/>
      <c r="K667" s="99" t="s">
        <v>12</v>
      </c>
      <c r="L667" s="99" t="s">
        <v>12</v>
      </c>
      <c r="M667" s="98"/>
    </row>
    <row r="668" spans="3:13">
      <c r="C668" s="97" t="s">
        <v>12</v>
      </c>
      <c r="E668" s="101"/>
      <c r="H668" s="100"/>
      <c r="K668" s="99" t="s">
        <v>12</v>
      </c>
      <c r="L668" s="99" t="s">
        <v>12</v>
      </c>
      <c r="M668" s="98"/>
    </row>
    <row r="669" spans="3:13">
      <c r="C669" s="97" t="s">
        <v>12</v>
      </c>
      <c r="E669" s="101"/>
      <c r="H669" s="100"/>
      <c r="K669" s="99" t="s">
        <v>12</v>
      </c>
      <c r="L669" s="99" t="s">
        <v>12</v>
      </c>
      <c r="M669" s="98"/>
    </row>
    <row r="670" spans="3:13">
      <c r="C670" s="97" t="s">
        <v>12</v>
      </c>
      <c r="E670" s="101"/>
      <c r="H670" s="100"/>
      <c r="K670" s="99" t="s">
        <v>12</v>
      </c>
      <c r="L670" s="99" t="s">
        <v>12</v>
      </c>
      <c r="M670" s="98"/>
    </row>
    <row r="671" spans="3:13">
      <c r="C671" s="97" t="s">
        <v>12</v>
      </c>
      <c r="E671" s="101"/>
      <c r="H671" s="100"/>
      <c r="K671" s="99" t="s">
        <v>12</v>
      </c>
      <c r="L671" s="99" t="s">
        <v>12</v>
      </c>
      <c r="M671" s="98"/>
    </row>
    <row r="672" spans="3:13">
      <c r="C672" s="97" t="s">
        <v>12</v>
      </c>
      <c r="E672" s="101"/>
      <c r="H672" s="100"/>
      <c r="K672" s="99" t="s">
        <v>12</v>
      </c>
      <c r="L672" s="99" t="s">
        <v>12</v>
      </c>
      <c r="M672" s="98"/>
    </row>
    <row r="673" spans="3:13">
      <c r="C673" s="97" t="s">
        <v>12</v>
      </c>
      <c r="E673" s="101"/>
      <c r="H673" s="100"/>
      <c r="K673" s="99" t="s">
        <v>12</v>
      </c>
      <c r="L673" s="99" t="s">
        <v>12</v>
      </c>
      <c r="M673" s="98"/>
    </row>
    <row r="674" spans="3:13">
      <c r="C674" s="97" t="s">
        <v>12</v>
      </c>
      <c r="E674" s="101"/>
      <c r="H674" s="100"/>
      <c r="K674" s="99" t="s">
        <v>12</v>
      </c>
      <c r="L674" s="99" t="s">
        <v>12</v>
      </c>
      <c r="M674" s="98"/>
    </row>
    <row r="675" spans="3:13">
      <c r="C675" s="97" t="s">
        <v>12</v>
      </c>
      <c r="E675" s="101"/>
      <c r="H675" s="100"/>
      <c r="K675" s="99" t="s">
        <v>12</v>
      </c>
      <c r="L675" s="99" t="s">
        <v>12</v>
      </c>
      <c r="M675" s="98"/>
    </row>
    <row r="676" spans="3:13">
      <c r="C676" s="97" t="s">
        <v>12</v>
      </c>
      <c r="E676" s="101"/>
      <c r="H676" s="100"/>
      <c r="K676" s="99" t="s">
        <v>12</v>
      </c>
      <c r="L676" s="99" t="s">
        <v>12</v>
      </c>
      <c r="M676" s="98"/>
    </row>
    <row r="677" spans="3:13">
      <c r="C677" s="97" t="s">
        <v>12</v>
      </c>
      <c r="E677" s="101"/>
      <c r="H677" s="100"/>
      <c r="K677" s="99" t="s">
        <v>12</v>
      </c>
      <c r="L677" s="99" t="s">
        <v>12</v>
      </c>
      <c r="M677" s="98"/>
    </row>
    <row r="678" spans="3:13">
      <c r="C678" s="97" t="s">
        <v>12</v>
      </c>
      <c r="E678" s="101"/>
      <c r="H678" s="100"/>
      <c r="K678" s="99" t="s">
        <v>12</v>
      </c>
      <c r="L678" s="99" t="s">
        <v>12</v>
      </c>
      <c r="M678" s="98"/>
    </row>
    <row r="679" spans="3:13">
      <c r="C679" s="97" t="s">
        <v>12</v>
      </c>
      <c r="E679" s="101"/>
      <c r="H679" s="100"/>
      <c r="K679" s="99" t="s">
        <v>12</v>
      </c>
      <c r="L679" s="99" t="s">
        <v>12</v>
      </c>
      <c r="M679" s="98"/>
    </row>
    <row r="680" spans="3:13">
      <c r="C680" s="97" t="s">
        <v>12</v>
      </c>
      <c r="E680" s="101"/>
      <c r="H680" s="100"/>
      <c r="K680" s="99" t="s">
        <v>12</v>
      </c>
      <c r="L680" s="99" t="s">
        <v>12</v>
      </c>
      <c r="M680" s="98"/>
    </row>
    <row r="681" spans="3:13">
      <c r="C681" s="97" t="s">
        <v>12</v>
      </c>
      <c r="E681" s="101"/>
      <c r="H681" s="100"/>
      <c r="K681" s="99" t="s">
        <v>12</v>
      </c>
      <c r="L681" s="99" t="s">
        <v>12</v>
      </c>
      <c r="M681" s="98"/>
    </row>
    <row r="682" spans="3:13">
      <c r="C682" s="97" t="s">
        <v>12</v>
      </c>
      <c r="E682" s="101"/>
      <c r="H682" s="100"/>
      <c r="K682" s="99" t="s">
        <v>12</v>
      </c>
      <c r="L682" s="99" t="s">
        <v>12</v>
      </c>
      <c r="M682" s="98"/>
    </row>
    <row r="683" spans="3:13">
      <c r="C683" s="97" t="s">
        <v>12</v>
      </c>
      <c r="E683" s="101"/>
      <c r="H683" s="100"/>
      <c r="K683" s="99" t="s">
        <v>12</v>
      </c>
      <c r="L683" s="99" t="s">
        <v>12</v>
      </c>
      <c r="M683" s="98"/>
    </row>
    <row r="684" spans="3:13">
      <c r="C684" s="97" t="s">
        <v>12</v>
      </c>
      <c r="E684" s="101"/>
      <c r="H684" s="100"/>
      <c r="K684" s="99" t="s">
        <v>12</v>
      </c>
      <c r="L684" s="99" t="s">
        <v>12</v>
      </c>
      <c r="M684" s="98"/>
    </row>
    <row r="685" spans="3:13">
      <c r="C685" s="97" t="s">
        <v>12</v>
      </c>
      <c r="E685" s="101"/>
      <c r="H685" s="100"/>
      <c r="K685" s="99" t="s">
        <v>12</v>
      </c>
      <c r="L685" s="99" t="s">
        <v>12</v>
      </c>
      <c r="M685" s="98"/>
    </row>
    <row r="686" spans="3:13">
      <c r="C686" s="97" t="s">
        <v>12</v>
      </c>
      <c r="E686" s="101"/>
      <c r="H686" s="100"/>
      <c r="K686" s="99" t="s">
        <v>12</v>
      </c>
      <c r="L686" s="99" t="s">
        <v>12</v>
      </c>
      <c r="M686" s="98"/>
    </row>
    <row r="687" spans="3:13">
      <c r="C687" s="97" t="s">
        <v>12</v>
      </c>
      <c r="E687" s="101"/>
      <c r="H687" s="100"/>
      <c r="K687" s="99" t="s">
        <v>12</v>
      </c>
      <c r="L687" s="99" t="s">
        <v>12</v>
      </c>
      <c r="M687" s="98"/>
    </row>
    <row r="688" spans="3:13">
      <c r="C688" s="97" t="s">
        <v>12</v>
      </c>
      <c r="E688" s="101"/>
      <c r="H688" s="100"/>
      <c r="K688" s="99" t="s">
        <v>12</v>
      </c>
      <c r="L688" s="99" t="s">
        <v>12</v>
      </c>
      <c r="M688" s="98"/>
    </row>
    <row r="689" spans="3:13">
      <c r="C689" s="97" t="s">
        <v>12</v>
      </c>
      <c r="E689" s="101"/>
      <c r="H689" s="100"/>
      <c r="K689" s="99" t="s">
        <v>12</v>
      </c>
      <c r="L689" s="99" t="s">
        <v>12</v>
      </c>
      <c r="M689" s="98"/>
    </row>
    <row r="690" spans="3:13">
      <c r="C690" s="97" t="s">
        <v>12</v>
      </c>
      <c r="E690" s="101"/>
      <c r="H690" s="100"/>
      <c r="K690" s="99" t="s">
        <v>12</v>
      </c>
      <c r="L690" s="99" t="s">
        <v>12</v>
      </c>
      <c r="M690" s="98"/>
    </row>
    <row r="691" spans="3:13">
      <c r="C691" s="97" t="s">
        <v>12</v>
      </c>
      <c r="E691" s="101"/>
      <c r="H691" s="100"/>
      <c r="K691" s="99" t="s">
        <v>12</v>
      </c>
      <c r="L691" s="99" t="s">
        <v>12</v>
      </c>
      <c r="M691" s="98"/>
    </row>
    <row r="692" spans="3:13">
      <c r="C692" s="97" t="s">
        <v>12</v>
      </c>
      <c r="E692" s="101"/>
      <c r="H692" s="100"/>
      <c r="K692" s="99" t="s">
        <v>12</v>
      </c>
      <c r="L692" s="99" t="s">
        <v>12</v>
      </c>
      <c r="M692" s="98"/>
    </row>
    <row r="693" spans="3:13">
      <c r="C693" s="97" t="s">
        <v>12</v>
      </c>
      <c r="E693" s="101"/>
      <c r="H693" s="100"/>
      <c r="K693" s="99" t="s">
        <v>12</v>
      </c>
      <c r="L693" s="99" t="s">
        <v>12</v>
      </c>
      <c r="M693" s="98"/>
    </row>
    <row r="694" spans="3:13">
      <c r="C694" s="97" t="s">
        <v>12</v>
      </c>
      <c r="E694" s="101"/>
      <c r="H694" s="100"/>
      <c r="K694" s="99" t="s">
        <v>12</v>
      </c>
      <c r="L694" s="99" t="s">
        <v>12</v>
      </c>
      <c r="M694" s="98"/>
    </row>
    <row r="695" spans="3:13">
      <c r="C695" s="97" t="s">
        <v>12</v>
      </c>
      <c r="E695" s="101"/>
      <c r="H695" s="100"/>
      <c r="K695" s="99" t="s">
        <v>12</v>
      </c>
      <c r="L695" s="99" t="s">
        <v>12</v>
      </c>
      <c r="M695" s="98"/>
    </row>
    <row r="696" spans="3:13">
      <c r="C696" s="97" t="s">
        <v>12</v>
      </c>
      <c r="E696" s="101"/>
      <c r="H696" s="100"/>
      <c r="K696" s="99" t="s">
        <v>12</v>
      </c>
      <c r="L696" s="99" t="s">
        <v>12</v>
      </c>
      <c r="M696" s="98"/>
    </row>
    <row r="697" spans="3:13">
      <c r="C697" s="97" t="s">
        <v>12</v>
      </c>
      <c r="E697" s="101"/>
      <c r="H697" s="100"/>
      <c r="K697" s="99" t="s">
        <v>12</v>
      </c>
      <c r="L697" s="99" t="s">
        <v>12</v>
      </c>
      <c r="M697" s="98"/>
    </row>
    <row r="698" spans="3:13">
      <c r="C698" s="97" t="s">
        <v>12</v>
      </c>
      <c r="E698" s="101"/>
      <c r="H698" s="100"/>
      <c r="K698" s="99" t="s">
        <v>12</v>
      </c>
      <c r="L698" s="99" t="s">
        <v>12</v>
      </c>
      <c r="M698" s="98"/>
    </row>
    <row r="699" spans="3:13">
      <c r="C699" s="97" t="s">
        <v>12</v>
      </c>
      <c r="E699" s="101"/>
      <c r="H699" s="100"/>
      <c r="K699" s="99" t="s">
        <v>12</v>
      </c>
      <c r="L699" s="99" t="s">
        <v>12</v>
      </c>
      <c r="M699" s="98"/>
    </row>
    <row r="700" spans="3:13">
      <c r="C700" s="97" t="s">
        <v>12</v>
      </c>
      <c r="E700" s="101"/>
      <c r="H700" s="100"/>
      <c r="K700" s="99" t="s">
        <v>12</v>
      </c>
      <c r="L700" s="99" t="s">
        <v>12</v>
      </c>
      <c r="M700" s="98"/>
    </row>
    <row r="701" spans="3:13">
      <c r="C701" s="97" t="s">
        <v>12</v>
      </c>
      <c r="E701" s="101"/>
      <c r="H701" s="100"/>
      <c r="K701" s="99" t="s">
        <v>12</v>
      </c>
      <c r="L701" s="99" t="s">
        <v>12</v>
      </c>
      <c r="M701" s="98"/>
    </row>
    <row r="702" spans="3:13">
      <c r="C702" s="97" t="s">
        <v>12</v>
      </c>
      <c r="E702" s="101"/>
      <c r="H702" s="100"/>
      <c r="K702" s="99" t="s">
        <v>12</v>
      </c>
      <c r="L702" s="99" t="s">
        <v>12</v>
      </c>
      <c r="M702" s="98"/>
    </row>
    <row r="703" spans="3:13">
      <c r="C703" s="97" t="s">
        <v>12</v>
      </c>
      <c r="E703" s="101"/>
      <c r="H703" s="100"/>
      <c r="K703" s="99" t="s">
        <v>12</v>
      </c>
      <c r="L703" s="99" t="s">
        <v>12</v>
      </c>
      <c r="M703" s="98"/>
    </row>
    <row r="704" spans="3:13">
      <c r="C704" s="97" t="s">
        <v>12</v>
      </c>
      <c r="E704" s="101"/>
      <c r="H704" s="100"/>
      <c r="K704" s="99" t="s">
        <v>12</v>
      </c>
      <c r="L704" s="99" t="s">
        <v>12</v>
      </c>
      <c r="M704" s="98"/>
    </row>
    <row r="705" spans="3:13">
      <c r="C705" s="97" t="s">
        <v>12</v>
      </c>
      <c r="E705" s="101"/>
      <c r="H705" s="100"/>
      <c r="K705" s="99" t="s">
        <v>12</v>
      </c>
      <c r="L705" s="99" t="s">
        <v>12</v>
      </c>
      <c r="M705" s="98"/>
    </row>
    <row r="706" spans="3:13">
      <c r="C706" s="97" t="s">
        <v>12</v>
      </c>
      <c r="E706" s="101"/>
      <c r="H706" s="100"/>
      <c r="K706" s="99" t="s">
        <v>12</v>
      </c>
      <c r="L706" s="99" t="s">
        <v>12</v>
      </c>
      <c r="M706" s="98"/>
    </row>
    <row r="707" spans="3:13">
      <c r="C707" s="97" t="s">
        <v>12</v>
      </c>
      <c r="E707" s="101"/>
      <c r="H707" s="100"/>
      <c r="K707" s="99" t="s">
        <v>12</v>
      </c>
      <c r="L707" s="99" t="s">
        <v>12</v>
      </c>
      <c r="M707" s="98"/>
    </row>
    <row r="708" spans="3:13">
      <c r="C708" s="97" t="s">
        <v>12</v>
      </c>
      <c r="E708" s="101"/>
      <c r="H708" s="100"/>
      <c r="K708" s="99" t="s">
        <v>12</v>
      </c>
      <c r="L708" s="99" t="s">
        <v>12</v>
      </c>
      <c r="M708" s="98"/>
    </row>
    <row r="709" spans="3:13">
      <c r="C709" s="97" t="s">
        <v>12</v>
      </c>
      <c r="E709" s="101"/>
      <c r="H709" s="100"/>
      <c r="K709" s="99" t="s">
        <v>12</v>
      </c>
      <c r="L709" s="99" t="s">
        <v>12</v>
      </c>
      <c r="M709" s="98"/>
    </row>
    <row r="710" spans="3:13">
      <c r="C710" s="97" t="s">
        <v>12</v>
      </c>
      <c r="E710" s="101"/>
      <c r="H710" s="100"/>
      <c r="K710" s="99" t="s">
        <v>12</v>
      </c>
      <c r="L710" s="99" t="s">
        <v>12</v>
      </c>
      <c r="M710" s="98"/>
    </row>
    <row r="711" spans="3:13">
      <c r="C711" s="97" t="s">
        <v>12</v>
      </c>
      <c r="E711" s="101"/>
      <c r="H711" s="100"/>
      <c r="K711" s="99" t="s">
        <v>12</v>
      </c>
      <c r="L711" s="99" t="s">
        <v>12</v>
      </c>
      <c r="M711" s="98"/>
    </row>
    <row r="712" spans="3:13">
      <c r="C712" s="97" t="s">
        <v>12</v>
      </c>
      <c r="E712" s="101"/>
      <c r="H712" s="100"/>
      <c r="K712" s="99" t="s">
        <v>12</v>
      </c>
      <c r="L712" s="99" t="s">
        <v>12</v>
      </c>
      <c r="M712" s="98"/>
    </row>
    <row r="713" spans="3:13">
      <c r="C713" s="97" t="s">
        <v>12</v>
      </c>
      <c r="E713" s="101"/>
      <c r="H713" s="100"/>
      <c r="K713" s="99" t="s">
        <v>12</v>
      </c>
      <c r="L713" s="99" t="s">
        <v>12</v>
      </c>
      <c r="M713" s="98"/>
    </row>
    <row r="714" spans="3:13">
      <c r="C714" s="97" t="s">
        <v>12</v>
      </c>
      <c r="E714" s="101"/>
      <c r="H714" s="100"/>
      <c r="K714" s="99" t="s">
        <v>12</v>
      </c>
      <c r="L714" s="99" t="s">
        <v>12</v>
      </c>
      <c r="M714" s="98"/>
    </row>
    <row r="715" spans="3:13">
      <c r="C715" s="97" t="s">
        <v>12</v>
      </c>
      <c r="E715" s="101"/>
      <c r="H715" s="100"/>
      <c r="K715" s="99" t="s">
        <v>12</v>
      </c>
      <c r="L715" s="99" t="s">
        <v>12</v>
      </c>
      <c r="M715" s="98"/>
    </row>
    <row r="716" spans="3:13">
      <c r="C716" s="97" t="s">
        <v>12</v>
      </c>
      <c r="E716" s="101"/>
      <c r="H716" s="100"/>
      <c r="K716" s="99" t="s">
        <v>12</v>
      </c>
      <c r="L716" s="99" t="s">
        <v>12</v>
      </c>
      <c r="M716" s="98"/>
    </row>
    <row r="717" spans="3:13">
      <c r="C717" s="97" t="s">
        <v>12</v>
      </c>
      <c r="E717" s="101"/>
      <c r="H717" s="100"/>
      <c r="K717" s="99" t="s">
        <v>12</v>
      </c>
      <c r="L717" s="99" t="s">
        <v>12</v>
      </c>
      <c r="M717" s="98"/>
    </row>
    <row r="718" spans="3:13">
      <c r="C718" s="97" t="s">
        <v>12</v>
      </c>
      <c r="E718" s="101"/>
      <c r="H718" s="100"/>
      <c r="K718" s="99" t="s">
        <v>12</v>
      </c>
      <c r="L718" s="99" t="s">
        <v>12</v>
      </c>
      <c r="M718" s="98"/>
    </row>
    <row r="719" spans="3:13">
      <c r="C719" s="97" t="s">
        <v>12</v>
      </c>
      <c r="E719" s="101"/>
      <c r="H719" s="100"/>
      <c r="K719" s="99" t="s">
        <v>12</v>
      </c>
      <c r="L719" s="99" t="s">
        <v>12</v>
      </c>
      <c r="M719" s="98"/>
    </row>
    <row r="720" spans="3:13">
      <c r="C720" s="97" t="s">
        <v>12</v>
      </c>
      <c r="E720" s="101"/>
      <c r="H720" s="100"/>
      <c r="K720" s="99" t="s">
        <v>12</v>
      </c>
      <c r="L720" s="99" t="s">
        <v>12</v>
      </c>
      <c r="M720" s="98"/>
    </row>
    <row r="721" spans="3:13">
      <c r="C721" s="97" t="s">
        <v>12</v>
      </c>
      <c r="E721" s="101"/>
      <c r="H721" s="100"/>
      <c r="K721" s="99" t="s">
        <v>12</v>
      </c>
      <c r="L721" s="99" t="s">
        <v>12</v>
      </c>
      <c r="M721" s="98"/>
    </row>
    <row r="722" spans="3:13">
      <c r="C722" s="97" t="s">
        <v>12</v>
      </c>
      <c r="E722" s="101"/>
      <c r="H722" s="100"/>
      <c r="K722" s="99" t="s">
        <v>12</v>
      </c>
      <c r="L722" s="99" t="s">
        <v>12</v>
      </c>
      <c r="M722" s="98"/>
    </row>
    <row r="723" spans="3:13">
      <c r="C723" s="97" t="s">
        <v>12</v>
      </c>
      <c r="E723" s="101"/>
      <c r="H723" s="100"/>
      <c r="K723" s="99" t="s">
        <v>12</v>
      </c>
      <c r="L723" s="99" t="s">
        <v>12</v>
      </c>
      <c r="M723" s="98"/>
    </row>
    <row r="724" spans="3:13">
      <c r="C724" s="97" t="s">
        <v>12</v>
      </c>
      <c r="E724" s="101"/>
      <c r="H724" s="100"/>
      <c r="K724" s="99" t="s">
        <v>12</v>
      </c>
      <c r="L724" s="99" t="s">
        <v>12</v>
      </c>
      <c r="M724" s="98"/>
    </row>
    <row r="725" spans="3:13">
      <c r="C725" s="97" t="s">
        <v>12</v>
      </c>
      <c r="E725" s="101"/>
      <c r="H725" s="100"/>
      <c r="K725" s="99" t="s">
        <v>12</v>
      </c>
      <c r="L725" s="99" t="s">
        <v>12</v>
      </c>
      <c r="M725" s="98"/>
    </row>
    <row r="726" spans="3:13">
      <c r="C726" s="97" t="s">
        <v>12</v>
      </c>
      <c r="E726" s="101"/>
      <c r="H726" s="100"/>
      <c r="K726" s="99" t="s">
        <v>12</v>
      </c>
      <c r="L726" s="99" t="s">
        <v>12</v>
      </c>
      <c r="M726" s="98"/>
    </row>
    <row r="727" spans="3:13">
      <c r="C727" s="97" t="s">
        <v>12</v>
      </c>
      <c r="E727" s="101"/>
      <c r="H727" s="100"/>
      <c r="K727" s="99" t="s">
        <v>12</v>
      </c>
      <c r="L727" s="99" t="s">
        <v>12</v>
      </c>
      <c r="M727" s="98"/>
    </row>
    <row r="728" spans="3:13">
      <c r="C728" s="97" t="s">
        <v>12</v>
      </c>
      <c r="E728" s="101"/>
      <c r="H728" s="100"/>
      <c r="K728" s="99" t="s">
        <v>12</v>
      </c>
      <c r="L728" s="99" t="s">
        <v>12</v>
      </c>
      <c r="M728" s="98"/>
    </row>
    <row r="729" spans="3:13">
      <c r="C729" s="97" t="s">
        <v>12</v>
      </c>
      <c r="E729" s="101"/>
      <c r="H729" s="100"/>
      <c r="K729" s="99" t="s">
        <v>12</v>
      </c>
      <c r="L729" s="99" t="s">
        <v>12</v>
      </c>
      <c r="M729" s="98"/>
    </row>
    <row r="730" spans="3:13">
      <c r="C730" s="97" t="s">
        <v>12</v>
      </c>
      <c r="E730" s="101"/>
      <c r="H730" s="100"/>
      <c r="K730" s="99" t="s">
        <v>12</v>
      </c>
      <c r="L730" s="99" t="s">
        <v>12</v>
      </c>
      <c r="M730" s="98"/>
    </row>
    <row r="731" spans="3:13">
      <c r="C731" s="97" t="s">
        <v>12</v>
      </c>
      <c r="E731" s="101"/>
      <c r="H731" s="100"/>
      <c r="K731" s="99" t="s">
        <v>12</v>
      </c>
      <c r="L731" s="99" t="s">
        <v>12</v>
      </c>
      <c r="M731" s="98"/>
    </row>
    <row r="732" spans="3:13">
      <c r="C732" s="97" t="s">
        <v>12</v>
      </c>
      <c r="E732" s="101"/>
      <c r="H732" s="100"/>
      <c r="K732" s="99" t="s">
        <v>12</v>
      </c>
      <c r="L732" s="99" t="s">
        <v>12</v>
      </c>
      <c r="M732" s="98"/>
    </row>
    <row r="733" spans="3:13">
      <c r="C733" s="97" t="s">
        <v>12</v>
      </c>
      <c r="E733" s="101"/>
      <c r="H733" s="100"/>
      <c r="K733" s="99" t="s">
        <v>12</v>
      </c>
      <c r="L733" s="99" t="s">
        <v>12</v>
      </c>
      <c r="M733" s="98"/>
    </row>
    <row r="734" spans="3:13">
      <c r="C734" s="97" t="s">
        <v>12</v>
      </c>
      <c r="E734" s="101"/>
      <c r="H734" s="100"/>
      <c r="K734" s="99" t="s">
        <v>12</v>
      </c>
      <c r="L734" s="99" t="s">
        <v>12</v>
      </c>
      <c r="M734" s="98"/>
    </row>
    <row r="735" spans="3:13">
      <c r="C735" s="97" t="s">
        <v>12</v>
      </c>
      <c r="E735" s="101"/>
      <c r="H735" s="100"/>
      <c r="K735" s="99" t="s">
        <v>12</v>
      </c>
      <c r="L735" s="99" t="s">
        <v>12</v>
      </c>
      <c r="M735" s="98"/>
    </row>
    <row r="736" spans="3:13">
      <c r="C736" s="97" t="s">
        <v>12</v>
      </c>
      <c r="E736" s="101"/>
      <c r="H736" s="100"/>
      <c r="K736" s="99" t="s">
        <v>12</v>
      </c>
      <c r="L736" s="99" t="s">
        <v>12</v>
      </c>
      <c r="M736" s="98"/>
    </row>
    <row r="737" spans="3:13">
      <c r="C737" s="97" t="s">
        <v>12</v>
      </c>
      <c r="E737" s="101"/>
      <c r="H737" s="100"/>
      <c r="K737" s="99" t="s">
        <v>12</v>
      </c>
      <c r="L737" s="99" t="s">
        <v>12</v>
      </c>
      <c r="M737" s="98"/>
    </row>
    <row r="738" spans="3:13">
      <c r="C738" s="97" t="s">
        <v>12</v>
      </c>
      <c r="E738" s="101"/>
      <c r="H738" s="100"/>
      <c r="K738" s="99" t="s">
        <v>12</v>
      </c>
      <c r="L738" s="99" t="s">
        <v>12</v>
      </c>
      <c r="M738" s="98"/>
    </row>
    <row r="739" spans="3:13">
      <c r="C739" s="97" t="s">
        <v>12</v>
      </c>
      <c r="E739" s="101"/>
      <c r="H739" s="100"/>
      <c r="K739" s="99" t="s">
        <v>12</v>
      </c>
      <c r="L739" s="99" t="s">
        <v>12</v>
      </c>
      <c r="M739" s="98"/>
    </row>
    <row r="740" spans="3:13">
      <c r="C740" s="97" t="s">
        <v>12</v>
      </c>
      <c r="E740" s="101"/>
      <c r="H740" s="100"/>
      <c r="K740" s="99" t="s">
        <v>12</v>
      </c>
      <c r="L740" s="99" t="s">
        <v>12</v>
      </c>
      <c r="M740" s="98"/>
    </row>
    <row r="741" spans="3:13">
      <c r="C741" s="97" t="s">
        <v>12</v>
      </c>
      <c r="E741" s="101"/>
      <c r="H741" s="100"/>
      <c r="K741" s="99" t="s">
        <v>12</v>
      </c>
      <c r="L741" s="99" t="s">
        <v>12</v>
      </c>
      <c r="M741" s="98"/>
    </row>
    <row r="742" spans="3:13">
      <c r="C742" s="97" t="s">
        <v>12</v>
      </c>
      <c r="E742" s="101"/>
      <c r="H742" s="100"/>
      <c r="K742" s="99" t="s">
        <v>12</v>
      </c>
      <c r="L742" s="99" t="s">
        <v>12</v>
      </c>
      <c r="M742" s="98"/>
    </row>
    <row r="743" spans="3:13">
      <c r="C743" s="97" t="s">
        <v>12</v>
      </c>
      <c r="E743" s="101"/>
      <c r="H743" s="100"/>
      <c r="K743" s="99" t="s">
        <v>12</v>
      </c>
      <c r="L743" s="99" t="s">
        <v>12</v>
      </c>
      <c r="M743" s="98"/>
    </row>
    <row r="744" spans="3:13">
      <c r="C744" s="97" t="s">
        <v>12</v>
      </c>
      <c r="E744" s="101"/>
      <c r="H744" s="100"/>
      <c r="K744" s="99" t="s">
        <v>12</v>
      </c>
      <c r="L744" s="99" t="s">
        <v>12</v>
      </c>
      <c r="M744" s="98"/>
    </row>
    <row r="745" spans="3:13">
      <c r="C745" s="97" t="s">
        <v>12</v>
      </c>
      <c r="E745" s="101"/>
      <c r="H745" s="100"/>
      <c r="K745" s="99" t="s">
        <v>12</v>
      </c>
      <c r="L745" s="99" t="s">
        <v>12</v>
      </c>
      <c r="M745" s="98"/>
    </row>
    <row r="746" spans="3:13">
      <c r="C746" s="97" t="s">
        <v>12</v>
      </c>
      <c r="E746" s="101"/>
      <c r="H746" s="100"/>
      <c r="K746" s="99" t="s">
        <v>12</v>
      </c>
      <c r="L746" s="99" t="s">
        <v>12</v>
      </c>
      <c r="M746" s="98"/>
    </row>
    <row r="747" spans="3:13">
      <c r="C747" s="97" t="s">
        <v>12</v>
      </c>
      <c r="E747" s="101"/>
      <c r="H747" s="100"/>
      <c r="K747" s="99" t="s">
        <v>12</v>
      </c>
      <c r="L747" s="99" t="s">
        <v>12</v>
      </c>
      <c r="M747" s="98"/>
    </row>
    <row r="748" spans="3:13">
      <c r="C748" s="97" t="s">
        <v>12</v>
      </c>
      <c r="E748" s="101"/>
      <c r="H748" s="100"/>
      <c r="K748" s="99" t="s">
        <v>12</v>
      </c>
      <c r="L748" s="99" t="s">
        <v>12</v>
      </c>
      <c r="M748" s="98"/>
    </row>
    <row r="749" spans="3:13">
      <c r="C749" s="97" t="s">
        <v>12</v>
      </c>
      <c r="E749" s="101"/>
      <c r="H749" s="100"/>
      <c r="K749" s="99" t="s">
        <v>12</v>
      </c>
      <c r="L749" s="99" t="s">
        <v>12</v>
      </c>
      <c r="M749" s="98"/>
    </row>
    <row r="750" spans="3:13">
      <c r="C750" s="97" t="s">
        <v>12</v>
      </c>
      <c r="E750" s="101"/>
      <c r="H750" s="100"/>
      <c r="K750" s="99" t="s">
        <v>12</v>
      </c>
      <c r="L750" s="99" t="s">
        <v>12</v>
      </c>
      <c r="M750" s="98"/>
    </row>
    <row r="751" spans="3:13">
      <c r="C751" s="97" t="s">
        <v>12</v>
      </c>
      <c r="E751" s="101"/>
      <c r="H751" s="100"/>
      <c r="K751" s="99" t="s">
        <v>12</v>
      </c>
      <c r="L751" s="99" t="s">
        <v>12</v>
      </c>
      <c r="M751" s="98"/>
    </row>
    <row r="752" spans="3:13">
      <c r="C752" s="97" t="s">
        <v>12</v>
      </c>
      <c r="E752" s="101"/>
      <c r="H752" s="100"/>
      <c r="K752" s="99" t="s">
        <v>12</v>
      </c>
      <c r="L752" s="99" t="s">
        <v>12</v>
      </c>
      <c r="M752" s="98"/>
    </row>
    <row r="753" spans="3:13">
      <c r="C753" s="97" t="s">
        <v>12</v>
      </c>
      <c r="E753" s="101"/>
      <c r="H753" s="100"/>
      <c r="K753" s="99" t="s">
        <v>12</v>
      </c>
      <c r="L753" s="99" t="s">
        <v>12</v>
      </c>
      <c r="M753" s="98"/>
    </row>
    <row r="754" spans="3:13">
      <c r="C754" s="97" t="s">
        <v>12</v>
      </c>
      <c r="E754" s="101"/>
      <c r="H754" s="100"/>
      <c r="K754" s="99" t="s">
        <v>12</v>
      </c>
      <c r="L754" s="99" t="s">
        <v>12</v>
      </c>
      <c r="M754" s="98"/>
    </row>
    <row r="755" spans="3:13">
      <c r="C755" s="97" t="s">
        <v>12</v>
      </c>
      <c r="E755" s="101"/>
      <c r="H755" s="100"/>
      <c r="K755" s="99" t="s">
        <v>12</v>
      </c>
      <c r="L755" s="99" t="s">
        <v>12</v>
      </c>
      <c r="M755" s="98"/>
    </row>
    <row r="756" spans="3:13">
      <c r="C756" s="97" t="s">
        <v>12</v>
      </c>
      <c r="E756" s="101"/>
      <c r="H756" s="100"/>
      <c r="K756" s="99" t="s">
        <v>12</v>
      </c>
      <c r="L756" s="99" t="s">
        <v>12</v>
      </c>
      <c r="M756" s="98"/>
    </row>
    <row r="757" spans="3:13">
      <c r="C757" s="97" t="s">
        <v>12</v>
      </c>
      <c r="E757" s="101"/>
      <c r="H757" s="100"/>
      <c r="K757" s="99" t="s">
        <v>12</v>
      </c>
      <c r="L757" s="99" t="s">
        <v>12</v>
      </c>
      <c r="M757" s="98"/>
    </row>
    <row r="758" spans="3:13">
      <c r="C758" s="97" t="s">
        <v>12</v>
      </c>
      <c r="E758" s="101"/>
      <c r="H758" s="100"/>
      <c r="K758" s="99" t="s">
        <v>12</v>
      </c>
      <c r="L758" s="99" t="s">
        <v>12</v>
      </c>
      <c r="M758" s="98"/>
    </row>
    <row r="759" spans="3:13">
      <c r="C759" s="97" t="s">
        <v>12</v>
      </c>
      <c r="E759" s="101"/>
      <c r="H759" s="100"/>
      <c r="K759" s="99" t="s">
        <v>12</v>
      </c>
      <c r="L759" s="99" t="s">
        <v>12</v>
      </c>
      <c r="M759" s="98"/>
    </row>
    <row r="760" spans="3:13">
      <c r="C760" s="97" t="s">
        <v>12</v>
      </c>
      <c r="E760" s="101"/>
      <c r="H760" s="100"/>
      <c r="K760" s="99" t="s">
        <v>12</v>
      </c>
      <c r="L760" s="99" t="s">
        <v>12</v>
      </c>
      <c r="M760" s="98"/>
    </row>
    <row r="761" spans="3:13">
      <c r="C761" s="97" t="s">
        <v>12</v>
      </c>
      <c r="E761" s="101"/>
      <c r="H761" s="100"/>
      <c r="K761" s="99" t="s">
        <v>12</v>
      </c>
      <c r="L761" s="99" t="s">
        <v>12</v>
      </c>
      <c r="M761" s="98"/>
    </row>
    <row r="762" spans="3:13">
      <c r="C762" s="97" t="s">
        <v>12</v>
      </c>
      <c r="E762" s="101"/>
      <c r="H762" s="100"/>
      <c r="K762" s="99" t="s">
        <v>12</v>
      </c>
      <c r="L762" s="99" t="s">
        <v>12</v>
      </c>
      <c r="M762" s="98"/>
    </row>
    <row r="763" spans="3:13">
      <c r="C763" s="97" t="s">
        <v>12</v>
      </c>
      <c r="E763" s="101"/>
      <c r="H763" s="100"/>
      <c r="K763" s="99" t="s">
        <v>12</v>
      </c>
      <c r="L763" s="99" t="s">
        <v>12</v>
      </c>
      <c r="M763" s="98"/>
    </row>
    <row r="764" spans="3:13">
      <c r="C764" s="97" t="s">
        <v>12</v>
      </c>
      <c r="E764" s="101"/>
      <c r="H764" s="100"/>
      <c r="K764" s="99" t="s">
        <v>12</v>
      </c>
      <c r="L764" s="99" t="s">
        <v>12</v>
      </c>
      <c r="M764" s="98"/>
    </row>
    <row r="765" spans="3:13">
      <c r="C765" s="97" t="s">
        <v>12</v>
      </c>
      <c r="E765" s="101"/>
      <c r="H765" s="100"/>
      <c r="K765" s="99" t="s">
        <v>12</v>
      </c>
      <c r="L765" s="99" t="s">
        <v>12</v>
      </c>
      <c r="M765" s="98"/>
    </row>
    <row r="766" spans="3:13">
      <c r="C766" s="97" t="s">
        <v>12</v>
      </c>
      <c r="E766" s="101"/>
      <c r="H766" s="100"/>
      <c r="K766" s="99" t="s">
        <v>12</v>
      </c>
      <c r="L766" s="99" t="s">
        <v>12</v>
      </c>
      <c r="M766" s="98"/>
    </row>
    <row r="767" spans="3:13">
      <c r="C767" s="97" t="s">
        <v>12</v>
      </c>
      <c r="E767" s="101"/>
      <c r="H767" s="100"/>
      <c r="K767" s="99" t="s">
        <v>12</v>
      </c>
      <c r="L767" s="99" t="s">
        <v>12</v>
      </c>
      <c r="M767" s="98"/>
    </row>
    <row r="768" spans="3:13">
      <c r="C768" s="97" t="s">
        <v>12</v>
      </c>
      <c r="E768" s="101"/>
      <c r="H768" s="100"/>
      <c r="K768" s="99" t="s">
        <v>12</v>
      </c>
      <c r="L768" s="99" t="s">
        <v>12</v>
      </c>
      <c r="M768" s="98"/>
    </row>
    <row r="769" spans="3:13">
      <c r="C769" s="97" t="s">
        <v>12</v>
      </c>
      <c r="E769" s="101"/>
      <c r="H769" s="100"/>
      <c r="K769" s="99" t="s">
        <v>12</v>
      </c>
      <c r="L769" s="99" t="s">
        <v>12</v>
      </c>
      <c r="M769" s="98"/>
    </row>
    <row r="770" spans="3:13">
      <c r="C770" s="97" t="s">
        <v>12</v>
      </c>
      <c r="E770" s="101"/>
      <c r="H770" s="100"/>
      <c r="K770" s="99" t="s">
        <v>12</v>
      </c>
      <c r="L770" s="99" t="s">
        <v>12</v>
      </c>
      <c r="M770" s="98"/>
    </row>
    <row r="771" spans="3:13">
      <c r="C771" s="97" t="s">
        <v>12</v>
      </c>
      <c r="E771" s="101"/>
      <c r="H771" s="100"/>
      <c r="K771" s="99" t="s">
        <v>12</v>
      </c>
      <c r="L771" s="99" t="s">
        <v>12</v>
      </c>
      <c r="M771" s="98"/>
    </row>
    <row r="772" spans="3:13">
      <c r="C772" s="97" t="s">
        <v>12</v>
      </c>
      <c r="E772" s="101"/>
      <c r="H772" s="100"/>
      <c r="K772" s="99" t="s">
        <v>12</v>
      </c>
      <c r="L772" s="99" t="s">
        <v>12</v>
      </c>
      <c r="M772" s="98"/>
    </row>
    <row r="773" spans="3:13">
      <c r="C773" s="97" t="s">
        <v>12</v>
      </c>
      <c r="E773" s="101"/>
      <c r="H773" s="100"/>
      <c r="K773" s="99" t="s">
        <v>12</v>
      </c>
      <c r="L773" s="99" t="s">
        <v>12</v>
      </c>
      <c r="M773" s="98"/>
    </row>
    <row r="774" spans="3:13">
      <c r="C774" s="97" t="s">
        <v>12</v>
      </c>
      <c r="E774" s="101"/>
      <c r="H774" s="100"/>
      <c r="K774" s="99" t="s">
        <v>12</v>
      </c>
      <c r="L774" s="99" t="s">
        <v>12</v>
      </c>
      <c r="M774" s="98"/>
    </row>
    <row r="775" spans="3:13">
      <c r="C775" s="97" t="s">
        <v>12</v>
      </c>
      <c r="E775" s="101"/>
      <c r="H775" s="100"/>
      <c r="K775" s="99" t="s">
        <v>12</v>
      </c>
      <c r="L775" s="99" t="s">
        <v>12</v>
      </c>
      <c r="M775" s="98"/>
    </row>
    <row r="776" spans="3:13">
      <c r="C776" s="97" t="s">
        <v>12</v>
      </c>
      <c r="E776" s="101"/>
      <c r="H776" s="100"/>
      <c r="K776" s="99" t="s">
        <v>12</v>
      </c>
      <c r="L776" s="99" t="s">
        <v>12</v>
      </c>
      <c r="M776" s="98"/>
    </row>
    <row r="777" spans="3:13">
      <c r="C777" s="97" t="s">
        <v>12</v>
      </c>
      <c r="E777" s="101"/>
      <c r="H777" s="100"/>
      <c r="K777" s="99" t="s">
        <v>12</v>
      </c>
      <c r="L777" s="99" t="s">
        <v>12</v>
      </c>
      <c r="M777" s="98"/>
    </row>
    <row r="778" spans="3:13">
      <c r="C778" s="97" t="s">
        <v>12</v>
      </c>
      <c r="E778" s="101"/>
      <c r="H778" s="100"/>
      <c r="K778" s="99" t="s">
        <v>12</v>
      </c>
      <c r="L778" s="99" t="s">
        <v>12</v>
      </c>
      <c r="M778" s="98"/>
    </row>
    <row r="779" spans="3:13">
      <c r="C779" s="97" t="s">
        <v>12</v>
      </c>
      <c r="E779" s="101"/>
      <c r="H779" s="100"/>
      <c r="K779" s="99" t="s">
        <v>12</v>
      </c>
      <c r="L779" s="99" t="s">
        <v>12</v>
      </c>
      <c r="M779" s="98"/>
    </row>
    <row r="780" spans="3:13">
      <c r="C780" s="97" t="s">
        <v>12</v>
      </c>
      <c r="E780" s="101"/>
      <c r="H780" s="100"/>
      <c r="K780" s="99" t="s">
        <v>12</v>
      </c>
      <c r="L780" s="99" t="s">
        <v>12</v>
      </c>
      <c r="M780" s="98"/>
    </row>
    <row r="781" spans="3:13">
      <c r="C781" s="97" t="s">
        <v>12</v>
      </c>
      <c r="E781" s="101"/>
      <c r="H781" s="100"/>
      <c r="K781" s="99" t="s">
        <v>12</v>
      </c>
      <c r="L781" s="99" t="s">
        <v>12</v>
      </c>
      <c r="M781" s="98"/>
    </row>
    <row r="782" spans="3:13">
      <c r="C782" s="97" t="s">
        <v>12</v>
      </c>
      <c r="E782" s="101"/>
      <c r="H782" s="100"/>
      <c r="K782" s="99" t="s">
        <v>12</v>
      </c>
      <c r="L782" s="99" t="s">
        <v>12</v>
      </c>
      <c r="M782" s="98"/>
    </row>
    <row r="783" spans="3:13">
      <c r="C783" s="97" t="s">
        <v>12</v>
      </c>
      <c r="E783" s="101"/>
      <c r="H783" s="100"/>
      <c r="K783" s="99" t="s">
        <v>12</v>
      </c>
      <c r="L783" s="99" t="s">
        <v>12</v>
      </c>
      <c r="M783" s="98"/>
    </row>
    <row r="784" spans="3:13">
      <c r="C784" s="97" t="s">
        <v>12</v>
      </c>
      <c r="E784" s="101"/>
      <c r="H784" s="100"/>
      <c r="K784" s="99" t="s">
        <v>12</v>
      </c>
      <c r="L784" s="99" t="s">
        <v>12</v>
      </c>
      <c r="M784" s="98"/>
    </row>
    <row r="785" spans="3:13">
      <c r="C785" s="97" t="s">
        <v>12</v>
      </c>
      <c r="E785" s="101"/>
      <c r="H785" s="100"/>
      <c r="K785" s="99" t="s">
        <v>12</v>
      </c>
      <c r="L785" s="99" t="s">
        <v>12</v>
      </c>
      <c r="M785" s="98"/>
    </row>
    <row r="786" spans="3:13">
      <c r="C786" s="97" t="s">
        <v>12</v>
      </c>
      <c r="E786" s="101"/>
      <c r="H786" s="100"/>
      <c r="K786" s="99" t="s">
        <v>12</v>
      </c>
      <c r="L786" s="99" t="s">
        <v>12</v>
      </c>
      <c r="M786" s="98"/>
    </row>
    <row r="787" spans="3:13">
      <c r="C787" s="97" t="s">
        <v>12</v>
      </c>
      <c r="E787" s="101"/>
      <c r="H787" s="100"/>
      <c r="K787" s="99" t="s">
        <v>12</v>
      </c>
      <c r="L787" s="99" t="s">
        <v>12</v>
      </c>
      <c r="M787" s="98"/>
    </row>
    <row r="788" spans="3:13">
      <c r="C788" s="97" t="s">
        <v>12</v>
      </c>
      <c r="E788" s="101"/>
      <c r="H788" s="100"/>
      <c r="K788" s="99" t="s">
        <v>12</v>
      </c>
      <c r="L788" s="99" t="s">
        <v>12</v>
      </c>
      <c r="M788" s="98"/>
    </row>
    <row r="789" spans="3:13">
      <c r="C789" s="97" t="s">
        <v>12</v>
      </c>
      <c r="E789" s="101"/>
      <c r="H789" s="100"/>
      <c r="K789" s="99" t="s">
        <v>12</v>
      </c>
      <c r="L789" s="99" t="s">
        <v>12</v>
      </c>
      <c r="M789" s="98"/>
    </row>
    <row r="790" spans="3:13">
      <c r="C790" s="97" t="s">
        <v>12</v>
      </c>
      <c r="E790" s="101"/>
      <c r="H790" s="100"/>
      <c r="K790" s="99" t="s">
        <v>12</v>
      </c>
      <c r="L790" s="99" t="s">
        <v>12</v>
      </c>
      <c r="M790" s="98"/>
    </row>
    <row r="791" spans="3:13">
      <c r="C791" s="97" t="s">
        <v>12</v>
      </c>
      <c r="E791" s="101"/>
      <c r="H791" s="100"/>
      <c r="K791" s="99" t="s">
        <v>12</v>
      </c>
      <c r="L791" s="99" t="s">
        <v>12</v>
      </c>
      <c r="M791" s="98"/>
    </row>
    <row r="792" spans="3:13">
      <c r="C792" s="97" t="s">
        <v>12</v>
      </c>
      <c r="E792" s="101"/>
      <c r="H792" s="100"/>
      <c r="K792" s="99" t="s">
        <v>12</v>
      </c>
      <c r="L792" s="99" t="s">
        <v>12</v>
      </c>
      <c r="M792" s="98"/>
    </row>
    <row r="793" spans="3:13">
      <c r="C793" s="97" t="s">
        <v>12</v>
      </c>
      <c r="E793" s="101"/>
      <c r="H793" s="100"/>
      <c r="K793" s="99" t="s">
        <v>12</v>
      </c>
      <c r="L793" s="99" t="s">
        <v>12</v>
      </c>
      <c r="M793" s="98"/>
    </row>
    <row r="794" spans="3:13">
      <c r="C794" s="97" t="s">
        <v>12</v>
      </c>
      <c r="E794" s="101"/>
      <c r="H794" s="100"/>
      <c r="K794" s="99" t="s">
        <v>12</v>
      </c>
      <c r="L794" s="99" t="s">
        <v>12</v>
      </c>
      <c r="M794" s="98"/>
    </row>
    <row r="795" spans="3:13">
      <c r="C795" s="97" t="s">
        <v>12</v>
      </c>
      <c r="E795" s="101"/>
      <c r="H795" s="100"/>
      <c r="K795" s="99" t="s">
        <v>12</v>
      </c>
      <c r="L795" s="99" t="s">
        <v>12</v>
      </c>
      <c r="M795" s="98"/>
    </row>
    <row r="796" spans="3:13">
      <c r="C796" s="97" t="s">
        <v>12</v>
      </c>
      <c r="E796" s="101"/>
      <c r="H796" s="100"/>
      <c r="K796" s="99" t="s">
        <v>12</v>
      </c>
      <c r="L796" s="99" t="s">
        <v>12</v>
      </c>
      <c r="M796" s="98"/>
    </row>
    <row r="797" spans="3:13">
      <c r="C797" s="97" t="s">
        <v>12</v>
      </c>
      <c r="E797" s="101"/>
      <c r="H797" s="100"/>
      <c r="K797" s="99" t="s">
        <v>12</v>
      </c>
      <c r="L797" s="99" t="s">
        <v>12</v>
      </c>
      <c r="M797" s="98"/>
    </row>
    <row r="798" spans="3:13">
      <c r="C798" s="97" t="s">
        <v>12</v>
      </c>
      <c r="E798" s="101"/>
      <c r="H798" s="100"/>
      <c r="K798" s="99" t="s">
        <v>12</v>
      </c>
      <c r="L798" s="99" t="s">
        <v>12</v>
      </c>
      <c r="M798" s="98"/>
    </row>
    <row r="799" spans="3:13">
      <c r="C799" s="97" t="s">
        <v>12</v>
      </c>
      <c r="E799" s="101"/>
      <c r="H799" s="100"/>
      <c r="K799" s="99" t="s">
        <v>12</v>
      </c>
      <c r="L799" s="99" t="s">
        <v>12</v>
      </c>
      <c r="M799" s="98"/>
    </row>
    <row r="800" spans="3:13">
      <c r="C800" s="97" t="s">
        <v>12</v>
      </c>
      <c r="E800" s="101"/>
      <c r="H800" s="100"/>
      <c r="K800" s="99" t="s">
        <v>12</v>
      </c>
      <c r="L800" s="99" t="s">
        <v>12</v>
      </c>
      <c r="M800" s="98"/>
    </row>
    <row r="801" spans="3:13">
      <c r="C801" s="97" t="s">
        <v>12</v>
      </c>
      <c r="E801" s="101"/>
      <c r="H801" s="100"/>
      <c r="K801" s="99" t="s">
        <v>12</v>
      </c>
      <c r="L801" s="99" t="s">
        <v>12</v>
      </c>
      <c r="M801" s="98"/>
    </row>
    <row r="802" spans="3:13">
      <c r="C802" s="97" t="s">
        <v>12</v>
      </c>
      <c r="E802" s="101"/>
      <c r="H802" s="100"/>
      <c r="K802" s="99" t="s">
        <v>12</v>
      </c>
      <c r="L802" s="99" t="s">
        <v>12</v>
      </c>
      <c r="M802" s="98"/>
    </row>
    <row r="803" spans="3:13">
      <c r="C803" s="97" t="s">
        <v>12</v>
      </c>
      <c r="E803" s="101"/>
      <c r="H803" s="100"/>
      <c r="K803" s="99" t="s">
        <v>12</v>
      </c>
      <c r="L803" s="99" t="s">
        <v>12</v>
      </c>
      <c r="M803" s="98"/>
    </row>
    <row r="804" spans="3:13">
      <c r="C804" s="97" t="s">
        <v>12</v>
      </c>
      <c r="E804" s="101"/>
      <c r="H804" s="100"/>
      <c r="K804" s="99" t="s">
        <v>12</v>
      </c>
      <c r="L804" s="99" t="s">
        <v>12</v>
      </c>
      <c r="M804" s="98"/>
    </row>
    <row r="805" spans="3:13">
      <c r="C805" s="97" t="s">
        <v>12</v>
      </c>
      <c r="E805" s="101"/>
      <c r="H805" s="100"/>
      <c r="K805" s="99" t="s">
        <v>12</v>
      </c>
      <c r="L805" s="99" t="s">
        <v>12</v>
      </c>
      <c r="M805" s="98"/>
    </row>
    <row r="806" spans="3:13">
      <c r="C806" s="97" t="s">
        <v>12</v>
      </c>
      <c r="E806" s="101"/>
      <c r="H806" s="100"/>
      <c r="K806" s="99" t="s">
        <v>12</v>
      </c>
      <c r="L806" s="99" t="s">
        <v>12</v>
      </c>
      <c r="M806" s="98"/>
    </row>
    <row r="807" spans="3:13">
      <c r="C807" s="97" t="s">
        <v>12</v>
      </c>
      <c r="E807" s="101"/>
      <c r="H807" s="100"/>
      <c r="K807" s="99" t="s">
        <v>12</v>
      </c>
      <c r="L807" s="99" t="s">
        <v>12</v>
      </c>
      <c r="M807" s="98"/>
    </row>
    <row r="808" spans="3:13">
      <c r="C808" s="97" t="s">
        <v>12</v>
      </c>
      <c r="E808" s="101"/>
      <c r="H808" s="100"/>
      <c r="K808" s="99" t="s">
        <v>12</v>
      </c>
      <c r="L808" s="99" t="s">
        <v>12</v>
      </c>
      <c r="M808" s="98"/>
    </row>
    <row r="809" spans="3:13">
      <c r="C809" s="97" t="s">
        <v>12</v>
      </c>
      <c r="E809" s="101"/>
      <c r="H809" s="100"/>
      <c r="K809" s="99" t="s">
        <v>12</v>
      </c>
      <c r="L809" s="99" t="s">
        <v>12</v>
      </c>
      <c r="M809" s="98"/>
    </row>
    <row r="810" spans="3:13">
      <c r="C810" s="97" t="s">
        <v>12</v>
      </c>
      <c r="E810" s="101"/>
      <c r="H810" s="100"/>
      <c r="K810" s="99" t="s">
        <v>12</v>
      </c>
      <c r="L810" s="99" t="s">
        <v>12</v>
      </c>
      <c r="M810" s="98"/>
    </row>
    <row r="811" spans="3:13">
      <c r="C811" s="97" t="s">
        <v>12</v>
      </c>
      <c r="E811" s="101"/>
      <c r="H811" s="100"/>
      <c r="K811" s="99" t="s">
        <v>12</v>
      </c>
      <c r="L811" s="99" t="s">
        <v>12</v>
      </c>
      <c r="M811" s="98"/>
    </row>
    <row r="812" spans="3:13">
      <c r="C812" s="97" t="s">
        <v>12</v>
      </c>
      <c r="E812" s="101"/>
      <c r="H812" s="100"/>
      <c r="K812" s="99" t="s">
        <v>12</v>
      </c>
      <c r="L812" s="99" t="s">
        <v>12</v>
      </c>
      <c r="M812" s="98"/>
    </row>
    <row r="813" spans="3:13">
      <c r="C813" s="97" t="s">
        <v>12</v>
      </c>
      <c r="E813" s="101"/>
      <c r="H813" s="100"/>
      <c r="K813" s="99" t="s">
        <v>12</v>
      </c>
      <c r="L813" s="99" t="s">
        <v>12</v>
      </c>
      <c r="M813" s="98"/>
    </row>
    <row r="814" spans="3:13">
      <c r="C814" s="97" t="s">
        <v>12</v>
      </c>
      <c r="E814" s="101"/>
      <c r="H814" s="100"/>
      <c r="K814" s="99" t="s">
        <v>12</v>
      </c>
      <c r="L814" s="99" t="s">
        <v>12</v>
      </c>
      <c r="M814" s="98"/>
    </row>
    <row r="815" spans="3:13">
      <c r="C815" s="97" t="s">
        <v>12</v>
      </c>
      <c r="E815" s="101"/>
      <c r="H815" s="100"/>
      <c r="K815" s="99" t="s">
        <v>12</v>
      </c>
      <c r="L815" s="99" t="s">
        <v>12</v>
      </c>
      <c r="M815" s="98"/>
    </row>
    <row r="816" spans="3:13">
      <c r="C816" s="97" t="s">
        <v>12</v>
      </c>
      <c r="E816" s="101"/>
      <c r="H816" s="100"/>
      <c r="K816" s="99" t="s">
        <v>12</v>
      </c>
      <c r="L816" s="99" t="s">
        <v>12</v>
      </c>
      <c r="M816" s="98"/>
    </row>
    <row r="817" spans="3:13">
      <c r="C817" s="97" t="s">
        <v>12</v>
      </c>
      <c r="E817" s="101"/>
      <c r="H817" s="100"/>
      <c r="K817" s="99" t="s">
        <v>12</v>
      </c>
      <c r="L817" s="99" t="s">
        <v>12</v>
      </c>
      <c r="M817" s="98"/>
    </row>
    <row r="818" spans="3:13">
      <c r="C818" s="97" t="s">
        <v>12</v>
      </c>
      <c r="E818" s="101"/>
      <c r="H818" s="100"/>
      <c r="K818" s="99" t="s">
        <v>12</v>
      </c>
      <c r="L818" s="99" t="s">
        <v>12</v>
      </c>
      <c r="M818" s="98"/>
    </row>
    <row r="819" spans="3:13">
      <c r="C819" s="97" t="s">
        <v>12</v>
      </c>
      <c r="E819" s="101"/>
      <c r="H819" s="100"/>
      <c r="K819" s="99" t="s">
        <v>12</v>
      </c>
      <c r="L819" s="99" t="s">
        <v>12</v>
      </c>
      <c r="M819" s="98"/>
    </row>
    <row r="820" spans="3:13">
      <c r="C820" s="97" t="s">
        <v>12</v>
      </c>
      <c r="E820" s="101"/>
      <c r="H820" s="100"/>
      <c r="K820" s="99" t="s">
        <v>12</v>
      </c>
      <c r="L820" s="99" t="s">
        <v>12</v>
      </c>
      <c r="M820" s="98"/>
    </row>
    <row r="821" spans="3:13">
      <c r="C821" s="97" t="s">
        <v>12</v>
      </c>
      <c r="E821" s="101"/>
      <c r="H821" s="100"/>
      <c r="K821" s="99" t="s">
        <v>12</v>
      </c>
      <c r="L821" s="99" t="s">
        <v>12</v>
      </c>
      <c r="M821" s="98"/>
    </row>
    <row r="822" spans="3:13">
      <c r="C822" s="97" t="s">
        <v>12</v>
      </c>
      <c r="E822" s="101"/>
      <c r="H822" s="100"/>
      <c r="K822" s="99" t="s">
        <v>12</v>
      </c>
      <c r="L822" s="99" t="s">
        <v>12</v>
      </c>
      <c r="M822" s="98"/>
    </row>
    <row r="823" spans="3:13">
      <c r="C823" s="97" t="s">
        <v>12</v>
      </c>
      <c r="E823" s="101"/>
      <c r="H823" s="100"/>
      <c r="K823" s="99" t="s">
        <v>12</v>
      </c>
      <c r="L823" s="99" t="s">
        <v>12</v>
      </c>
      <c r="M823" s="98"/>
    </row>
    <row r="824" spans="3:13">
      <c r="C824" s="97" t="s">
        <v>12</v>
      </c>
      <c r="E824" s="101"/>
      <c r="H824" s="100"/>
      <c r="K824" s="99" t="s">
        <v>12</v>
      </c>
      <c r="L824" s="99" t="s">
        <v>12</v>
      </c>
      <c r="M824" s="98"/>
    </row>
    <row r="825" spans="3:13">
      <c r="C825" s="97" t="s">
        <v>12</v>
      </c>
      <c r="E825" s="101"/>
      <c r="H825" s="100"/>
      <c r="K825" s="99" t="s">
        <v>12</v>
      </c>
      <c r="L825" s="99" t="s">
        <v>12</v>
      </c>
      <c r="M825" s="98"/>
    </row>
    <row r="826" spans="3:13">
      <c r="C826" s="97" t="s">
        <v>12</v>
      </c>
      <c r="E826" s="101"/>
      <c r="H826" s="100"/>
      <c r="K826" s="99" t="s">
        <v>12</v>
      </c>
      <c r="L826" s="99" t="s">
        <v>12</v>
      </c>
      <c r="M826" s="98"/>
    </row>
    <row r="827" spans="3:13">
      <c r="C827" s="97" t="s">
        <v>12</v>
      </c>
      <c r="E827" s="101"/>
      <c r="H827" s="100"/>
      <c r="K827" s="99" t="s">
        <v>12</v>
      </c>
      <c r="L827" s="99" t="s">
        <v>12</v>
      </c>
      <c r="M827" s="98"/>
    </row>
    <row r="828" spans="3:13">
      <c r="C828" s="97" t="s">
        <v>12</v>
      </c>
      <c r="E828" s="101"/>
      <c r="H828" s="100"/>
      <c r="K828" s="99" t="s">
        <v>12</v>
      </c>
      <c r="L828" s="99" t="s">
        <v>12</v>
      </c>
      <c r="M828" s="98"/>
    </row>
    <row r="829" spans="3:13">
      <c r="C829" s="97" t="s">
        <v>12</v>
      </c>
      <c r="E829" s="101"/>
      <c r="H829" s="100"/>
      <c r="K829" s="99" t="s">
        <v>12</v>
      </c>
      <c r="L829" s="99" t="s">
        <v>12</v>
      </c>
      <c r="M829" s="98"/>
    </row>
    <row r="830" spans="3:13">
      <c r="C830" s="97" t="s">
        <v>12</v>
      </c>
      <c r="E830" s="101"/>
      <c r="H830" s="100"/>
      <c r="K830" s="99" t="s">
        <v>12</v>
      </c>
      <c r="L830" s="99" t="s">
        <v>12</v>
      </c>
      <c r="M830" s="98"/>
    </row>
    <row r="831" spans="3:13">
      <c r="C831" s="97" t="s">
        <v>12</v>
      </c>
      <c r="E831" s="101"/>
      <c r="H831" s="100"/>
      <c r="K831" s="99" t="s">
        <v>12</v>
      </c>
      <c r="L831" s="99" t="s">
        <v>12</v>
      </c>
      <c r="M831" s="98"/>
    </row>
    <row r="832" spans="3:13">
      <c r="C832" s="97" t="s">
        <v>12</v>
      </c>
      <c r="E832" s="101"/>
      <c r="H832" s="100"/>
      <c r="K832" s="99" t="s">
        <v>12</v>
      </c>
      <c r="L832" s="99" t="s">
        <v>12</v>
      </c>
      <c r="M832" s="98"/>
    </row>
    <row r="833" spans="3:13">
      <c r="C833" s="97" t="s">
        <v>12</v>
      </c>
      <c r="E833" s="101"/>
      <c r="H833" s="100"/>
      <c r="K833" s="99" t="s">
        <v>12</v>
      </c>
      <c r="L833" s="99" t="s">
        <v>12</v>
      </c>
      <c r="M833" s="98"/>
    </row>
    <row r="834" spans="3:13">
      <c r="C834" s="97" t="s">
        <v>12</v>
      </c>
      <c r="E834" s="101"/>
      <c r="H834" s="100"/>
      <c r="K834" s="99" t="s">
        <v>12</v>
      </c>
      <c r="L834" s="99" t="s">
        <v>12</v>
      </c>
      <c r="M834" s="98"/>
    </row>
    <row r="835" spans="3:13">
      <c r="C835" s="97" t="s">
        <v>12</v>
      </c>
      <c r="E835" s="101"/>
      <c r="H835" s="100"/>
      <c r="K835" s="99" t="s">
        <v>12</v>
      </c>
      <c r="L835" s="99" t="s">
        <v>12</v>
      </c>
      <c r="M835" s="98"/>
    </row>
    <row r="836" spans="3:13">
      <c r="C836" s="97" t="s">
        <v>12</v>
      </c>
      <c r="E836" s="101"/>
      <c r="H836" s="100"/>
      <c r="K836" s="99" t="s">
        <v>12</v>
      </c>
      <c r="L836" s="99" t="s">
        <v>12</v>
      </c>
      <c r="M836" s="98"/>
    </row>
    <row r="837" spans="3:13">
      <c r="C837" s="97" t="s">
        <v>12</v>
      </c>
      <c r="E837" s="101"/>
      <c r="H837" s="100"/>
      <c r="K837" s="99" t="s">
        <v>12</v>
      </c>
      <c r="L837" s="99" t="s">
        <v>12</v>
      </c>
      <c r="M837" s="98"/>
    </row>
    <row r="838" spans="3:13">
      <c r="C838" s="97" t="s">
        <v>12</v>
      </c>
      <c r="E838" s="101"/>
      <c r="H838" s="100"/>
      <c r="K838" s="99" t="s">
        <v>12</v>
      </c>
      <c r="L838" s="99" t="s">
        <v>12</v>
      </c>
      <c r="M838" s="98"/>
    </row>
    <row r="839" spans="3:13">
      <c r="C839" s="97" t="s">
        <v>12</v>
      </c>
      <c r="E839" s="101"/>
      <c r="H839" s="100"/>
      <c r="K839" s="99" t="s">
        <v>12</v>
      </c>
      <c r="L839" s="99" t="s">
        <v>12</v>
      </c>
      <c r="M839" s="98"/>
    </row>
    <row r="840" spans="3:13">
      <c r="C840" s="97" t="s">
        <v>12</v>
      </c>
      <c r="E840" s="101"/>
      <c r="H840" s="100"/>
      <c r="K840" s="99" t="s">
        <v>12</v>
      </c>
      <c r="L840" s="99" t="s">
        <v>12</v>
      </c>
      <c r="M840" s="98"/>
    </row>
    <row r="841" spans="3:13">
      <c r="C841" s="97" t="s">
        <v>12</v>
      </c>
      <c r="E841" s="101"/>
      <c r="H841" s="100"/>
      <c r="K841" s="99" t="s">
        <v>12</v>
      </c>
      <c r="L841" s="99" t="s">
        <v>12</v>
      </c>
      <c r="M841" s="98"/>
    </row>
    <row r="842" spans="3:13">
      <c r="C842" s="97" t="s">
        <v>12</v>
      </c>
      <c r="E842" s="101"/>
      <c r="H842" s="100"/>
      <c r="K842" s="99" t="s">
        <v>12</v>
      </c>
      <c r="L842" s="99" t="s">
        <v>12</v>
      </c>
      <c r="M842" s="98"/>
    </row>
    <row r="843" spans="3:13">
      <c r="C843" s="97" t="s">
        <v>12</v>
      </c>
      <c r="E843" s="101"/>
      <c r="H843" s="100"/>
      <c r="K843" s="99" t="s">
        <v>12</v>
      </c>
      <c r="L843" s="99" t="s">
        <v>12</v>
      </c>
      <c r="M843" s="98"/>
    </row>
    <row r="844" spans="3:13">
      <c r="C844" s="97" t="s">
        <v>12</v>
      </c>
      <c r="E844" s="101"/>
      <c r="H844" s="100"/>
      <c r="K844" s="99" t="s">
        <v>12</v>
      </c>
      <c r="L844" s="99" t="s">
        <v>12</v>
      </c>
      <c r="M844" s="98"/>
    </row>
    <row r="845" spans="3:13">
      <c r="C845" s="97" t="s">
        <v>12</v>
      </c>
      <c r="E845" s="101"/>
      <c r="H845" s="100"/>
      <c r="K845" s="99" t="s">
        <v>12</v>
      </c>
      <c r="L845" s="99" t="s">
        <v>12</v>
      </c>
      <c r="M845" s="98"/>
    </row>
    <row r="846" spans="3:13">
      <c r="C846" s="97" t="s">
        <v>12</v>
      </c>
      <c r="E846" s="101"/>
      <c r="H846" s="100"/>
      <c r="K846" s="99" t="s">
        <v>12</v>
      </c>
      <c r="L846" s="99" t="s">
        <v>12</v>
      </c>
      <c r="M846" s="98"/>
    </row>
    <row r="847" spans="3:13">
      <c r="C847" s="97" t="s">
        <v>12</v>
      </c>
      <c r="E847" s="101"/>
      <c r="H847" s="100"/>
      <c r="K847" s="99" t="s">
        <v>12</v>
      </c>
      <c r="L847" s="99" t="s">
        <v>12</v>
      </c>
      <c r="M847" s="98"/>
    </row>
    <row r="848" spans="3:13">
      <c r="C848" s="97" t="s">
        <v>12</v>
      </c>
      <c r="E848" s="101"/>
      <c r="H848" s="100"/>
      <c r="K848" s="99" t="s">
        <v>12</v>
      </c>
      <c r="L848" s="99" t="s">
        <v>12</v>
      </c>
      <c r="M848" s="98"/>
    </row>
    <row r="849" spans="3:13">
      <c r="C849" s="97" t="s">
        <v>12</v>
      </c>
      <c r="E849" s="101"/>
      <c r="H849" s="100"/>
      <c r="K849" s="99" t="s">
        <v>12</v>
      </c>
      <c r="L849" s="99" t="s">
        <v>12</v>
      </c>
      <c r="M849" s="98"/>
    </row>
    <row r="850" spans="3:13">
      <c r="C850" s="97" t="s">
        <v>12</v>
      </c>
      <c r="E850" s="101"/>
      <c r="H850" s="100"/>
      <c r="K850" s="99" t="s">
        <v>12</v>
      </c>
      <c r="L850" s="99" t="s">
        <v>12</v>
      </c>
      <c r="M850" s="98"/>
    </row>
    <row r="851" spans="3:13">
      <c r="C851" s="97" t="s">
        <v>12</v>
      </c>
      <c r="E851" s="101"/>
      <c r="H851" s="100"/>
      <c r="K851" s="99" t="s">
        <v>12</v>
      </c>
      <c r="L851" s="99" t="s">
        <v>12</v>
      </c>
      <c r="M851" s="98"/>
    </row>
    <row r="852" spans="3:13">
      <c r="C852" s="97" t="s">
        <v>12</v>
      </c>
      <c r="E852" s="101"/>
      <c r="H852" s="100"/>
      <c r="K852" s="99" t="s">
        <v>12</v>
      </c>
      <c r="L852" s="99" t="s">
        <v>12</v>
      </c>
      <c r="M852" s="98"/>
    </row>
    <row r="853" spans="3:13">
      <c r="C853" s="97" t="s">
        <v>12</v>
      </c>
      <c r="E853" s="101"/>
      <c r="H853" s="100"/>
      <c r="K853" s="99" t="s">
        <v>12</v>
      </c>
      <c r="L853" s="99" t="s">
        <v>12</v>
      </c>
      <c r="M853" s="98"/>
    </row>
    <row r="854" spans="3:13">
      <c r="C854" s="97" t="s">
        <v>12</v>
      </c>
      <c r="E854" s="101"/>
      <c r="H854" s="100"/>
      <c r="K854" s="99" t="s">
        <v>12</v>
      </c>
      <c r="L854" s="99" t="s">
        <v>12</v>
      </c>
      <c r="M854" s="98"/>
    </row>
    <row r="855" spans="3:13">
      <c r="C855" s="97" t="s">
        <v>12</v>
      </c>
      <c r="E855" s="101"/>
      <c r="H855" s="100"/>
      <c r="K855" s="99" t="s">
        <v>12</v>
      </c>
      <c r="L855" s="99" t="s">
        <v>12</v>
      </c>
      <c r="M855" s="98"/>
    </row>
    <row r="856" spans="3:13">
      <c r="C856" s="97" t="s">
        <v>12</v>
      </c>
      <c r="E856" s="101"/>
      <c r="H856" s="100"/>
      <c r="K856" s="99" t="s">
        <v>12</v>
      </c>
      <c r="L856" s="99" t="s">
        <v>12</v>
      </c>
      <c r="M856" s="98"/>
    </row>
    <row r="857" spans="3:13">
      <c r="C857" s="97" t="s">
        <v>12</v>
      </c>
      <c r="E857" s="101"/>
      <c r="H857" s="100"/>
      <c r="K857" s="99" t="s">
        <v>12</v>
      </c>
      <c r="L857" s="99" t="s">
        <v>12</v>
      </c>
      <c r="M857" s="98"/>
    </row>
    <row r="858" spans="3:13">
      <c r="C858" s="97" t="s">
        <v>12</v>
      </c>
      <c r="E858" s="101"/>
      <c r="H858" s="100"/>
      <c r="K858" s="99" t="s">
        <v>12</v>
      </c>
      <c r="L858" s="99" t="s">
        <v>12</v>
      </c>
      <c r="M858" s="98"/>
    </row>
    <row r="859" spans="3:13">
      <c r="C859" s="97" t="s">
        <v>12</v>
      </c>
      <c r="E859" s="101"/>
      <c r="H859" s="100"/>
      <c r="K859" s="99" t="s">
        <v>12</v>
      </c>
      <c r="L859" s="99" t="s">
        <v>12</v>
      </c>
      <c r="M859" s="98"/>
    </row>
    <row r="860" spans="3:13">
      <c r="C860" s="97" t="s">
        <v>12</v>
      </c>
      <c r="E860" s="101"/>
      <c r="H860" s="100"/>
      <c r="K860" s="99" t="s">
        <v>12</v>
      </c>
      <c r="L860" s="99" t="s">
        <v>12</v>
      </c>
      <c r="M860" s="98"/>
    </row>
    <row r="861" spans="3:13">
      <c r="C861" s="97" t="s">
        <v>12</v>
      </c>
      <c r="E861" s="101"/>
      <c r="H861" s="100"/>
      <c r="K861" s="99" t="s">
        <v>12</v>
      </c>
      <c r="L861" s="99" t="s">
        <v>12</v>
      </c>
      <c r="M861" s="98"/>
    </row>
    <row r="862" spans="3:13">
      <c r="C862" s="97" t="s">
        <v>12</v>
      </c>
      <c r="E862" s="101"/>
      <c r="H862" s="100"/>
      <c r="K862" s="99" t="s">
        <v>12</v>
      </c>
      <c r="L862" s="99" t="s">
        <v>12</v>
      </c>
      <c r="M862" s="98"/>
    </row>
    <row r="863" spans="3:13">
      <c r="C863" s="97" t="s">
        <v>12</v>
      </c>
      <c r="E863" s="101"/>
      <c r="H863" s="100"/>
      <c r="K863" s="99" t="s">
        <v>12</v>
      </c>
      <c r="L863" s="99" t="s">
        <v>12</v>
      </c>
      <c r="M863" s="98"/>
    </row>
    <row r="864" spans="3:13">
      <c r="C864" s="97" t="s">
        <v>12</v>
      </c>
      <c r="E864" s="101"/>
      <c r="H864" s="100"/>
      <c r="K864" s="99" t="s">
        <v>12</v>
      </c>
      <c r="L864" s="99" t="s">
        <v>12</v>
      </c>
      <c r="M864" s="98"/>
    </row>
    <row r="865" spans="3:13">
      <c r="C865" s="97" t="s">
        <v>12</v>
      </c>
      <c r="E865" s="101"/>
      <c r="H865" s="100"/>
      <c r="K865" s="99" t="s">
        <v>12</v>
      </c>
      <c r="L865" s="99" t="s">
        <v>12</v>
      </c>
      <c r="M865" s="98"/>
    </row>
    <row r="866" spans="3:13">
      <c r="C866" s="97" t="s">
        <v>12</v>
      </c>
      <c r="E866" s="101"/>
      <c r="H866" s="100"/>
      <c r="K866" s="99" t="s">
        <v>12</v>
      </c>
      <c r="L866" s="99" t="s">
        <v>12</v>
      </c>
      <c r="M866" s="98"/>
    </row>
    <row r="867" spans="3:13">
      <c r="C867" s="97" t="s">
        <v>12</v>
      </c>
      <c r="E867" s="101"/>
      <c r="H867" s="100"/>
      <c r="K867" s="99" t="s">
        <v>12</v>
      </c>
      <c r="L867" s="99" t="s">
        <v>12</v>
      </c>
      <c r="M867" s="98"/>
    </row>
    <row r="868" spans="3:13">
      <c r="C868" s="97" t="s">
        <v>12</v>
      </c>
      <c r="E868" s="101"/>
      <c r="H868" s="100"/>
      <c r="K868" s="99" t="s">
        <v>12</v>
      </c>
      <c r="L868" s="99" t="s">
        <v>12</v>
      </c>
      <c r="M868" s="98"/>
    </row>
    <row r="869" spans="3:13">
      <c r="C869" s="97" t="s">
        <v>12</v>
      </c>
      <c r="E869" s="101"/>
      <c r="H869" s="100"/>
      <c r="K869" s="99" t="s">
        <v>12</v>
      </c>
      <c r="L869" s="99" t="s">
        <v>12</v>
      </c>
      <c r="M869" s="98"/>
    </row>
    <row r="870" spans="3:13">
      <c r="C870" s="97" t="s">
        <v>12</v>
      </c>
      <c r="E870" s="101"/>
      <c r="H870" s="100"/>
      <c r="K870" s="99" t="s">
        <v>12</v>
      </c>
      <c r="L870" s="99" t="s">
        <v>12</v>
      </c>
      <c r="M870" s="98"/>
    </row>
    <row r="871" spans="3:13">
      <c r="C871" s="97" t="s">
        <v>12</v>
      </c>
      <c r="E871" s="101"/>
      <c r="H871" s="100"/>
      <c r="K871" s="99" t="s">
        <v>12</v>
      </c>
      <c r="L871" s="99" t="s">
        <v>12</v>
      </c>
      <c r="M871" s="98"/>
    </row>
    <row r="872" spans="3:13">
      <c r="C872" s="97" t="s">
        <v>12</v>
      </c>
      <c r="E872" s="101"/>
      <c r="H872" s="100"/>
      <c r="K872" s="99" t="s">
        <v>12</v>
      </c>
      <c r="L872" s="99" t="s">
        <v>12</v>
      </c>
      <c r="M872" s="98"/>
    </row>
    <row r="873" spans="3:13">
      <c r="C873" s="97" t="s">
        <v>12</v>
      </c>
      <c r="E873" s="101"/>
      <c r="H873" s="100"/>
      <c r="K873" s="99" t="s">
        <v>12</v>
      </c>
      <c r="L873" s="99" t="s">
        <v>12</v>
      </c>
      <c r="M873" s="98"/>
    </row>
    <row r="874" spans="3:13">
      <c r="C874" s="97" t="s">
        <v>12</v>
      </c>
      <c r="E874" s="101"/>
      <c r="H874" s="100"/>
      <c r="K874" s="99" t="s">
        <v>12</v>
      </c>
      <c r="L874" s="99" t="s">
        <v>12</v>
      </c>
      <c r="M874" s="98"/>
    </row>
    <row r="875" spans="3:13">
      <c r="C875" s="97" t="s">
        <v>12</v>
      </c>
      <c r="E875" s="101"/>
      <c r="H875" s="100"/>
      <c r="K875" s="99" t="s">
        <v>12</v>
      </c>
      <c r="L875" s="99" t="s">
        <v>12</v>
      </c>
      <c r="M875" s="98"/>
    </row>
    <row r="876" spans="3:13">
      <c r="C876" s="97" t="s">
        <v>12</v>
      </c>
      <c r="E876" s="101"/>
      <c r="H876" s="100"/>
      <c r="K876" s="99" t="s">
        <v>12</v>
      </c>
      <c r="L876" s="99" t="s">
        <v>12</v>
      </c>
      <c r="M876" s="98"/>
    </row>
    <row r="877" spans="3:13">
      <c r="C877" s="97" t="s">
        <v>12</v>
      </c>
      <c r="E877" s="101"/>
      <c r="H877" s="100"/>
      <c r="K877" s="99" t="s">
        <v>12</v>
      </c>
      <c r="L877" s="99" t="s">
        <v>12</v>
      </c>
      <c r="M877" s="98"/>
    </row>
    <row r="878" spans="3:13">
      <c r="C878" s="97" t="s">
        <v>12</v>
      </c>
      <c r="E878" s="101"/>
      <c r="H878" s="100"/>
      <c r="K878" s="99" t="s">
        <v>12</v>
      </c>
      <c r="L878" s="99" t="s">
        <v>12</v>
      </c>
      <c r="M878" s="98"/>
    </row>
    <row r="879" spans="3:13">
      <c r="C879" s="97" t="s">
        <v>12</v>
      </c>
      <c r="E879" s="101"/>
      <c r="H879" s="100"/>
      <c r="K879" s="99" t="s">
        <v>12</v>
      </c>
      <c r="L879" s="99" t="s">
        <v>12</v>
      </c>
      <c r="M879" s="98"/>
    </row>
    <row r="880" spans="3:13">
      <c r="C880" s="97" t="s">
        <v>12</v>
      </c>
      <c r="E880" s="101"/>
      <c r="H880" s="100"/>
      <c r="K880" s="99" t="s">
        <v>12</v>
      </c>
      <c r="L880" s="99" t="s">
        <v>12</v>
      </c>
      <c r="M880" s="98"/>
    </row>
    <row r="881" spans="3:13">
      <c r="C881" s="97" t="s">
        <v>12</v>
      </c>
      <c r="E881" s="101"/>
      <c r="H881" s="100"/>
      <c r="K881" s="99" t="s">
        <v>12</v>
      </c>
      <c r="L881" s="99" t="s">
        <v>12</v>
      </c>
      <c r="M881" s="98"/>
    </row>
    <row r="882" spans="3:13">
      <c r="C882" s="97" t="s">
        <v>12</v>
      </c>
      <c r="E882" s="101"/>
      <c r="H882" s="100"/>
      <c r="K882" s="99" t="s">
        <v>12</v>
      </c>
      <c r="L882" s="99" t="s">
        <v>12</v>
      </c>
      <c r="M882" s="98"/>
    </row>
    <row r="883" spans="3:13">
      <c r="C883" s="97" t="s">
        <v>12</v>
      </c>
      <c r="E883" s="101"/>
      <c r="H883" s="100"/>
      <c r="K883" s="99" t="s">
        <v>12</v>
      </c>
      <c r="L883" s="99" t="s">
        <v>12</v>
      </c>
      <c r="M883" s="98"/>
    </row>
    <row r="884" spans="3:13">
      <c r="C884" s="97" t="s">
        <v>12</v>
      </c>
      <c r="E884" s="101"/>
      <c r="H884" s="100"/>
      <c r="K884" s="99" t="s">
        <v>12</v>
      </c>
      <c r="L884" s="99" t="s">
        <v>12</v>
      </c>
      <c r="M884" s="98"/>
    </row>
    <row r="885" spans="3:13">
      <c r="C885" s="97" t="s">
        <v>12</v>
      </c>
      <c r="E885" s="101"/>
      <c r="H885" s="100"/>
      <c r="K885" s="99" t="s">
        <v>12</v>
      </c>
      <c r="L885" s="99" t="s">
        <v>12</v>
      </c>
      <c r="M885" s="98"/>
    </row>
    <row r="886" spans="3:13">
      <c r="C886" s="97" t="s">
        <v>12</v>
      </c>
      <c r="E886" s="101"/>
      <c r="H886" s="100"/>
      <c r="K886" s="99" t="s">
        <v>12</v>
      </c>
      <c r="L886" s="99" t="s">
        <v>12</v>
      </c>
      <c r="M886" s="98"/>
    </row>
    <row r="887" spans="3:13">
      <c r="C887" s="97" t="s">
        <v>12</v>
      </c>
      <c r="E887" s="101"/>
      <c r="H887" s="100"/>
      <c r="K887" s="99" t="s">
        <v>12</v>
      </c>
      <c r="L887" s="99" t="s">
        <v>12</v>
      </c>
      <c r="M887" s="98"/>
    </row>
    <row r="888" spans="3:13">
      <c r="C888" s="97" t="s">
        <v>12</v>
      </c>
      <c r="E888" s="101"/>
      <c r="H888" s="100"/>
      <c r="K888" s="99" t="s">
        <v>12</v>
      </c>
      <c r="L888" s="99" t="s">
        <v>12</v>
      </c>
      <c r="M888" s="98"/>
    </row>
    <row r="889" spans="3:13">
      <c r="C889" s="97" t="s">
        <v>12</v>
      </c>
      <c r="E889" s="101"/>
      <c r="H889" s="100"/>
      <c r="K889" s="99" t="s">
        <v>12</v>
      </c>
      <c r="L889" s="99" t="s">
        <v>12</v>
      </c>
      <c r="M889" s="98"/>
    </row>
    <row r="890" spans="3:13">
      <c r="C890" s="97" t="s">
        <v>12</v>
      </c>
      <c r="E890" s="101"/>
      <c r="H890" s="100"/>
      <c r="K890" s="99" t="s">
        <v>12</v>
      </c>
      <c r="L890" s="99" t="s">
        <v>12</v>
      </c>
      <c r="M890" s="98"/>
    </row>
    <row r="891" spans="3:13">
      <c r="C891" s="97" t="s">
        <v>12</v>
      </c>
      <c r="E891" s="101"/>
      <c r="H891" s="100"/>
      <c r="K891" s="99" t="s">
        <v>12</v>
      </c>
      <c r="L891" s="99" t="s">
        <v>12</v>
      </c>
      <c r="M891" s="98"/>
    </row>
    <row r="892" spans="3:13">
      <c r="C892" s="97" t="s">
        <v>12</v>
      </c>
      <c r="E892" s="101"/>
      <c r="H892" s="100"/>
      <c r="K892" s="99" t="s">
        <v>12</v>
      </c>
      <c r="L892" s="99" t="s">
        <v>12</v>
      </c>
      <c r="M892" s="98"/>
    </row>
    <row r="893" spans="3:13">
      <c r="C893" s="97" t="s">
        <v>12</v>
      </c>
      <c r="E893" s="101"/>
      <c r="H893" s="100"/>
      <c r="K893" s="99" t="s">
        <v>12</v>
      </c>
      <c r="L893" s="99" t="s">
        <v>12</v>
      </c>
      <c r="M893" s="98"/>
    </row>
    <row r="894" spans="3:13">
      <c r="C894" s="97" t="s">
        <v>12</v>
      </c>
      <c r="E894" s="101"/>
      <c r="H894" s="100"/>
      <c r="K894" s="99" t="s">
        <v>12</v>
      </c>
      <c r="L894" s="99" t="s">
        <v>12</v>
      </c>
      <c r="M894" s="98"/>
    </row>
    <row r="895" spans="3:13">
      <c r="C895" s="97" t="s">
        <v>12</v>
      </c>
      <c r="E895" s="101"/>
      <c r="H895" s="100"/>
      <c r="K895" s="99" t="s">
        <v>12</v>
      </c>
      <c r="L895" s="99" t="s">
        <v>12</v>
      </c>
      <c r="M895" s="98"/>
    </row>
    <row r="896" spans="3:13">
      <c r="C896" s="97" t="s">
        <v>12</v>
      </c>
      <c r="E896" s="101"/>
      <c r="H896" s="100"/>
      <c r="K896" s="99" t="s">
        <v>12</v>
      </c>
      <c r="L896" s="99" t="s">
        <v>12</v>
      </c>
      <c r="M896" s="98"/>
    </row>
    <row r="897" spans="3:13">
      <c r="C897" s="97" t="s">
        <v>12</v>
      </c>
      <c r="E897" s="101"/>
      <c r="H897" s="100"/>
      <c r="K897" s="99" t="s">
        <v>12</v>
      </c>
      <c r="L897" s="99" t="s">
        <v>12</v>
      </c>
      <c r="M897" s="98"/>
    </row>
    <row r="898" spans="3:13">
      <c r="C898" s="97" t="s">
        <v>12</v>
      </c>
      <c r="E898" s="101"/>
      <c r="H898" s="100"/>
      <c r="K898" s="99" t="s">
        <v>12</v>
      </c>
      <c r="L898" s="99" t="s">
        <v>12</v>
      </c>
      <c r="M898" s="98"/>
    </row>
    <row r="899" spans="3:13">
      <c r="C899" s="97" t="s">
        <v>12</v>
      </c>
      <c r="E899" s="101"/>
      <c r="H899" s="100"/>
      <c r="K899" s="99" t="s">
        <v>12</v>
      </c>
      <c r="L899" s="99" t="s">
        <v>12</v>
      </c>
      <c r="M899" s="98"/>
    </row>
    <row r="900" spans="3:13">
      <c r="C900" s="97" t="s">
        <v>12</v>
      </c>
      <c r="E900" s="101"/>
      <c r="H900" s="100"/>
      <c r="K900" s="99" t="s">
        <v>12</v>
      </c>
      <c r="L900" s="99" t="s">
        <v>12</v>
      </c>
      <c r="M900" s="98"/>
    </row>
    <row r="901" spans="3:13">
      <c r="C901" s="97" t="s">
        <v>12</v>
      </c>
      <c r="E901" s="101"/>
      <c r="H901" s="100"/>
      <c r="K901" s="99" t="s">
        <v>12</v>
      </c>
      <c r="L901" s="99" t="s">
        <v>12</v>
      </c>
      <c r="M901" s="98"/>
    </row>
    <row r="902" spans="3:13">
      <c r="C902" s="97" t="s">
        <v>12</v>
      </c>
      <c r="E902" s="101"/>
      <c r="H902" s="100"/>
      <c r="K902" s="99" t="s">
        <v>12</v>
      </c>
      <c r="L902" s="99" t="s">
        <v>12</v>
      </c>
      <c r="M902" s="98"/>
    </row>
    <row r="903" spans="3:13">
      <c r="C903" s="97" t="s">
        <v>12</v>
      </c>
      <c r="E903" s="101"/>
      <c r="H903" s="100"/>
      <c r="K903" s="99" t="s">
        <v>12</v>
      </c>
      <c r="L903" s="99" t="s">
        <v>12</v>
      </c>
      <c r="M903" s="98"/>
    </row>
    <row r="904" spans="3:13">
      <c r="C904" s="97" t="s">
        <v>12</v>
      </c>
      <c r="E904" s="101"/>
      <c r="H904" s="100"/>
      <c r="K904" s="99" t="s">
        <v>12</v>
      </c>
      <c r="L904" s="99" t="s">
        <v>12</v>
      </c>
      <c r="M904" s="98"/>
    </row>
    <row r="905" spans="3:13">
      <c r="C905" s="97" t="s">
        <v>12</v>
      </c>
      <c r="E905" s="101"/>
      <c r="H905" s="100"/>
      <c r="K905" s="99" t="s">
        <v>12</v>
      </c>
      <c r="L905" s="99" t="s">
        <v>12</v>
      </c>
      <c r="M905" s="98"/>
    </row>
    <row r="906" spans="3:13">
      <c r="C906" s="97" t="s">
        <v>12</v>
      </c>
      <c r="E906" s="101"/>
      <c r="H906" s="100"/>
      <c r="K906" s="99" t="s">
        <v>12</v>
      </c>
      <c r="L906" s="99" t="s">
        <v>12</v>
      </c>
      <c r="M906" s="98"/>
    </row>
    <row r="907" spans="3:13">
      <c r="C907" s="97" t="s">
        <v>12</v>
      </c>
      <c r="E907" s="101"/>
      <c r="H907" s="100"/>
      <c r="K907" s="99" t="s">
        <v>12</v>
      </c>
      <c r="L907" s="99" t="s">
        <v>12</v>
      </c>
      <c r="M907" s="98"/>
    </row>
    <row r="908" spans="3:13">
      <c r="C908" s="97" t="s">
        <v>12</v>
      </c>
      <c r="E908" s="101"/>
      <c r="H908" s="100"/>
      <c r="K908" s="99" t="s">
        <v>12</v>
      </c>
      <c r="L908" s="99" t="s">
        <v>12</v>
      </c>
      <c r="M908" s="98"/>
    </row>
    <row r="909" spans="3:13">
      <c r="C909" s="97" t="s">
        <v>12</v>
      </c>
      <c r="E909" s="101"/>
      <c r="H909" s="100"/>
      <c r="K909" s="99" t="s">
        <v>12</v>
      </c>
      <c r="L909" s="99" t="s">
        <v>12</v>
      </c>
      <c r="M909" s="98"/>
    </row>
    <row r="910" spans="3:13">
      <c r="C910" s="97" t="s">
        <v>12</v>
      </c>
      <c r="E910" s="101"/>
      <c r="H910" s="100"/>
      <c r="K910" s="99" t="s">
        <v>12</v>
      </c>
      <c r="L910" s="99" t="s">
        <v>12</v>
      </c>
      <c r="M910" s="98"/>
    </row>
    <row r="911" spans="3:13">
      <c r="C911" s="97" t="s">
        <v>12</v>
      </c>
      <c r="E911" s="101"/>
      <c r="H911" s="100"/>
      <c r="K911" s="99" t="s">
        <v>12</v>
      </c>
      <c r="L911" s="99" t="s">
        <v>12</v>
      </c>
      <c r="M911" s="98"/>
    </row>
    <row r="912" spans="3:13">
      <c r="C912" s="97" t="s">
        <v>12</v>
      </c>
      <c r="E912" s="101"/>
      <c r="H912" s="100"/>
      <c r="K912" s="99" t="s">
        <v>12</v>
      </c>
      <c r="L912" s="99" t="s">
        <v>12</v>
      </c>
      <c r="M912" s="98"/>
    </row>
    <row r="913" spans="3:13">
      <c r="C913" s="97" t="s">
        <v>12</v>
      </c>
      <c r="E913" s="101"/>
      <c r="H913" s="100"/>
      <c r="K913" s="99" t="s">
        <v>12</v>
      </c>
      <c r="L913" s="99" t="s">
        <v>12</v>
      </c>
      <c r="M913" s="98"/>
    </row>
    <row r="914" spans="3:13">
      <c r="C914" s="97" t="s">
        <v>12</v>
      </c>
      <c r="E914" s="101"/>
      <c r="H914" s="100"/>
      <c r="K914" s="99" t="s">
        <v>12</v>
      </c>
      <c r="L914" s="99" t="s">
        <v>12</v>
      </c>
      <c r="M914" s="98"/>
    </row>
    <row r="915" spans="3:13">
      <c r="C915" s="97" t="s">
        <v>12</v>
      </c>
      <c r="E915" s="101"/>
      <c r="H915" s="100"/>
      <c r="K915" s="99" t="s">
        <v>12</v>
      </c>
      <c r="L915" s="99" t="s">
        <v>12</v>
      </c>
      <c r="M915" s="98"/>
    </row>
    <row r="916" spans="3:13">
      <c r="C916" s="97" t="s">
        <v>12</v>
      </c>
      <c r="E916" s="101"/>
      <c r="H916" s="100"/>
      <c r="K916" s="99" t="s">
        <v>12</v>
      </c>
      <c r="L916" s="99" t="s">
        <v>12</v>
      </c>
      <c r="M916" s="98"/>
    </row>
    <row r="917" spans="3:13">
      <c r="C917" s="97" t="s">
        <v>12</v>
      </c>
      <c r="E917" s="101"/>
      <c r="H917" s="100"/>
      <c r="K917" s="99" t="s">
        <v>12</v>
      </c>
      <c r="L917" s="99" t="s">
        <v>12</v>
      </c>
      <c r="M917" s="98"/>
    </row>
    <row r="918" spans="3:13">
      <c r="C918" s="97" t="s">
        <v>12</v>
      </c>
      <c r="E918" s="101"/>
      <c r="H918" s="100"/>
      <c r="K918" s="99" t="s">
        <v>12</v>
      </c>
      <c r="L918" s="99" t="s">
        <v>12</v>
      </c>
      <c r="M918" s="98"/>
    </row>
    <row r="919" spans="3:13">
      <c r="C919" s="97" t="s">
        <v>12</v>
      </c>
      <c r="E919" s="101"/>
      <c r="H919" s="100"/>
      <c r="K919" s="99" t="s">
        <v>12</v>
      </c>
      <c r="L919" s="99" t="s">
        <v>12</v>
      </c>
      <c r="M919" s="98"/>
    </row>
    <row r="920" spans="3:13">
      <c r="C920" s="97" t="s">
        <v>12</v>
      </c>
      <c r="E920" s="101"/>
      <c r="H920" s="100"/>
      <c r="K920" s="99" t="s">
        <v>12</v>
      </c>
      <c r="L920" s="99" t="s">
        <v>12</v>
      </c>
      <c r="M920" s="98"/>
    </row>
    <row r="921" spans="3:13">
      <c r="C921" s="97" t="s">
        <v>12</v>
      </c>
      <c r="E921" s="101"/>
      <c r="H921" s="100"/>
      <c r="K921" s="99" t="s">
        <v>12</v>
      </c>
      <c r="L921" s="99" t="s">
        <v>12</v>
      </c>
      <c r="M921" s="98"/>
    </row>
    <row r="922" spans="3:13">
      <c r="C922" s="97" t="s">
        <v>12</v>
      </c>
      <c r="E922" s="101"/>
      <c r="H922" s="100"/>
      <c r="K922" s="99" t="s">
        <v>12</v>
      </c>
      <c r="L922" s="99" t="s">
        <v>12</v>
      </c>
      <c r="M922" s="98"/>
    </row>
    <row r="923" spans="3:13">
      <c r="C923" s="97" t="s">
        <v>12</v>
      </c>
      <c r="E923" s="101"/>
      <c r="H923" s="100"/>
      <c r="K923" s="99" t="s">
        <v>12</v>
      </c>
      <c r="L923" s="99" t="s">
        <v>12</v>
      </c>
      <c r="M923" s="98"/>
    </row>
    <row r="924" spans="3:13">
      <c r="C924" s="97" t="s">
        <v>12</v>
      </c>
      <c r="E924" s="101"/>
      <c r="H924" s="100"/>
      <c r="K924" s="99" t="s">
        <v>12</v>
      </c>
      <c r="L924" s="99" t="s">
        <v>12</v>
      </c>
      <c r="M924" s="98"/>
    </row>
    <row r="925" spans="3:13">
      <c r="C925" s="97" t="s">
        <v>12</v>
      </c>
      <c r="E925" s="101"/>
      <c r="H925" s="100"/>
      <c r="K925" s="99" t="s">
        <v>12</v>
      </c>
      <c r="L925" s="99" t="s">
        <v>12</v>
      </c>
      <c r="M925" s="98"/>
    </row>
    <row r="926" spans="3:13">
      <c r="C926" s="97" t="s">
        <v>12</v>
      </c>
      <c r="E926" s="101"/>
      <c r="H926" s="100"/>
      <c r="K926" s="99" t="s">
        <v>12</v>
      </c>
      <c r="L926" s="99" t="s">
        <v>12</v>
      </c>
      <c r="M926" s="98"/>
    </row>
    <row r="927" spans="3:13">
      <c r="C927" s="97" t="s">
        <v>12</v>
      </c>
      <c r="E927" s="101"/>
      <c r="H927" s="100"/>
      <c r="K927" s="99" t="s">
        <v>12</v>
      </c>
      <c r="L927" s="99" t="s">
        <v>12</v>
      </c>
      <c r="M927" s="98"/>
    </row>
    <row r="928" spans="3:13">
      <c r="C928" s="97" t="s">
        <v>12</v>
      </c>
      <c r="E928" s="101"/>
      <c r="H928" s="100"/>
      <c r="K928" s="99" t="s">
        <v>12</v>
      </c>
      <c r="L928" s="99" t="s">
        <v>12</v>
      </c>
      <c r="M928" s="98"/>
    </row>
    <row r="929" spans="3:13">
      <c r="C929" s="97" t="s">
        <v>12</v>
      </c>
      <c r="E929" s="101"/>
      <c r="H929" s="100"/>
      <c r="K929" s="99" t="s">
        <v>12</v>
      </c>
      <c r="L929" s="99" t="s">
        <v>12</v>
      </c>
      <c r="M929" s="98"/>
    </row>
    <row r="930" spans="3:13">
      <c r="C930" s="97" t="s">
        <v>12</v>
      </c>
      <c r="E930" s="101"/>
      <c r="H930" s="100"/>
      <c r="K930" s="99" t="s">
        <v>12</v>
      </c>
      <c r="L930" s="99" t="s">
        <v>12</v>
      </c>
      <c r="M930" s="98"/>
    </row>
    <row r="931" spans="3:13">
      <c r="C931" s="97" t="s">
        <v>12</v>
      </c>
      <c r="E931" s="101"/>
      <c r="H931" s="100"/>
      <c r="K931" s="99" t="s">
        <v>12</v>
      </c>
      <c r="L931" s="99" t="s">
        <v>12</v>
      </c>
      <c r="M931" s="98"/>
    </row>
    <row r="932" spans="3:13">
      <c r="C932" s="97" t="s">
        <v>12</v>
      </c>
      <c r="E932" s="101"/>
      <c r="H932" s="100"/>
      <c r="K932" s="99" t="s">
        <v>12</v>
      </c>
      <c r="L932" s="99" t="s">
        <v>12</v>
      </c>
      <c r="M932" s="98"/>
    </row>
    <row r="933" spans="3:13">
      <c r="C933" s="97" t="s">
        <v>12</v>
      </c>
      <c r="E933" s="101"/>
      <c r="H933" s="100"/>
      <c r="K933" s="99" t="s">
        <v>12</v>
      </c>
      <c r="L933" s="99" t="s">
        <v>12</v>
      </c>
      <c r="M933" s="98"/>
    </row>
    <row r="934" spans="3:13">
      <c r="C934" s="97" t="s">
        <v>12</v>
      </c>
      <c r="E934" s="101"/>
      <c r="H934" s="100"/>
      <c r="K934" s="99" t="s">
        <v>12</v>
      </c>
      <c r="L934" s="99" t="s">
        <v>12</v>
      </c>
      <c r="M934" s="98"/>
    </row>
    <row r="935" spans="3:13">
      <c r="C935" s="97" t="s">
        <v>12</v>
      </c>
      <c r="E935" s="101"/>
      <c r="H935" s="100"/>
      <c r="K935" s="99" t="s">
        <v>12</v>
      </c>
      <c r="L935" s="99" t="s">
        <v>12</v>
      </c>
      <c r="M935" s="98"/>
    </row>
    <row r="936" spans="3:13">
      <c r="C936" s="97" t="s">
        <v>12</v>
      </c>
      <c r="E936" s="101"/>
      <c r="H936" s="100"/>
      <c r="K936" s="99" t="s">
        <v>12</v>
      </c>
      <c r="L936" s="99" t="s">
        <v>12</v>
      </c>
      <c r="M936" s="98"/>
    </row>
    <row r="937" spans="3:13">
      <c r="C937" s="97" t="s">
        <v>12</v>
      </c>
      <c r="E937" s="101"/>
      <c r="H937" s="100"/>
      <c r="K937" s="99" t="s">
        <v>12</v>
      </c>
      <c r="L937" s="99" t="s">
        <v>12</v>
      </c>
      <c r="M937" s="98"/>
    </row>
    <row r="938" spans="3:13">
      <c r="C938" s="97" t="s">
        <v>12</v>
      </c>
      <c r="E938" s="101"/>
      <c r="H938" s="100"/>
      <c r="K938" s="99" t="s">
        <v>12</v>
      </c>
      <c r="L938" s="99" t="s">
        <v>12</v>
      </c>
      <c r="M938" s="98"/>
    </row>
    <row r="939" spans="3:13">
      <c r="C939" s="97" t="s">
        <v>12</v>
      </c>
      <c r="E939" s="101"/>
      <c r="H939" s="100"/>
      <c r="K939" s="99" t="s">
        <v>12</v>
      </c>
      <c r="L939" s="99" t="s">
        <v>12</v>
      </c>
      <c r="M939" s="98"/>
    </row>
    <row r="940" spans="3:13">
      <c r="C940" s="97" t="s">
        <v>12</v>
      </c>
      <c r="E940" s="101"/>
      <c r="H940" s="100"/>
      <c r="K940" s="99" t="s">
        <v>12</v>
      </c>
      <c r="L940" s="99" t="s">
        <v>12</v>
      </c>
      <c r="M940" s="98"/>
    </row>
    <row r="941" spans="3:13">
      <c r="C941" s="97" t="s">
        <v>12</v>
      </c>
      <c r="E941" s="101"/>
      <c r="H941" s="100"/>
      <c r="K941" s="99" t="s">
        <v>12</v>
      </c>
      <c r="L941" s="99" t="s">
        <v>12</v>
      </c>
      <c r="M941" s="98"/>
    </row>
    <row r="942" spans="3:13">
      <c r="C942" s="97" t="s">
        <v>12</v>
      </c>
      <c r="E942" s="101"/>
      <c r="H942" s="100"/>
      <c r="K942" s="99" t="s">
        <v>12</v>
      </c>
      <c r="L942" s="99" t="s">
        <v>12</v>
      </c>
      <c r="M942" s="98"/>
    </row>
    <row r="943" spans="3:13">
      <c r="C943" s="97" t="s">
        <v>12</v>
      </c>
      <c r="E943" s="101"/>
      <c r="H943" s="100"/>
      <c r="K943" s="99" t="s">
        <v>12</v>
      </c>
      <c r="L943" s="99" t="s">
        <v>12</v>
      </c>
      <c r="M943" s="98"/>
    </row>
    <row r="944" spans="3:13">
      <c r="C944" s="97" t="s">
        <v>12</v>
      </c>
      <c r="E944" s="101"/>
      <c r="H944" s="100"/>
      <c r="K944" s="99" t="s">
        <v>12</v>
      </c>
      <c r="L944" s="99" t="s">
        <v>12</v>
      </c>
      <c r="M944" s="98"/>
    </row>
    <row r="945" spans="3:13">
      <c r="C945" s="97" t="s">
        <v>12</v>
      </c>
      <c r="E945" s="101"/>
      <c r="H945" s="100"/>
      <c r="K945" s="99" t="s">
        <v>12</v>
      </c>
      <c r="L945" s="99" t="s">
        <v>12</v>
      </c>
      <c r="M945" s="98"/>
    </row>
    <row r="946" spans="3:13">
      <c r="C946" s="97" t="s">
        <v>12</v>
      </c>
      <c r="E946" s="101"/>
      <c r="H946" s="100"/>
      <c r="K946" s="99" t="s">
        <v>12</v>
      </c>
      <c r="L946" s="99" t="s">
        <v>12</v>
      </c>
      <c r="M946" s="98"/>
    </row>
    <row r="947" spans="3:13">
      <c r="C947" s="97" t="s">
        <v>12</v>
      </c>
      <c r="E947" s="101"/>
      <c r="H947" s="100"/>
      <c r="K947" s="99" t="s">
        <v>12</v>
      </c>
      <c r="L947" s="99" t="s">
        <v>12</v>
      </c>
      <c r="M947" s="98"/>
    </row>
    <row r="948" spans="3:13">
      <c r="C948" s="97" t="s">
        <v>12</v>
      </c>
      <c r="E948" s="101"/>
      <c r="H948" s="100"/>
      <c r="K948" s="99" t="s">
        <v>12</v>
      </c>
      <c r="L948" s="99" t="s">
        <v>12</v>
      </c>
      <c r="M948" s="98"/>
    </row>
    <row r="949" spans="3:13">
      <c r="C949" s="97" t="s">
        <v>12</v>
      </c>
      <c r="E949" s="101"/>
      <c r="H949" s="100"/>
      <c r="K949" s="99" t="s">
        <v>12</v>
      </c>
      <c r="L949" s="99" t="s">
        <v>12</v>
      </c>
      <c r="M949" s="98"/>
    </row>
    <row r="950" spans="3:13">
      <c r="C950" s="97" t="s">
        <v>12</v>
      </c>
      <c r="E950" s="101"/>
      <c r="H950" s="100"/>
      <c r="K950" s="99" t="s">
        <v>12</v>
      </c>
      <c r="L950" s="99" t="s">
        <v>12</v>
      </c>
      <c r="M950" s="98"/>
    </row>
    <row r="951" spans="3:13">
      <c r="C951" s="97" t="s">
        <v>12</v>
      </c>
      <c r="E951" s="101"/>
      <c r="H951" s="100"/>
      <c r="K951" s="99" t="s">
        <v>12</v>
      </c>
      <c r="L951" s="99" t="s">
        <v>12</v>
      </c>
      <c r="M951" s="98"/>
    </row>
    <row r="952" spans="3:13">
      <c r="C952" s="97" t="s">
        <v>12</v>
      </c>
      <c r="E952" s="101"/>
      <c r="H952" s="100"/>
      <c r="K952" s="99" t="s">
        <v>12</v>
      </c>
      <c r="L952" s="99" t="s">
        <v>12</v>
      </c>
      <c r="M952" s="98"/>
    </row>
    <row r="953" spans="3:13">
      <c r="C953" s="97" t="s">
        <v>12</v>
      </c>
      <c r="E953" s="101"/>
      <c r="H953" s="100"/>
      <c r="K953" s="99" t="s">
        <v>12</v>
      </c>
      <c r="L953" s="99" t="s">
        <v>12</v>
      </c>
      <c r="M953" s="98"/>
    </row>
    <row r="954" spans="3:13">
      <c r="C954" s="97" t="s">
        <v>12</v>
      </c>
      <c r="E954" s="101"/>
      <c r="H954" s="100"/>
      <c r="K954" s="99" t="s">
        <v>12</v>
      </c>
      <c r="L954" s="99" t="s">
        <v>12</v>
      </c>
      <c r="M954" s="98"/>
    </row>
    <row r="955" spans="3:13">
      <c r="C955" s="97" t="s">
        <v>12</v>
      </c>
      <c r="E955" s="101"/>
      <c r="H955" s="100"/>
      <c r="K955" s="99" t="s">
        <v>12</v>
      </c>
      <c r="L955" s="99" t="s">
        <v>12</v>
      </c>
      <c r="M955" s="98"/>
    </row>
    <row r="956" spans="3:13">
      <c r="C956" s="97" t="s">
        <v>12</v>
      </c>
      <c r="E956" s="101"/>
      <c r="H956" s="100"/>
      <c r="K956" s="99" t="s">
        <v>12</v>
      </c>
      <c r="L956" s="99" t="s">
        <v>12</v>
      </c>
      <c r="M956" s="98"/>
    </row>
    <row r="957" spans="3:13">
      <c r="C957" s="97" t="s">
        <v>12</v>
      </c>
      <c r="E957" s="101"/>
      <c r="H957" s="100"/>
      <c r="K957" s="99" t="s">
        <v>12</v>
      </c>
      <c r="L957" s="99" t="s">
        <v>12</v>
      </c>
      <c r="M957" s="98"/>
    </row>
    <row r="958" spans="3:13">
      <c r="C958" s="97" t="s">
        <v>12</v>
      </c>
      <c r="E958" s="101"/>
      <c r="H958" s="100"/>
      <c r="K958" s="99" t="s">
        <v>12</v>
      </c>
      <c r="L958" s="99" t="s">
        <v>12</v>
      </c>
      <c r="M958" s="98"/>
    </row>
    <row r="959" spans="3:13">
      <c r="C959" s="97" t="s">
        <v>12</v>
      </c>
      <c r="E959" s="101"/>
      <c r="H959" s="100"/>
      <c r="K959" s="99" t="s">
        <v>12</v>
      </c>
      <c r="L959" s="99" t="s">
        <v>12</v>
      </c>
      <c r="M959" s="98"/>
    </row>
    <row r="960" spans="3:13">
      <c r="C960" s="97" t="s">
        <v>12</v>
      </c>
      <c r="E960" s="101"/>
      <c r="H960" s="100"/>
      <c r="K960" s="99" t="s">
        <v>12</v>
      </c>
      <c r="L960" s="99" t="s">
        <v>12</v>
      </c>
      <c r="M960" s="98"/>
    </row>
    <row r="961" spans="3:13">
      <c r="C961" s="97" t="s">
        <v>12</v>
      </c>
      <c r="E961" s="101"/>
      <c r="H961" s="100"/>
      <c r="K961" s="99" t="s">
        <v>12</v>
      </c>
      <c r="L961" s="99" t="s">
        <v>12</v>
      </c>
      <c r="M961" s="98"/>
    </row>
    <row r="962" spans="3:13">
      <c r="C962" s="97" t="s">
        <v>12</v>
      </c>
      <c r="E962" s="101"/>
      <c r="H962" s="100"/>
      <c r="K962" s="99" t="s">
        <v>12</v>
      </c>
      <c r="L962" s="99" t="s">
        <v>12</v>
      </c>
      <c r="M962" s="98"/>
    </row>
    <row r="963" spans="3:13">
      <c r="C963" s="97" t="s">
        <v>12</v>
      </c>
      <c r="E963" s="101"/>
      <c r="H963" s="100"/>
      <c r="K963" s="99" t="s">
        <v>12</v>
      </c>
      <c r="L963" s="99" t="s">
        <v>12</v>
      </c>
      <c r="M963" s="98"/>
    </row>
    <row r="964" spans="3:13">
      <c r="C964" s="97" t="s">
        <v>12</v>
      </c>
      <c r="E964" s="101"/>
      <c r="H964" s="100"/>
      <c r="K964" s="99" t="s">
        <v>12</v>
      </c>
      <c r="L964" s="99" t="s">
        <v>12</v>
      </c>
      <c r="M964" s="98"/>
    </row>
    <row r="965" spans="3:13">
      <c r="C965" s="97" t="s">
        <v>12</v>
      </c>
      <c r="E965" s="101"/>
      <c r="H965" s="100"/>
      <c r="K965" s="99" t="s">
        <v>12</v>
      </c>
      <c r="L965" s="99" t="s">
        <v>12</v>
      </c>
      <c r="M965" s="98"/>
    </row>
    <row r="966" spans="3:13">
      <c r="C966" s="97" t="s">
        <v>12</v>
      </c>
      <c r="E966" s="101"/>
      <c r="H966" s="100"/>
      <c r="K966" s="99" t="s">
        <v>12</v>
      </c>
      <c r="L966" s="99" t="s">
        <v>12</v>
      </c>
      <c r="M966" s="98"/>
    </row>
    <row r="967" spans="3:13">
      <c r="C967" s="97" t="s">
        <v>12</v>
      </c>
      <c r="E967" s="101"/>
      <c r="H967" s="100"/>
      <c r="K967" s="99" t="s">
        <v>12</v>
      </c>
      <c r="L967" s="99" t="s">
        <v>12</v>
      </c>
      <c r="M967" s="98"/>
    </row>
    <row r="968" spans="3:13">
      <c r="C968" s="97" t="s">
        <v>12</v>
      </c>
      <c r="E968" s="101"/>
      <c r="H968" s="100"/>
      <c r="K968" s="99" t="s">
        <v>12</v>
      </c>
      <c r="L968" s="99" t="s">
        <v>12</v>
      </c>
      <c r="M968" s="98"/>
    </row>
    <row r="969" spans="3:13">
      <c r="C969" s="97" t="s">
        <v>12</v>
      </c>
      <c r="E969" s="101"/>
      <c r="H969" s="100"/>
      <c r="K969" s="99" t="s">
        <v>12</v>
      </c>
      <c r="L969" s="99" t="s">
        <v>12</v>
      </c>
      <c r="M969" s="98"/>
    </row>
    <row r="970" spans="3:13">
      <c r="C970" s="97" t="s">
        <v>12</v>
      </c>
      <c r="E970" s="101"/>
      <c r="H970" s="100"/>
      <c r="K970" s="99" t="s">
        <v>12</v>
      </c>
      <c r="L970" s="99" t="s">
        <v>12</v>
      </c>
      <c r="M970" s="98"/>
    </row>
    <row r="971" spans="3:13">
      <c r="C971" s="97" t="s">
        <v>12</v>
      </c>
      <c r="E971" s="101"/>
      <c r="H971" s="100"/>
      <c r="K971" s="99" t="s">
        <v>12</v>
      </c>
      <c r="L971" s="99" t="s">
        <v>12</v>
      </c>
      <c r="M971" s="98"/>
    </row>
    <row r="972" spans="3:13">
      <c r="C972" s="97" t="s">
        <v>12</v>
      </c>
      <c r="E972" s="101"/>
      <c r="H972" s="100"/>
      <c r="K972" s="99" t="s">
        <v>12</v>
      </c>
      <c r="L972" s="99" t="s">
        <v>12</v>
      </c>
      <c r="M972" s="98"/>
    </row>
    <row r="973" spans="3:13">
      <c r="C973" s="97" t="s">
        <v>12</v>
      </c>
      <c r="E973" s="101"/>
      <c r="H973" s="100"/>
      <c r="K973" s="99" t="s">
        <v>12</v>
      </c>
      <c r="L973" s="99" t="s">
        <v>12</v>
      </c>
      <c r="M973" s="98"/>
    </row>
    <row r="974" spans="3:13">
      <c r="C974" s="97" t="s">
        <v>12</v>
      </c>
      <c r="E974" s="101"/>
      <c r="H974" s="100"/>
      <c r="K974" s="99" t="s">
        <v>12</v>
      </c>
      <c r="L974" s="99" t="s">
        <v>12</v>
      </c>
      <c r="M974" s="98"/>
    </row>
    <row r="975" spans="3:13">
      <c r="C975" s="97" t="s">
        <v>12</v>
      </c>
      <c r="E975" s="101"/>
      <c r="H975" s="100"/>
      <c r="K975" s="99" t="s">
        <v>12</v>
      </c>
      <c r="L975" s="99" t="s">
        <v>12</v>
      </c>
      <c r="M975" s="98"/>
    </row>
    <row r="976" spans="3:13">
      <c r="C976" s="97" t="s">
        <v>12</v>
      </c>
      <c r="E976" s="101"/>
      <c r="H976" s="100"/>
      <c r="K976" s="99" t="s">
        <v>12</v>
      </c>
      <c r="L976" s="99" t="s">
        <v>12</v>
      </c>
      <c r="M976" s="98"/>
    </row>
    <row r="977" spans="3:13">
      <c r="C977" s="97" t="s">
        <v>12</v>
      </c>
      <c r="E977" s="101"/>
      <c r="H977" s="100"/>
      <c r="K977" s="99" t="s">
        <v>12</v>
      </c>
      <c r="L977" s="99" t="s">
        <v>12</v>
      </c>
      <c r="M977" s="98"/>
    </row>
    <row r="978" spans="3:13">
      <c r="C978" s="97" t="s">
        <v>12</v>
      </c>
      <c r="E978" s="101"/>
      <c r="H978" s="100"/>
      <c r="K978" s="99" t="s">
        <v>12</v>
      </c>
      <c r="L978" s="99" t="s">
        <v>12</v>
      </c>
      <c r="M978" s="98"/>
    </row>
    <row r="979" spans="3:13">
      <c r="C979" s="97" t="s">
        <v>12</v>
      </c>
      <c r="E979" s="101"/>
      <c r="H979" s="100"/>
      <c r="K979" s="99" t="s">
        <v>12</v>
      </c>
      <c r="L979" s="99" t="s">
        <v>12</v>
      </c>
      <c r="M979" s="98"/>
    </row>
    <row r="980" spans="3:13">
      <c r="C980" s="97" t="s">
        <v>12</v>
      </c>
      <c r="E980" s="101"/>
      <c r="H980" s="100"/>
      <c r="K980" s="99" t="s">
        <v>12</v>
      </c>
      <c r="L980" s="99" t="s">
        <v>12</v>
      </c>
      <c r="M980" s="98"/>
    </row>
    <row r="981" spans="3:13">
      <c r="C981" s="97" t="s">
        <v>12</v>
      </c>
      <c r="E981" s="101"/>
      <c r="H981" s="100"/>
      <c r="K981" s="99" t="s">
        <v>12</v>
      </c>
      <c r="L981" s="99" t="s">
        <v>12</v>
      </c>
      <c r="M981" s="98"/>
    </row>
    <row r="982" spans="3:13">
      <c r="C982" s="97" t="s">
        <v>12</v>
      </c>
      <c r="E982" s="101"/>
      <c r="H982" s="100"/>
      <c r="K982" s="99" t="s">
        <v>12</v>
      </c>
      <c r="L982" s="99" t="s">
        <v>12</v>
      </c>
      <c r="M982" s="98"/>
    </row>
    <row r="983" spans="3:13">
      <c r="C983" s="97" t="s">
        <v>12</v>
      </c>
      <c r="E983" s="101"/>
      <c r="H983" s="100"/>
      <c r="K983" s="99" t="s">
        <v>12</v>
      </c>
      <c r="L983" s="99" t="s">
        <v>12</v>
      </c>
      <c r="M983" s="98"/>
    </row>
    <row r="984" spans="3:13">
      <c r="C984" s="97" t="s">
        <v>12</v>
      </c>
      <c r="E984" s="101"/>
      <c r="H984" s="100"/>
      <c r="K984" s="99" t="s">
        <v>12</v>
      </c>
      <c r="L984" s="99" t="s">
        <v>12</v>
      </c>
      <c r="M984" s="98"/>
    </row>
    <row r="985" spans="3:13">
      <c r="C985" s="97" t="s">
        <v>12</v>
      </c>
      <c r="E985" s="101"/>
      <c r="H985" s="100"/>
      <c r="K985" s="99" t="s">
        <v>12</v>
      </c>
      <c r="L985" s="99" t="s">
        <v>12</v>
      </c>
      <c r="M985" s="98"/>
    </row>
    <row r="986" spans="3:13">
      <c r="C986" s="97" t="s">
        <v>12</v>
      </c>
      <c r="E986" s="101"/>
      <c r="H986" s="100"/>
      <c r="K986" s="99" t="s">
        <v>12</v>
      </c>
      <c r="L986" s="99" t="s">
        <v>12</v>
      </c>
      <c r="M986" s="98"/>
    </row>
    <row r="987" spans="3:13">
      <c r="C987" s="97" t="s">
        <v>12</v>
      </c>
      <c r="E987" s="101"/>
      <c r="H987" s="100"/>
      <c r="K987" s="99" t="s">
        <v>12</v>
      </c>
      <c r="L987" s="99" t="s">
        <v>12</v>
      </c>
      <c r="M987" s="98"/>
    </row>
    <row r="988" spans="3:13">
      <c r="C988" s="97" t="s">
        <v>12</v>
      </c>
      <c r="E988" s="101"/>
      <c r="H988" s="100"/>
      <c r="K988" s="99" t="s">
        <v>12</v>
      </c>
      <c r="L988" s="99" t="s">
        <v>12</v>
      </c>
      <c r="M988" s="98"/>
    </row>
    <row r="989" spans="3:13">
      <c r="C989" s="97" t="s">
        <v>12</v>
      </c>
      <c r="E989" s="101"/>
      <c r="H989" s="100"/>
      <c r="K989" s="99" t="s">
        <v>12</v>
      </c>
      <c r="L989" s="99" t="s">
        <v>12</v>
      </c>
      <c r="M989" s="98"/>
    </row>
    <row r="990" spans="3:13">
      <c r="C990" s="97" t="s">
        <v>12</v>
      </c>
      <c r="E990" s="101"/>
      <c r="H990" s="100"/>
      <c r="K990" s="99" t="s">
        <v>12</v>
      </c>
      <c r="L990" s="99" t="s">
        <v>12</v>
      </c>
      <c r="M990" s="98"/>
    </row>
    <row r="991" spans="3:13">
      <c r="C991" s="97" t="s">
        <v>12</v>
      </c>
      <c r="E991" s="101"/>
      <c r="H991" s="100"/>
      <c r="K991" s="99" t="s">
        <v>12</v>
      </c>
      <c r="L991" s="99" t="s">
        <v>12</v>
      </c>
      <c r="M991" s="98"/>
    </row>
    <row r="992" spans="3:13">
      <c r="C992" s="97" t="s">
        <v>12</v>
      </c>
      <c r="E992" s="101"/>
      <c r="H992" s="100"/>
      <c r="K992" s="99" t="s">
        <v>12</v>
      </c>
      <c r="L992" s="99" t="s">
        <v>12</v>
      </c>
      <c r="M992" s="98"/>
    </row>
    <row r="993" spans="3:13">
      <c r="C993" s="97" t="s">
        <v>12</v>
      </c>
      <c r="E993" s="101"/>
      <c r="H993" s="100"/>
      <c r="K993" s="99" t="s">
        <v>12</v>
      </c>
      <c r="L993" s="99" t="s">
        <v>12</v>
      </c>
      <c r="M993" s="98"/>
    </row>
    <row r="994" spans="3:13">
      <c r="C994" s="97" t="s">
        <v>12</v>
      </c>
      <c r="E994" s="101"/>
      <c r="H994" s="100"/>
      <c r="K994" s="99" t="s">
        <v>12</v>
      </c>
      <c r="L994" s="99" t="s">
        <v>12</v>
      </c>
      <c r="M994" s="98"/>
    </row>
    <row r="995" spans="3:13">
      <c r="C995" s="97" t="s">
        <v>12</v>
      </c>
      <c r="E995" s="101"/>
      <c r="H995" s="100"/>
      <c r="K995" s="99" t="s">
        <v>12</v>
      </c>
      <c r="L995" s="99" t="s">
        <v>12</v>
      </c>
      <c r="M995" s="98"/>
    </row>
    <row r="996" spans="3:13">
      <c r="C996" s="97" t="s">
        <v>12</v>
      </c>
      <c r="E996" s="101"/>
      <c r="H996" s="100"/>
      <c r="K996" s="99" t="s">
        <v>12</v>
      </c>
      <c r="L996" s="99" t="s">
        <v>12</v>
      </c>
      <c r="M996" s="98"/>
    </row>
    <row r="997" spans="3:13">
      <c r="C997" s="97" t="s">
        <v>12</v>
      </c>
      <c r="E997" s="101"/>
      <c r="H997" s="100"/>
      <c r="K997" s="99" t="s">
        <v>12</v>
      </c>
      <c r="L997" s="99" t="s">
        <v>12</v>
      </c>
      <c r="M997" s="98"/>
    </row>
    <row r="998" spans="3:13">
      <c r="C998" s="97" t="s">
        <v>12</v>
      </c>
      <c r="E998" s="101"/>
      <c r="H998" s="100"/>
      <c r="K998" s="99" t="s">
        <v>12</v>
      </c>
      <c r="L998" s="99" t="s">
        <v>12</v>
      </c>
      <c r="M998" s="98"/>
    </row>
    <row r="999" spans="3:13">
      <c r="C999" s="97" t="s">
        <v>12</v>
      </c>
      <c r="E999" s="101"/>
      <c r="H999" s="100"/>
      <c r="K999" s="99" t="s">
        <v>12</v>
      </c>
      <c r="L999" s="99" t="s">
        <v>12</v>
      </c>
      <c r="M999" s="98"/>
    </row>
    <row r="1000" spans="3:13">
      <c r="C1000" s="97" t="s">
        <v>12</v>
      </c>
      <c r="E1000" s="101"/>
      <c r="H1000" s="100"/>
      <c r="K1000" s="99" t="s">
        <v>12</v>
      </c>
      <c r="L1000" s="99" t="s">
        <v>12</v>
      </c>
      <c r="M1000" s="98"/>
    </row>
  </sheetData>
  <conditionalFormatting sqref="D1:D65536">
    <cfRule type="duplicateValues" dxfId="1" priority="3"/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62F0BE5-BA54-4F61-900C-1F1308AB901E}">
            <xm:f>'[1]TABLES 2'!#REF!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equal" id="{4376F730-E1A0-4673-88F7-BFCAB3FAAD9E}">
            <xm:f>'[1]TABLES 2'!#REF!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'[2]TABLES 2'!#REF!</xm:f>
          </x14:formula1>
          <xm:sqref>A1:A1048576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Master</vt:lpstr>
      <vt:lpstr>BASE</vt:lpstr>
      <vt:lpstr>Fond</vt:lpstr>
      <vt:lpstr>Master!Zone_d_impression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Lavergne</dc:creator>
  <cp:lastModifiedBy>guy</cp:lastModifiedBy>
  <dcterms:created xsi:type="dcterms:W3CDTF">2013-11-04T07:14:31Z</dcterms:created>
  <dcterms:modified xsi:type="dcterms:W3CDTF">2013-11-06T09:15:00Z</dcterms:modified>
</cp:coreProperties>
</file>