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0490" windowHeight="7455" activeTab="1"/>
  </bookViews>
  <sheets>
    <sheet name="PRO" sheetId="1" r:id="rId1"/>
    <sheet name="OPT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2"/>
  <c r="C7"/>
  <c r="D7"/>
  <c r="E7"/>
  <c r="B8"/>
  <c r="C8"/>
  <c r="D8"/>
  <c r="E8"/>
  <c r="B9"/>
  <c r="C9"/>
  <c r="D9"/>
  <c r="E9"/>
  <c r="B10"/>
  <c r="C10"/>
  <c r="D10"/>
  <c r="E10"/>
  <c r="B11"/>
  <c r="C11"/>
  <c r="D11"/>
  <c r="E11"/>
  <c r="B12"/>
  <c r="C12"/>
  <c r="D12"/>
  <c r="E12"/>
  <c r="B13"/>
  <c r="C13"/>
  <c r="D13"/>
  <c r="E13"/>
  <c r="B14"/>
  <c r="C14"/>
  <c r="D14"/>
  <c r="E14"/>
  <c r="B3"/>
  <c r="C3"/>
  <c r="D3"/>
  <c r="E3"/>
  <c r="B4"/>
  <c r="C4"/>
  <c r="D4"/>
  <c r="E4"/>
  <c r="B5"/>
  <c r="C5"/>
  <c r="D5"/>
  <c r="E5"/>
  <c r="B6"/>
  <c r="C6"/>
  <c r="D6"/>
  <c r="E6"/>
  <c r="E2"/>
  <c r="D2"/>
  <c r="C2"/>
  <c r="B2"/>
</calcChain>
</file>

<file path=xl/sharedStrings.xml><?xml version="1.0" encoding="utf-8"?>
<sst xmlns="http://schemas.openxmlformats.org/spreadsheetml/2006/main" count="83" uniqueCount="67">
  <si>
    <t>11RUEALBERT CAMUS</t>
  </si>
  <si>
    <t>12PASALBERT CAMUS</t>
  </si>
  <si>
    <t>13RUEALBERT CAMUS</t>
  </si>
  <si>
    <t>15RUEALBERT CAMUS</t>
  </si>
  <si>
    <t>16RUEALBERT CAMUS</t>
  </si>
  <si>
    <t>17RUEALBERT CAMUS</t>
  </si>
  <si>
    <t>18PASALBERT CAMUS</t>
  </si>
  <si>
    <t>18RUEALBERT CAMUS</t>
  </si>
  <si>
    <t>NISSAN</t>
  </si>
  <si>
    <t>RENAULT</t>
  </si>
  <si>
    <t>CITROEN</t>
  </si>
  <si>
    <t>DACIA</t>
  </si>
  <si>
    <t>FORD</t>
  </si>
  <si>
    <t>AUDI</t>
  </si>
  <si>
    <t>BMW</t>
  </si>
  <si>
    <t>MERCEDES</t>
  </si>
  <si>
    <t>ROVER</t>
  </si>
  <si>
    <t>NISSANCONCESSION</t>
  </si>
  <si>
    <t>RENAULTREVENDEUR</t>
  </si>
  <si>
    <t>CITROENCONCESSION</t>
  </si>
  <si>
    <t>DACIAREVENDEUR</t>
  </si>
  <si>
    <t>FORDREVENDEUR</t>
  </si>
  <si>
    <t>AUDICONCESSION</t>
  </si>
  <si>
    <t>BMWCONCESSION</t>
  </si>
  <si>
    <t>MERCEDESREVENDEUR</t>
  </si>
  <si>
    <t>ROVERCONCESSION</t>
  </si>
  <si>
    <t>NISSANFRANCHISE</t>
  </si>
  <si>
    <t>RENAULTINDEPENDANT</t>
  </si>
  <si>
    <t>CITROENFRANCHISE</t>
  </si>
  <si>
    <t>DACIAINDEPENDANT</t>
  </si>
  <si>
    <t>FORDINDEPENDANT</t>
  </si>
  <si>
    <t>AUDIFRANCHISE</t>
  </si>
  <si>
    <t>BMWFRANCHISE</t>
  </si>
  <si>
    <t>MERCEDESINDEPENDANT</t>
  </si>
  <si>
    <t>ROVERFRANCHISE</t>
  </si>
  <si>
    <t xml:space="preserve">$PÀ1$1$1Ã9$2$9$2Àê23 RUE ALBERT CAMUSÀ423ê </t>
  </si>
  <si>
    <t>$P$I$1$1$2Ã9$2$9$2Àê24 RUE ALBERT CAMUSÀ423ê</t>
  </si>
  <si>
    <t xml:space="preserve">$PÀ1$1$1Ã9$2$9$2Àê26 RUE ALBERT CAMUSÀ423ê </t>
  </si>
  <si>
    <t xml:space="preserve">$PÀ1$1$1Ã9$7$9$2ÀLES TREMIERESÀ42820 </t>
  </si>
  <si>
    <t xml:space="preserve">$P$I$1$1$2Ã9$2$9$2Àê28 RUE ALBERT CAMUSÀ423ê </t>
  </si>
  <si>
    <t xml:space="preserve">$UÀ1$1$2Ã2$2$9$2$CHEZ </t>
  </si>
  <si>
    <t>$PÀ1$2Á7ÀFê1$9$2$9$2Àê31 RUE ALBERT CAMUSÀ</t>
  </si>
  <si>
    <t>$PÀ1$2Á7ÀFê1$9$2$9$2Àê31 RUE ALBERT CAMUSÀ423</t>
  </si>
  <si>
    <t xml:space="preserve">$PÀ1$1$1Ã9$2$9$2Àë3 RUE ALBERT CAMUSÀ423ê </t>
  </si>
  <si>
    <t>14PASALBERT CAMUS</t>
  </si>
  <si>
    <t>17PASALBERT CAMUS</t>
  </si>
  <si>
    <t>11PASALBERT CAMUS</t>
  </si>
  <si>
    <t>Adresse</t>
  </si>
  <si>
    <t>Proprio</t>
  </si>
  <si>
    <t>Complément 1</t>
  </si>
  <si>
    <t>Complément 2</t>
  </si>
  <si>
    <t>Adresse propriétaire</t>
  </si>
  <si>
    <t>13SQALBERT CAMUS</t>
  </si>
  <si>
    <t>14ALLALBERT CAMUS</t>
  </si>
  <si>
    <t>125RUEALBERT THOMAS</t>
  </si>
  <si>
    <t>97RUEALBERT THOMAS</t>
  </si>
  <si>
    <t>LADA</t>
  </si>
  <si>
    <t>LANCIA</t>
  </si>
  <si>
    <t>GM</t>
  </si>
  <si>
    <t>LADAREVENDEUR</t>
  </si>
  <si>
    <t>LANCIAREVENDEUR</t>
  </si>
  <si>
    <t>GMCONCESSION</t>
  </si>
  <si>
    <t>GMFRANCHISE</t>
  </si>
  <si>
    <t>LANCIAINDEPENDANT</t>
  </si>
  <si>
    <t>$PÀ1$2Á7ÀFê1$9$2$9$2Àê31 RUE ALBERT THOMASÀ</t>
  </si>
  <si>
    <t>$PÀ1$2Á7ÀFê1$9$2$9$2Àê31 RUE ALBERT THOMASÀ423</t>
  </si>
  <si>
    <t xml:space="preserve">$PÀ1$1$1Ã9$2$9$2Àë3 RUE ALBERT THOMASÀ423ê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</si>
</sst>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Border="1"/>
    <xf numFmtId="0" fontId="0" fillId="0" borderId="0" xfId="0" applyFill="1" applyBorder="1"/>
    <xf numFmtId="0" fontId="1" fillId="0" borderId="0" xfId="0" applyFont="1"/>
    <xf numFmtId="0" fontId="1" fillId="0" borderId="1" xfId="0" applyFont="1" applyBorder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7"/>
  <sheetViews>
    <sheetView workbookViewId="0">
      <selection activeCell="C2" sqref="C2"/>
    </sheetView>
  </sheetViews>
  <sheetFormatPr baseColWidth="10" defaultRowHeight="15"/>
  <cols>
    <col min="1" max="1" width="24.85546875" customWidth="1"/>
    <col min="2" max="2" width="26" customWidth="1"/>
    <col min="3" max="3" width="27.140625" customWidth="1"/>
    <col min="4" max="4" width="24.5703125" customWidth="1"/>
    <col min="5" max="5" width="51.5703125" customWidth="1"/>
  </cols>
  <sheetData>
    <row r="1" spans="1:5">
      <c r="A1" s="5" t="s">
        <v>47</v>
      </c>
      <c r="B1" s="5" t="s">
        <v>48</v>
      </c>
      <c r="C1" s="5" t="s">
        <v>49</v>
      </c>
      <c r="D1" s="5" t="s">
        <v>50</v>
      </c>
      <c r="E1" s="5" t="s">
        <v>51</v>
      </c>
    </row>
    <row r="2" spans="1:5">
      <c r="A2" s="1" t="s">
        <v>0</v>
      </c>
      <c r="B2" s="1" t="s">
        <v>8</v>
      </c>
      <c r="C2" s="1" t="s">
        <v>17</v>
      </c>
      <c r="D2" s="1" t="s">
        <v>26</v>
      </c>
      <c r="E2" s="1" t="s">
        <v>35</v>
      </c>
    </row>
    <row r="3" spans="1:5">
      <c r="A3" s="1" t="s">
        <v>1</v>
      </c>
      <c r="B3" s="1" t="s">
        <v>9</v>
      </c>
      <c r="C3" s="1" t="s">
        <v>18</v>
      </c>
      <c r="D3" s="1" t="s">
        <v>27</v>
      </c>
      <c r="E3" s="1" t="s">
        <v>36</v>
      </c>
    </row>
    <row r="4" spans="1:5">
      <c r="A4" s="1" t="s">
        <v>2</v>
      </c>
      <c r="B4" s="1" t="s">
        <v>10</v>
      </c>
      <c r="C4" s="1" t="s">
        <v>19</v>
      </c>
      <c r="D4" s="1" t="s">
        <v>28</v>
      </c>
      <c r="E4" s="1" t="s">
        <v>37</v>
      </c>
    </row>
    <row r="5" spans="1:5">
      <c r="A5" s="1" t="s">
        <v>53</v>
      </c>
      <c r="B5" s="1" t="s">
        <v>11</v>
      </c>
      <c r="C5" s="1" t="s">
        <v>20</v>
      </c>
      <c r="D5" s="1" t="s">
        <v>29</v>
      </c>
      <c r="E5" s="1" t="s">
        <v>38</v>
      </c>
    </row>
    <row r="6" spans="1:5">
      <c r="A6" s="1" t="s">
        <v>3</v>
      </c>
      <c r="B6" s="1" t="s">
        <v>12</v>
      </c>
      <c r="C6" s="1" t="s">
        <v>21</v>
      </c>
      <c r="D6" s="1" t="s">
        <v>30</v>
      </c>
      <c r="E6" s="1" t="s">
        <v>39</v>
      </c>
    </row>
    <row r="7" spans="1:5">
      <c r="A7" s="1" t="s">
        <v>4</v>
      </c>
      <c r="B7" s="1" t="s">
        <v>13</v>
      </c>
      <c r="C7" s="1" t="s">
        <v>22</v>
      </c>
      <c r="D7" s="1" t="s">
        <v>31</v>
      </c>
      <c r="E7" s="1" t="s">
        <v>40</v>
      </c>
    </row>
    <row r="8" spans="1:5">
      <c r="A8" s="1" t="s">
        <v>5</v>
      </c>
      <c r="B8" s="1" t="s">
        <v>14</v>
      </c>
      <c r="C8" s="1" t="s">
        <v>23</v>
      </c>
      <c r="D8" s="1" t="s">
        <v>32</v>
      </c>
      <c r="E8" s="1" t="s">
        <v>41</v>
      </c>
    </row>
    <row r="9" spans="1:5">
      <c r="A9" s="1" t="s">
        <v>6</v>
      </c>
      <c r="B9" s="1" t="s">
        <v>15</v>
      </c>
      <c r="C9" s="1" t="s">
        <v>24</v>
      </c>
      <c r="D9" s="1" t="s">
        <v>33</v>
      </c>
      <c r="E9" s="1" t="s">
        <v>42</v>
      </c>
    </row>
    <row r="10" spans="1:5">
      <c r="A10" s="1" t="s">
        <v>7</v>
      </c>
      <c r="B10" s="1" t="s">
        <v>16</v>
      </c>
      <c r="C10" s="1" t="s">
        <v>25</v>
      </c>
      <c r="D10" s="1" t="s">
        <v>34</v>
      </c>
      <c r="E10" s="1" t="s">
        <v>43</v>
      </c>
    </row>
    <row r="11" spans="1:5">
      <c r="A11" s="1" t="s">
        <v>54</v>
      </c>
      <c r="B11" s="2" t="s">
        <v>56</v>
      </c>
      <c r="C11" s="2" t="s">
        <v>59</v>
      </c>
      <c r="D11" s="2" t="s">
        <v>63</v>
      </c>
      <c r="E11" s="1" t="s">
        <v>64</v>
      </c>
    </row>
    <row r="12" spans="1:5">
      <c r="A12" s="1" t="s">
        <v>54</v>
      </c>
      <c r="B12" s="2" t="s">
        <v>57</v>
      </c>
      <c r="C12" s="2" t="s">
        <v>60</v>
      </c>
      <c r="D12" s="2" t="s">
        <v>63</v>
      </c>
      <c r="E12" s="1" t="s">
        <v>65</v>
      </c>
    </row>
    <row r="13" spans="1:5">
      <c r="A13" s="1" t="s">
        <v>55</v>
      </c>
      <c r="B13" s="2" t="s">
        <v>58</v>
      </c>
      <c r="C13" s="2" t="s">
        <v>61</v>
      </c>
      <c r="D13" s="2" t="s">
        <v>62</v>
      </c>
      <c r="E13" s="1" t="s">
        <v>66</v>
      </c>
    </row>
    <row r="14" spans="1:5">
      <c r="A14" s="3"/>
      <c r="B14" s="4"/>
      <c r="C14" s="4"/>
      <c r="D14" s="4"/>
      <c r="E14" s="3"/>
    </row>
    <row r="15" spans="1:5">
      <c r="A15" s="3"/>
      <c r="B15" s="4"/>
      <c r="C15" s="4"/>
      <c r="D15" s="4"/>
      <c r="E15" s="3"/>
    </row>
    <row r="16" spans="1:5">
      <c r="B16" s="7"/>
      <c r="C16" s="7"/>
      <c r="D16" s="7"/>
    </row>
    <row r="17" spans="2:4">
      <c r="B17" s="7"/>
      <c r="C17" s="7"/>
      <c r="D17" s="7"/>
    </row>
  </sheetData>
  <mergeCells count="2">
    <mergeCell ref="B16:D16"/>
    <mergeCell ref="B17:D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4"/>
  <sheetViews>
    <sheetView tabSelected="1" workbookViewId="0">
      <selection activeCell="B2" sqref="B2"/>
    </sheetView>
  </sheetViews>
  <sheetFormatPr baseColWidth="10" defaultRowHeight="15"/>
  <cols>
    <col min="1" max="1" width="21.7109375" customWidth="1"/>
    <col min="2" max="2" width="33.5703125" customWidth="1"/>
    <col min="3" max="3" width="30.42578125" customWidth="1"/>
    <col min="4" max="4" width="33.42578125" customWidth="1"/>
    <col min="5" max="5" width="50" customWidth="1"/>
  </cols>
  <sheetData>
    <row r="1" spans="1:5" s="5" customFormat="1">
      <c r="A1" s="6" t="s">
        <v>47</v>
      </c>
      <c r="B1" s="6" t="s">
        <v>48</v>
      </c>
      <c r="C1" s="6" t="s">
        <v>49</v>
      </c>
      <c r="D1" s="6" t="s">
        <v>50</v>
      </c>
      <c r="E1" s="6" t="s">
        <v>51</v>
      </c>
    </row>
    <row r="2" spans="1:5">
      <c r="A2" s="1" t="s">
        <v>46</v>
      </c>
      <c r="B2" s="1" t="str">
        <f>IFERROR(VLOOKUP($A2,PRO!$A$2:$E$13,2,FALSE),"")</f>
        <v/>
      </c>
      <c r="C2" s="1" t="str">
        <f>IFERROR(VLOOKUP($A2,PRO!$A$2:$E$13,3,FALSE),"")</f>
        <v/>
      </c>
      <c r="D2" s="1" t="str">
        <f>IFERROR(VLOOKUP($A2,PRO!$A$2:$E$13,4,FALSE),"")</f>
        <v/>
      </c>
      <c r="E2" s="1" t="str">
        <f>IFERROR(VLOOKUP($A2,PRO!$A$2:$E$13,5,FALSE),"")</f>
        <v/>
      </c>
    </row>
    <row r="3" spans="1:5">
      <c r="A3" s="1" t="s">
        <v>0</v>
      </c>
      <c r="B3" s="1" t="str">
        <f>IFERROR(VLOOKUP($A3,PRO!$A$2:$E$13,2,FALSE),"")</f>
        <v>NISSAN</v>
      </c>
      <c r="C3" s="1" t="str">
        <f>IFERROR(VLOOKUP($A3,PRO!$A$2:$E$13,3,FALSE),"")</f>
        <v>NISSANCONCESSION</v>
      </c>
      <c r="D3" s="1" t="str">
        <f>IFERROR(VLOOKUP($A3,PRO!$A$2:$E$13,4,FALSE),"")</f>
        <v>NISSANFRANCHISE</v>
      </c>
      <c r="E3" s="1" t="str">
        <f>IFERROR(VLOOKUP($A3,PRO!$A$2:$E$13,5,FALSE),"")</f>
        <v xml:space="preserve">$PÀ1$1$1Ã9$2$9$2Àê23 RUE ALBERT CAMUSÀ423ê </v>
      </c>
    </row>
    <row r="4" spans="1:5">
      <c r="A4" s="1" t="s">
        <v>1</v>
      </c>
      <c r="B4" s="1" t="str">
        <f>IFERROR(VLOOKUP($A4,PRO!$A$2:$E$13,2,FALSE),"")</f>
        <v>RENAULT</v>
      </c>
      <c r="C4" s="1" t="str">
        <f>IFERROR(VLOOKUP($A4,PRO!$A$2:$E$13,3,FALSE),"")</f>
        <v>RENAULTREVENDEUR</v>
      </c>
      <c r="D4" s="1" t="str">
        <f>IFERROR(VLOOKUP($A4,PRO!$A$2:$E$13,4,FALSE),"")</f>
        <v>RENAULTINDEPENDANT</v>
      </c>
      <c r="E4" s="1" t="str">
        <f>IFERROR(VLOOKUP($A4,PRO!$A$2:$E$13,5,FALSE),"")</f>
        <v>$P$I$1$1$2Ã9$2$9$2Àê24 RUE ALBERT CAMUSÀ423ê</v>
      </c>
    </row>
    <row r="5" spans="1:5">
      <c r="A5" s="1" t="s">
        <v>52</v>
      </c>
      <c r="B5" s="1" t="str">
        <f>IFERROR(VLOOKUP($A5,PRO!$A$2:$E$13,2,FALSE),"")</f>
        <v/>
      </c>
      <c r="C5" s="1" t="str">
        <f>IFERROR(VLOOKUP($A5,PRO!$A$2:$E$13,3,FALSE),"")</f>
        <v/>
      </c>
      <c r="D5" s="1" t="str">
        <f>IFERROR(VLOOKUP($A5,PRO!$A$2:$E$13,4,FALSE),"")</f>
        <v/>
      </c>
      <c r="E5" s="1" t="str">
        <f>IFERROR(VLOOKUP($A5,PRO!$A$2:$E$13,5,FALSE),"")</f>
        <v/>
      </c>
    </row>
    <row r="6" spans="1:5">
      <c r="A6" s="1" t="s">
        <v>2</v>
      </c>
      <c r="B6" s="1" t="str">
        <f>IFERROR(VLOOKUP($A6,PRO!$A$2:$E$13,2,FALSE),"")</f>
        <v>CITROEN</v>
      </c>
      <c r="C6" s="1" t="str">
        <f>IFERROR(VLOOKUP($A6,PRO!$A$2:$E$13,3,FALSE),"")</f>
        <v>CITROENCONCESSION</v>
      </c>
      <c r="D6" s="1" t="str">
        <f>IFERROR(VLOOKUP($A6,PRO!$A$2:$E$13,4,FALSE),"")</f>
        <v>CITROENFRANCHISE</v>
      </c>
      <c r="E6" s="1" t="str">
        <f>IFERROR(VLOOKUP($A6,PRO!$A$2:$E$13,5,FALSE),"")</f>
        <v xml:space="preserve">$PÀ1$1$1Ã9$2$9$2Àê26 RUE ALBERT CAMUSÀ423ê </v>
      </c>
    </row>
    <row r="7" spans="1:5">
      <c r="A7" s="1" t="s">
        <v>44</v>
      </c>
      <c r="B7" s="1" t="str">
        <f>IFERROR(VLOOKUP($A7,PRO!$A$2:$E$13,2,FALSE),"")</f>
        <v/>
      </c>
      <c r="C7" s="1" t="str">
        <f>IFERROR(VLOOKUP($A7,PRO!$A$2:$E$13,3,FALSE),"")</f>
        <v/>
      </c>
      <c r="D7" s="1" t="str">
        <f>IFERROR(VLOOKUP($A7,PRO!$A$2:$E$13,4,FALSE),"")</f>
        <v/>
      </c>
      <c r="E7" s="1" t="str">
        <f>IFERROR(VLOOKUP($A7,PRO!$A$2:$E$13,5,FALSE),"")</f>
        <v/>
      </c>
    </row>
    <row r="8" spans="1:5">
      <c r="A8" s="1" t="s">
        <v>53</v>
      </c>
      <c r="B8" s="1" t="str">
        <f>IFERROR(VLOOKUP($A8,PRO!$A$2:$E$13,2,FALSE),"")</f>
        <v>DACIA</v>
      </c>
      <c r="C8" s="1" t="str">
        <f>IFERROR(VLOOKUP($A8,PRO!$A$2:$E$13,3,FALSE),"")</f>
        <v>DACIAREVENDEUR</v>
      </c>
      <c r="D8" s="1" t="str">
        <f>IFERROR(VLOOKUP($A8,PRO!$A$2:$E$13,4,FALSE),"")</f>
        <v>DACIAINDEPENDANT</v>
      </c>
      <c r="E8" s="1" t="str">
        <f>IFERROR(VLOOKUP($A8,PRO!$A$2:$E$13,5,FALSE),"")</f>
        <v xml:space="preserve">$PÀ1$1$1Ã9$7$9$2ÀLES TREMIERESÀ42820 </v>
      </c>
    </row>
    <row r="9" spans="1:5">
      <c r="A9" s="1" t="s">
        <v>3</v>
      </c>
      <c r="B9" s="1" t="str">
        <f>IFERROR(VLOOKUP($A9,PRO!$A$2:$E$13,2,FALSE),"")</f>
        <v>FORD</v>
      </c>
      <c r="C9" s="1" t="str">
        <f>IFERROR(VLOOKUP($A9,PRO!$A$2:$E$13,3,FALSE),"")</f>
        <v>FORDREVENDEUR</v>
      </c>
      <c r="D9" s="1" t="str">
        <f>IFERROR(VLOOKUP($A9,PRO!$A$2:$E$13,4,FALSE),"")</f>
        <v>FORDINDEPENDANT</v>
      </c>
      <c r="E9" s="1" t="str">
        <f>IFERROR(VLOOKUP($A9,PRO!$A$2:$E$13,5,FALSE),"")</f>
        <v xml:space="preserve">$P$I$1$1$2Ã9$2$9$2Àê28 RUE ALBERT CAMUSÀ423ê </v>
      </c>
    </row>
    <row r="10" spans="1:5">
      <c r="A10" s="1" t="s">
        <v>4</v>
      </c>
      <c r="B10" s="1" t="str">
        <f>IFERROR(VLOOKUP($A10,PRO!$A$2:$E$13,2,FALSE),"")</f>
        <v>AUDI</v>
      </c>
      <c r="C10" s="1" t="str">
        <f>IFERROR(VLOOKUP($A10,PRO!$A$2:$E$13,3,FALSE),"")</f>
        <v>AUDICONCESSION</v>
      </c>
      <c r="D10" s="1" t="str">
        <f>IFERROR(VLOOKUP($A10,PRO!$A$2:$E$13,4,FALSE),"")</f>
        <v>AUDIFRANCHISE</v>
      </c>
      <c r="E10" s="1" t="str">
        <f>IFERROR(VLOOKUP($A10,PRO!$A$2:$E$13,5,FALSE),"")</f>
        <v xml:space="preserve">$UÀ1$1$2Ã2$2$9$2$CHEZ </v>
      </c>
    </row>
    <row r="11" spans="1:5">
      <c r="A11" s="1" t="s">
        <v>45</v>
      </c>
      <c r="B11" s="1" t="str">
        <f>IFERROR(VLOOKUP($A11,PRO!$A$2:$E$13,2,FALSE),"")</f>
        <v/>
      </c>
      <c r="C11" s="1" t="str">
        <f>IFERROR(VLOOKUP($A11,PRO!$A$2:$E$13,3,FALSE),"")</f>
        <v/>
      </c>
      <c r="D11" s="1" t="str">
        <f>IFERROR(VLOOKUP($A11,PRO!$A$2:$E$13,4,FALSE),"")</f>
        <v/>
      </c>
      <c r="E11" s="1" t="str">
        <f>IFERROR(VLOOKUP($A11,PRO!$A$2:$E$13,5,FALSE),"")</f>
        <v/>
      </c>
    </row>
    <row r="12" spans="1:5">
      <c r="A12" s="1" t="s">
        <v>5</v>
      </c>
      <c r="B12" s="1" t="str">
        <f>IFERROR(VLOOKUP($A12,PRO!$A$2:$E$13,2,FALSE),"")</f>
        <v>BMW</v>
      </c>
      <c r="C12" s="1" t="str">
        <f>IFERROR(VLOOKUP($A12,PRO!$A$2:$E$13,3,FALSE),"")</f>
        <v>BMWCONCESSION</v>
      </c>
      <c r="D12" s="1" t="str">
        <f>IFERROR(VLOOKUP($A12,PRO!$A$2:$E$13,4,FALSE),"")</f>
        <v>BMWFRANCHISE</v>
      </c>
      <c r="E12" s="1" t="str">
        <f>IFERROR(VLOOKUP($A12,PRO!$A$2:$E$13,5,FALSE),"")</f>
        <v>$PÀ1$2Á7ÀFê1$9$2$9$2Àê31 RUE ALBERT CAMUSÀ</v>
      </c>
    </row>
    <row r="13" spans="1:5">
      <c r="A13" s="1" t="s">
        <v>6</v>
      </c>
      <c r="B13" s="1" t="str">
        <f>IFERROR(VLOOKUP($A13,PRO!$A$2:$E$13,2,FALSE),"")</f>
        <v>MERCEDES</v>
      </c>
      <c r="C13" s="1" t="str">
        <f>IFERROR(VLOOKUP($A13,PRO!$A$2:$E$13,3,FALSE),"")</f>
        <v>MERCEDESREVENDEUR</v>
      </c>
      <c r="D13" s="1" t="str">
        <f>IFERROR(VLOOKUP($A13,PRO!$A$2:$E$13,4,FALSE),"")</f>
        <v>MERCEDESINDEPENDANT</v>
      </c>
      <c r="E13" s="1" t="str">
        <f>IFERROR(VLOOKUP($A13,PRO!$A$2:$E$13,5,FALSE),"")</f>
        <v>$PÀ1$2Á7ÀFê1$9$2$9$2Àê31 RUE ALBERT CAMUSÀ423</v>
      </c>
    </row>
    <row r="14" spans="1:5">
      <c r="A14" s="1" t="s">
        <v>7</v>
      </c>
      <c r="B14" s="1" t="str">
        <f>IFERROR(VLOOKUP($A14,PRO!$A$2:$E$13,2,FALSE),"")</f>
        <v>ROVER</v>
      </c>
      <c r="C14" s="1" t="str">
        <f>IFERROR(VLOOKUP($A14,PRO!$A$2:$E$13,3,FALSE),"")</f>
        <v>ROVERCONCESSION</v>
      </c>
      <c r="D14" s="1" t="str">
        <f>IFERROR(VLOOKUP($A14,PRO!$A$2:$E$13,4,FALSE),"")</f>
        <v>ROVERFRANCHISE</v>
      </c>
      <c r="E14" s="1" t="str">
        <f>IFERROR(VLOOKUP($A14,PRO!$A$2:$E$13,5,FALSE),"")</f>
        <v xml:space="preserve">$PÀ1$1$1Ã9$2$9$2Àë3 RUE ALBERT CAMUSÀ423ê 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</vt:lpstr>
      <vt:lpstr>OPT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PILLERI Stephane</dc:creator>
  <cp:lastModifiedBy>Pierre</cp:lastModifiedBy>
  <dcterms:created xsi:type="dcterms:W3CDTF">2014-06-10T07:29:21Z</dcterms:created>
  <dcterms:modified xsi:type="dcterms:W3CDTF">2014-06-10T09:37:45Z</dcterms:modified>
</cp:coreProperties>
</file>