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360" yWindow="90" windowWidth="16515" windowHeight="8505"/>
  </bookViews>
  <sheets>
    <sheet name="Donnees" sheetId="3" r:id="rId1"/>
    <sheet name="regle de gestion" sheetId="4" r:id="rId2"/>
    <sheet name="Fériés" sheetId="6" r:id="rId3"/>
  </sheets>
  <definedNames>
    <definedName name="JoursFeries">Fériés!$A$1:$A$18</definedName>
  </definedNames>
  <calcPr calcId="125725"/>
</workbook>
</file>

<file path=xl/calcChain.xml><?xml version="1.0" encoding="utf-8"?>
<calcChain xmlns="http://schemas.openxmlformats.org/spreadsheetml/2006/main">
  <c r="Z21" i="3"/>
  <c r="Z20"/>
  <c r="Z19"/>
  <c r="Z18"/>
  <c r="Z17"/>
  <c r="Z16"/>
  <c r="Z15"/>
  <c r="Z14"/>
  <c r="Z13"/>
  <c r="Z12"/>
  <c r="Z11"/>
  <c r="Z10"/>
  <c r="Z9"/>
  <c r="Z8"/>
  <c r="Z7"/>
  <c r="Z6"/>
  <c r="Z5"/>
  <c r="Z4"/>
  <c r="Z3"/>
  <c r="K2"/>
</calcChain>
</file>

<file path=xl/sharedStrings.xml><?xml version="1.0" encoding="utf-8"?>
<sst xmlns="http://schemas.openxmlformats.org/spreadsheetml/2006/main" count="110" uniqueCount="65">
  <si>
    <t>Matricule</t>
  </si>
  <si>
    <t>Motif ABS</t>
  </si>
  <si>
    <t>MA</t>
  </si>
  <si>
    <t>PA</t>
  </si>
  <si>
    <t>Date début</t>
  </si>
  <si>
    <t>Date fin</t>
  </si>
  <si>
    <t>MOIS D'IMPORT</t>
  </si>
  <si>
    <t>DATE RECEPTION FICHIER</t>
  </si>
  <si>
    <t>Date dernière mise à jour</t>
  </si>
  <si>
    <t>NOM</t>
  </si>
  <si>
    <t xml:space="preserve">PRENOM </t>
  </si>
  <si>
    <t>Code ETAB</t>
  </si>
  <si>
    <t>Dernier jour travaillé</t>
  </si>
  <si>
    <t>Date reprise
du travail</t>
  </si>
  <si>
    <t>Nb. Jrs
ABS</t>
  </si>
  <si>
    <t>SUBROGATION</t>
  </si>
  <si>
    <t xml:space="preserve">Date production attest.
initiale </t>
  </si>
  <si>
    <t>Date production attest.
reprise</t>
  </si>
  <si>
    <t>Action à faire</t>
  </si>
  <si>
    <t>Remarques Back Office</t>
  </si>
  <si>
    <t>Date mis à jour CRT  KO</t>
  </si>
  <si>
    <t>Code rejet</t>
  </si>
  <si>
    <t>LIBELLE</t>
  </si>
  <si>
    <t>ACTEUR</t>
  </si>
  <si>
    <t>ACTION</t>
  </si>
  <si>
    <t>Date action</t>
  </si>
  <si>
    <t xml:space="preserve">CRT FINALE </t>
  </si>
  <si>
    <t>MP</t>
  </si>
  <si>
    <t>Continuité d'arrêt (Ligne 4)</t>
  </si>
  <si>
    <t>début d'arrêt (Ligne 8)</t>
  </si>
  <si>
    <t>Commentaire</t>
  </si>
  <si>
    <t>à modifier la date Fin (17/05/2013)</t>
  </si>
  <si>
    <t>A supprimer cette ligne</t>
  </si>
  <si>
    <t>A produire</t>
  </si>
  <si>
    <t>début d'arrêt (Ligne 18 &amp; 20)</t>
  </si>
  <si>
    <t>à modifier la date Fin (28/10/2013)</t>
  </si>
  <si>
    <t>Continuité d'arrêt (Ligne 9)</t>
  </si>
  <si>
    <t>Arret séparé</t>
  </si>
  <si>
    <t>Un seul Arrêt</t>
  </si>
  <si>
    <t>Vérifier si la matricule (Colonne D) se repète dans le reste du tableau</t>
  </si>
  <si>
    <t>Si la matricule est unique, garder la ligne (à produire)</t>
  </si>
  <si>
    <t>Si la matricule se repète plus qu'une fois, vérifier le motif ABS (Colonne H)</t>
  </si>
  <si>
    <t>Si la colonne H indique des motifs différents pour la même matricule, gardez toutes les lignes (à produire)</t>
  </si>
  <si>
    <t>Si la colonne H contient le même motif pour la même matricule (colonne D), vérifier les colonnes J (date début) et K (Date Fin)</t>
  </si>
  <si>
    <t>Supprimer la 2ème ligne qui contient la prolongation de l'arret</t>
  </si>
  <si>
    <t>Les contrôles et actions à faire au niveau de la feuille "Donnees"</t>
  </si>
  <si>
    <t>Si la date début (colonne J) d'une ligne est une date qui suit directement (+1) ou séparé par un weekend/ jour férié la date fin (colonne K) d'une autre ligne, il faut modifier la date fin de la 1ère ligne par la date fin de la 2ème ligne (plus récente) puisqu'il s'agit d'une prolongation du même arret</t>
  </si>
  <si>
    <t>Premier de l'An 2013</t>
  </si>
  <si>
    <t>Épiphanie 2013</t>
  </si>
  <si>
    <t>Mardi Gras 2013</t>
  </si>
  <si>
    <t>Saint Valentin 2013</t>
  </si>
  <si>
    <t>Pâques 2013</t>
  </si>
  <si>
    <t>Dimanche de Pâques 2013</t>
  </si>
  <si>
    <t>Lundi de Pâques 2013</t>
  </si>
  <si>
    <t>Fête du travail 2013</t>
  </si>
  <si>
    <t>Victoire 1945 2013</t>
  </si>
  <si>
    <t>Ascension 2013</t>
  </si>
  <si>
    <t>Pentecôte 2013</t>
  </si>
  <si>
    <t>Dimanche de Pentecôte 2013</t>
  </si>
  <si>
    <t>Lundi de Pentecôte 2013</t>
  </si>
  <si>
    <t>Fête Nationale 2013</t>
  </si>
  <si>
    <t>Assomption 2013</t>
  </si>
  <si>
    <t>Toussaint 2013</t>
  </si>
  <si>
    <t>Armistice de 1918 2013</t>
  </si>
  <si>
    <t>Noël 2013</t>
  </si>
</sst>
</file>

<file path=xl/styles.xml><?xml version="1.0" encoding="utf-8"?>
<styleSheet xmlns="http://schemas.openxmlformats.org/spreadsheetml/2006/main">
  <numFmts count="2">
    <numFmt numFmtId="164" formatCode="0000"/>
    <numFmt numFmtId="165" formatCode="d/m/yy;@"/>
  </numFmts>
  <fonts count="7">
    <font>
      <sz val="11"/>
      <color theme="1"/>
      <name val="Calibri"/>
      <family val="2"/>
      <scheme val="minor"/>
    </font>
    <font>
      <b/>
      <sz val="11"/>
      <color theme="1"/>
      <name val="Calibri"/>
      <family val="2"/>
      <scheme val="minor"/>
    </font>
    <font>
      <sz val="10"/>
      <name val="Arial"/>
      <family val="2"/>
    </font>
    <font>
      <b/>
      <sz val="10"/>
      <name val="Calibri"/>
      <family val="2"/>
      <scheme val="minor"/>
    </font>
    <font>
      <b/>
      <sz val="12"/>
      <color theme="1"/>
      <name val="Calibri"/>
      <family val="2"/>
      <scheme val="minor"/>
    </font>
    <font>
      <sz val="11"/>
      <color rgb="FF000000"/>
      <name val="Calibri"/>
      <family val="2"/>
      <scheme val="minor"/>
    </font>
    <font>
      <sz val="11"/>
      <name val="Calibri"/>
      <family val="2"/>
      <scheme val="minor"/>
    </font>
  </fonts>
  <fills count="11">
    <fill>
      <patternFill patternType="none"/>
    </fill>
    <fill>
      <patternFill patternType="gray125"/>
    </fill>
    <fill>
      <patternFill patternType="solid">
        <fgColor rgb="FFFF0000"/>
        <bgColor indexed="64"/>
      </patternFill>
    </fill>
    <fill>
      <patternFill patternType="solid">
        <fgColor rgb="FF66CCFF"/>
        <bgColor indexed="64"/>
      </patternFill>
    </fill>
    <fill>
      <patternFill patternType="solid">
        <fgColor theme="0"/>
        <bgColor indexed="64"/>
      </patternFill>
    </fill>
    <fill>
      <patternFill patternType="solid">
        <fgColor theme="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2" fillId="0" borderId="0"/>
    <xf numFmtId="0" fontId="2" fillId="0" borderId="0"/>
  </cellStyleXfs>
  <cellXfs count="40">
    <xf numFmtId="0" fontId="0" fillId="0" borderId="0" xfId="0"/>
    <xf numFmtId="0" fontId="0" fillId="0" borderId="1" xfId="0" applyBorder="1"/>
    <xf numFmtId="164" fontId="3" fillId="3" borderId="1" xfId="1" applyNumberFormat="1" applyFont="1" applyFill="1" applyBorder="1" applyAlignment="1">
      <alignment horizontal="center" vertical="center" wrapText="1"/>
    </xf>
    <xf numFmtId="14" fontId="3" fillId="3" borderId="1" xfId="1" applyNumberFormat="1" applyFont="1" applyFill="1" applyBorder="1" applyAlignment="1">
      <alignment horizontal="center" vertical="center" wrapText="1"/>
    </xf>
    <xf numFmtId="0" fontId="0" fillId="5" borderId="1" xfId="0" applyFill="1" applyBorder="1"/>
    <xf numFmtId="14" fontId="0" fillId="5" borderId="1" xfId="0" applyNumberFormat="1" applyFill="1" applyBorder="1"/>
    <xf numFmtId="0" fontId="3" fillId="6" borderId="1" xfId="1" applyFont="1" applyFill="1" applyBorder="1" applyAlignment="1" applyProtection="1">
      <alignment horizontal="center" vertical="center" wrapText="1"/>
      <protection locked="0"/>
    </xf>
    <xf numFmtId="0" fontId="3" fillId="3" borderId="1" xfId="1" applyNumberFormat="1" applyFont="1" applyFill="1" applyBorder="1" applyAlignment="1">
      <alignment horizontal="center" vertical="center" wrapText="1"/>
    </xf>
    <xf numFmtId="165" fontId="3" fillId="9" borderId="1" xfId="1" applyNumberFormat="1" applyFont="1" applyFill="1" applyBorder="1" applyAlignment="1">
      <alignment horizontal="center" vertical="center" wrapText="1"/>
    </xf>
    <xf numFmtId="14" fontId="3" fillId="9" borderId="1" xfId="1" applyNumberFormat="1" applyFont="1" applyFill="1" applyBorder="1" applyAlignment="1">
      <alignment horizontal="center" vertical="center" wrapText="1"/>
    </xf>
    <xf numFmtId="14" fontId="3" fillId="9" borderId="1" xfId="1" applyNumberFormat="1" applyFont="1" applyFill="1" applyBorder="1" applyAlignment="1" applyProtection="1">
      <alignment horizontal="center" vertical="center" wrapText="1"/>
      <protection locked="0"/>
    </xf>
    <xf numFmtId="0" fontId="3" fillId="9" borderId="1" xfId="1" applyFont="1" applyFill="1" applyBorder="1" applyAlignment="1" applyProtection="1">
      <alignment horizontal="center" vertical="center" wrapText="1"/>
      <protection locked="0"/>
    </xf>
    <xf numFmtId="0" fontId="0" fillId="4" borderId="0" xfId="0" applyFill="1"/>
    <xf numFmtId="0" fontId="0" fillId="4" borderId="1" xfId="0" applyFill="1" applyBorder="1" applyAlignment="1">
      <alignment vertical="center"/>
    </xf>
    <xf numFmtId="0" fontId="1" fillId="4" borderId="1" xfId="0" applyFont="1" applyFill="1" applyBorder="1" applyAlignment="1">
      <alignment vertical="center"/>
    </xf>
    <xf numFmtId="0" fontId="0" fillId="4" borderId="1" xfId="0" applyFill="1" applyBorder="1" applyAlignment="1">
      <alignment vertical="center" wrapText="1"/>
    </xf>
    <xf numFmtId="0" fontId="4" fillId="2" borderId="1" xfId="0" applyFont="1" applyFill="1" applyBorder="1" applyAlignment="1">
      <alignment vertical="center"/>
    </xf>
    <xf numFmtId="0" fontId="1" fillId="10" borderId="1" xfId="0" applyFont="1" applyFill="1" applyBorder="1" applyAlignment="1">
      <alignment vertical="center"/>
    </xf>
    <xf numFmtId="0" fontId="0" fillId="10" borderId="1" xfId="0" applyFill="1" applyBorder="1" applyAlignment="1">
      <alignment vertical="center"/>
    </xf>
    <xf numFmtId="0" fontId="0" fillId="0" borderId="1" xfId="0" applyFont="1" applyBorder="1"/>
    <xf numFmtId="0" fontId="0" fillId="0" borderId="0" xfId="0" applyFont="1"/>
    <xf numFmtId="0" fontId="0" fillId="6" borderId="1" xfId="0" applyFont="1" applyFill="1" applyBorder="1"/>
    <xf numFmtId="0" fontId="0" fillId="7" borderId="1" xfId="0" applyFont="1" applyFill="1" applyBorder="1"/>
    <xf numFmtId="0" fontId="0" fillId="8" borderId="1" xfId="0" applyFont="1" applyFill="1" applyBorder="1"/>
    <xf numFmtId="164" fontId="6" fillId="0" borderId="1"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14" fontId="6" fillId="0" borderId="1" xfId="1" applyNumberFormat="1" applyFont="1" applyFill="1" applyBorder="1" applyAlignment="1">
      <alignment horizontal="center" vertical="center" wrapText="1"/>
    </xf>
    <xf numFmtId="164" fontId="6" fillId="6" borderId="1" xfId="1" applyNumberFormat="1" applyFont="1" applyFill="1" applyBorder="1" applyAlignment="1">
      <alignment horizontal="center" vertical="center" wrapText="1"/>
    </xf>
    <xf numFmtId="0" fontId="6" fillId="6" borderId="1" xfId="1" applyNumberFormat="1" applyFont="1" applyFill="1" applyBorder="1" applyAlignment="1">
      <alignment horizontal="center" vertical="center" wrapText="1"/>
    </xf>
    <xf numFmtId="14" fontId="6" fillId="6" borderId="1" xfId="1" applyNumberFormat="1" applyFont="1" applyFill="1" applyBorder="1" applyAlignment="1">
      <alignment horizontal="center" vertical="center" wrapText="1"/>
    </xf>
    <xf numFmtId="0" fontId="6" fillId="4" borderId="1" xfId="1" applyNumberFormat="1" applyFont="1" applyFill="1" applyBorder="1" applyAlignment="1">
      <alignment horizontal="center" vertical="center" wrapText="1"/>
    </xf>
    <xf numFmtId="14" fontId="6" fillId="4" borderId="1" xfId="1" applyNumberFormat="1" applyFont="1" applyFill="1" applyBorder="1" applyAlignment="1">
      <alignment horizontal="center" vertical="center" wrapText="1"/>
    </xf>
    <xf numFmtId="164" fontId="6" fillId="7" borderId="1" xfId="1" applyNumberFormat="1" applyFont="1" applyFill="1" applyBorder="1" applyAlignment="1">
      <alignment horizontal="center" vertical="center" wrapText="1"/>
    </xf>
    <xf numFmtId="0" fontId="6" fillId="7" borderId="1" xfId="1" applyNumberFormat="1" applyFont="1" applyFill="1" applyBorder="1" applyAlignment="1">
      <alignment horizontal="center" vertical="center" wrapText="1"/>
    </xf>
    <xf numFmtId="14" fontId="6" fillId="7" borderId="1" xfId="1" applyNumberFormat="1" applyFont="1" applyFill="1" applyBorder="1" applyAlignment="1">
      <alignment horizontal="center" vertical="center" wrapText="1"/>
    </xf>
    <xf numFmtId="164" fontId="6" fillId="8" borderId="1" xfId="1" applyNumberFormat="1" applyFont="1" applyFill="1" applyBorder="1" applyAlignment="1">
      <alignment horizontal="center" vertical="center" wrapText="1"/>
    </xf>
    <xf numFmtId="0" fontId="6" fillId="8" borderId="1" xfId="1" applyNumberFormat="1" applyFont="1" applyFill="1" applyBorder="1" applyAlignment="1">
      <alignment horizontal="center" vertical="center" wrapText="1"/>
    </xf>
    <xf numFmtId="14" fontId="6" fillId="8" borderId="1" xfId="1" applyNumberFormat="1" applyFont="1" applyFill="1" applyBorder="1" applyAlignment="1">
      <alignment horizontal="center" vertical="center" wrapText="1"/>
    </xf>
    <xf numFmtId="49" fontId="6" fillId="0" borderId="1" xfId="2" applyNumberFormat="1" applyFont="1" applyBorder="1" applyAlignment="1">
      <alignment horizontal="center" vertical="center"/>
    </xf>
    <xf numFmtId="16" fontId="0" fillId="0" borderId="0" xfId="0" applyNumberFormat="1" applyAlignment="1">
      <alignment wrapText="1"/>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1"/>
  <dimension ref="A1:AB21"/>
  <sheetViews>
    <sheetView tabSelected="1" workbookViewId="0"/>
  </sheetViews>
  <sheetFormatPr baseColWidth="10" defaultRowHeight="15"/>
  <cols>
    <col min="4" max="4" width="8.42578125" bestFit="1" customWidth="1"/>
    <col min="5" max="6" width="11.42578125" customWidth="1"/>
    <col min="7" max="7" width="9.28515625" customWidth="1"/>
    <col min="8" max="8" width="8.7109375" bestFit="1" customWidth="1"/>
    <col min="10" max="11" width="10.42578125" bestFit="1" customWidth="1"/>
    <col min="12" max="25" width="11.42578125" customWidth="1"/>
    <col min="26" max="26" width="2.85546875" customWidth="1"/>
    <col min="27" max="27" width="26.140625" bestFit="1" customWidth="1"/>
    <col min="28" max="28" width="31.85546875" bestFit="1" customWidth="1"/>
  </cols>
  <sheetData>
    <row r="1" spans="1:28" ht="39.75" customHeight="1">
      <c r="A1" s="8" t="s">
        <v>6</v>
      </c>
      <c r="B1" s="9" t="s">
        <v>7</v>
      </c>
      <c r="C1" s="9" t="s">
        <v>8</v>
      </c>
      <c r="D1" s="2" t="s">
        <v>0</v>
      </c>
      <c r="E1" s="9" t="s">
        <v>9</v>
      </c>
      <c r="F1" s="9" t="s">
        <v>10</v>
      </c>
      <c r="G1" s="9" t="s">
        <v>11</v>
      </c>
      <c r="H1" s="3" t="s">
        <v>1</v>
      </c>
      <c r="I1" s="9" t="s">
        <v>12</v>
      </c>
      <c r="J1" s="3" t="s">
        <v>4</v>
      </c>
      <c r="K1" s="3" t="s">
        <v>5</v>
      </c>
      <c r="L1" s="9" t="s">
        <v>13</v>
      </c>
      <c r="M1" s="9" t="s">
        <v>14</v>
      </c>
      <c r="N1" s="9" t="s">
        <v>15</v>
      </c>
      <c r="O1" s="9" t="s">
        <v>16</v>
      </c>
      <c r="P1" s="9" t="s">
        <v>17</v>
      </c>
      <c r="Q1" s="7" t="s">
        <v>18</v>
      </c>
      <c r="R1" s="10" t="s">
        <v>19</v>
      </c>
      <c r="S1" s="10" t="s">
        <v>20</v>
      </c>
      <c r="T1" s="11" t="s">
        <v>21</v>
      </c>
      <c r="U1" s="11" t="s">
        <v>22</v>
      </c>
      <c r="V1" s="11" t="s">
        <v>23</v>
      </c>
      <c r="W1" s="11" t="s">
        <v>24</v>
      </c>
      <c r="X1" s="10" t="s">
        <v>25</v>
      </c>
      <c r="Y1" s="11" t="s">
        <v>26</v>
      </c>
      <c r="Z1" s="1"/>
      <c r="AA1" s="6" t="s">
        <v>30</v>
      </c>
      <c r="AB1" s="6" t="s">
        <v>18</v>
      </c>
    </row>
    <row r="2" spans="1:28" ht="8.25" customHeight="1">
      <c r="A2" s="4"/>
      <c r="B2" s="4"/>
      <c r="C2" s="4"/>
      <c r="D2" s="4"/>
      <c r="E2" s="4"/>
      <c r="F2" s="4"/>
      <c r="G2" s="4"/>
      <c r="H2" s="4"/>
      <c r="I2" s="4"/>
      <c r="J2" s="4"/>
      <c r="K2" s="5" t="str">
        <f>K1</f>
        <v>Date fin</v>
      </c>
      <c r="L2" s="4"/>
      <c r="M2" s="4"/>
      <c r="N2" s="4"/>
      <c r="O2" s="4"/>
      <c r="P2" s="4"/>
      <c r="Q2" s="4"/>
      <c r="R2" s="4"/>
      <c r="S2" s="4"/>
      <c r="T2" s="4"/>
      <c r="U2" s="4"/>
      <c r="V2" s="4"/>
      <c r="W2" s="4"/>
      <c r="X2" s="4"/>
      <c r="Y2" s="4"/>
      <c r="Z2" s="1"/>
      <c r="AA2" s="1"/>
      <c r="AB2" s="1"/>
    </row>
    <row r="3" spans="1:28" s="20" customFormat="1">
      <c r="A3" s="19"/>
      <c r="B3" s="19"/>
      <c r="C3" s="19"/>
      <c r="D3" s="24">
        <v>102087</v>
      </c>
      <c r="E3" s="24"/>
      <c r="F3" s="24"/>
      <c r="G3" s="24"/>
      <c r="H3" s="25" t="s">
        <v>2</v>
      </c>
      <c r="I3" s="19"/>
      <c r="J3" s="26">
        <v>41306</v>
      </c>
      <c r="K3" s="26">
        <v>41306</v>
      </c>
      <c r="L3" s="24"/>
      <c r="M3" s="24"/>
      <c r="N3" s="24"/>
      <c r="O3" s="24"/>
      <c r="P3" s="24"/>
      <c r="Q3" s="24"/>
      <c r="R3" s="24"/>
      <c r="S3" s="24"/>
      <c r="T3" s="24"/>
      <c r="U3" s="24"/>
      <c r="V3" s="24"/>
      <c r="W3" s="24"/>
      <c r="X3" s="24"/>
      <c r="Y3" s="24"/>
      <c r="Z3" s="19">
        <f t="shared" ref="Z3:Z21" si="0">COUNTIF(D:D,D3)</f>
        <v>1</v>
      </c>
      <c r="AA3" s="19" t="s">
        <v>38</v>
      </c>
      <c r="AB3" s="19" t="s">
        <v>33</v>
      </c>
    </row>
    <row r="4" spans="1:28" s="20" customFormat="1">
      <c r="A4" s="21"/>
      <c r="B4" s="21"/>
      <c r="C4" s="21"/>
      <c r="D4" s="27">
        <v>400488</v>
      </c>
      <c r="E4" s="27"/>
      <c r="F4" s="27"/>
      <c r="G4" s="27"/>
      <c r="H4" s="28" t="s">
        <v>2</v>
      </c>
      <c r="I4" s="21"/>
      <c r="J4" s="29">
        <v>41316</v>
      </c>
      <c r="K4" s="29">
        <v>41327</v>
      </c>
      <c r="L4" s="27"/>
      <c r="M4" s="27"/>
      <c r="N4" s="27"/>
      <c r="O4" s="27"/>
      <c r="P4" s="27"/>
      <c r="Q4" s="27"/>
      <c r="R4" s="27"/>
      <c r="S4" s="27"/>
      <c r="T4" s="27"/>
      <c r="U4" s="27"/>
      <c r="V4" s="27"/>
      <c r="W4" s="27"/>
      <c r="X4" s="27"/>
      <c r="Y4" s="27"/>
      <c r="Z4" s="21">
        <f t="shared" si="0"/>
        <v>2</v>
      </c>
      <c r="AA4" s="21" t="s">
        <v>29</v>
      </c>
      <c r="AB4" s="21" t="s">
        <v>31</v>
      </c>
    </row>
    <row r="5" spans="1:28" s="20" customFormat="1">
      <c r="A5" s="19"/>
      <c r="B5" s="19"/>
      <c r="C5" s="19"/>
      <c r="D5" s="24">
        <v>600807</v>
      </c>
      <c r="E5" s="24"/>
      <c r="F5" s="24"/>
      <c r="G5" s="24"/>
      <c r="H5" s="30" t="s">
        <v>2</v>
      </c>
      <c r="I5" s="19"/>
      <c r="J5" s="31">
        <v>41317</v>
      </c>
      <c r="K5" s="31">
        <v>41324</v>
      </c>
      <c r="L5" s="24"/>
      <c r="M5" s="24"/>
      <c r="N5" s="24"/>
      <c r="O5" s="24"/>
      <c r="P5" s="24"/>
      <c r="Q5" s="24"/>
      <c r="R5" s="24"/>
      <c r="S5" s="24"/>
      <c r="T5" s="24"/>
      <c r="U5" s="24"/>
      <c r="V5" s="24"/>
      <c r="W5" s="24"/>
      <c r="X5" s="24"/>
      <c r="Y5" s="24"/>
      <c r="Z5" s="19">
        <f t="shared" si="0"/>
        <v>1</v>
      </c>
      <c r="AA5" s="19" t="s">
        <v>38</v>
      </c>
      <c r="AB5" s="19" t="s">
        <v>33</v>
      </c>
    </row>
    <row r="6" spans="1:28" s="20" customFormat="1">
      <c r="A6" s="19"/>
      <c r="B6" s="19"/>
      <c r="C6" s="19"/>
      <c r="D6" s="24">
        <v>404690</v>
      </c>
      <c r="E6" s="24"/>
      <c r="F6" s="24"/>
      <c r="G6" s="24"/>
      <c r="H6" s="25" t="s">
        <v>2</v>
      </c>
      <c r="I6" s="19"/>
      <c r="J6" s="26">
        <v>41332</v>
      </c>
      <c r="K6" s="26">
        <v>41332</v>
      </c>
      <c r="L6" s="24"/>
      <c r="M6" s="24"/>
      <c r="N6" s="24"/>
      <c r="O6" s="24"/>
      <c r="P6" s="24"/>
      <c r="Q6" s="24"/>
      <c r="R6" s="24"/>
      <c r="S6" s="24"/>
      <c r="T6" s="24"/>
      <c r="U6" s="24"/>
      <c r="V6" s="24"/>
      <c r="W6" s="24"/>
      <c r="X6" s="24"/>
      <c r="Y6" s="24"/>
      <c r="Z6" s="19">
        <f t="shared" si="0"/>
        <v>1</v>
      </c>
      <c r="AA6" s="19" t="s">
        <v>38</v>
      </c>
      <c r="AB6" s="19" t="s">
        <v>33</v>
      </c>
    </row>
    <row r="7" spans="1:28" s="20" customFormat="1">
      <c r="A7" s="19"/>
      <c r="B7" s="19"/>
      <c r="C7" s="19"/>
      <c r="D7" s="24">
        <v>1904263</v>
      </c>
      <c r="E7" s="24"/>
      <c r="F7" s="24"/>
      <c r="G7" s="24"/>
      <c r="H7" s="25" t="s">
        <v>3</v>
      </c>
      <c r="I7" s="19"/>
      <c r="J7" s="26">
        <v>41344</v>
      </c>
      <c r="K7" s="26">
        <v>41354</v>
      </c>
      <c r="L7" s="24"/>
      <c r="M7" s="24"/>
      <c r="N7" s="24"/>
      <c r="O7" s="24"/>
      <c r="P7" s="24"/>
      <c r="Q7" s="24"/>
      <c r="R7" s="24"/>
      <c r="S7" s="24"/>
      <c r="T7" s="24"/>
      <c r="U7" s="24"/>
      <c r="V7" s="24"/>
      <c r="W7" s="24"/>
      <c r="X7" s="24"/>
      <c r="Y7" s="24"/>
      <c r="Z7" s="19">
        <f t="shared" si="0"/>
        <v>1</v>
      </c>
      <c r="AA7" s="19" t="s">
        <v>38</v>
      </c>
      <c r="AB7" s="19" t="s">
        <v>33</v>
      </c>
    </row>
    <row r="8" spans="1:28" s="20" customFormat="1">
      <c r="A8" s="21"/>
      <c r="B8" s="21"/>
      <c r="C8" s="21"/>
      <c r="D8" s="27">
        <v>400488</v>
      </c>
      <c r="E8" s="27"/>
      <c r="F8" s="27"/>
      <c r="G8" s="27"/>
      <c r="H8" s="28" t="s">
        <v>2</v>
      </c>
      <c r="I8" s="21"/>
      <c r="J8" s="29">
        <v>41328</v>
      </c>
      <c r="K8" s="29">
        <v>41411</v>
      </c>
      <c r="L8" s="27"/>
      <c r="M8" s="27"/>
      <c r="N8" s="27"/>
      <c r="O8" s="27"/>
      <c r="P8" s="27"/>
      <c r="Q8" s="27"/>
      <c r="R8" s="27"/>
      <c r="S8" s="27"/>
      <c r="T8" s="27"/>
      <c r="U8" s="27"/>
      <c r="V8" s="27"/>
      <c r="W8" s="27"/>
      <c r="X8" s="27"/>
      <c r="Y8" s="27"/>
      <c r="Z8" s="21">
        <f t="shared" si="0"/>
        <v>2</v>
      </c>
      <c r="AA8" s="21" t="s">
        <v>28</v>
      </c>
      <c r="AB8" s="21" t="s">
        <v>32</v>
      </c>
    </row>
    <row r="9" spans="1:28" s="20" customFormat="1">
      <c r="A9" s="22"/>
      <c r="B9" s="22"/>
      <c r="C9" s="22"/>
      <c r="D9" s="32">
        <v>9600807</v>
      </c>
      <c r="E9" s="32"/>
      <c r="F9" s="32"/>
      <c r="G9" s="32"/>
      <c r="H9" s="33" t="s">
        <v>2</v>
      </c>
      <c r="I9" s="22"/>
      <c r="J9" s="34">
        <v>41544</v>
      </c>
      <c r="K9" s="34">
        <v>41550</v>
      </c>
      <c r="L9" s="32"/>
      <c r="M9" s="32"/>
      <c r="N9" s="32"/>
      <c r="O9" s="32"/>
      <c r="P9" s="32"/>
      <c r="Q9" s="32"/>
      <c r="R9" s="32"/>
      <c r="S9" s="32"/>
      <c r="T9" s="32"/>
      <c r="U9" s="32"/>
      <c r="V9" s="32"/>
      <c r="W9" s="32"/>
      <c r="X9" s="32"/>
      <c r="Y9" s="32"/>
      <c r="Z9" s="22">
        <f t="shared" si="0"/>
        <v>3</v>
      </c>
      <c r="AA9" s="22" t="s">
        <v>34</v>
      </c>
      <c r="AB9" s="22" t="s">
        <v>35</v>
      </c>
    </row>
    <row r="10" spans="1:28" s="20" customFormat="1">
      <c r="A10" s="19"/>
      <c r="B10" s="19"/>
      <c r="C10" s="19"/>
      <c r="D10" s="24">
        <v>1105253</v>
      </c>
      <c r="E10" s="24"/>
      <c r="F10" s="24"/>
      <c r="G10" s="24"/>
      <c r="H10" s="25" t="s">
        <v>2</v>
      </c>
      <c r="I10" s="19"/>
      <c r="J10" s="26">
        <v>41426</v>
      </c>
      <c r="K10" s="26">
        <v>41568</v>
      </c>
      <c r="L10" s="24"/>
      <c r="M10" s="24"/>
      <c r="N10" s="24"/>
      <c r="O10" s="24"/>
      <c r="P10" s="24"/>
      <c r="Q10" s="24"/>
      <c r="R10" s="24"/>
      <c r="S10" s="24"/>
      <c r="T10" s="24"/>
      <c r="U10" s="24"/>
      <c r="V10" s="24"/>
      <c r="W10" s="24"/>
      <c r="X10" s="24"/>
      <c r="Y10" s="24"/>
      <c r="Z10" s="19">
        <f t="shared" si="0"/>
        <v>1</v>
      </c>
      <c r="AA10" s="19" t="s">
        <v>38</v>
      </c>
      <c r="AB10" s="19" t="s">
        <v>33</v>
      </c>
    </row>
    <row r="11" spans="1:28" s="20" customFormat="1">
      <c r="A11" s="19"/>
      <c r="B11" s="19"/>
      <c r="C11" s="19"/>
      <c r="D11" s="24">
        <v>2107163</v>
      </c>
      <c r="E11" s="24"/>
      <c r="F11" s="24"/>
      <c r="G11" s="24"/>
      <c r="H11" s="25" t="s">
        <v>2</v>
      </c>
      <c r="I11" s="19"/>
      <c r="J11" s="26">
        <v>41451</v>
      </c>
      <c r="K11" s="26">
        <v>41465</v>
      </c>
      <c r="L11" s="24"/>
      <c r="M11" s="24"/>
      <c r="N11" s="24"/>
      <c r="O11" s="24"/>
      <c r="P11" s="24"/>
      <c r="Q11" s="24"/>
      <c r="R11" s="24"/>
      <c r="S11" s="24"/>
      <c r="T11" s="24"/>
      <c r="U11" s="24"/>
      <c r="V11" s="24"/>
      <c r="W11" s="24"/>
      <c r="X11" s="24"/>
      <c r="Y11" s="24"/>
      <c r="Z11" s="19">
        <f t="shared" si="0"/>
        <v>1</v>
      </c>
      <c r="AA11" s="19" t="s">
        <v>38</v>
      </c>
      <c r="AB11" s="19" t="s">
        <v>33</v>
      </c>
    </row>
    <row r="12" spans="1:28" s="20" customFormat="1">
      <c r="A12" s="23"/>
      <c r="B12" s="23"/>
      <c r="C12" s="23"/>
      <c r="D12" s="35">
        <v>2107612</v>
      </c>
      <c r="E12" s="35"/>
      <c r="F12" s="35"/>
      <c r="G12" s="35"/>
      <c r="H12" s="36" t="s">
        <v>2</v>
      </c>
      <c r="I12" s="23"/>
      <c r="J12" s="37">
        <v>41477</v>
      </c>
      <c r="K12" s="37">
        <v>41486</v>
      </c>
      <c r="L12" s="35"/>
      <c r="M12" s="35"/>
      <c r="N12" s="35"/>
      <c r="O12" s="35"/>
      <c r="P12" s="35"/>
      <c r="Q12" s="35"/>
      <c r="R12" s="35"/>
      <c r="S12" s="35"/>
      <c r="T12" s="35"/>
      <c r="U12" s="35"/>
      <c r="V12" s="35"/>
      <c r="W12" s="35"/>
      <c r="X12" s="35"/>
      <c r="Y12" s="35"/>
      <c r="Z12" s="23">
        <f t="shared" si="0"/>
        <v>3</v>
      </c>
      <c r="AA12" s="23" t="s">
        <v>37</v>
      </c>
      <c r="AB12" s="23" t="s">
        <v>33</v>
      </c>
    </row>
    <row r="13" spans="1:28" s="20" customFormat="1">
      <c r="A13" s="19"/>
      <c r="B13" s="19"/>
      <c r="C13" s="19"/>
      <c r="D13" s="24">
        <v>1104671</v>
      </c>
      <c r="E13" s="24"/>
      <c r="F13" s="24"/>
      <c r="G13" s="24"/>
      <c r="H13" s="25" t="s">
        <v>2</v>
      </c>
      <c r="I13" s="19"/>
      <c r="J13" s="26">
        <v>41480</v>
      </c>
      <c r="K13" s="26">
        <v>41488</v>
      </c>
      <c r="L13" s="24"/>
      <c r="M13" s="24"/>
      <c r="N13" s="24"/>
      <c r="O13" s="24"/>
      <c r="P13" s="24"/>
      <c r="Q13" s="24"/>
      <c r="R13" s="24"/>
      <c r="S13" s="24"/>
      <c r="T13" s="24"/>
      <c r="U13" s="24"/>
      <c r="V13" s="24"/>
      <c r="W13" s="24"/>
      <c r="X13" s="24"/>
      <c r="Y13" s="24"/>
      <c r="Z13" s="19">
        <f t="shared" si="0"/>
        <v>1</v>
      </c>
      <c r="AA13" s="19" t="s">
        <v>38</v>
      </c>
      <c r="AB13" s="19" t="s">
        <v>33</v>
      </c>
    </row>
    <row r="14" spans="1:28" s="20" customFormat="1">
      <c r="A14" s="19"/>
      <c r="B14" s="19"/>
      <c r="C14" s="19"/>
      <c r="D14" s="24">
        <v>2104456</v>
      </c>
      <c r="E14" s="24"/>
      <c r="F14" s="24"/>
      <c r="G14" s="24"/>
      <c r="H14" s="25" t="s">
        <v>2</v>
      </c>
      <c r="I14" s="19"/>
      <c r="J14" s="26">
        <v>41489</v>
      </c>
      <c r="K14" s="26">
        <v>41490</v>
      </c>
      <c r="L14" s="24"/>
      <c r="M14" s="24"/>
      <c r="N14" s="24"/>
      <c r="O14" s="24"/>
      <c r="P14" s="24"/>
      <c r="Q14" s="24"/>
      <c r="R14" s="24"/>
      <c r="S14" s="24"/>
      <c r="T14" s="24"/>
      <c r="U14" s="24"/>
      <c r="V14" s="24"/>
      <c r="W14" s="24"/>
      <c r="X14" s="24"/>
      <c r="Y14" s="24"/>
      <c r="Z14" s="19">
        <f t="shared" si="0"/>
        <v>1</v>
      </c>
      <c r="AA14" s="19" t="s">
        <v>38</v>
      </c>
      <c r="AB14" s="19" t="s">
        <v>33</v>
      </c>
    </row>
    <row r="15" spans="1:28" s="20" customFormat="1">
      <c r="A15" s="19"/>
      <c r="B15" s="19"/>
      <c r="C15" s="19"/>
      <c r="D15" s="24">
        <v>2014011</v>
      </c>
      <c r="E15" s="24"/>
      <c r="F15" s="24"/>
      <c r="G15" s="24"/>
      <c r="H15" s="25" t="s">
        <v>2</v>
      </c>
      <c r="I15" s="19"/>
      <c r="J15" s="26">
        <v>41508</v>
      </c>
      <c r="K15" s="26">
        <v>41509</v>
      </c>
      <c r="L15" s="24"/>
      <c r="M15" s="24"/>
      <c r="N15" s="24"/>
      <c r="O15" s="24"/>
      <c r="P15" s="24"/>
      <c r="Q15" s="24"/>
      <c r="R15" s="24"/>
      <c r="S15" s="24"/>
      <c r="T15" s="24"/>
      <c r="U15" s="24"/>
      <c r="V15" s="24"/>
      <c r="W15" s="24"/>
      <c r="X15" s="24"/>
      <c r="Y15" s="24"/>
      <c r="Z15" s="19">
        <f t="shared" si="0"/>
        <v>1</v>
      </c>
      <c r="AA15" s="19" t="s">
        <v>38</v>
      </c>
      <c r="AB15" s="19" t="s">
        <v>33</v>
      </c>
    </row>
    <row r="16" spans="1:28" s="20" customFormat="1">
      <c r="A16" s="19"/>
      <c r="B16" s="19"/>
      <c r="C16" s="19"/>
      <c r="D16" s="24">
        <v>2101351</v>
      </c>
      <c r="E16" s="24"/>
      <c r="F16" s="24"/>
      <c r="G16" s="24"/>
      <c r="H16" s="38" t="s">
        <v>2</v>
      </c>
      <c r="I16" s="19"/>
      <c r="J16" s="26">
        <v>41512</v>
      </c>
      <c r="K16" s="26">
        <v>41514</v>
      </c>
      <c r="L16" s="24"/>
      <c r="M16" s="24"/>
      <c r="N16" s="24"/>
      <c r="O16" s="24"/>
      <c r="P16" s="24"/>
      <c r="Q16" s="24"/>
      <c r="R16" s="24"/>
      <c r="S16" s="24"/>
      <c r="T16" s="24"/>
      <c r="U16" s="24"/>
      <c r="V16" s="24"/>
      <c r="W16" s="24"/>
      <c r="X16" s="24"/>
      <c r="Y16" s="24"/>
      <c r="Z16" s="19">
        <f t="shared" si="0"/>
        <v>1</v>
      </c>
      <c r="AA16" s="19" t="s">
        <v>38</v>
      </c>
      <c r="AB16" s="19" t="s">
        <v>33</v>
      </c>
    </row>
    <row r="17" spans="1:28" s="20" customFormat="1">
      <c r="A17" s="23"/>
      <c r="B17" s="23"/>
      <c r="C17" s="23"/>
      <c r="D17" s="35">
        <v>2107612</v>
      </c>
      <c r="E17" s="35"/>
      <c r="F17" s="35"/>
      <c r="G17" s="35"/>
      <c r="H17" s="36" t="s">
        <v>2</v>
      </c>
      <c r="I17" s="23"/>
      <c r="J17" s="37">
        <v>41540</v>
      </c>
      <c r="K17" s="37">
        <v>41547</v>
      </c>
      <c r="L17" s="35"/>
      <c r="M17" s="35"/>
      <c r="N17" s="35"/>
      <c r="O17" s="35"/>
      <c r="P17" s="35"/>
      <c r="Q17" s="35"/>
      <c r="R17" s="35"/>
      <c r="S17" s="35"/>
      <c r="T17" s="35"/>
      <c r="U17" s="35"/>
      <c r="V17" s="35"/>
      <c r="W17" s="35"/>
      <c r="X17" s="35"/>
      <c r="Y17" s="35"/>
      <c r="Z17" s="23">
        <f t="shared" si="0"/>
        <v>3</v>
      </c>
      <c r="AA17" s="23" t="s">
        <v>37</v>
      </c>
      <c r="AB17" s="23" t="s">
        <v>33</v>
      </c>
    </row>
    <row r="18" spans="1:28" s="20" customFormat="1">
      <c r="A18" s="22"/>
      <c r="B18" s="22"/>
      <c r="C18" s="22"/>
      <c r="D18" s="32">
        <v>9600807</v>
      </c>
      <c r="E18" s="32"/>
      <c r="F18" s="32"/>
      <c r="G18" s="32"/>
      <c r="H18" s="33" t="s">
        <v>2</v>
      </c>
      <c r="I18" s="22"/>
      <c r="J18" s="34">
        <v>41551</v>
      </c>
      <c r="K18" s="34">
        <v>41556</v>
      </c>
      <c r="L18" s="32"/>
      <c r="M18" s="32"/>
      <c r="N18" s="32"/>
      <c r="O18" s="32"/>
      <c r="P18" s="32"/>
      <c r="Q18" s="32"/>
      <c r="R18" s="32"/>
      <c r="S18" s="32"/>
      <c r="T18" s="32"/>
      <c r="U18" s="32"/>
      <c r="V18" s="32"/>
      <c r="W18" s="32"/>
      <c r="X18" s="32"/>
      <c r="Y18" s="32"/>
      <c r="Z18" s="22">
        <f t="shared" si="0"/>
        <v>3</v>
      </c>
      <c r="AA18" s="22" t="s">
        <v>36</v>
      </c>
      <c r="AB18" s="22" t="s">
        <v>32</v>
      </c>
    </row>
    <row r="19" spans="1:28" s="20" customFormat="1" ht="13.5" customHeight="1">
      <c r="A19" s="19"/>
      <c r="B19" s="19"/>
      <c r="C19" s="19"/>
      <c r="D19" s="24">
        <v>2598</v>
      </c>
      <c r="E19" s="24"/>
      <c r="F19" s="24"/>
      <c r="G19" s="24"/>
      <c r="H19" s="30" t="s">
        <v>2</v>
      </c>
      <c r="I19" s="19"/>
      <c r="J19" s="31">
        <v>41278</v>
      </c>
      <c r="K19" s="31">
        <v>41278</v>
      </c>
      <c r="L19" s="24"/>
      <c r="M19" s="24"/>
      <c r="N19" s="24"/>
      <c r="O19" s="24"/>
      <c r="P19" s="24"/>
      <c r="Q19" s="24"/>
      <c r="R19" s="24"/>
      <c r="S19" s="24"/>
      <c r="T19" s="24"/>
      <c r="U19" s="24"/>
      <c r="V19" s="24"/>
      <c r="W19" s="24"/>
      <c r="X19" s="24"/>
      <c r="Y19" s="24"/>
      <c r="Z19" s="19">
        <f t="shared" si="0"/>
        <v>1</v>
      </c>
      <c r="AA19" s="19" t="s">
        <v>38</v>
      </c>
      <c r="AB19" s="19" t="s">
        <v>33</v>
      </c>
    </row>
    <row r="20" spans="1:28" s="20" customFormat="1">
      <c r="A20" s="22"/>
      <c r="B20" s="22"/>
      <c r="C20" s="22"/>
      <c r="D20" s="32">
        <v>9600807</v>
      </c>
      <c r="E20" s="32"/>
      <c r="F20" s="32"/>
      <c r="G20" s="32"/>
      <c r="H20" s="33" t="s">
        <v>2</v>
      </c>
      <c r="I20" s="22"/>
      <c r="J20" s="34">
        <v>41557</v>
      </c>
      <c r="K20" s="34">
        <v>41575</v>
      </c>
      <c r="L20" s="32"/>
      <c r="M20" s="32"/>
      <c r="N20" s="32"/>
      <c r="O20" s="32"/>
      <c r="P20" s="32"/>
      <c r="Q20" s="32"/>
      <c r="R20" s="32"/>
      <c r="S20" s="32"/>
      <c r="T20" s="32"/>
      <c r="U20" s="32"/>
      <c r="V20" s="32"/>
      <c r="W20" s="32"/>
      <c r="X20" s="32"/>
      <c r="Y20" s="32"/>
      <c r="Z20" s="22">
        <f t="shared" si="0"/>
        <v>3</v>
      </c>
      <c r="AA20" s="22" t="s">
        <v>36</v>
      </c>
      <c r="AB20" s="22" t="s">
        <v>32</v>
      </c>
    </row>
    <row r="21" spans="1:28" s="20" customFormat="1">
      <c r="A21" s="23"/>
      <c r="B21" s="23"/>
      <c r="C21" s="23"/>
      <c r="D21" s="35">
        <v>2107612</v>
      </c>
      <c r="E21" s="35"/>
      <c r="F21" s="35"/>
      <c r="G21" s="35"/>
      <c r="H21" s="36" t="s">
        <v>27</v>
      </c>
      <c r="I21" s="23"/>
      <c r="J21" s="37">
        <v>41548</v>
      </c>
      <c r="K21" s="37">
        <v>41552</v>
      </c>
      <c r="L21" s="35"/>
      <c r="M21" s="35"/>
      <c r="N21" s="35"/>
      <c r="O21" s="35"/>
      <c r="P21" s="35"/>
      <c r="Q21" s="35"/>
      <c r="R21" s="35"/>
      <c r="S21" s="35"/>
      <c r="T21" s="35"/>
      <c r="U21" s="35"/>
      <c r="V21" s="35"/>
      <c r="W21" s="35"/>
      <c r="X21" s="35"/>
      <c r="Y21" s="35"/>
      <c r="Z21" s="23">
        <f t="shared" si="0"/>
        <v>3</v>
      </c>
      <c r="AA21" s="23" t="s">
        <v>37</v>
      </c>
      <c r="AB21" s="23" t="s">
        <v>33</v>
      </c>
    </row>
  </sheetData>
  <sortState ref="A3:AB21">
    <sortCondition ref="D3:D21"/>
    <sortCondition ref="H3:H21"/>
    <sortCondition ref="J3:J21"/>
  </sortState>
  <pageMargins left="0.7" right="0.7" top="0.75" bottom="0.75" header="0.3" footer="0.3"/>
  <pageSetup paperSize="9" orientation="portrait" verticalDpi="300" r:id="rId1"/>
  <legacyDrawing r:id="rId2"/>
</worksheet>
</file>

<file path=xl/worksheets/sheet2.xml><?xml version="1.0" encoding="utf-8"?>
<worksheet xmlns="http://schemas.openxmlformats.org/spreadsheetml/2006/main" xmlns:r="http://schemas.openxmlformats.org/officeDocument/2006/relationships">
  <sheetPr codeName="Feuil2"/>
  <dimension ref="B2:C10"/>
  <sheetViews>
    <sheetView workbookViewId="0">
      <selection activeCell="C1" sqref="C1"/>
    </sheetView>
  </sheetViews>
  <sheetFormatPr baseColWidth="10" defaultRowHeight="15"/>
  <cols>
    <col min="1" max="1" width="1.42578125" style="12" customWidth="1"/>
    <col min="2" max="2" width="2" style="12" bestFit="1" customWidth="1"/>
    <col min="3" max="3" width="117.7109375" style="12" customWidth="1"/>
    <col min="4" max="16384" width="11.42578125" style="12"/>
  </cols>
  <sheetData>
    <row r="2" spans="2:3" ht="15.75">
      <c r="C2" s="16" t="s">
        <v>45</v>
      </c>
    </row>
    <row r="3" spans="2:3" ht="9" customHeight="1"/>
    <row r="4" spans="2:3" ht="22.5" customHeight="1">
      <c r="B4" s="17">
        <v>1</v>
      </c>
      <c r="C4" s="18" t="s">
        <v>39</v>
      </c>
    </row>
    <row r="5" spans="2:3" ht="22.5" customHeight="1">
      <c r="B5" s="14">
        <v>2</v>
      </c>
      <c r="C5" s="13" t="s">
        <v>40</v>
      </c>
    </row>
    <row r="6" spans="2:3" ht="22.5" customHeight="1">
      <c r="B6" s="17">
        <v>3</v>
      </c>
      <c r="C6" s="18" t="s">
        <v>41</v>
      </c>
    </row>
    <row r="7" spans="2:3" ht="22.5" customHeight="1">
      <c r="B7" s="14">
        <v>4</v>
      </c>
      <c r="C7" s="13" t="s">
        <v>42</v>
      </c>
    </row>
    <row r="8" spans="2:3" ht="22.5" customHeight="1">
      <c r="B8" s="17">
        <v>5</v>
      </c>
      <c r="C8" s="18" t="s">
        <v>43</v>
      </c>
    </row>
    <row r="9" spans="2:3" ht="45">
      <c r="B9" s="14">
        <v>6</v>
      </c>
      <c r="C9" s="15" t="s">
        <v>46</v>
      </c>
    </row>
    <row r="10" spans="2:3" ht="22.5" customHeight="1">
      <c r="B10" s="17">
        <v>7</v>
      </c>
      <c r="C10" s="18"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dimension ref="A1:B18"/>
  <sheetViews>
    <sheetView workbookViewId="0"/>
  </sheetViews>
  <sheetFormatPr baseColWidth="10" defaultRowHeight="15"/>
  <cols>
    <col min="2" max="2" width="27" bestFit="1" customWidth="1"/>
  </cols>
  <sheetData>
    <row r="1" spans="1:2">
      <c r="A1" s="39">
        <v>41275</v>
      </c>
      <c r="B1" t="s">
        <v>47</v>
      </c>
    </row>
    <row r="2" spans="1:2">
      <c r="A2" s="39">
        <v>41280</v>
      </c>
      <c r="B2" t="s">
        <v>48</v>
      </c>
    </row>
    <row r="3" spans="1:2">
      <c r="A3" s="39">
        <v>41317</v>
      </c>
      <c r="B3" t="s">
        <v>49</v>
      </c>
    </row>
    <row r="4" spans="1:2">
      <c r="A4" s="39">
        <v>41319</v>
      </c>
      <c r="B4" t="s">
        <v>50</v>
      </c>
    </row>
    <row r="5" spans="1:2">
      <c r="A5" s="39">
        <v>41364</v>
      </c>
      <c r="B5" t="s">
        <v>51</v>
      </c>
    </row>
    <row r="6" spans="1:2">
      <c r="A6" s="39">
        <v>41364</v>
      </c>
      <c r="B6" t="s">
        <v>52</v>
      </c>
    </row>
    <row r="7" spans="1:2">
      <c r="A7" s="39">
        <v>41365</v>
      </c>
      <c r="B7" t="s">
        <v>53</v>
      </c>
    </row>
    <row r="8" spans="1:2">
      <c r="A8" s="39">
        <v>41395</v>
      </c>
      <c r="B8" t="s">
        <v>54</v>
      </c>
    </row>
    <row r="9" spans="1:2">
      <c r="A9" s="39">
        <v>41402</v>
      </c>
      <c r="B9" t="s">
        <v>55</v>
      </c>
    </row>
    <row r="10" spans="1:2">
      <c r="A10" s="39">
        <v>41403</v>
      </c>
      <c r="B10" t="s">
        <v>56</v>
      </c>
    </row>
    <row r="11" spans="1:2">
      <c r="A11" s="39">
        <v>41413</v>
      </c>
      <c r="B11" t="s">
        <v>57</v>
      </c>
    </row>
    <row r="12" spans="1:2">
      <c r="A12" s="39">
        <v>41413</v>
      </c>
      <c r="B12" t="s">
        <v>58</v>
      </c>
    </row>
    <row r="13" spans="1:2">
      <c r="A13" s="39">
        <v>41414</v>
      </c>
      <c r="B13" t="s">
        <v>59</v>
      </c>
    </row>
    <row r="14" spans="1:2">
      <c r="A14" s="39">
        <v>41469</v>
      </c>
      <c r="B14" t="s">
        <v>60</v>
      </c>
    </row>
    <row r="15" spans="1:2">
      <c r="A15" s="39">
        <v>41501</v>
      </c>
      <c r="B15" t="s">
        <v>61</v>
      </c>
    </row>
    <row r="16" spans="1:2">
      <c r="A16" s="39">
        <v>41579</v>
      </c>
      <c r="B16" t="s">
        <v>62</v>
      </c>
    </row>
    <row r="17" spans="1:2">
      <c r="A17" s="39">
        <v>41589</v>
      </c>
      <c r="B17" t="s">
        <v>63</v>
      </c>
    </row>
    <row r="18" spans="1:2">
      <c r="A18" s="39">
        <v>41633</v>
      </c>
      <c r="B18"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Donnees</vt:lpstr>
      <vt:lpstr>regle de gestion</vt:lpstr>
      <vt:lpstr>Fériés</vt:lpstr>
      <vt:lpstr>JoursFeries</vt:lpstr>
    </vt:vector>
  </TitlesOfParts>
  <Company>ADPGSI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Mbarek, Mondher (ESI)</dc:creator>
  <cp:lastModifiedBy>guy</cp:lastModifiedBy>
  <dcterms:created xsi:type="dcterms:W3CDTF">2013-10-23T08:01:45Z</dcterms:created>
  <dcterms:modified xsi:type="dcterms:W3CDTF">2013-11-14T09:43:43Z</dcterms:modified>
</cp:coreProperties>
</file>