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75" windowWidth="18195" windowHeight="11760"/>
  </bookViews>
  <sheets>
    <sheet name="Mardi0508" sheetId="1" r:id="rId1"/>
    <sheet name="Mercredi0608" sheetId="2" r:id="rId2"/>
    <sheet name="Jeudi0708" sheetId="3" r:id="rId3"/>
    <sheet name="Vendredi0808" sheetId="4" r:id="rId4"/>
    <sheet name="Samedi0908" sheetId="5" r:id="rId5"/>
    <sheet name="Dimanche1008" sheetId="6" r:id="rId6"/>
  </sheets>
  <functionGroups/>
  <definedNames>
    <definedName name="_xlnm._FilterDatabase" localSheetId="0" hidden="1">Mardi0508!$B$1:$M$42</definedName>
  </definedNames>
  <calcPr calcId="125725"/>
</workbook>
</file>

<file path=xl/calcChain.xml><?xml version="1.0" encoding="utf-8"?>
<calcChain xmlns="http://schemas.openxmlformats.org/spreadsheetml/2006/main">
  <c r="C45" i="6"/>
  <c r="C44"/>
  <c r="C51" i="5"/>
  <c r="C50"/>
  <c r="C41" i="4"/>
  <c r="C40"/>
  <c r="C47" i="3"/>
  <c r="C48"/>
  <c r="C46" i="2"/>
  <c r="C45"/>
  <c r="C46" i="1"/>
  <c r="C47"/>
</calcChain>
</file>

<file path=xl/sharedStrings.xml><?xml version="1.0" encoding="utf-8"?>
<sst xmlns="http://schemas.openxmlformats.org/spreadsheetml/2006/main" count="1087" uniqueCount="445">
  <si>
    <t>Date :</t>
  </si>
  <si>
    <t>05 08 14</t>
  </si>
  <si>
    <t xml:space="preserve">OUTBOUND/ SORT DU LUNDI SOIR </t>
  </si>
  <si>
    <t>ETD</t>
  </si>
  <si>
    <t>N°VOLS</t>
  </si>
  <si>
    <t>DEST</t>
  </si>
  <si>
    <t>LTA</t>
  </si>
  <si>
    <t>Bags/uld</t>
  </si>
  <si>
    <t>PCS</t>
  </si>
  <si>
    <t>POIDS</t>
  </si>
  <si>
    <t>CONS</t>
  </si>
  <si>
    <t>N° T-DOM</t>
  </si>
  <si>
    <t>flight report</t>
  </si>
  <si>
    <t>Confirmation
depart</t>
  </si>
  <si>
    <t>scan
 hex</t>
  </si>
  <si>
    <t>07H45</t>
  </si>
  <si>
    <t>AF 1084</t>
  </si>
  <si>
    <t>TUN/Docs</t>
  </si>
  <si>
    <t>057- 9842 8772</t>
  </si>
  <si>
    <t>AF1184</t>
  </si>
  <si>
    <t>TUN/Boxes</t>
  </si>
  <si>
    <t>057- 9842 8761</t>
  </si>
  <si>
    <t>OK</t>
  </si>
  <si>
    <t>07H30</t>
  </si>
  <si>
    <t>AF1554</t>
  </si>
  <si>
    <t>ALG/Docs</t>
  </si>
  <si>
    <t>057- 2780 6752</t>
  </si>
  <si>
    <t>AF1854</t>
  </si>
  <si>
    <t>AF 1554</t>
  </si>
  <si>
    <t>ALG/Boxes</t>
  </si>
  <si>
    <t>057- 9842 9940</t>
  </si>
  <si>
    <t>09H00</t>
  </si>
  <si>
    <t>KL 1224</t>
  </si>
  <si>
    <t>ACC</t>
  </si>
  <si>
    <t>074- 2242 8081</t>
  </si>
  <si>
    <t>09H20</t>
  </si>
  <si>
    <t>LH 1027</t>
  </si>
  <si>
    <t>DME</t>
  </si>
  <si>
    <t>020- 6446 8342</t>
  </si>
  <si>
    <t>LH1035</t>
  </si>
  <si>
    <t>10H00</t>
  </si>
  <si>
    <t>OS 412</t>
  </si>
  <si>
    <t xml:space="preserve">EVN </t>
  </si>
  <si>
    <t>020- 7725 5135</t>
  </si>
  <si>
    <t>OS416</t>
  </si>
  <si>
    <t>10H20</t>
  </si>
  <si>
    <t>AF 1464</t>
  </si>
  <si>
    <t>LED</t>
  </si>
  <si>
    <t>057- 9884 9122</t>
  </si>
  <si>
    <t>10H25</t>
  </si>
  <si>
    <t>AF 1888</t>
  </si>
  <si>
    <t>BUH / C</t>
  </si>
  <si>
    <t>057- 9841 3906</t>
  </si>
  <si>
    <t>BUH / T</t>
  </si>
  <si>
    <t>057- 9841 3895</t>
  </si>
  <si>
    <t>11H20</t>
  </si>
  <si>
    <t>AF 934</t>
  </si>
  <si>
    <t>TNR</t>
  </si>
  <si>
    <t>057- 9850 3506</t>
  </si>
  <si>
    <t>10H30</t>
  </si>
  <si>
    <t>ME 210</t>
  </si>
  <si>
    <t>BEY</t>
  </si>
  <si>
    <t>076- 3947 6275</t>
  </si>
  <si>
    <t>10H55</t>
  </si>
  <si>
    <t>JU 311</t>
  </si>
  <si>
    <t>BEG</t>
  </si>
  <si>
    <t>115- 7247 7484</t>
  </si>
  <si>
    <t>11H00</t>
  </si>
  <si>
    <t>AF 3846</t>
  </si>
  <si>
    <t>LOS</t>
  </si>
  <si>
    <t>057- 9841 6286</t>
  </si>
  <si>
    <t>12H15</t>
  </si>
  <si>
    <t>A30611</t>
  </si>
  <si>
    <t>LCA</t>
  </si>
  <si>
    <t>390- 9246 2300</t>
  </si>
  <si>
    <t>12H25</t>
  </si>
  <si>
    <t>RO 382</t>
  </si>
  <si>
    <t>281- 2373 7512</t>
  </si>
  <si>
    <t>13H20</t>
  </si>
  <si>
    <t>PS 128</t>
  </si>
  <si>
    <t>IEV</t>
  </si>
  <si>
    <t>566- 1276 0123</t>
  </si>
  <si>
    <t>IEV / Boxes</t>
  </si>
  <si>
    <t>ROLLOVER</t>
  </si>
  <si>
    <t>13H35</t>
  </si>
  <si>
    <t>AF 508</t>
  </si>
  <si>
    <t>CAI</t>
  </si>
  <si>
    <t>057- 9841 6942</t>
  </si>
  <si>
    <t>13H45</t>
  </si>
  <si>
    <t>AF 702</t>
  </si>
  <si>
    <t>ABJ</t>
  </si>
  <si>
    <t>057- 9841 7406</t>
  </si>
  <si>
    <t>AF860</t>
  </si>
  <si>
    <t>LFW</t>
  </si>
  <si>
    <t>FB 432</t>
  </si>
  <si>
    <t>SOF/C</t>
  </si>
  <si>
    <t>623-</t>
  </si>
  <si>
    <t>21H25</t>
  </si>
  <si>
    <t>AF460</t>
  </si>
  <si>
    <t>MRU</t>
  </si>
  <si>
    <t>057- 9800 7313</t>
  </si>
  <si>
    <t>11H30</t>
  </si>
  <si>
    <t>TN 007</t>
  </si>
  <si>
    <t>PPT</t>
  </si>
  <si>
    <t>244- 8173 4450</t>
  </si>
  <si>
    <t>AF7000</t>
  </si>
  <si>
    <t>IST</t>
  </si>
  <si>
    <t>057- 9841 4621</t>
  </si>
  <si>
    <t>ALGA</t>
  </si>
  <si>
    <t>023- 1131 2136</t>
  </si>
  <si>
    <t>11097/11098</t>
  </si>
  <si>
    <t>xxx</t>
  </si>
  <si>
    <t>LITHIUM</t>
  </si>
  <si>
    <t>023- 1131 2420</t>
  </si>
  <si>
    <t>Lithium</t>
  </si>
  <si>
    <t>AF 3832</t>
  </si>
  <si>
    <t>057- 9841 6275</t>
  </si>
  <si>
    <t>057- 9841 6345</t>
  </si>
  <si>
    <t>057- 9841 6883</t>
  </si>
  <si>
    <t>KL 1244</t>
  </si>
  <si>
    <t>074- 2242 7823</t>
  </si>
  <si>
    <t>566- 1276 0403</t>
  </si>
  <si>
    <t>281- 2373 7302</t>
  </si>
  <si>
    <t>281- 2373 7313</t>
  </si>
  <si>
    <t>566- 1276 0425</t>
  </si>
  <si>
    <t>LH 2233</t>
  </si>
  <si>
    <t>020- 6661 3326</t>
  </si>
  <si>
    <t>SU 2453</t>
  </si>
  <si>
    <t>555- 4757 2475</t>
  </si>
  <si>
    <t>IPFS</t>
  </si>
  <si>
    <t>AF 1754</t>
  </si>
  <si>
    <t>ALG</t>
  </si>
  <si>
    <t>057- 2780 6763</t>
  </si>
  <si>
    <t>Recoveries</t>
  </si>
  <si>
    <t xml:space="preserve">Date </t>
  </si>
  <si>
    <t xml:space="preserve">OUTBOUND/ SORT DU MARDI SOIR </t>
  </si>
  <si>
    <t>057- 9842 8746</t>
  </si>
  <si>
    <t>057- 9842 8750</t>
  </si>
  <si>
    <t>ALG / Docs</t>
  </si>
  <si>
    <t>057- 9842 9984</t>
  </si>
  <si>
    <t>ALG / Boxes</t>
  </si>
  <si>
    <t>057- 9842 9995</t>
  </si>
  <si>
    <t>074- 2242 8092</t>
  </si>
  <si>
    <t>020- 6446 8353</t>
  </si>
  <si>
    <t>EVN</t>
  </si>
  <si>
    <t>057- 9884 9111</t>
  </si>
  <si>
    <t>AF1888</t>
  </si>
  <si>
    <t>057- 9841 3980</t>
  </si>
  <si>
    <t>057- 9841 3991</t>
  </si>
  <si>
    <t>076- 3947 6286</t>
  </si>
  <si>
    <t>115- 7247 7495</t>
  </si>
  <si>
    <t>057- 9841 6290</t>
  </si>
  <si>
    <t>390- 9246 2311</t>
  </si>
  <si>
    <t>281- 2373 7523</t>
  </si>
  <si>
    <t>IEV / Docs</t>
  </si>
  <si>
    <t>566- 1276 0134</t>
  </si>
  <si>
    <t>IEV / SAA</t>
  </si>
  <si>
    <t>566- 1276 0156</t>
  </si>
  <si>
    <t>566- 1276 0145</t>
  </si>
  <si>
    <t>057- 9841 6931</t>
  </si>
  <si>
    <t>057- 9841 7410</t>
  </si>
  <si>
    <t>14H05</t>
  </si>
  <si>
    <t>057- 9841 4223</t>
  </si>
  <si>
    <t>16H20</t>
  </si>
  <si>
    <t>MK 045</t>
  </si>
  <si>
    <t>239- 1967 0335</t>
  </si>
  <si>
    <t>19H45</t>
  </si>
  <si>
    <t>MD 051</t>
  </si>
  <si>
    <t>258- 1784 4223</t>
  </si>
  <si>
    <t>244- 8173 4461</t>
  </si>
  <si>
    <t>023- 1131 2140</t>
  </si>
  <si>
    <t>023- 1131 2431</t>
  </si>
  <si>
    <t>PS128</t>
  </si>
  <si>
    <t>566- 1276 0436</t>
  </si>
  <si>
    <t>KL1244</t>
  </si>
  <si>
    <t>074- 2242 8313</t>
  </si>
  <si>
    <t>057- 9841 4610</t>
  </si>
  <si>
    <t>11103/02</t>
  </si>
  <si>
    <t>IST IPFS</t>
  </si>
  <si>
    <t>057- 9801 3171</t>
  </si>
  <si>
    <t>SU 6236</t>
  </si>
  <si>
    <t>555- 4757 2464</t>
  </si>
  <si>
    <t>AF6790</t>
  </si>
  <si>
    <t>JIB</t>
  </si>
  <si>
    <t>057- 9842 2940</t>
  </si>
  <si>
    <t>057- 9842 2951</t>
  </si>
  <si>
    <t>AF3832</t>
  </si>
  <si>
    <t>057- 9841 6356</t>
  </si>
  <si>
    <t>RO382</t>
  </si>
  <si>
    <t>OTP</t>
  </si>
  <si>
    <t>281- 2373 7324</t>
  </si>
  <si>
    <t>057- 9842 2936</t>
  </si>
  <si>
    <t>2173 4975 4845</t>
  </si>
  <si>
    <t>Date</t>
  </si>
  <si>
    <t xml:space="preserve">OUTBOUND/ SORT DU MERCREDI SOIR </t>
  </si>
  <si>
    <t>057- 9842 8724</t>
  </si>
  <si>
    <t>057- 9842 8735</t>
  </si>
  <si>
    <t>057- 9951 2475</t>
  </si>
  <si>
    <t>057- 9951 2486</t>
  </si>
  <si>
    <t>074- 2242 8103</t>
  </si>
  <si>
    <t>09h20</t>
  </si>
  <si>
    <t>020- 6446 8364</t>
  </si>
  <si>
    <t>OS412</t>
  </si>
  <si>
    <t>020- 7725 5146</t>
  </si>
  <si>
    <t>057- 9884 9100</t>
  </si>
  <si>
    <t>SOF / C</t>
  </si>
  <si>
    <t>057- 2780 6774</t>
  </si>
  <si>
    <t>PARTIAL</t>
  </si>
  <si>
    <t>057- 2780 6785</t>
  </si>
  <si>
    <t>057- 9951 2490</t>
  </si>
  <si>
    <t>076- 3947 6290</t>
  </si>
  <si>
    <t>115- 7247 7506</t>
  </si>
  <si>
    <t>JU315</t>
  </si>
  <si>
    <t>057- 9841 6301</t>
  </si>
  <si>
    <t>390- 9246 2322</t>
  </si>
  <si>
    <t>281- 2373 7534</t>
  </si>
  <si>
    <t>566- 1276 0160</t>
  </si>
  <si>
    <t>conf</t>
  </si>
  <si>
    <t>IEV / BOXES</t>
  </si>
  <si>
    <t>566- 1276 0171</t>
  </si>
  <si>
    <t>057- 9841 6920</t>
  </si>
  <si>
    <t>057- 9841 7421</t>
  </si>
  <si>
    <t>AF 860</t>
  </si>
  <si>
    <t>239- 1967 0346</t>
  </si>
  <si>
    <t>19H15</t>
  </si>
  <si>
    <t>AF 076</t>
  </si>
  <si>
    <t>057- 9951 2464</t>
  </si>
  <si>
    <t>023- 1131 2151</t>
  </si>
  <si>
    <t>11112/11115</t>
  </si>
  <si>
    <t>023- 1131 2442</t>
  </si>
  <si>
    <t>AF7002</t>
  </si>
  <si>
    <t>057- 9841 4606</t>
  </si>
  <si>
    <t>11111/11113</t>
  </si>
  <si>
    <t>057- 9801 3160</t>
  </si>
  <si>
    <t>057- 9841 6872</t>
  </si>
  <si>
    <t>057- 9841 6360</t>
  </si>
  <si>
    <t>TU 725</t>
  </si>
  <si>
    <t>TUN</t>
  </si>
  <si>
    <t>199- 1338 9611</t>
  </si>
  <si>
    <t>ZI 257</t>
  </si>
  <si>
    <t>439- 1036 7011</t>
  </si>
  <si>
    <t>SU 2461</t>
  </si>
  <si>
    <t>555- 4757 2733</t>
  </si>
  <si>
    <t>074- 2242 8324</t>
  </si>
  <si>
    <t>RO 384</t>
  </si>
  <si>
    <t>281- 2373 7335</t>
  </si>
  <si>
    <t>281- 2373 7346</t>
  </si>
  <si>
    <t>566- 1276 0440</t>
  </si>
  <si>
    <t>OS 416</t>
  </si>
  <si>
    <t>020- 6661 3330</t>
  </si>
  <si>
    <t xml:space="preserve">OUTBOUND/ SORT DU JEUDI SOIR </t>
  </si>
  <si>
    <t>057- 9842 8702</t>
  </si>
  <si>
    <t>2128-6613-6487</t>
  </si>
  <si>
    <t>057- 9842 8713</t>
  </si>
  <si>
    <t>2128-6613-6498</t>
  </si>
  <si>
    <t>08H00</t>
  </si>
  <si>
    <t>ZI 159</t>
  </si>
  <si>
    <t>439- 1035 9252</t>
  </si>
  <si>
    <t>2128-6613-5035</t>
  </si>
  <si>
    <t>439- 1035 9263</t>
  </si>
  <si>
    <t>2128-6613-5046</t>
  </si>
  <si>
    <t>074- 2242 8114</t>
  </si>
  <si>
    <t>2128-6613-4602</t>
  </si>
  <si>
    <t>ok</t>
  </si>
  <si>
    <t>020- 6446 8375</t>
  </si>
  <si>
    <t>2128-6613-8387</t>
  </si>
  <si>
    <t>2128-6613-8468</t>
  </si>
  <si>
    <t>020- 7725 5150</t>
  </si>
  <si>
    <t>2128-6613-4624</t>
  </si>
  <si>
    <t>057- 9884 9096</t>
  </si>
  <si>
    <t>2128-6613-4510</t>
  </si>
  <si>
    <t>076- 3947 6301</t>
  </si>
  <si>
    <t>2128-6613-6432</t>
  </si>
  <si>
    <t>057- 9841 6312</t>
  </si>
  <si>
    <t>2128-6613-4760</t>
  </si>
  <si>
    <t>244- 8173 4472</t>
  </si>
  <si>
    <t>2128-6613-4841</t>
  </si>
  <si>
    <t>390- 9246 2333</t>
  </si>
  <si>
    <t>2128-6613-4646</t>
  </si>
  <si>
    <t>12H35</t>
  </si>
  <si>
    <t>566- 1276 0182</t>
  </si>
  <si>
    <t>2128-6613-5090</t>
  </si>
  <si>
    <t>566- 1276 0193</t>
  </si>
  <si>
    <t>2128-6613-5105</t>
  </si>
  <si>
    <t>057- 9841 6916</t>
  </si>
  <si>
    <t>2128-6613-4988</t>
  </si>
  <si>
    <t>057- 9841 7432</t>
  </si>
  <si>
    <t>2128-6613-4587</t>
  </si>
  <si>
    <t>057- 9841 4212</t>
  </si>
  <si>
    <t>2128-6613-4738</t>
  </si>
  <si>
    <t>MD051</t>
  </si>
  <si>
    <t>258- 1786 2250</t>
  </si>
  <si>
    <t>2128-6613-4885</t>
  </si>
  <si>
    <t>2128-6613-5333</t>
  </si>
  <si>
    <t>239- 1967 0350</t>
  </si>
  <si>
    <t>2128-6613-4532</t>
  </si>
  <si>
    <t>023- 1131 2162</t>
  </si>
  <si>
    <t>2128-6613-7323</t>
  </si>
  <si>
    <t>023- 1131 2453</t>
  </si>
  <si>
    <t>2128-6613-5984</t>
  </si>
  <si>
    <t>AF 7004</t>
  </si>
  <si>
    <t>057- 9841 4595</t>
  </si>
  <si>
    <t>11120/21/18</t>
  </si>
  <si>
    <t>057- 9801 3134</t>
  </si>
  <si>
    <t>AF 668</t>
  </si>
  <si>
    <t>057- 9842 2925</t>
  </si>
  <si>
    <t>057- 9841 4190</t>
  </si>
  <si>
    <t>ALGA/MPS</t>
  </si>
  <si>
    <t>2128-6613-7634</t>
  </si>
  <si>
    <t>AF668</t>
  </si>
  <si>
    <t>057- 9842 2914</t>
  </si>
  <si>
    <t>566- 1276 0451</t>
  </si>
  <si>
    <t xml:space="preserve">OUTBOUND/ SORT DU VENDREDI SOIR </t>
  </si>
  <si>
    <t>07H20</t>
  </si>
  <si>
    <t>AF 1896</t>
  </si>
  <si>
    <t>CAS - LV</t>
  </si>
  <si>
    <t>057- 9841 5656</t>
  </si>
  <si>
    <t>212866143191</t>
  </si>
  <si>
    <t>AF1596</t>
  </si>
  <si>
    <t>CAS - MV</t>
  </si>
  <si>
    <t>CAS - HV</t>
  </si>
  <si>
    <t>057- 9841 5660</t>
  </si>
  <si>
    <t>212866143125</t>
  </si>
  <si>
    <t>057- 9842 8680</t>
  </si>
  <si>
    <t>212866143250</t>
  </si>
  <si>
    <t>057- 9842 8691</t>
  </si>
  <si>
    <t>212866143261</t>
  </si>
  <si>
    <t>ALG/DOCS</t>
  </si>
  <si>
    <t>057- 2780 6822</t>
  </si>
  <si>
    <t>212866143386</t>
  </si>
  <si>
    <t>ALG/BOXES</t>
  </si>
  <si>
    <t>057- 2780 6811</t>
  </si>
  <si>
    <t>212866143310</t>
  </si>
  <si>
    <t>08H50</t>
  </si>
  <si>
    <t>LH1027</t>
  </si>
  <si>
    <t>020- 6446 8386</t>
  </si>
  <si>
    <t>212866142357</t>
  </si>
  <si>
    <t>074- 2242 8125</t>
  </si>
  <si>
    <t>212866144030</t>
  </si>
  <si>
    <t xml:space="preserve">ROLLOVER </t>
  </si>
  <si>
    <t>566- 1276 0204</t>
  </si>
  <si>
    <t>212866142770</t>
  </si>
  <si>
    <t>057- 2780 6796</t>
  </si>
  <si>
    <t>212866142883</t>
  </si>
  <si>
    <t>057- 2780 6800</t>
  </si>
  <si>
    <t>212866143640</t>
  </si>
  <si>
    <t xml:space="preserve"> AF 934</t>
  </si>
  <si>
    <t>057- 2780 6833</t>
  </si>
  <si>
    <t>212866144110</t>
  </si>
  <si>
    <t>057- 9841 6323</t>
  </si>
  <si>
    <t>212866142942</t>
  </si>
  <si>
    <t>057- 2780 6844</t>
  </si>
  <si>
    <t>212866144095</t>
  </si>
  <si>
    <t>281- 2373 7545</t>
  </si>
  <si>
    <t>10H45</t>
  </si>
  <si>
    <t>LH1029</t>
  </si>
  <si>
    <t>020- 7725 5032</t>
  </si>
  <si>
    <t>212866143684</t>
  </si>
  <si>
    <t>FB432</t>
  </si>
  <si>
    <t>SOF / T</t>
  </si>
  <si>
    <t>13H00</t>
  </si>
  <si>
    <t>JU 241</t>
  </si>
  <si>
    <t>115- 7247 9212</t>
  </si>
  <si>
    <t>212866142850</t>
  </si>
  <si>
    <t>057- 9841 6905</t>
  </si>
  <si>
    <t>212866142600</t>
  </si>
  <si>
    <t>057- 9841 7443</t>
  </si>
  <si>
    <t>212866143982</t>
  </si>
  <si>
    <t>390- 9246 2344</t>
  </si>
  <si>
    <t>212866144051</t>
  </si>
  <si>
    <t>239- 1967 0361</t>
  </si>
  <si>
    <t>212866143526</t>
  </si>
  <si>
    <t>023- 1131 2173</t>
  </si>
  <si>
    <t>217349756241</t>
  </si>
  <si>
    <t>023- 1131 2464</t>
  </si>
  <si>
    <t>212866144599</t>
  </si>
  <si>
    <t>AF7036</t>
  </si>
  <si>
    <t>057- 9841 4584</t>
  </si>
  <si>
    <t>217349756230</t>
  </si>
  <si>
    <t>11125/11126</t>
  </si>
  <si>
    <t>057- 9801 3193</t>
  </si>
  <si>
    <t>555- 4757 2814</t>
  </si>
  <si>
    <t>217349756068</t>
  </si>
  <si>
    <t>057- 9841 6861</t>
  </si>
  <si>
    <t>217349756035</t>
  </si>
  <si>
    <t>057- 9841 6371</t>
  </si>
  <si>
    <t>217349756057</t>
  </si>
  <si>
    <t>566- 1276 0462</t>
  </si>
  <si>
    <t>217349756458</t>
  </si>
  <si>
    <t>074- 2242 8335</t>
  </si>
  <si>
    <t>217349756480</t>
  </si>
  <si>
    <t>AH 1003</t>
  </si>
  <si>
    <t>124- 3526 9415</t>
  </si>
  <si>
    <t>217349756436</t>
  </si>
  <si>
    <t xml:space="preserve">OUTBOUND/ SORT DU SAMEDI SOIR </t>
  </si>
  <si>
    <t>ULD</t>
  </si>
  <si>
    <t>057- 9842 8665</t>
  </si>
  <si>
    <t>AF1284</t>
  </si>
  <si>
    <t>057- 9842 8676</t>
  </si>
  <si>
    <t>057- 2780 6855</t>
  </si>
  <si>
    <t>057- 2780 6866</t>
  </si>
  <si>
    <t>020- 6446 8390</t>
  </si>
  <si>
    <t>020-</t>
  </si>
  <si>
    <t>020- 7725 5161</t>
  </si>
  <si>
    <t>566- 1276 0215</t>
  </si>
  <si>
    <t>10H05</t>
  </si>
  <si>
    <t xml:space="preserve">PS 126 </t>
  </si>
  <si>
    <t>566- 1276 0230</t>
  </si>
  <si>
    <t>566- 1276 0226</t>
  </si>
  <si>
    <t>057- 2780 6870</t>
  </si>
  <si>
    <t>057- 2780 6881</t>
  </si>
  <si>
    <t>057- 9884 9085</t>
  </si>
  <si>
    <t>020- 7725 5043</t>
  </si>
  <si>
    <t>LH1031</t>
  </si>
  <si>
    <t>623- 0505 6612</t>
  </si>
  <si>
    <t>076- 3947 6312</t>
  </si>
  <si>
    <t>020- 6661 3864</t>
  </si>
  <si>
    <t>057- 9841 6334</t>
  </si>
  <si>
    <t>244- 8173 4483</t>
  </si>
  <si>
    <t>390- 9246 2355</t>
  </si>
  <si>
    <t>281- 2373 7556</t>
  </si>
  <si>
    <t>AF1788</t>
  </si>
  <si>
    <t>057- 9802 6401</t>
  </si>
  <si>
    <t>115- 7247 9223</t>
  </si>
  <si>
    <t>057- 9841 6894</t>
  </si>
  <si>
    <t>057- 9841 7454</t>
  </si>
  <si>
    <t>057- 9841 4201</t>
  </si>
  <si>
    <t>AF1620</t>
  </si>
  <si>
    <t>TLV</t>
  </si>
  <si>
    <t>258- 1786 2261</t>
  </si>
  <si>
    <t>239- 1967 0372</t>
  </si>
  <si>
    <t>023- 1131 2184</t>
  </si>
  <si>
    <t>023- 1131 2475</t>
  </si>
  <si>
    <t>AF 7008</t>
  </si>
  <si>
    <t>057- 9841 4573</t>
  </si>
  <si>
    <t>11136/11137</t>
  </si>
  <si>
    <t>057- 9801 3204</t>
  </si>
  <si>
    <t>AT751</t>
  </si>
  <si>
    <t>CAS</t>
  </si>
  <si>
    <t>147- 8829 8055</t>
  </si>
  <si>
    <t>Nbre de vol AF</t>
  </si>
  <si>
    <t>Nbre de vol Autre</t>
  </si>
  <si>
    <t>AF 7000</t>
  </si>
  <si>
    <t>T 701</t>
  </si>
  <si>
    <t>N° Ordre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</si>
</sst>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[$-809]d\ mmmm\ yyyy;@"/>
    <numFmt numFmtId="166" formatCode="[$-409]d\-mmm\-yyyy;@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 Black"/>
      <family val="2"/>
    </font>
    <font>
      <b/>
      <sz val="18"/>
      <name val="Arial Black"/>
      <family val="2"/>
    </font>
    <font>
      <b/>
      <sz val="13"/>
      <name val="Arial Black"/>
      <family val="2"/>
    </font>
    <font>
      <b/>
      <sz val="14"/>
      <name val="Arial Black"/>
      <family val="2"/>
    </font>
    <font>
      <b/>
      <sz val="8"/>
      <name val="Arial Black"/>
      <family val="2"/>
    </font>
    <font>
      <b/>
      <sz val="11"/>
      <name val="Arial Black"/>
      <family val="2"/>
    </font>
    <font>
      <b/>
      <sz val="10"/>
      <name val="Arial Black"/>
      <family val="2"/>
    </font>
    <font>
      <b/>
      <sz val="13"/>
      <color rgb="FFFF0000"/>
      <name val="Arial Black"/>
      <family val="2"/>
    </font>
    <font>
      <sz val="13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77">
    <xf numFmtId="0" fontId="0" fillId="0" borderId="0" xfId="0"/>
    <xf numFmtId="0" fontId="1" fillId="0" borderId="0" xfId="1"/>
    <xf numFmtId="14" fontId="2" fillId="0" borderId="0" xfId="1" applyNumberFormat="1" applyFont="1" applyAlignment="1">
      <alignment horizontal="center"/>
    </xf>
    <xf numFmtId="0" fontId="3" fillId="0" borderId="0" xfId="1" applyFont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1" fontId="4" fillId="0" borderId="2" xfId="1" applyNumberFormat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0" borderId="3" xfId="1" applyFont="1" applyBorder="1" applyAlignment="1">
      <alignment horizontal="center"/>
    </xf>
    <xf numFmtId="1" fontId="4" fillId="0" borderId="3" xfId="1" applyNumberFormat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1" fontId="4" fillId="0" borderId="5" xfId="1" applyNumberFormat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1" fontId="4" fillId="0" borderId="7" xfId="1" applyNumberFormat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1" fontId="4" fillId="0" borderId="0" xfId="1" applyNumberFormat="1" applyFont="1" applyAlignment="1">
      <alignment horizontal="center"/>
    </xf>
    <xf numFmtId="0" fontId="6" fillId="0" borderId="9" xfId="1" applyFont="1" applyBorder="1" applyAlignment="1">
      <alignment horizontal="center" vertical="center" wrapText="1"/>
    </xf>
    <xf numFmtId="0" fontId="4" fillId="0" borderId="10" xfId="1" applyFont="1" applyBorder="1" applyAlignment="1">
      <alignment horizontal="center"/>
    </xf>
    <xf numFmtId="0" fontId="4" fillId="0" borderId="11" xfId="1" applyFont="1" applyBorder="1" applyAlignment="1">
      <alignment horizontal="center"/>
    </xf>
    <xf numFmtId="0" fontId="4" fillId="0" borderId="12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6" fillId="0" borderId="2" xfId="1" applyFont="1" applyBorder="1" applyAlignment="1">
      <alignment horizontal="left" vertical="center" wrapText="1"/>
    </xf>
    <xf numFmtId="0" fontId="4" fillId="0" borderId="13" xfId="1" applyFont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4" fillId="0" borderId="3" xfId="1" applyFont="1" applyBorder="1" applyAlignment="1">
      <alignment horizontal="left"/>
    </xf>
    <xf numFmtId="0" fontId="7" fillId="0" borderId="16" xfId="1" applyFont="1" applyBorder="1" applyAlignment="1">
      <alignment horizontal="center" vertical="center" wrapText="1"/>
    </xf>
    <xf numFmtId="0" fontId="4" fillId="0" borderId="17" xfId="1" applyFont="1" applyBorder="1" applyAlignment="1">
      <alignment horizontal="center"/>
    </xf>
    <xf numFmtId="0" fontId="4" fillId="0" borderId="18" xfId="1" applyFont="1" applyBorder="1" applyAlignment="1">
      <alignment horizontal="center"/>
    </xf>
    <xf numFmtId="0" fontId="4" fillId="0" borderId="19" xfId="1" applyFont="1" applyBorder="1" applyAlignment="1">
      <alignment horizontal="center"/>
    </xf>
    <xf numFmtId="0" fontId="6" fillId="0" borderId="2" xfId="1" applyFont="1" applyBorder="1" applyAlignment="1">
      <alignment horizontal="center"/>
    </xf>
    <xf numFmtId="1" fontId="4" fillId="0" borderId="20" xfId="1" applyNumberFormat="1" applyFont="1" applyBorder="1" applyAlignment="1">
      <alignment horizontal="center"/>
    </xf>
    <xf numFmtId="0" fontId="4" fillId="0" borderId="21" xfId="1" applyFont="1" applyBorder="1" applyAlignment="1">
      <alignment horizontal="center"/>
    </xf>
    <xf numFmtId="0" fontId="4" fillId="0" borderId="22" xfId="1" applyFont="1" applyBorder="1" applyAlignment="1">
      <alignment horizontal="center"/>
    </xf>
    <xf numFmtId="0" fontId="4" fillId="0" borderId="22" xfId="1" applyFont="1" applyBorder="1" applyAlignment="1">
      <alignment horizontal="left"/>
    </xf>
    <xf numFmtId="0" fontId="4" fillId="0" borderId="9" xfId="1" applyFont="1" applyBorder="1" applyAlignment="1">
      <alignment horizontal="center"/>
    </xf>
    <xf numFmtId="0" fontId="5" fillId="0" borderId="0" xfId="1" applyFont="1" applyAlignment="1">
      <alignment horizontal="center"/>
    </xf>
    <xf numFmtId="0" fontId="5" fillId="0" borderId="2" xfId="1" applyFont="1" applyBorder="1" applyAlignment="1">
      <alignment horizontal="center"/>
    </xf>
    <xf numFmtId="1" fontId="5" fillId="0" borderId="5" xfId="1" applyNumberFormat="1" applyFont="1" applyBorder="1" applyAlignment="1">
      <alignment horizontal="center"/>
    </xf>
    <xf numFmtId="1" fontId="5" fillId="0" borderId="3" xfId="1" applyNumberFormat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7" xfId="1" applyFont="1" applyBorder="1" applyAlignment="1">
      <alignment horizontal="center"/>
    </xf>
    <xf numFmtId="164" fontId="2" fillId="0" borderId="0" xfId="1" applyNumberFormat="1" applyFont="1" applyAlignment="1">
      <alignment horizontal="center"/>
    </xf>
    <xf numFmtId="0" fontId="4" fillId="2" borderId="0" xfId="1" applyFont="1" applyFill="1" applyBorder="1" applyAlignment="1">
      <alignment horizontal="center"/>
    </xf>
    <xf numFmtId="1" fontId="4" fillId="0" borderId="13" xfId="1" applyNumberFormat="1" applyFont="1" applyBorder="1" applyAlignment="1">
      <alignment horizontal="center"/>
    </xf>
    <xf numFmtId="1" fontId="4" fillId="0" borderId="15" xfId="1" applyNumberFormat="1" applyFont="1" applyBorder="1" applyAlignment="1">
      <alignment horizontal="center"/>
    </xf>
    <xf numFmtId="0" fontId="5" fillId="0" borderId="16" xfId="1" applyFont="1" applyBorder="1" applyAlignment="1">
      <alignment horizontal="center"/>
    </xf>
    <xf numFmtId="0" fontId="4" fillId="0" borderId="3" xfId="1" applyFont="1" applyFill="1" applyBorder="1" applyAlignment="1">
      <alignment horizontal="left"/>
    </xf>
    <xf numFmtId="0" fontId="4" fillId="0" borderId="3" xfId="1" applyFont="1" applyBorder="1" applyAlignment="1"/>
    <xf numFmtId="0" fontId="4" fillId="0" borderId="24" xfId="1" applyFont="1" applyBorder="1" applyAlignment="1"/>
    <xf numFmtId="0" fontId="4" fillId="0" borderId="22" xfId="1" applyFont="1" applyBorder="1" applyAlignment="1"/>
    <xf numFmtId="0" fontId="9" fillId="0" borderId="3" xfId="1" applyFont="1" applyBorder="1" applyAlignment="1">
      <alignment horizontal="center"/>
    </xf>
    <xf numFmtId="0" fontId="1" fillId="0" borderId="0" xfId="1"/>
    <xf numFmtId="0" fontId="2" fillId="0" borderId="0" xfId="1" applyFont="1" applyAlignment="1">
      <alignment horizontal="center"/>
    </xf>
    <xf numFmtId="0" fontId="3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1" fontId="4" fillId="0" borderId="2" xfId="1" applyNumberFormat="1" applyFont="1" applyBorder="1" applyAlignment="1">
      <alignment horizontal="center"/>
    </xf>
    <xf numFmtId="0" fontId="4" fillId="0" borderId="0" xfId="1" applyFont="1" applyAlignment="1">
      <alignment horizontal="center"/>
    </xf>
    <xf numFmtId="1" fontId="4" fillId="0" borderId="0" xfId="1" applyNumberFormat="1" applyFont="1" applyAlignment="1">
      <alignment horizontal="center"/>
    </xf>
    <xf numFmtId="14" fontId="2" fillId="0" borderId="0" xfId="1" applyNumberFormat="1" applyFont="1" applyAlignment="1">
      <alignment horizontal="center"/>
    </xf>
    <xf numFmtId="0" fontId="4" fillId="0" borderId="0" xfId="1" applyFont="1" applyAlignment="1">
      <alignment horizontal="left"/>
    </xf>
    <xf numFmtId="0" fontId="6" fillId="0" borderId="26" xfId="1" applyFont="1" applyBorder="1" applyAlignment="1">
      <alignment horizontal="left" vertical="center" wrapText="1"/>
    </xf>
    <xf numFmtId="0" fontId="6" fillId="0" borderId="9" xfId="1" applyFont="1" applyBorder="1" applyAlignment="1">
      <alignment horizontal="center" vertical="center" wrapText="1"/>
    </xf>
    <xf numFmtId="3" fontId="4" fillId="0" borderId="5" xfId="1" applyNumberFormat="1" applyFont="1" applyBorder="1" applyAlignment="1">
      <alignment horizontal="center"/>
    </xf>
    <xf numFmtId="0" fontId="4" fillId="0" borderId="20" xfId="1" applyFont="1" applyBorder="1" applyAlignment="1">
      <alignment horizontal="center"/>
    </xf>
    <xf numFmtId="0" fontId="6" fillId="0" borderId="9" xfId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8" fillId="0" borderId="28" xfId="1" applyFont="1" applyBorder="1" applyAlignment="1">
      <alignment horizontal="center" vertical="center" wrapText="1"/>
    </xf>
    <xf numFmtId="0" fontId="1" fillId="0" borderId="0" xfId="1"/>
    <xf numFmtId="0" fontId="2" fillId="0" borderId="0" xfId="1" applyFont="1" applyAlignment="1">
      <alignment horizontal="center"/>
    </xf>
    <xf numFmtId="0" fontId="3" fillId="0" borderId="0" xfId="1" applyFont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1" fontId="4" fillId="0" borderId="2" xfId="1" applyNumberFormat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0" borderId="22" xfId="1" applyFont="1" applyBorder="1" applyAlignment="1">
      <alignment horizontal="center"/>
    </xf>
    <xf numFmtId="1" fontId="4" fillId="0" borderId="22" xfId="1" applyNumberFormat="1" applyFont="1" applyBorder="1" applyAlignment="1">
      <alignment horizontal="center"/>
    </xf>
    <xf numFmtId="0" fontId="4" fillId="0" borderId="25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1" fontId="4" fillId="0" borderId="3" xfId="1" applyNumberFormat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1" fontId="4" fillId="0" borderId="7" xfId="1" applyNumberFormat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1" fontId="4" fillId="0" borderId="5" xfId="1" applyNumberFormat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1" fontId="4" fillId="0" borderId="0" xfId="1" applyNumberFormat="1" applyFont="1" applyAlignment="1">
      <alignment horizontal="center"/>
    </xf>
    <xf numFmtId="0" fontId="4" fillId="0" borderId="2" xfId="1" applyFont="1" applyBorder="1" applyAlignment="1">
      <alignment horizontal="left"/>
    </xf>
    <xf numFmtId="0" fontId="4" fillId="0" borderId="22" xfId="1" applyFont="1" applyBorder="1" applyAlignment="1">
      <alignment horizontal="left"/>
    </xf>
    <xf numFmtId="0" fontId="4" fillId="0" borderId="3" xfId="1" applyFont="1" applyBorder="1" applyAlignment="1">
      <alignment horizontal="left"/>
    </xf>
    <xf numFmtId="0" fontId="4" fillId="0" borderId="5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0" xfId="1" applyFont="1" applyAlignment="1">
      <alignment horizontal="left"/>
    </xf>
    <xf numFmtId="0" fontId="6" fillId="0" borderId="29" xfId="1" applyFont="1" applyBorder="1" applyAlignment="1">
      <alignment horizontal="left" vertical="center" wrapText="1"/>
    </xf>
    <xf numFmtId="0" fontId="6" fillId="0" borderId="9" xfId="1" applyFont="1" applyBorder="1" applyAlignment="1">
      <alignment horizontal="center" vertical="center" wrapText="1"/>
    </xf>
    <xf numFmtId="0" fontId="4" fillId="0" borderId="30" xfId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21" xfId="1" applyFont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6" fillId="0" borderId="9" xfId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8" fillId="0" borderId="16" xfId="1" applyFont="1" applyBorder="1" applyAlignment="1">
      <alignment horizontal="center" vertical="center" wrapText="1"/>
    </xf>
    <xf numFmtId="0" fontId="8" fillId="0" borderId="17" xfId="1" applyFont="1" applyBorder="1" applyAlignment="1">
      <alignment horizontal="center"/>
    </xf>
    <xf numFmtId="0" fontId="8" fillId="0" borderId="19" xfId="1" applyFont="1" applyBorder="1" applyAlignment="1">
      <alignment horizontal="center"/>
    </xf>
    <xf numFmtId="0" fontId="4" fillId="0" borderId="0" xfId="1" applyFont="1" applyBorder="1" applyAlignment="1">
      <alignment horizontal="left"/>
    </xf>
    <xf numFmtId="0" fontId="8" fillId="0" borderId="31" xfId="1" applyFont="1" applyBorder="1" applyAlignment="1">
      <alignment horizontal="center"/>
    </xf>
    <xf numFmtId="165" fontId="2" fillId="0" borderId="0" xfId="1" applyNumberFormat="1" applyFont="1" applyAlignment="1">
      <alignment horizontal="center"/>
    </xf>
    <xf numFmtId="0" fontId="8" fillId="0" borderId="33" xfId="1" applyFont="1" applyBorder="1" applyAlignment="1">
      <alignment horizontal="center"/>
    </xf>
    <xf numFmtId="0" fontId="1" fillId="0" borderId="0" xfId="1"/>
    <xf numFmtId="0" fontId="3" fillId="0" borderId="0" xfId="1" applyFont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1" fontId="4" fillId="0" borderId="2" xfId="1" applyNumberFormat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0" borderId="22" xfId="1" applyFont="1" applyBorder="1" applyAlignment="1">
      <alignment horizontal="center"/>
    </xf>
    <xf numFmtId="1" fontId="4" fillId="0" borderId="22" xfId="1" applyNumberFormat="1" applyFont="1" applyBorder="1" applyAlignment="1">
      <alignment horizontal="center"/>
    </xf>
    <xf numFmtId="0" fontId="4" fillId="0" borderId="25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1" fontId="4" fillId="0" borderId="3" xfId="1" applyNumberFormat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1" fontId="4" fillId="0" borderId="0" xfId="1" applyNumberFormat="1" applyFont="1" applyAlignment="1">
      <alignment horizontal="center"/>
    </xf>
    <xf numFmtId="14" fontId="2" fillId="0" borderId="0" xfId="1" applyNumberFormat="1" applyFont="1" applyAlignment="1">
      <alignment horizontal="center"/>
    </xf>
    <xf numFmtId="0" fontId="6" fillId="0" borderId="29" xfId="1" applyFont="1" applyBorder="1" applyAlignment="1">
      <alignment horizontal="left" vertical="center" wrapText="1"/>
    </xf>
    <xf numFmtId="0" fontId="6" fillId="0" borderId="9" xfId="1" applyFont="1" applyBorder="1" applyAlignment="1">
      <alignment horizontal="center" vertical="center" wrapText="1"/>
    </xf>
    <xf numFmtId="0" fontId="4" fillId="0" borderId="30" xfId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21" xfId="1" applyFont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6" fillId="0" borderId="9" xfId="1" applyFont="1" applyBorder="1" applyAlignment="1">
      <alignment horizontal="center"/>
    </xf>
    <xf numFmtId="0" fontId="4" fillId="0" borderId="3" xfId="1" applyFont="1" applyBorder="1" applyAlignment="1">
      <alignment vertical="center"/>
    </xf>
    <xf numFmtId="0" fontId="4" fillId="0" borderId="2" xfId="1" applyFont="1" applyBorder="1" applyAlignment="1">
      <alignment horizontal="left" vertical="center"/>
    </xf>
    <xf numFmtId="0" fontId="4" fillId="0" borderId="22" xfId="1" applyFont="1" applyBorder="1" applyAlignment="1">
      <alignment horizontal="left" vertical="center"/>
    </xf>
    <xf numFmtId="0" fontId="4" fillId="0" borderId="3" xfId="1" applyFont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5" xfId="1" applyFont="1" applyBorder="1" applyAlignment="1">
      <alignment horizontal="left" vertical="center"/>
    </xf>
    <xf numFmtId="0" fontId="4" fillId="0" borderId="7" xfId="1" applyFont="1" applyBorder="1" applyAlignment="1">
      <alignment horizontal="left" vertical="center"/>
    </xf>
    <xf numFmtId="0" fontId="8" fillId="0" borderId="0" xfId="1" applyFont="1" applyAlignment="1">
      <alignment horizontal="center"/>
    </xf>
    <xf numFmtId="0" fontId="8" fillId="0" borderId="16" xfId="1" applyFont="1" applyBorder="1" applyAlignment="1">
      <alignment horizontal="center" vertical="center" wrapText="1"/>
    </xf>
    <xf numFmtId="0" fontId="8" fillId="0" borderId="17" xfId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8" fillId="0" borderId="19" xfId="1" applyFont="1" applyBorder="1" applyAlignment="1">
      <alignment horizontal="center"/>
    </xf>
    <xf numFmtId="0" fontId="4" fillId="0" borderId="3" xfId="1" applyFont="1" applyBorder="1" applyAlignment="1">
      <alignment horizontal="left"/>
    </xf>
    <xf numFmtId="166" fontId="2" fillId="0" borderId="0" xfId="1" applyNumberFormat="1" applyFont="1" applyAlignment="1">
      <alignment horizontal="center" vertical="center"/>
    </xf>
    <xf numFmtId="0" fontId="4" fillId="0" borderId="34" xfId="1" applyFont="1" applyBorder="1" applyAlignment="1">
      <alignment horizontal="center"/>
    </xf>
    <xf numFmtId="0" fontId="4" fillId="0" borderId="11" xfId="1" applyFont="1" applyBorder="1" applyAlignment="1">
      <alignment horizontal="center"/>
    </xf>
    <xf numFmtId="0" fontId="4" fillId="0" borderId="24" xfId="1" applyFont="1" applyBorder="1" applyAlignment="1">
      <alignment horizontal="left"/>
    </xf>
    <xf numFmtId="0" fontId="4" fillId="0" borderId="24" xfId="1" applyFont="1" applyBorder="1" applyAlignment="1">
      <alignment horizontal="left" vertical="center"/>
    </xf>
    <xf numFmtId="0" fontId="9" fillId="0" borderId="31" xfId="1" applyFont="1" applyBorder="1" applyAlignment="1">
      <alignment horizontal="center"/>
    </xf>
    <xf numFmtId="0" fontId="1" fillId="0" borderId="0" xfId="1"/>
    <xf numFmtId="0" fontId="3" fillId="0" borderId="0" xfId="1" applyFont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1" fontId="4" fillId="0" borderId="2" xfId="1" applyNumberFormat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0" borderId="24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1" fontId="4" fillId="0" borderId="3" xfId="1" applyNumberFormat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1" fontId="4" fillId="0" borderId="5" xfId="1" applyNumberFormat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1" fontId="4" fillId="0" borderId="0" xfId="1" applyNumberFormat="1" applyFont="1" applyAlignment="1">
      <alignment horizontal="center"/>
    </xf>
    <xf numFmtId="14" fontId="2" fillId="0" borderId="0" xfId="1" applyNumberFormat="1" applyFont="1" applyAlignment="1">
      <alignment horizontal="center"/>
    </xf>
    <xf numFmtId="0" fontId="6" fillId="0" borderId="29" xfId="1" applyFont="1" applyBorder="1" applyAlignment="1">
      <alignment horizontal="left" vertical="center" wrapText="1"/>
    </xf>
    <xf numFmtId="0" fontId="6" fillId="0" borderId="9" xfId="1" applyFont="1" applyBorder="1" applyAlignment="1">
      <alignment horizontal="center" vertical="center" wrapText="1"/>
    </xf>
    <xf numFmtId="0" fontId="4" fillId="0" borderId="32" xfId="1" applyFont="1" applyBorder="1" applyAlignment="1">
      <alignment horizontal="center"/>
    </xf>
    <xf numFmtId="0" fontId="4" fillId="0" borderId="27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4" fillId="0" borderId="3" xfId="1" applyFont="1" applyBorder="1" applyAlignment="1"/>
    <xf numFmtId="0" fontId="4" fillId="0" borderId="5" xfId="1" applyFont="1" applyBorder="1" applyAlignment="1"/>
    <xf numFmtId="0" fontId="4" fillId="0" borderId="7" xfId="1" applyFont="1" applyBorder="1" applyAlignment="1"/>
    <xf numFmtId="0" fontId="4" fillId="0" borderId="0" xfId="1" applyFont="1" applyAlignment="1"/>
    <xf numFmtId="0" fontId="6" fillId="0" borderId="9" xfId="1" applyFont="1" applyBorder="1" applyAlignment="1">
      <alignment horizontal="center"/>
    </xf>
    <xf numFmtId="0" fontId="6" fillId="0" borderId="3" xfId="1" applyFont="1" applyBorder="1" applyAlignment="1">
      <alignment horizontal="left" vertical="center" wrapText="1"/>
    </xf>
    <xf numFmtId="0" fontId="4" fillId="0" borderId="2" xfId="1" applyFont="1" applyBorder="1" applyAlignment="1"/>
    <xf numFmtId="0" fontId="6" fillId="0" borderId="5" xfId="1" applyFont="1" applyBorder="1" applyAlignment="1">
      <alignment horizontal="left" vertical="center" wrapText="1"/>
    </xf>
    <xf numFmtId="0" fontId="6" fillId="0" borderId="6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  <xf numFmtId="0" fontId="8" fillId="0" borderId="0" xfId="1" applyFont="1" applyAlignment="1">
      <alignment horizontal="center"/>
    </xf>
    <xf numFmtId="0" fontId="8" fillId="0" borderId="16" xfId="1" applyFont="1" applyBorder="1" applyAlignment="1">
      <alignment horizontal="center" vertical="center" wrapText="1"/>
    </xf>
    <xf numFmtId="0" fontId="8" fillId="0" borderId="17" xfId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8" fillId="0" borderId="19" xfId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4" fillId="0" borderId="3" xfId="1" applyFont="1" applyBorder="1" applyAlignment="1">
      <alignment horizontal="left"/>
    </xf>
    <xf numFmtId="49" fontId="4" fillId="0" borderId="5" xfId="1" applyNumberFormat="1" applyFont="1" applyBorder="1" applyAlignment="1">
      <alignment horizontal="center"/>
    </xf>
    <xf numFmtId="49" fontId="4" fillId="0" borderId="3" xfId="1" applyNumberFormat="1" applyFont="1" applyBorder="1" applyAlignment="1">
      <alignment horizontal="center"/>
    </xf>
    <xf numFmtId="165" fontId="2" fillId="0" borderId="0" xfId="1" applyNumberFormat="1" applyFont="1" applyAlignment="1">
      <alignment horizontal="center"/>
    </xf>
    <xf numFmtId="0" fontId="8" fillId="0" borderId="33" xfId="1" applyFont="1" applyBorder="1" applyAlignment="1">
      <alignment horizontal="center"/>
    </xf>
    <xf numFmtId="0" fontId="4" fillId="0" borderId="23" xfId="1" applyFont="1" applyBorder="1" applyAlignment="1">
      <alignment horizontal="center"/>
    </xf>
    <xf numFmtId="0" fontId="4" fillId="0" borderId="36" xfId="1" applyFont="1" applyBorder="1" applyAlignment="1">
      <alignment horizontal="center"/>
    </xf>
    <xf numFmtId="0" fontId="4" fillId="0" borderId="37" xfId="1" applyFont="1" applyBorder="1" applyAlignment="1">
      <alignment horizontal="center"/>
    </xf>
    <xf numFmtId="0" fontId="4" fillId="0" borderId="38" xfId="1" applyFont="1" applyBorder="1" applyAlignment="1">
      <alignment horizontal="center"/>
    </xf>
    <xf numFmtId="0" fontId="10" fillId="0" borderId="0" xfId="1" applyFont="1" applyAlignment="1">
      <alignment horizontal="center"/>
    </xf>
    <xf numFmtId="0" fontId="1" fillId="0" borderId="0" xfId="1"/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4" fillId="0" borderId="3" xfId="1" applyFont="1" applyBorder="1" applyAlignment="1">
      <alignment horizontal="center"/>
    </xf>
    <xf numFmtId="1" fontId="4" fillId="0" borderId="3" xfId="1" applyNumberFormat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1" fontId="4" fillId="0" borderId="7" xfId="1" applyNumberFormat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1" fontId="4" fillId="0" borderId="5" xfId="1" applyNumberFormat="1" applyFont="1" applyBorder="1" applyAlignment="1">
      <alignment horizontal="center"/>
    </xf>
    <xf numFmtId="1" fontId="4" fillId="0" borderId="0" xfId="1" applyNumberFormat="1" applyFont="1" applyAlignment="1">
      <alignment horizontal="center"/>
    </xf>
    <xf numFmtId="14" fontId="2" fillId="0" borderId="0" xfId="1" applyNumberFormat="1" applyFont="1" applyAlignment="1">
      <alignment horizontal="center"/>
    </xf>
    <xf numFmtId="0" fontId="4" fillId="0" borderId="0" xfId="1" applyFont="1" applyAlignment="1">
      <alignment horizontal="left"/>
    </xf>
    <xf numFmtId="0" fontId="4" fillId="0" borderId="39" xfId="1" applyFont="1" applyBorder="1" applyAlignment="1">
      <alignment horizontal="center"/>
    </xf>
    <xf numFmtId="0" fontId="4" fillId="0" borderId="11" xfId="1" applyFont="1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4" fillId="0" borderId="12" xfId="1" applyFont="1" applyBorder="1" applyAlignment="1">
      <alignment horizontal="center"/>
    </xf>
    <xf numFmtId="0" fontId="4" fillId="0" borderId="40" xfId="1" applyFont="1" applyBorder="1" applyAlignment="1">
      <alignment horizontal="left"/>
    </xf>
    <xf numFmtId="0" fontId="4" fillId="0" borderId="24" xfId="1" applyFont="1" applyBorder="1" applyAlignment="1">
      <alignment horizontal="left"/>
    </xf>
    <xf numFmtId="0" fontId="4" fillId="0" borderId="30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21" xfId="1" applyFont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41" xfId="1" applyFont="1" applyBorder="1" applyAlignment="1">
      <alignment horizontal="left"/>
    </xf>
    <xf numFmtId="1" fontId="4" fillId="0" borderId="22" xfId="1" applyNumberFormat="1" applyFont="1" applyBorder="1" applyAlignment="1">
      <alignment horizontal="center"/>
    </xf>
    <xf numFmtId="0" fontId="4" fillId="0" borderId="22" xfId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8" fillId="0" borderId="42" xfId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8" fillId="0" borderId="19" xfId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0" fontId="4" fillId="0" borderId="3" xfId="1" applyFont="1" applyBorder="1" applyAlignment="1">
      <alignment horizontal="left"/>
    </xf>
    <xf numFmtId="0" fontId="8" fillId="0" borderId="17" xfId="1" applyFont="1" applyBorder="1" applyAlignment="1">
      <alignment horizontal="center"/>
    </xf>
    <xf numFmtId="0" fontId="4" fillId="0" borderId="13" xfId="1" applyFont="1" applyBorder="1" applyAlignment="1">
      <alignment horizontal="center"/>
    </xf>
    <xf numFmtId="0" fontId="8" fillId="0" borderId="33" xfId="1" applyFont="1" applyBorder="1" applyAlignment="1">
      <alignment horizontal="center"/>
    </xf>
    <xf numFmtId="0" fontId="4" fillId="0" borderId="23" xfId="1" applyFont="1" applyBorder="1" applyAlignment="1">
      <alignment horizontal="center"/>
    </xf>
    <xf numFmtId="0" fontId="4" fillId="0" borderId="24" xfId="1" applyFont="1" applyBorder="1" applyAlignment="1">
      <alignment horizontal="center"/>
    </xf>
    <xf numFmtId="0" fontId="4" fillId="0" borderId="3" xfId="1" applyFont="1" applyBorder="1" applyAlignment="1"/>
    <xf numFmtId="0" fontId="6" fillId="0" borderId="26" xfId="1" applyFont="1" applyBorder="1" applyAlignment="1">
      <alignment horizontal="center" vertical="center" wrapText="1"/>
    </xf>
    <xf numFmtId="0" fontId="4" fillId="0" borderId="36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5" fillId="0" borderId="0" xfId="1" applyFont="1" applyBorder="1" applyAlignment="1">
      <alignment horizontal="center"/>
    </xf>
    <xf numFmtId="0" fontId="4" fillId="0" borderId="40" xfId="1" applyFont="1" applyBorder="1" applyAlignment="1">
      <alignment horizontal="center"/>
    </xf>
    <xf numFmtId="0" fontId="5" fillId="0" borderId="43" xfId="1" applyFont="1" applyBorder="1" applyAlignment="1">
      <alignment horizontal="center"/>
    </xf>
    <xf numFmtId="0" fontId="5" fillId="0" borderId="45" xfId="1" applyFont="1" applyBorder="1" applyAlignment="1">
      <alignment horizontal="center"/>
    </xf>
    <xf numFmtId="0" fontId="4" fillId="0" borderId="46" xfId="1" applyFont="1" applyBorder="1" applyAlignment="1">
      <alignment horizontal="center"/>
    </xf>
    <xf numFmtId="0" fontId="4" fillId="0" borderId="47" xfId="1" applyFont="1" applyBorder="1" applyAlignment="1">
      <alignment horizontal="center"/>
    </xf>
    <xf numFmtId="0" fontId="8" fillId="0" borderId="47" xfId="1" applyFont="1" applyBorder="1" applyAlignment="1">
      <alignment horizontal="center"/>
    </xf>
    <xf numFmtId="0" fontId="4" fillId="0" borderId="48" xfId="1" applyFont="1" applyBorder="1" applyAlignment="1">
      <alignment horizontal="center"/>
    </xf>
    <xf numFmtId="0" fontId="4" fillId="0" borderId="30" xfId="1" applyFont="1" applyBorder="1" applyAlignment="1">
      <alignment horizontal="center"/>
    </xf>
    <xf numFmtId="0" fontId="4" fillId="0" borderId="13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5" fillId="0" borderId="44" xfId="1" applyFont="1" applyBorder="1" applyAlignment="1">
      <alignment horizontal="center"/>
    </xf>
    <xf numFmtId="0" fontId="0" fillId="0" borderId="35" xfId="0" applyBorder="1"/>
    <xf numFmtId="0" fontId="8" fillId="0" borderId="5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0" fillId="0" borderId="0" xfId="0" applyBorder="1"/>
    <xf numFmtId="1" fontId="4" fillId="0" borderId="35" xfId="1" applyNumberFormat="1" applyFont="1" applyBorder="1" applyAlignment="1">
      <alignment horizontal="center"/>
    </xf>
    <xf numFmtId="1" fontId="4" fillId="0" borderId="40" xfId="1" applyNumberFormat="1" applyFont="1" applyBorder="1" applyAlignment="1">
      <alignment horizontal="center"/>
    </xf>
    <xf numFmtId="0" fontId="8" fillId="0" borderId="28" xfId="1" applyFont="1" applyBorder="1" applyAlignment="1">
      <alignment horizontal="center" vertical="center"/>
    </xf>
    <xf numFmtId="0" fontId="4" fillId="0" borderId="20" xfId="1" applyFont="1" applyBorder="1" applyAlignment="1">
      <alignment horizontal="center" vertical="center"/>
    </xf>
    <xf numFmtId="0" fontId="4" fillId="0" borderId="26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1" fontId="4" fillId="0" borderId="2" xfId="1" applyNumberFormat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6" fillId="0" borderId="28" xfId="1" applyFont="1" applyBorder="1" applyAlignment="1">
      <alignment horizontal="center" vertical="center"/>
    </xf>
    <xf numFmtId="0" fontId="6" fillId="0" borderId="2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9"/>
  <sheetViews>
    <sheetView tabSelected="1" topLeftCell="A37" workbookViewId="0">
      <selection activeCell="C46" sqref="C46"/>
    </sheetView>
  </sheetViews>
  <sheetFormatPr baseColWidth="10" defaultColWidth="9.140625" defaultRowHeight="15"/>
  <cols>
    <col min="1" max="3" width="13.140625" customWidth="1"/>
    <col min="4" max="4" width="16.42578125" bestFit="1" customWidth="1"/>
    <col min="5" max="5" width="21.28515625" bestFit="1" customWidth="1"/>
    <col min="6" max="6" width="12.42578125" bestFit="1" customWidth="1"/>
    <col min="7" max="7" width="6.5703125" bestFit="1" customWidth="1"/>
    <col min="8" max="8" width="9.5703125" bestFit="1" customWidth="1"/>
    <col min="9" max="9" width="24.140625" bestFit="1" customWidth="1"/>
    <col min="10" max="10" width="17.85546875" bestFit="1" customWidth="1"/>
    <col min="11" max="11" width="11.140625" bestFit="1" customWidth="1"/>
    <col min="12" max="12" width="8.7109375" bestFit="1" customWidth="1"/>
    <col min="13" max="13" width="5" bestFit="1" customWidth="1"/>
  </cols>
  <sheetData>
    <row r="1" spans="1:13" ht="19.5">
      <c r="A1" s="206"/>
      <c r="B1" s="1"/>
      <c r="C1" s="1"/>
      <c r="D1" s="2" t="s">
        <v>0</v>
      </c>
      <c r="E1" s="44" t="s">
        <v>1</v>
      </c>
      <c r="F1" s="1"/>
      <c r="G1" s="1"/>
      <c r="H1" s="1"/>
      <c r="I1" s="1"/>
      <c r="J1" s="1"/>
      <c r="K1" s="1"/>
      <c r="L1" s="1"/>
      <c r="M1" s="1"/>
    </row>
    <row r="2" spans="1:13" ht="27.75" thickBot="1">
      <c r="A2" s="207"/>
      <c r="B2" s="3"/>
      <c r="C2" s="247" t="s">
        <v>2</v>
      </c>
      <c r="D2" s="247"/>
      <c r="E2" s="247"/>
      <c r="F2" s="247"/>
      <c r="G2" s="247"/>
      <c r="H2" s="247"/>
      <c r="I2" s="247"/>
      <c r="J2" s="247"/>
      <c r="K2" s="247"/>
      <c r="L2" s="3"/>
      <c r="M2" s="3"/>
    </row>
    <row r="3" spans="1:13" ht="39" thickBot="1">
      <c r="A3" s="28" t="s">
        <v>444</v>
      </c>
      <c r="B3" s="28" t="s">
        <v>3</v>
      </c>
      <c r="C3" s="4" t="s">
        <v>4</v>
      </c>
      <c r="D3" s="5" t="s">
        <v>5</v>
      </c>
      <c r="E3" s="37" t="s">
        <v>6</v>
      </c>
      <c r="F3" s="33" t="s">
        <v>7</v>
      </c>
      <c r="G3" s="5" t="s">
        <v>8</v>
      </c>
      <c r="H3" s="6" t="s">
        <v>9</v>
      </c>
      <c r="I3" s="39" t="s">
        <v>10</v>
      </c>
      <c r="J3" s="5" t="s">
        <v>11</v>
      </c>
      <c r="K3" s="32" t="s">
        <v>12</v>
      </c>
      <c r="L3" s="23" t="s">
        <v>13</v>
      </c>
      <c r="M3" s="18" t="s">
        <v>14</v>
      </c>
    </row>
    <row r="4" spans="1:13" ht="22.5">
      <c r="A4" s="29">
        <v>1</v>
      </c>
      <c r="B4" s="252" t="s">
        <v>15</v>
      </c>
      <c r="C4" s="34" t="s">
        <v>16</v>
      </c>
      <c r="D4" s="35" t="s">
        <v>17</v>
      </c>
      <c r="E4" s="36" t="s">
        <v>18</v>
      </c>
      <c r="F4" s="12">
        <v>2</v>
      </c>
      <c r="G4" s="11">
        <v>2</v>
      </c>
      <c r="H4" s="12">
        <v>20</v>
      </c>
      <c r="I4" s="40">
        <v>212866101254</v>
      </c>
      <c r="J4" s="11">
        <v>11098</v>
      </c>
      <c r="K4" s="19" t="s">
        <v>19</v>
      </c>
      <c r="L4" s="11"/>
      <c r="M4" s="13">
        <v>33</v>
      </c>
    </row>
    <row r="5" spans="1:13" ht="22.5">
      <c r="A5" s="30">
        <v>2</v>
      </c>
      <c r="B5" s="253" t="s">
        <v>15</v>
      </c>
      <c r="C5" s="25" t="s">
        <v>16</v>
      </c>
      <c r="D5" s="8" t="s">
        <v>20</v>
      </c>
      <c r="E5" s="36" t="s">
        <v>21</v>
      </c>
      <c r="F5" s="9">
        <v>39</v>
      </c>
      <c r="G5" s="8">
        <v>39</v>
      </c>
      <c r="H5" s="9">
        <v>135</v>
      </c>
      <c r="I5" s="41">
        <v>212866101265</v>
      </c>
      <c r="J5" s="8">
        <v>11098</v>
      </c>
      <c r="K5" s="20" t="s">
        <v>19</v>
      </c>
      <c r="L5" s="53" t="s">
        <v>22</v>
      </c>
      <c r="M5" s="10">
        <v>33</v>
      </c>
    </row>
    <row r="6" spans="1:13" ht="22.5">
      <c r="A6" s="30">
        <v>3</v>
      </c>
      <c r="B6" s="253" t="s">
        <v>23</v>
      </c>
      <c r="C6" s="25" t="s">
        <v>28</v>
      </c>
      <c r="D6" s="8" t="s">
        <v>25</v>
      </c>
      <c r="E6" s="36" t="s">
        <v>26</v>
      </c>
      <c r="F6" s="9">
        <v>1</v>
      </c>
      <c r="G6" s="8">
        <v>3</v>
      </c>
      <c r="H6" s="9">
        <v>10</v>
      </c>
      <c r="I6" s="41">
        <v>212866101004</v>
      </c>
      <c r="J6" s="8">
        <v>11098</v>
      </c>
      <c r="K6" s="20" t="s">
        <v>27</v>
      </c>
      <c r="L6" s="8" t="s">
        <v>22</v>
      </c>
      <c r="M6" s="10">
        <v>33</v>
      </c>
    </row>
    <row r="7" spans="1:13" ht="22.5">
      <c r="A7" s="30">
        <v>4</v>
      </c>
      <c r="B7" s="253" t="s">
        <v>23</v>
      </c>
      <c r="C7" s="25" t="s">
        <v>28</v>
      </c>
      <c r="D7" s="8" t="s">
        <v>29</v>
      </c>
      <c r="E7" s="36" t="s">
        <v>30</v>
      </c>
      <c r="F7" s="9">
        <v>19</v>
      </c>
      <c r="G7" s="8">
        <v>35</v>
      </c>
      <c r="H7" s="9">
        <v>265</v>
      </c>
      <c r="I7" s="41">
        <v>212866101015</v>
      </c>
      <c r="J7" s="8">
        <v>11098</v>
      </c>
      <c r="K7" s="20" t="s">
        <v>27</v>
      </c>
      <c r="L7" s="8" t="s">
        <v>22</v>
      </c>
      <c r="M7" s="10">
        <v>33</v>
      </c>
    </row>
    <row r="8" spans="1:13" ht="22.5">
      <c r="A8" s="30">
        <v>5</v>
      </c>
      <c r="B8" s="253" t="s">
        <v>31</v>
      </c>
      <c r="C8" s="25" t="s">
        <v>32</v>
      </c>
      <c r="D8" s="8" t="s">
        <v>33</v>
      </c>
      <c r="E8" s="27" t="s">
        <v>34</v>
      </c>
      <c r="F8" s="9">
        <v>18</v>
      </c>
      <c r="G8" s="8">
        <v>21</v>
      </c>
      <c r="H8" s="9">
        <v>165</v>
      </c>
      <c r="I8" s="41">
        <v>212865100453</v>
      </c>
      <c r="J8" s="8">
        <v>11100</v>
      </c>
      <c r="K8" s="20"/>
      <c r="L8" s="8" t="s">
        <v>22</v>
      </c>
      <c r="M8" s="10"/>
    </row>
    <row r="9" spans="1:13" ht="22.5">
      <c r="A9" s="30">
        <v>6</v>
      </c>
      <c r="B9" s="253" t="s">
        <v>35</v>
      </c>
      <c r="C9" s="25" t="s">
        <v>36</v>
      </c>
      <c r="D9" s="8" t="s">
        <v>37</v>
      </c>
      <c r="E9" s="27" t="s">
        <v>38</v>
      </c>
      <c r="F9" s="9">
        <v>2</v>
      </c>
      <c r="G9" s="8">
        <v>167</v>
      </c>
      <c r="H9" s="9">
        <v>690</v>
      </c>
      <c r="I9" s="41">
        <v>217349753871</v>
      </c>
      <c r="J9" s="8">
        <v>11100</v>
      </c>
      <c r="K9" s="20" t="s">
        <v>39</v>
      </c>
      <c r="L9" s="8"/>
      <c r="M9" s="10">
        <v>33</v>
      </c>
    </row>
    <row r="10" spans="1:13" ht="22.5">
      <c r="A10" s="30">
        <v>7</v>
      </c>
      <c r="B10" s="253" t="s">
        <v>40</v>
      </c>
      <c r="C10" s="25" t="s">
        <v>41</v>
      </c>
      <c r="D10" s="8" t="s">
        <v>42</v>
      </c>
      <c r="E10" s="49" t="s">
        <v>43</v>
      </c>
      <c r="F10" s="9">
        <v>3</v>
      </c>
      <c r="G10" s="8">
        <v>19</v>
      </c>
      <c r="H10" s="9">
        <v>40</v>
      </c>
      <c r="I10" s="41">
        <v>212865100497</v>
      </c>
      <c r="J10" s="8">
        <v>11100</v>
      </c>
      <c r="K10" s="20" t="s">
        <v>44</v>
      </c>
      <c r="L10" s="8"/>
      <c r="M10" s="10">
        <v>33</v>
      </c>
    </row>
    <row r="11" spans="1:13" ht="22.5">
      <c r="A11" s="30">
        <v>8</v>
      </c>
      <c r="B11" s="253" t="s">
        <v>45</v>
      </c>
      <c r="C11" s="25" t="s">
        <v>46</v>
      </c>
      <c r="D11" s="8" t="s">
        <v>47</v>
      </c>
      <c r="E11" s="27" t="s">
        <v>48</v>
      </c>
      <c r="F11" s="9">
        <v>9</v>
      </c>
      <c r="G11" s="8">
        <v>54</v>
      </c>
      <c r="H11" s="9">
        <v>150</v>
      </c>
      <c r="I11" s="41">
        <v>212865100328</v>
      </c>
      <c r="J11" s="8">
        <v>11101</v>
      </c>
      <c r="K11" s="20"/>
      <c r="L11" s="8" t="s">
        <v>22</v>
      </c>
      <c r="M11" s="10"/>
    </row>
    <row r="12" spans="1:13" ht="22.5">
      <c r="A12" s="30">
        <v>9</v>
      </c>
      <c r="B12" s="253" t="s">
        <v>49</v>
      </c>
      <c r="C12" s="25" t="s">
        <v>50</v>
      </c>
      <c r="D12" s="8" t="s">
        <v>51</v>
      </c>
      <c r="E12" s="36" t="s">
        <v>52</v>
      </c>
      <c r="F12" s="9">
        <v>65</v>
      </c>
      <c r="G12" s="8">
        <v>118</v>
      </c>
      <c r="H12" s="9">
        <v>710</v>
      </c>
      <c r="I12" s="41">
        <v>212865100887</v>
      </c>
      <c r="J12" s="8">
        <v>11100</v>
      </c>
      <c r="K12" s="20"/>
      <c r="L12" s="8" t="s">
        <v>22</v>
      </c>
      <c r="M12" s="10"/>
    </row>
    <row r="13" spans="1:13" ht="22.5">
      <c r="A13" s="30">
        <v>10</v>
      </c>
      <c r="B13" s="253" t="s">
        <v>49</v>
      </c>
      <c r="C13" s="25" t="s">
        <v>50</v>
      </c>
      <c r="D13" s="8" t="s">
        <v>53</v>
      </c>
      <c r="E13" s="36" t="s">
        <v>54</v>
      </c>
      <c r="F13" s="9">
        <v>2</v>
      </c>
      <c r="G13" s="8">
        <v>11</v>
      </c>
      <c r="H13" s="9">
        <v>20</v>
      </c>
      <c r="I13" s="41">
        <v>212865100475</v>
      </c>
      <c r="J13" s="8">
        <v>11101</v>
      </c>
      <c r="K13" s="20"/>
      <c r="L13" s="8" t="s">
        <v>22</v>
      </c>
      <c r="M13" s="10"/>
    </row>
    <row r="14" spans="1:13" ht="22.5">
      <c r="A14" s="30">
        <v>11</v>
      </c>
      <c r="B14" s="253" t="s">
        <v>55</v>
      </c>
      <c r="C14" s="25" t="s">
        <v>56</v>
      </c>
      <c r="D14" s="8" t="s">
        <v>57</v>
      </c>
      <c r="E14" s="36" t="s">
        <v>58</v>
      </c>
      <c r="F14" s="9">
        <v>4</v>
      </c>
      <c r="G14" s="8">
        <v>6</v>
      </c>
      <c r="H14" s="9">
        <v>55</v>
      </c>
      <c r="I14" s="41">
        <v>212865100718</v>
      </c>
      <c r="J14" s="8">
        <v>11101</v>
      </c>
      <c r="K14" s="20"/>
      <c r="L14" s="8" t="s">
        <v>22</v>
      </c>
      <c r="M14" s="10"/>
    </row>
    <row r="15" spans="1:13" ht="22.5">
      <c r="A15" s="30">
        <v>12</v>
      </c>
      <c r="B15" s="253" t="s">
        <v>59</v>
      </c>
      <c r="C15" s="25" t="s">
        <v>60</v>
      </c>
      <c r="D15" s="8" t="s">
        <v>61</v>
      </c>
      <c r="E15" s="27" t="s">
        <v>62</v>
      </c>
      <c r="F15" s="9">
        <v>16</v>
      </c>
      <c r="G15" s="8">
        <v>30</v>
      </c>
      <c r="H15" s="9">
        <v>130</v>
      </c>
      <c r="I15" s="41">
        <v>212865101200</v>
      </c>
      <c r="J15" s="8">
        <v>11100</v>
      </c>
      <c r="K15" s="20"/>
      <c r="L15" s="8" t="s">
        <v>22</v>
      </c>
      <c r="M15" s="10"/>
    </row>
    <row r="16" spans="1:13" ht="22.5">
      <c r="A16" s="30">
        <v>13</v>
      </c>
      <c r="B16" s="253" t="s">
        <v>63</v>
      </c>
      <c r="C16" s="25" t="s">
        <v>64</v>
      </c>
      <c r="D16" s="8" t="s">
        <v>65</v>
      </c>
      <c r="E16" s="36" t="s">
        <v>66</v>
      </c>
      <c r="F16" s="9">
        <v>23</v>
      </c>
      <c r="G16" s="8">
        <v>41</v>
      </c>
      <c r="H16" s="9">
        <v>190</v>
      </c>
      <c r="I16" s="41">
        <v>212865101287</v>
      </c>
      <c r="J16" s="8">
        <v>11100</v>
      </c>
      <c r="K16" s="20"/>
      <c r="L16" s="8" t="s">
        <v>22</v>
      </c>
      <c r="M16" s="10"/>
    </row>
    <row r="17" spans="1:13" ht="22.5">
      <c r="A17" s="30">
        <v>14</v>
      </c>
      <c r="B17" s="253" t="s">
        <v>67</v>
      </c>
      <c r="C17" s="25" t="s">
        <v>68</v>
      </c>
      <c r="D17" s="8" t="s">
        <v>69</v>
      </c>
      <c r="E17" s="27" t="s">
        <v>70</v>
      </c>
      <c r="F17" s="9">
        <v>21</v>
      </c>
      <c r="G17" s="8">
        <v>37</v>
      </c>
      <c r="H17" s="9">
        <v>230</v>
      </c>
      <c r="I17" s="41">
        <v>212865100590</v>
      </c>
      <c r="J17" s="8">
        <v>11101</v>
      </c>
      <c r="K17" s="20"/>
      <c r="L17" s="8" t="s">
        <v>22</v>
      </c>
      <c r="M17" s="10"/>
    </row>
    <row r="18" spans="1:13" ht="22.5">
      <c r="A18" s="30">
        <v>15</v>
      </c>
      <c r="B18" s="253" t="s">
        <v>71</v>
      </c>
      <c r="C18" s="25" t="s">
        <v>72</v>
      </c>
      <c r="D18" s="8" t="s">
        <v>73</v>
      </c>
      <c r="E18" s="36" t="s">
        <v>74</v>
      </c>
      <c r="F18" s="9">
        <v>59</v>
      </c>
      <c r="G18" s="8">
        <v>73</v>
      </c>
      <c r="H18" s="9">
        <v>690</v>
      </c>
      <c r="I18" s="41">
        <v>212865100523</v>
      </c>
      <c r="J18" s="8">
        <v>11101</v>
      </c>
      <c r="K18" s="20"/>
      <c r="L18" s="8"/>
      <c r="M18" s="10"/>
    </row>
    <row r="19" spans="1:13" ht="22.5">
      <c r="A19" s="30">
        <v>16</v>
      </c>
      <c r="B19" s="253" t="s">
        <v>75</v>
      </c>
      <c r="C19" s="25" t="s">
        <v>76</v>
      </c>
      <c r="D19" s="8" t="s">
        <v>51</v>
      </c>
      <c r="E19" s="36" t="s">
        <v>77</v>
      </c>
      <c r="F19" s="9"/>
      <c r="G19" s="8"/>
      <c r="H19" s="9"/>
      <c r="I19" s="41"/>
      <c r="J19" s="8"/>
      <c r="K19" s="20"/>
      <c r="L19" s="8"/>
      <c r="M19" s="10"/>
    </row>
    <row r="20" spans="1:13" ht="22.5">
      <c r="A20" s="30">
        <v>17</v>
      </c>
      <c r="B20" s="253" t="s">
        <v>78</v>
      </c>
      <c r="C20" s="25" t="s">
        <v>79</v>
      </c>
      <c r="D20" s="8" t="s">
        <v>80</v>
      </c>
      <c r="E20" s="27" t="s">
        <v>81</v>
      </c>
      <c r="F20" s="9">
        <v>1</v>
      </c>
      <c r="G20" s="8">
        <v>3</v>
      </c>
      <c r="H20" s="9">
        <v>20</v>
      </c>
      <c r="I20" s="41">
        <v>212865101070</v>
      </c>
      <c r="J20" s="8">
        <v>11101</v>
      </c>
      <c r="K20" s="20"/>
      <c r="L20" s="53" t="s">
        <v>22</v>
      </c>
      <c r="M20" s="10"/>
    </row>
    <row r="21" spans="1:13" ht="22.5">
      <c r="A21" s="30">
        <v>18</v>
      </c>
      <c r="B21" s="253" t="s">
        <v>78</v>
      </c>
      <c r="C21" s="25" t="s">
        <v>79</v>
      </c>
      <c r="D21" s="8" t="s">
        <v>82</v>
      </c>
      <c r="E21" s="27" t="s">
        <v>83</v>
      </c>
      <c r="F21" s="9"/>
      <c r="G21" s="8"/>
      <c r="H21" s="9"/>
      <c r="I21" s="41"/>
      <c r="J21" s="8"/>
      <c r="K21" s="20"/>
      <c r="L21" s="8"/>
      <c r="M21" s="10"/>
    </row>
    <row r="22" spans="1:13" ht="22.5">
      <c r="A22" s="30">
        <v>19</v>
      </c>
      <c r="B22" s="253" t="s">
        <v>84</v>
      </c>
      <c r="C22" s="25" t="s">
        <v>85</v>
      </c>
      <c r="D22" s="8" t="s">
        <v>86</v>
      </c>
      <c r="E22" s="36" t="s">
        <v>87</v>
      </c>
      <c r="F22" s="9">
        <v>20</v>
      </c>
      <c r="G22" s="8">
        <v>40</v>
      </c>
      <c r="H22" s="9">
        <v>195</v>
      </c>
      <c r="I22" s="41">
        <v>212865100902</v>
      </c>
      <c r="J22" s="8">
        <v>11100</v>
      </c>
      <c r="K22" s="20"/>
      <c r="L22" s="53" t="s">
        <v>22</v>
      </c>
      <c r="M22" s="10"/>
    </row>
    <row r="23" spans="1:13" ht="22.5">
      <c r="A23" s="30">
        <v>20</v>
      </c>
      <c r="B23" s="253" t="s">
        <v>88</v>
      </c>
      <c r="C23" s="25" t="s">
        <v>89</v>
      </c>
      <c r="D23" s="8" t="s">
        <v>90</v>
      </c>
      <c r="E23" s="36" t="s">
        <v>91</v>
      </c>
      <c r="F23" s="9">
        <v>3</v>
      </c>
      <c r="G23" s="8">
        <v>12</v>
      </c>
      <c r="H23" s="9">
        <v>50</v>
      </c>
      <c r="I23" s="41">
        <v>212865100431</v>
      </c>
      <c r="J23" s="8">
        <v>11101</v>
      </c>
      <c r="K23" s="20"/>
      <c r="L23" s="53" t="s">
        <v>22</v>
      </c>
      <c r="M23" s="10"/>
    </row>
    <row r="24" spans="1:13" ht="22.5">
      <c r="A24" s="30">
        <v>21</v>
      </c>
      <c r="B24" s="253" t="s">
        <v>88</v>
      </c>
      <c r="C24" s="25" t="s">
        <v>92</v>
      </c>
      <c r="D24" s="8" t="s">
        <v>93</v>
      </c>
      <c r="E24" s="36" t="s">
        <v>83</v>
      </c>
      <c r="F24" s="9"/>
      <c r="G24" s="8"/>
      <c r="H24" s="9"/>
      <c r="I24" s="41"/>
      <c r="J24" s="8"/>
      <c r="K24" s="20"/>
      <c r="L24" s="8"/>
      <c r="M24" s="10"/>
    </row>
    <row r="25" spans="1:13" ht="22.5">
      <c r="A25" s="30">
        <v>22</v>
      </c>
      <c r="B25" s="253"/>
      <c r="C25" s="25" t="s">
        <v>94</v>
      </c>
      <c r="D25" s="8" t="s">
        <v>95</v>
      </c>
      <c r="E25" s="36" t="s">
        <v>96</v>
      </c>
      <c r="F25" s="9"/>
      <c r="G25" s="8"/>
      <c r="H25" s="9"/>
      <c r="I25" s="41"/>
      <c r="J25" s="8"/>
      <c r="K25" s="20"/>
      <c r="L25" s="8"/>
      <c r="M25" s="10"/>
    </row>
    <row r="26" spans="1:13" ht="22.5">
      <c r="A26" s="30">
        <v>23</v>
      </c>
      <c r="B26" s="253" t="s">
        <v>97</v>
      </c>
      <c r="C26" s="25" t="s">
        <v>98</v>
      </c>
      <c r="D26" s="8" t="s">
        <v>99</v>
      </c>
      <c r="E26" s="50" t="s">
        <v>100</v>
      </c>
      <c r="F26" s="9">
        <v>10</v>
      </c>
      <c r="G26" s="8">
        <v>42</v>
      </c>
      <c r="H26" s="9">
        <v>165</v>
      </c>
      <c r="I26" s="41">
        <v>212865100372</v>
      </c>
      <c r="J26" s="8">
        <v>11101</v>
      </c>
      <c r="K26" s="20"/>
      <c r="L26" s="8"/>
      <c r="M26" s="10"/>
    </row>
    <row r="27" spans="1:13" ht="22.5">
      <c r="A27" s="30">
        <v>24</v>
      </c>
      <c r="B27" s="254" t="s">
        <v>101</v>
      </c>
      <c r="C27" s="25" t="s">
        <v>102</v>
      </c>
      <c r="D27" s="20" t="s">
        <v>103</v>
      </c>
      <c r="E27" s="51" t="s">
        <v>104</v>
      </c>
      <c r="F27" s="9">
        <v>5</v>
      </c>
      <c r="G27" s="8">
        <v>10</v>
      </c>
      <c r="H27" s="9">
        <v>30</v>
      </c>
      <c r="I27" s="41">
        <v>212865100670</v>
      </c>
      <c r="J27" s="8">
        <v>11100</v>
      </c>
      <c r="K27" s="20"/>
      <c r="L27" s="8"/>
      <c r="M27" s="10"/>
    </row>
    <row r="28" spans="1:13" ht="22.5">
      <c r="A28" s="30">
        <v>25</v>
      </c>
      <c r="B28" s="253"/>
      <c r="C28" s="25" t="s">
        <v>442</v>
      </c>
      <c r="D28" s="8" t="s">
        <v>106</v>
      </c>
      <c r="E28" s="50" t="s">
        <v>107</v>
      </c>
      <c r="F28" s="9"/>
      <c r="G28" s="8"/>
      <c r="H28" s="9"/>
      <c r="I28" s="41"/>
      <c r="J28" s="8"/>
      <c r="K28" s="20"/>
      <c r="L28" s="8"/>
      <c r="M28" s="10"/>
    </row>
    <row r="29" spans="1:13" ht="22.5">
      <c r="A29" s="30">
        <v>26</v>
      </c>
      <c r="B29" s="253"/>
      <c r="C29" s="25" t="s">
        <v>443</v>
      </c>
      <c r="D29" s="8" t="s">
        <v>108</v>
      </c>
      <c r="E29" s="50" t="s">
        <v>109</v>
      </c>
      <c r="F29" s="9">
        <v>117</v>
      </c>
      <c r="G29" s="8">
        <v>117</v>
      </c>
      <c r="H29" s="9">
        <v>790</v>
      </c>
      <c r="I29" s="41">
        <v>217349753860</v>
      </c>
      <c r="J29" s="8" t="s">
        <v>110</v>
      </c>
      <c r="K29" s="20"/>
      <c r="L29" s="8" t="s">
        <v>111</v>
      </c>
      <c r="M29" s="10"/>
    </row>
    <row r="30" spans="1:13" ht="22.5">
      <c r="A30" s="30">
        <v>27</v>
      </c>
      <c r="B30" s="253"/>
      <c r="C30" s="25"/>
      <c r="D30" s="7" t="s">
        <v>112</v>
      </c>
      <c r="E30" s="50" t="s">
        <v>113</v>
      </c>
      <c r="F30" s="9">
        <v>13</v>
      </c>
      <c r="G30" s="8">
        <v>13</v>
      </c>
      <c r="H30" s="9">
        <v>70</v>
      </c>
      <c r="I30" s="41">
        <v>212865101909</v>
      </c>
      <c r="J30" s="8">
        <v>11101</v>
      </c>
      <c r="K30" s="20"/>
      <c r="L30" s="8" t="s">
        <v>111</v>
      </c>
      <c r="M30" s="10"/>
    </row>
    <row r="31" spans="1:13" ht="22.5">
      <c r="A31" s="30">
        <v>28</v>
      </c>
      <c r="B31" s="253" t="s">
        <v>114</v>
      </c>
      <c r="C31" s="227" t="s">
        <v>115</v>
      </c>
      <c r="D31" s="7" t="s">
        <v>69</v>
      </c>
      <c r="E31" s="50" t="s">
        <v>116</v>
      </c>
      <c r="F31" s="9">
        <v>1</v>
      </c>
      <c r="G31" s="8">
        <v>2</v>
      </c>
      <c r="H31" s="9">
        <v>6</v>
      </c>
      <c r="I31" s="41">
        <v>217349752740</v>
      </c>
      <c r="J31" s="8"/>
      <c r="K31" s="20"/>
      <c r="L31" s="8" t="s">
        <v>22</v>
      </c>
      <c r="M31" s="10"/>
    </row>
    <row r="32" spans="1:13" ht="22.5">
      <c r="A32" s="30">
        <v>29</v>
      </c>
      <c r="B32" s="254" t="s">
        <v>114</v>
      </c>
      <c r="C32" s="25" t="s">
        <v>115</v>
      </c>
      <c r="D32" s="8" t="s">
        <v>69</v>
      </c>
      <c r="E32" s="50" t="s">
        <v>117</v>
      </c>
      <c r="F32" s="9">
        <v>4</v>
      </c>
      <c r="G32" s="8">
        <v>6</v>
      </c>
      <c r="H32" s="9">
        <v>34</v>
      </c>
      <c r="I32" s="41">
        <v>217349753600</v>
      </c>
      <c r="J32" s="8"/>
      <c r="K32" s="20"/>
      <c r="L32" s="8" t="s">
        <v>22</v>
      </c>
      <c r="M32" s="10"/>
    </row>
    <row r="33" spans="1:14" ht="22.5">
      <c r="A33" s="30">
        <v>30</v>
      </c>
      <c r="B33" s="253" t="s">
        <v>114</v>
      </c>
      <c r="C33" s="25" t="s">
        <v>85</v>
      </c>
      <c r="D33" s="8" t="s">
        <v>86</v>
      </c>
      <c r="E33" s="50" t="s">
        <v>118</v>
      </c>
      <c r="F33" s="9">
        <v>11</v>
      </c>
      <c r="G33" s="8">
        <v>12</v>
      </c>
      <c r="H33" s="9">
        <v>115</v>
      </c>
      <c r="I33" s="41">
        <v>217349753632</v>
      </c>
      <c r="J33" s="8"/>
      <c r="K33" s="20"/>
      <c r="L33" s="53" t="s">
        <v>22</v>
      </c>
      <c r="M33" s="10"/>
      <c r="N33" s="7"/>
    </row>
    <row r="34" spans="1:14" ht="22.5">
      <c r="A34" s="30">
        <v>31</v>
      </c>
      <c r="B34" s="253" t="s">
        <v>114</v>
      </c>
      <c r="C34" s="34" t="s">
        <v>119</v>
      </c>
      <c r="D34" s="7" t="s">
        <v>33</v>
      </c>
      <c r="E34" s="50" t="s">
        <v>120</v>
      </c>
      <c r="F34" s="9">
        <v>3</v>
      </c>
      <c r="G34" s="8">
        <v>3</v>
      </c>
      <c r="H34" s="9">
        <v>19</v>
      </c>
      <c r="I34" s="41">
        <v>217349753621</v>
      </c>
      <c r="J34" s="8"/>
      <c r="K34" s="20"/>
      <c r="L34" s="8" t="s">
        <v>22</v>
      </c>
      <c r="M34" s="10"/>
      <c r="N34" s="7"/>
    </row>
    <row r="35" spans="1:14" ht="23.25" thickBot="1">
      <c r="A35" s="30">
        <v>32</v>
      </c>
      <c r="B35" s="255" t="s">
        <v>114</v>
      </c>
      <c r="C35" s="25" t="s">
        <v>79</v>
      </c>
      <c r="D35" s="8" t="s">
        <v>80</v>
      </c>
      <c r="E35" s="52" t="s">
        <v>121</v>
      </c>
      <c r="F35" s="9">
        <v>1</v>
      </c>
      <c r="G35" s="8">
        <v>3</v>
      </c>
      <c r="H35" s="9">
        <v>5</v>
      </c>
      <c r="I35" s="41">
        <v>217349753610</v>
      </c>
      <c r="J35" s="8"/>
      <c r="K35" s="20"/>
      <c r="L35" s="53" t="s">
        <v>22</v>
      </c>
      <c r="M35" s="10"/>
      <c r="N35" s="7"/>
    </row>
    <row r="36" spans="1:14" ht="23.25" thickBot="1">
      <c r="A36" s="30">
        <v>33</v>
      </c>
      <c r="B36" s="255" t="s">
        <v>114</v>
      </c>
      <c r="C36" s="25" t="s">
        <v>76</v>
      </c>
      <c r="D36" s="8" t="s">
        <v>51</v>
      </c>
      <c r="E36" s="52" t="s">
        <v>122</v>
      </c>
      <c r="F36" s="9">
        <v>1</v>
      </c>
      <c r="G36" s="8">
        <v>1</v>
      </c>
      <c r="H36" s="9">
        <v>3</v>
      </c>
      <c r="I36" s="41">
        <v>217349754157</v>
      </c>
      <c r="J36" s="8">
        <v>11101</v>
      </c>
      <c r="K36" s="20"/>
      <c r="L36" s="53" t="s">
        <v>22</v>
      </c>
      <c r="M36" s="10"/>
      <c r="N36" s="7"/>
    </row>
    <row r="37" spans="1:14" ht="23.25" thickBot="1">
      <c r="A37" s="30">
        <v>34</v>
      </c>
      <c r="B37" s="255" t="s">
        <v>114</v>
      </c>
      <c r="C37" s="25" t="s">
        <v>76</v>
      </c>
      <c r="D37" s="8" t="s">
        <v>53</v>
      </c>
      <c r="E37" s="52" t="s">
        <v>123</v>
      </c>
      <c r="F37" s="9">
        <v>1</v>
      </c>
      <c r="G37" s="8">
        <v>1</v>
      </c>
      <c r="H37" s="9">
        <v>12</v>
      </c>
      <c r="I37" s="41">
        <v>217349754168</v>
      </c>
      <c r="J37" s="8">
        <v>11101</v>
      </c>
      <c r="K37" s="20"/>
      <c r="L37" s="53" t="s">
        <v>22</v>
      </c>
      <c r="M37" s="10"/>
      <c r="N37" s="7"/>
    </row>
    <row r="38" spans="1:14" ht="23.25" thickBot="1">
      <c r="A38" s="30">
        <v>35</v>
      </c>
      <c r="B38" s="255" t="s">
        <v>114</v>
      </c>
      <c r="C38" s="25" t="s">
        <v>79</v>
      </c>
      <c r="D38" s="8" t="s">
        <v>80</v>
      </c>
      <c r="E38" s="52" t="s">
        <v>124</v>
      </c>
      <c r="F38" s="9">
        <v>1</v>
      </c>
      <c r="G38" s="8">
        <v>1</v>
      </c>
      <c r="H38" s="9">
        <v>1</v>
      </c>
      <c r="I38" s="41">
        <v>217349754216</v>
      </c>
      <c r="J38" s="8">
        <v>11101</v>
      </c>
      <c r="K38" s="20"/>
      <c r="L38" s="8"/>
      <c r="M38" s="10"/>
      <c r="N38" s="7"/>
    </row>
    <row r="39" spans="1:14" ht="23.25" thickBot="1">
      <c r="A39" s="30">
        <v>36</v>
      </c>
      <c r="B39" s="255" t="s">
        <v>114</v>
      </c>
      <c r="C39" s="227" t="s">
        <v>125</v>
      </c>
      <c r="D39" s="8" t="s">
        <v>37</v>
      </c>
      <c r="E39" s="52" t="s">
        <v>126</v>
      </c>
      <c r="F39" s="9">
        <v>1</v>
      </c>
      <c r="G39" s="8">
        <v>2</v>
      </c>
      <c r="H39" s="9">
        <v>4</v>
      </c>
      <c r="I39" s="41">
        <v>217349754179</v>
      </c>
      <c r="J39" s="8">
        <v>11101</v>
      </c>
      <c r="K39" s="20"/>
      <c r="L39" s="8"/>
      <c r="M39" s="10"/>
      <c r="N39" s="7"/>
    </row>
    <row r="40" spans="1:14" ht="23.25" thickBot="1">
      <c r="A40" s="30">
        <v>37</v>
      </c>
      <c r="B40" s="255" t="s">
        <v>114</v>
      </c>
      <c r="C40" s="25" t="s">
        <v>127</v>
      </c>
      <c r="D40" s="8" t="s">
        <v>42</v>
      </c>
      <c r="E40" s="52" t="s">
        <v>128</v>
      </c>
      <c r="F40" s="9">
        <v>1</v>
      </c>
      <c r="G40" s="8">
        <v>1</v>
      </c>
      <c r="H40" s="9">
        <v>2</v>
      </c>
      <c r="I40" s="41">
        <v>217349754135</v>
      </c>
      <c r="J40" s="8">
        <v>11101</v>
      </c>
      <c r="K40" s="20"/>
      <c r="L40" s="8"/>
      <c r="M40" s="10"/>
      <c r="N40" s="7"/>
    </row>
    <row r="41" spans="1:14" ht="23.25" thickBot="1">
      <c r="A41" s="31">
        <v>38</v>
      </c>
      <c r="B41" s="255" t="s">
        <v>129</v>
      </c>
      <c r="C41" s="25" t="s">
        <v>130</v>
      </c>
      <c r="D41" s="8" t="s">
        <v>131</v>
      </c>
      <c r="E41" s="52" t="s">
        <v>132</v>
      </c>
      <c r="F41" s="9">
        <v>1</v>
      </c>
      <c r="G41" s="8">
        <v>1</v>
      </c>
      <c r="H41" s="9">
        <v>90</v>
      </c>
      <c r="I41" s="41">
        <v>217349753920</v>
      </c>
      <c r="J41" s="8">
        <v>11099</v>
      </c>
      <c r="K41" s="20"/>
      <c r="L41" s="53" t="s">
        <v>22</v>
      </c>
      <c r="M41" s="10"/>
      <c r="N41" s="7"/>
    </row>
    <row r="42" spans="1:14" ht="23.25" thickBot="1">
      <c r="B42" s="250" t="s">
        <v>133</v>
      </c>
      <c r="C42" s="250"/>
      <c r="D42" s="250"/>
      <c r="E42" s="250"/>
      <c r="F42" s="250"/>
      <c r="G42" s="250"/>
      <c r="H42" s="250"/>
      <c r="I42" s="250"/>
      <c r="J42" s="250"/>
      <c r="K42" s="250"/>
      <c r="L42" s="250"/>
      <c r="M42" s="250"/>
      <c r="N42" s="7"/>
    </row>
    <row r="43" spans="1:14" ht="22.5">
      <c r="A43" s="29"/>
      <c r="B43" s="29"/>
      <c r="C43" s="24"/>
      <c r="D43" s="19"/>
      <c r="E43" s="48"/>
      <c r="F43" s="46"/>
      <c r="G43" s="11"/>
      <c r="H43" s="12"/>
      <c r="I43" s="42"/>
      <c r="J43" s="11"/>
      <c r="K43" s="19"/>
      <c r="L43" s="11"/>
      <c r="M43" s="13"/>
      <c r="N43" s="7"/>
    </row>
    <row r="44" spans="1:14" ht="23.25" thickBot="1">
      <c r="A44" s="31"/>
      <c r="B44" s="31"/>
      <c r="C44" s="26"/>
      <c r="D44" s="21"/>
      <c r="E44" s="31"/>
      <c r="F44" s="47"/>
      <c r="G44" s="14"/>
      <c r="H44" s="15"/>
      <c r="I44" s="43"/>
      <c r="J44" s="14"/>
      <c r="K44" s="21"/>
      <c r="L44" s="14"/>
      <c r="M44" s="16"/>
      <c r="N44" s="7"/>
    </row>
    <row r="45" spans="1:14" ht="23.25" thickBot="1">
      <c r="A45" s="208"/>
      <c r="B45" s="7"/>
      <c r="C45" s="7"/>
      <c r="D45" s="7"/>
      <c r="E45" s="45"/>
      <c r="F45" s="17"/>
      <c r="G45" s="7"/>
      <c r="H45" s="17"/>
      <c r="I45" s="38"/>
      <c r="J45" s="7"/>
      <c r="K45" s="22"/>
      <c r="L45" s="22"/>
      <c r="M45" s="22"/>
      <c r="N45" s="22"/>
    </row>
    <row r="46" spans="1:14" ht="22.5">
      <c r="A46" s="256" t="s">
        <v>440</v>
      </c>
      <c r="B46" s="257"/>
      <c r="C46" s="171">
        <f ca="1">Total_AF()</f>
        <v>13</v>
      </c>
      <c r="E46" s="7"/>
      <c r="F46" s="205"/>
      <c r="G46" s="7"/>
      <c r="H46" s="17"/>
      <c r="I46" s="38"/>
      <c r="J46" s="7"/>
      <c r="K46" s="22"/>
      <c r="L46" s="22"/>
      <c r="M46" s="22"/>
      <c r="N46" s="22"/>
    </row>
    <row r="47" spans="1:14" ht="23.25" thickBot="1">
      <c r="A47" s="258" t="s">
        <v>441</v>
      </c>
      <c r="B47" s="259"/>
      <c r="C47" s="167">
        <f ca="1">Total_Autres()</f>
        <v>15</v>
      </c>
      <c r="E47" s="7"/>
      <c r="F47" s="17"/>
      <c r="G47" s="7"/>
      <c r="H47" s="17"/>
      <c r="I47" s="38"/>
      <c r="J47" s="7"/>
      <c r="K47" s="7"/>
      <c r="L47" s="7"/>
      <c r="M47" s="7"/>
      <c r="N47" s="7"/>
    </row>
    <row r="48" spans="1:14" ht="20.25">
      <c r="A48" s="206"/>
      <c r="B48" s="1"/>
      <c r="C48" s="1"/>
      <c r="D48" s="1"/>
      <c r="E48" s="7"/>
      <c r="F48" s="1"/>
      <c r="G48" s="1"/>
      <c r="H48" s="1"/>
      <c r="I48" s="1"/>
      <c r="J48" s="1"/>
      <c r="K48" s="1"/>
      <c r="L48" s="7"/>
      <c r="M48" s="7"/>
      <c r="N48" s="1"/>
    </row>
    <row r="49" spans="12:13" ht="20.25">
      <c r="L49" s="7"/>
      <c r="M49" s="7"/>
    </row>
  </sheetData>
  <mergeCells count="4">
    <mergeCell ref="A47:B47"/>
    <mergeCell ref="C2:K2"/>
    <mergeCell ref="B42:M42"/>
    <mergeCell ref="A46:B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48"/>
  <sheetViews>
    <sheetView topLeftCell="A34" workbookViewId="0">
      <selection activeCell="C45" sqref="C45"/>
    </sheetView>
  </sheetViews>
  <sheetFormatPr baseColWidth="10" defaultColWidth="9.140625" defaultRowHeight="15"/>
  <cols>
    <col min="1" max="3" width="13.85546875" customWidth="1"/>
    <col min="4" max="4" width="17.28515625" bestFit="1" customWidth="1"/>
    <col min="5" max="5" width="21.28515625" bestFit="1" customWidth="1"/>
    <col min="6" max="6" width="12.42578125" bestFit="1" customWidth="1"/>
    <col min="7" max="7" width="6.5703125" bestFit="1" customWidth="1"/>
    <col min="8" max="8" width="9.5703125" bestFit="1" customWidth="1"/>
    <col min="9" max="9" width="22.140625" bestFit="1" customWidth="1"/>
    <col min="10" max="10" width="13.85546875" bestFit="1" customWidth="1"/>
    <col min="11" max="11" width="11.140625" bestFit="1" customWidth="1"/>
    <col min="12" max="12" width="8.7109375" bestFit="1" customWidth="1"/>
    <col min="13" max="13" width="5" bestFit="1" customWidth="1"/>
  </cols>
  <sheetData>
    <row r="1" spans="1:13" ht="19.5">
      <c r="A1" s="206"/>
      <c r="B1" s="54"/>
      <c r="C1" s="55" t="s">
        <v>134</v>
      </c>
      <c r="D1" s="61"/>
      <c r="E1" s="61">
        <v>41857</v>
      </c>
      <c r="F1" s="54"/>
      <c r="G1" s="54"/>
      <c r="H1" s="54"/>
      <c r="I1" s="54"/>
      <c r="J1" s="54"/>
      <c r="K1" s="54"/>
      <c r="L1" s="54"/>
      <c r="M1" s="54"/>
    </row>
    <row r="2" spans="1:13" ht="27.75" thickBot="1">
      <c r="A2" s="207"/>
      <c r="B2" s="68"/>
      <c r="C2" s="247" t="s">
        <v>135</v>
      </c>
      <c r="D2" s="247"/>
      <c r="E2" s="247"/>
      <c r="F2" s="247"/>
      <c r="G2" s="247"/>
      <c r="H2" s="247"/>
      <c r="I2" s="247"/>
      <c r="J2" s="247"/>
      <c r="K2" s="247"/>
      <c r="L2" s="56"/>
      <c r="M2" s="56"/>
    </row>
    <row r="3" spans="1:13" ht="39" thickBot="1">
      <c r="A3" s="28" t="s">
        <v>444</v>
      </c>
      <c r="B3" s="69" t="s">
        <v>3</v>
      </c>
      <c r="C3" s="66" t="s">
        <v>4</v>
      </c>
      <c r="D3" s="57" t="s">
        <v>5</v>
      </c>
      <c r="E3" s="57" t="s">
        <v>6</v>
      </c>
      <c r="F3" s="58" t="s">
        <v>7</v>
      </c>
      <c r="G3" s="57" t="s">
        <v>8</v>
      </c>
      <c r="H3" s="58" t="s">
        <v>9</v>
      </c>
      <c r="I3" s="57" t="s">
        <v>10</v>
      </c>
      <c r="J3" s="57" t="s">
        <v>11</v>
      </c>
      <c r="K3" s="67" t="s">
        <v>12</v>
      </c>
      <c r="L3" s="63" t="s">
        <v>13</v>
      </c>
      <c r="M3" s="64" t="s">
        <v>14</v>
      </c>
    </row>
    <row r="4" spans="1:13" ht="20.25">
      <c r="A4" s="29">
        <v>1</v>
      </c>
      <c r="B4" s="239" t="s">
        <v>15</v>
      </c>
      <c r="C4" s="240" t="s">
        <v>16</v>
      </c>
      <c r="D4" s="213" t="s">
        <v>17</v>
      </c>
      <c r="E4" s="93" t="s">
        <v>136</v>
      </c>
      <c r="F4" s="214">
        <v>3</v>
      </c>
      <c r="G4" s="213">
        <v>3</v>
      </c>
      <c r="H4" s="214">
        <v>10</v>
      </c>
      <c r="I4" s="214">
        <v>212866111196</v>
      </c>
      <c r="J4" s="213">
        <v>11108</v>
      </c>
      <c r="K4" s="171"/>
      <c r="L4" s="220"/>
      <c r="M4" s="171"/>
    </row>
    <row r="5" spans="1:13" ht="20.25">
      <c r="A5" s="30">
        <v>2</v>
      </c>
      <c r="B5" s="235" t="s">
        <v>15</v>
      </c>
      <c r="C5" s="227" t="s">
        <v>16</v>
      </c>
      <c r="D5" s="209" t="s">
        <v>20</v>
      </c>
      <c r="E5" s="91" t="s">
        <v>137</v>
      </c>
      <c r="F5" s="210">
        <v>57</v>
      </c>
      <c r="G5" s="209">
        <v>57</v>
      </c>
      <c r="H5" s="210">
        <v>315</v>
      </c>
      <c r="I5" s="210">
        <v>212866111200</v>
      </c>
      <c r="J5" s="209">
        <v>11108</v>
      </c>
      <c r="K5" s="165"/>
      <c r="L5" s="219"/>
      <c r="M5" s="165"/>
    </row>
    <row r="6" spans="1:13" ht="20.25">
      <c r="A6" s="30">
        <v>3</v>
      </c>
      <c r="B6" s="235" t="s">
        <v>23</v>
      </c>
      <c r="C6" s="227" t="s">
        <v>28</v>
      </c>
      <c r="D6" s="209" t="s">
        <v>138</v>
      </c>
      <c r="E6" s="91" t="s">
        <v>139</v>
      </c>
      <c r="F6" s="210">
        <v>1</v>
      </c>
      <c r="G6" s="209">
        <v>3</v>
      </c>
      <c r="H6" s="210">
        <v>10</v>
      </c>
      <c r="I6" s="210">
        <v>212866111255</v>
      </c>
      <c r="J6" s="209">
        <v>11108</v>
      </c>
      <c r="K6" s="165"/>
      <c r="L6" s="219" t="s">
        <v>22</v>
      </c>
      <c r="M6" s="165"/>
    </row>
    <row r="7" spans="1:13" ht="20.25">
      <c r="A7" s="30">
        <v>4</v>
      </c>
      <c r="B7" s="235" t="s">
        <v>23</v>
      </c>
      <c r="C7" s="227" t="s">
        <v>28</v>
      </c>
      <c r="D7" s="209" t="s">
        <v>140</v>
      </c>
      <c r="E7" s="91" t="s">
        <v>141</v>
      </c>
      <c r="F7" s="210">
        <v>10</v>
      </c>
      <c r="G7" s="209">
        <v>23</v>
      </c>
      <c r="H7" s="210">
        <v>85</v>
      </c>
      <c r="I7" s="210">
        <v>212866111277</v>
      </c>
      <c r="J7" s="209">
        <v>11108</v>
      </c>
      <c r="K7" s="165"/>
      <c r="L7" s="219" t="s">
        <v>22</v>
      </c>
      <c r="M7" s="165"/>
    </row>
    <row r="8" spans="1:13" ht="20.25">
      <c r="A8" s="30">
        <v>5</v>
      </c>
      <c r="B8" s="235" t="s">
        <v>31</v>
      </c>
      <c r="C8" s="227" t="s">
        <v>32</v>
      </c>
      <c r="D8" s="209" t="s">
        <v>33</v>
      </c>
      <c r="E8" s="238" t="s">
        <v>142</v>
      </c>
      <c r="F8" s="210">
        <v>15</v>
      </c>
      <c r="G8" s="209">
        <v>31</v>
      </c>
      <c r="H8" s="210">
        <v>175</v>
      </c>
      <c r="I8" s="210">
        <v>212866110649</v>
      </c>
      <c r="J8" s="209">
        <v>11109</v>
      </c>
      <c r="K8" s="165"/>
      <c r="L8" s="219" t="s">
        <v>22</v>
      </c>
      <c r="M8" s="165"/>
    </row>
    <row r="9" spans="1:13" ht="20.25">
      <c r="A9" s="30">
        <v>6</v>
      </c>
      <c r="B9" s="235" t="s">
        <v>35</v>
      </c>
      <c r="C9" s="227" t="s">
        <v>36</v>
      </c>
      <c r="D9" s="209" t="s">
        <v>37</v>
      </c>
      <c r="E9" s="238" t="s">
        <v>143</v>
      </c>
      <c r="F9" s="210">
        <v>1</v>
      </c>
      <c r="G9" s="209">
        <v>135</v>
      </c>
      <c r="H9" s="210">
        <v>600</v>
      </c>
      <c r="I9" s="210">
        <v>212866113019</v>
      </c>
      <c r="J9" s="209">
        <v>11108</v>
      </c>
      <c r="K9" s="165"/>
      <c r="L9" s="219" t="s">
        <v>22</v>
      </c>
      <c r="M9" s="165"/>
    </row>
    <row r="10" spans="1:13" ht="20.25">
      <c r="A10" s="30">
        <v>7</v>
      </c>
      <c r="B10" s="235" t="s">
        <v>35</v>
      </c>
      <c r="C10" s="227" t="s">
        <v>36</v>
      </c>
      <c r="D10" s="209" t="s">
        <v>37</v>
      </c>
      <c r="E10" s="238" t="s">
        <v>143</v>
      </c>
      <c r="F10" s="210">
        <v>1</v>
      </c>
      <c r="G10" s="209">
        <v>116</v>
      </c>
      <c r="H10" s="210">
        <v>420</v>
      </c>
      <c r="I10" s="210">
        <v>212866113096</v>
      </c>
      <c r="J10" s="209">
        <v>11108</v>
      </c>
      <c r="K10" s="165"/>
      <c r="L10" s="219" t="s">
        <v>22</v>
      </c>
      <c r="M10" s="165"/>
    </row>
    <row r="11" spans="1:13" ht="20.25">
      <c r="A11" s="30">
        <v>8</v>
      </c>
      <c r="B11" s="235" t="s">
        <v>40</v>
      </c>
      <c r="C11" s="227" t="s">
        <v>41</v>
      </c>
      <c r="D11" s="209" t="s">
        <v>144</v>
      </c>
      <c r="E11" s="238" t="s">
        <v>83</v>
      </c>
      <c r="F11" s="210"/>
      <c r="G11" s="209"/>
      <c r="H11" s="210"/>
      <c r="I11" s="210"/>
      <c r="J11" s="209"/>
      <c r="K11" s="165"/>
      <c r="L11" s="219"/>
      <c r="M11" s="165"/>
    </row>
    <row r="12" spans="1:13" ht="20.25">
      <c r="A12" s="30">
        <v>9</v>
      </c>
      <c r="B12" s="235" t="s">
        <v>45</v>
      </c>
      <c r="C12" s="227" t="s">
        <v>46</v>
      </c>
      <c r="D12" s="209" t="s">
        <v>47</v>
      </c>
      <c r="E12" s="91" t="s">
        <v>145</v>
      </c>
      <c r="F12" s="210">
        <v>10</v>
      </c>
      <c r="G12" s="209">
        <v>40</v>
      </c>
      <c r="H12" s="210">
        <v>110</v>
      </c>
      <c r="I12" s="210">
        <v>212866110763</v>
      </c>
      <c r="J12" s="209">
        <v>11110</v>
      </c>
      <c r="K12" s="165"/>
      <c r="L12" s="219" t="s">
        <v>22</v>
      </c>
      <c r="M12" s="165"/>
    </row>
    <row r="13" spans="1:13" ht="20.25">
      <c r="A13" s="30">
        <v>10</v>
      </c>
      <c r="B13" s="235" t="s">
        <v>49</v>
      </c>
      <c r="C13" s="227" t="s">
        <v>146</v>
      </c>
      <c r="D13" s="209" t="s">
        <v>51</v>
      </c>
      <c r="E13" s="91" t="s">
        <v>147</v>
      </c>
      <c r="F13" s="210">
        <v>107</v>
      </c>
      <c r="G13" s="209">
        <v>178</v>
      </c>
      <c r="H13" s="210">
        <v>1140</v>
      </c>
      <c r="I13" s="210">
        <v>212866111027</v>
      </c>
      <c r="J13" s="209">
        <v>11110</v>
      </c>
      <c r="K13" s="165"/>
      <c r="L13" s="219" t="s">
        <v>22</v>
      </c>
      <c r="M13" s="165"/>
    </row>
    <row r="14" spans="1:13" ht="20.25">
      <c r="A14" s="30">
        <v>11</v>
      </c>
      <c r="B14" s="235" t="s">
        <v>49</v>
      </c>
      <c r="C14" s="227" t="s">
        <v>146</v>
      </c>
      <c r="D14" s="209" t="s">
        <v>53</v>
      </c>
      <c r="E14" s="238" t="s">
        <v>148</v>
      </c>
      <c r="F14" s="210">
        <v>17</v>
      </c>
      <c r="G14" s="209">
        <v>26</v>
      </c>
      <c r="H14" s="210">
        <v>195</v>
      </c>
      <c r="I14" s="210">
        <v>212866110660</v>
      </c>
      <c r="J14" s="209">
        <v>11110</v>
      </c>
      <c r="K14" s="165"/>
      <c r="L14" s="219"/>
      <c r="M14" s="165"/>
    </row>
    <row r="15" spans="1:13" ht="20.25">
      <c r="A15" s="30">
        <v>12</v>
      </c>
      <c r="B15" s="235" t="s">
        <v>59</v>
      </c>
      <c r="C15" s="227" t="s">
        <v>60</v>
      </c>
      <c r="D15" s="209" t="s">
        <v>61</v>
      </c>
      <c r="E15" s="238" t="s">
        <v>149</v>
      </c>
      <c r="F15" s="210">
        <v>12</v>
      </c>
      <c r="G15" s="209">
        <v>45</v>
      </c>
      <c r="H15" s="210">
        <v>136</v>
      </c>
      <c r="I15" s="210">
        <v>212866111152</v>
      </c>
      <c r="J15" s="209">
        <v>11109</v>
      </c>
      <c r="K15" s="165"/>
      <c r="L15" s="219" t="s">
        <v>22</v>
      </c>
      <c r="M15" s="165"/>
    </row>
    <row r="16" spans="1:13" ht="20.25">
      <c r="A16" s="30">
        <v>13</v>
      </c>
      <c r="B16" s="235" t="s">
        <v>63</v>
      </c>
      <c r="C16" s="227" t="s">
        <v>64</v>
      </c>
      <c r="D16" s="209" t="s">
        <v>65</v>
      </c>
      <c r="E16" s="91" t="s">
        <v>150</v>
      </c>
      <c r="F16" s="210">
        <v>32</v>
      </c>
      <c r="G16" s="209">
        <v>48</v>
      </c>
      <c r="H16" s="210">
        <v>250</v>
      </c>
      <c r="I16" s="210">
        <v>212866111564</v>
      </c>
      <c r="J16" s="209">
        <v>11110</v>
      </c>
      <c r="K16" s="165"/>
      <c r="L16" s="219"/>
      <c r="M16" s="165"/>
    </row>
    <row r="17" spans="1:13" ht="20.25">
      <c r="A17" s="30">
        <v>14</v>
      </c>
      <c r="B17" s="235" t="s">
        <v>67</v>
      </c>
      <c r="C17" s="227" t="s">
        <v>68</v>
      </c>
      <c r="D17" s="209" t="s">
        <v>69</v>
      </c>
      <c r="E17" s="238" t="s">
        <v>151</v>
      </c>
      <c r="F17" s="210">
        <v>45</v>
      </c>
      <c r="G17" s="209">
        <v>96</v>
      </c>
      <c r="H17" s="210">
        <v>595</v>
      </c>
      <c r="I17" s="210">
        <v>212866110888</v>
      </c>
      <c r="J17" s="209">
        <v>11110</v>
      </c>
      <c r="K17" s="165"/>
      <c r="L17" s="219" t="s">
        <v>22</v>
      </c>
      <c r="M17" s="165"/>
    </row>
    <row r="18" spans="1:13" ht="20.25">
      <c r="A18" s="30">
        <v>15</v>
      </c>
      <c r="B18" s="235" t="s">
        <v>71</v>
      </c>
      <c r="C18" s="227" t="s">
        <v>72</v>
      </c>
      <c r="D18" s="209" t="s">
        <v>73</v>
      </c>
      <c r="E18" s="238" t="s">
        <v>152</v>
      </c>
      <c r="F18" s="210">
        <v>47</v>
      </c>
      <c r="G18" s="209">
        <v>83</v>
      </c>
      <c r="H18" s="210">
        <v>549</v>
      </c>
      <c r="I18" s="210">
        <v>212866110720</v>
      </c>
      <c r="J18" s="209">
        <v>11110</v>
      </c>
      <c r="K18" s="165"/>
      <c r="L18" s="219"/>
      <c r="M18" s="165"/>
    </row>
    <row r="19" spans="1:13" ht="20.25">
      <c r="A19" s="30">
        <v>16</v>
      </c>
      <c r="B19" s="235" t="s">
        <v>75</v>
      </c>
      <c r="C19" s="227" t="s">
        <v>76</v>
      </c>
      <c r="D19" s="209" t="s">
        <v>51</v>
      </c>
      <c r="E19" s="238" t="s">
        <v>153</v>
      </c>
      <c r="F19" s="210"/>
      <c r="G19" s="209"/>
      <c r="H19" s="210"/>
      <c r="I19" s="210"/>
      <c r="J19" s="209"/>
      <c r="K19" s="165"/>
      <c r="L19" s="219"/>
      <c r="M19" s="165"/>
    </row>
    <row r="20" spans="1:13" ht="20.25">
      <c r="A20" s="30">
        <v>17</v>
      </c>
      <c r="B20" s="235" t="s">
        <v>78</v>
      </c>
      <c r="C20" s="227" t="s">
        <v>79</v>
      </c>
      <c r="D20" s="209" t="s">
        <v>154</v>
      </c>
      <c r="E20" s="238" t="s">
        <v>155</v>
      </c>
      <c r="F20" s="210">
        <v>1</v>
      </c>
      <c r="G20" s="209">
        <v>4</v>
      </c>
      <c r="H20" s="210">
        <v>30</v>
      </c>
      <c r="I20" s="210">
        <v>212866111336</v>
      </c>
      <c r="J20" s="209">
        <v>11109</v>
      </c>
      <c r="K20" s="165"/>
      <c r="L20" s="219"/>
      <c r="M20" s="165"/>
    </row>
    <row r="21" spans="1:13" ht="20.25">
      <c r="A21" s="30">
        <v>18</v>
      </c>
      <c r="B21" s="235" t="s">
        <v>78</v>
      </c>
      <c r="C21" s="227" t="s">
        <v>79</v>
      </c>
      <c r="D21" s="209" t="s">
        <v>156</v>
      </c>
      <c r="E21" s="238" t="s">
        <v>157</v>
      </c>
      <c r="F21" s="210">
        <v>1</v>
      </c>
      <c r="G21" s="209">
        <v>289</v>
      </c>
      <c r="H21" s="210">
        <v>1570</v>
      </c>
      <c r="I21" s="210">
        <v>212866111370</v>
      </c>
      <c r="J21" s="209">
        <v>11109</v>
      </c>
      <c r="K21" s="165"/>
      <c r="L21" s="219"/>
      <c r="M21" s="165"/>
    </row>
    <row r="22" spans="1:13" ht="20.25">
      <c r="A22" s="30">
        <v>19</v>
      </c>
      <c r="B22" s="235" t="s">
        <v>78</v>
      </c>
      <c r="C22" s="227" t="s">
        <v>79</v>
      </c>
      <c r="D22" s="209" t="s">
        <v>82</v>
      </c>
      <c r="E22" s="91" t="s">
        <v>158</v>
      </c>
      <c r="F22" s="210"/>
      <c r="G22" s="209"/>
      <c r="H22" s="210"/>
      <c r="I22" s="210"/>
      <c r="J22" s="209"/>
      <c r="K22" s="165"/>
      <c r="L22" s="219"/>
      <c r="M22" s="165"/>
    </row>
    <row r="23" spans="1:13" ht="20.25">
      <c r="A23" s="30">
        <v>20</v>
      </c>
      <c r="B23" s="235" t="s">
        <v>84</v>
      </c>
      <c r="C23" s="227" t="s">
        <v>85</v>
      </c>
      <c r="D23" s="209" t="s">
        <v>86</v>
      </c>
      <c r="E23" s="91" t="s">
        <v>159</v>
      </c>
      <c r="F23" s="210">
        <v>44</v>
      </c>
      <c r="G23" s="209">
        <v>91</v>
      </c>
      <c r="H23" s="210">
        <v>485</v>
      </c>
      <c r="I23" s="210">
        <v>212866111093</v>
      </c>
      <c r="J23" s="209">
        <v>11110</v>
      </c>
      <c r="K23" s="165"/>
      <c r="L23" s="219"/>
      <c r="M23" s="165"/>
    </row>
    <row r="24" spans="1:13" ht="20.25">
      <c r="A24" s="30">
        <v>21</v>
      </c>
      <c r="B24" s="235" t="s">
        <v>88</v>
      </c>
      <c r="C24" s="227" t="s">
        <v>89</v>
      </c>
      <c r="D24" s="209" t="s">
        <v>90</v>
      </c>
      <c r="E24" s="91" t="s">
        <v>160</v>
      </c>
      <c r="F24" s="210">
        <v>19</v>
      </c>
      <c r="G24" s="209">
        <v>32</v>
      </c>
      <c r="H24" s="210">
        <v>235</v>
      </c>
      <c r="I24" s="210">
        <v>212866110616</v>
      </c>
      <c r="J24" s="209">
        <v>11110</v>
      </c>
      <c r="K24" s="165"/>
      <c r="L24" s="219"/>
      <c r="M24" s="165"/>
    </row>
    <row r="25" spans="1:13" ht="20.25">
      <c r="A25" s="30">
        <v>22</v>
      </c>
      <c r="B25" s="235" t="s">
        <v>161</v>
      </c>
      <c r="C25" s="227" t="s">
        <v>92</v>
      </c>
      <c r="D25" s="209" t="s">
        <v>93</v>
      </c>
      <c r="E25" s="238" t="s">
        <v>162</v>
      </c>
      <c r="F25" s="210">
        <v>2</v>
      </c>
      <c r="G25" s="209">
        <v>15</v>
      </c>
      <c r="H25" s="210">
        <v>30</v>
      </c>
      <c r="I25" s="210">
        <v>212866110822</v>
      </c>
      <c r="J25" s="209">
        <v>11110</v>
      </c>
      <c r="K25" s="165"/>
      <c r="L25" s="219"/>
      <c r="M25" s="165"/>
    </row>
    <row r="26" spans="1:13" ht="20.25">
      <c r="A26" s="30">
        <v>23</v>
      </c>
      <c r="B26" s="235" t="s">
        <v>163</v>
      </c>
      <c r="C26" s="227" t="s">
        <v>164</v>
      </c>
      <c r="D26" s="209" t="s">
        <v>99</v>
      </c>
      <c r="E26" s="238" t="s">
        <v>165</v>
      </c>
      <c r="F26" s="210">
        <v>18</v>
      </c>
      <c r="G26" s="209">
        <v>32</v>
      </c>
      <c r="H26" s="210">
        <v>152</v>
      </c>
      <c r="I26" s="210">
        <v>212866110925</v>
      </c>
      <c r="J26" s="209">
        <v>11109</v>
      </c>
      <c r="K26" s="165"/>
      <c r="L26" s="219"/>
      <c r="M26" s="165"/>
    </row>
    <row r="27" spans="1:13" ht="20.25">
      <c r="A27" s="30">
        <v>24</v>
      </c>
      <c r="B27" s="235" t="s">
        <v>166</v>
      </c>
      <c r="C27" s="227" t="s">
        <v>167</v>
      </c>
      <c r="D27" s="209" t="s">
        <v>57</v>
      </c>
      <c r="E27" s="238" t="s">
        <v>168</v>
      </c>
      <c r="F27" s="210">
        <v>4</v>
      </c>
      <c r="G27" s="209">
        <v>10</v>
      </c>
      <c r="H27" s="210">
        <v>60</v>
      </c>
      <c r="I27" s="210">
        <v>212866111005</v>
      </c>
      <c r="J27" s="209">
        <v>11109</v>
      </c>
      <c r="K27" s="165"/>
      <c r="L27" s="219"/>
      <c r="M27" s="165"/>
    </row>
    <row r="28" spans="1:13" ht="20.25">
      <c r="A28" s="30">
        <v>25</v>
      </c>
      <c r="B28" s="235"/>
      <c r="C28" s="227"/>
      <c r="D28" s="209"/>
      <c r="E28" s="238"/>
      <c r="F28" s="210"/>
      <c r="G28" s="209"/>
      <c r="H28" s="210"/>
      <c r="I28" s="210"/>
      <c r="J28" s="209"/>
      <c r="K28" s="165"/>
      <c r="L28" s="219"/>
      <c r="M28" s="165"/>
    </row>
    <row r="29" spans="1:13" ht="20.25">
      <c r="A29" s="30">
        <v>26</v>
      </c>
      <c r="B29" s="235" t="s">
        <v>101</v>
      </c>
      <c r="C29" s="227" t="s">
        <v>102</v>
      </c>
      <c r="D29" s="219" t="s">
        <v>103</v>
      </c>
      <c r="E29" s="223" t="s">
        <v>169</v>
      </c>
      <c r="F29" s="210">
        <v>1</v>
      </c>
      <c r="G29" s="209">
        <v>5</v>
      </c>
      <c r="H29" s="210">
        <v>10</v>
      </c>
      <c r="I29" s="210">
        <v>212866110958</v>
      </c>
      <c r="J29" s="209">
        <v>11109</v>
      </c>
      <c r="K29" s="165"/>
      <c r="L29" s="219"/>
      <c r="M29" s="165"/>
    </row>
    <row r="30" spans="1:13" ht="20.25">
      <c r="A30" s="30">
        <v>27</v>
      </c>
      <c r="B30" s="235"/>
      <c r="C30" s="227"/>
      <c r="D30" s="209" t="s">
        <v>108</v>
      </c>
      <c r="E30" s="238" t="s">
        <v>170</v>
      </c>
      <c r="F30" s="210">
        <v>132</v>
      </c>
      <c r="G30" s="209">
        <v>132</v>
      </c>
      <c r="H30" s="210">
        <v>1505</v>
      </c>
      <c r="I30" s="210">
        <v>217349754672</v>
      </c>
      <c r="J30" s="209">
        <v>11108</v>
      </c>
      <c r="K30" s="165"/>
      <c r="L30" s="219"/>
      <c r="M30" s="165"/>
    </row>
    <row r="31" spans="1:13" ht="20.25">
      <c r="A31" s="30">
        <v>28</v>
      </c>
      <c r="B31" s="235"/>
      <c r="C31" s="227"/>
      <c r="D31" s="209" t="s">
        <v>114</v>
      </c>
      <c r="E31" s="238" t="s">
        <v>171</v>
      </c>
      <c r="F31" s="210">
        <v>27</v>
      </c>
      <c r="G31" s="209">
        <v>27</v>
      </c>
      <c r="H31" s="210">
        <v>130</v>
      </c>
      <c r="I31" s="210">
        <v>212866112354</v>
      </c>
      <c r="J31" s="209">
        <v>11109</v>
      </c>
      <c r="K31" s="165"/>
      <c r="L31" s="219"/>
      <c r="M31" s="165"/>
    </row>
    <row r="32" spans="1:13" ht="20.25">
      <c r="A32" s="30">
        <v>29</v>
      </c>
      <c r="B32" s="235"/>
      <c r="C32" s="227" t="s">
        <v>80</v>
      </c>
      <c r="D32" s="209" t="s">
        <v>172</v>
      </c>
      <c r="E32" s="238" t="s">
        <v>173</v>
      </c>
      <c r="F32" s="210">
        <v>1</v>
      </c>
      <c r="G32" s="209">
        <v>6</v>
      </c>
      <c r="H32" s="210">
        <v>15</v>
      </c>
      <c r="I32" s="210">
        <v>217349754797</v>
      </c>
      <c r="J32" s="209">
        <v>11109</v>
      </c>
      <c r="K32" s="165"/>
      <c r="L32" s="219"/>
      <c r="M32" s="165"/>
    </row>
    <row r="33" spans="1:14" ht="20.25">
      <c r="A33" s="30">
        <v>30</v>
      </c>
      <c r="B33" s="235"/>
      <c r="C33" s="227" t="s">
        <v>174</v>
      </c>
      <c r="D33" s="209" t="s">
        <v>33</v>
      </c>
      <c r="E33" s="209" t="s">
        <v>175</v>
      </c>
      <c r="F33" s="210">
        <v>4</v>
      </c>
      <c r="G33" s="209">
        <v>6</v>
      </c>
      <c r="H33" s="210">
        <v>39</v>
      </c>
      <c r="I33" s="210">
        <v>217349754801</v>
      </c>
      <c r="J33" s="209">
        <v>11109</v>
      </c>
      <c r="K33" s="165"/>
      <c r="L33" s="219"/>
      <c r="M33" s="165"/>
    </row>
    <row r="34" spans="1:14" ht="20.25">
      <c r="A34" s="30">
        <v>31</v>
      </c>
      <c r="B34" s="235"/>
      <c r="C34" s="227" t="s">
        <v>105</v>
      </c>
      <c r="D34" s="209" t="s">
        <v>106</v>
      </c>
      <c r="E34" s="238" t="s">
        <v>176</v>
      </c>
      <c r="F34" s="210">
        <v>6</v>
      </c>
      <c r="G34" s="209">
        <v>540</v>
      </c>
      <c r="H34" s="210">
        <v>2925</v>
      </c>
      <c r="I34" s="210">
        <v>217349754488</v>
      </c>
      <c r="J34" s="209" t="s">
        <v>177</v>
      </c>
      <c r="K34" s="165"/>
      <c r="L34" s="219"/>
      <c r="M34" s="165"/>
    </row>
    <row r="35" spans="1:14" ht="20.25">
      <c r="A35" s="30">
        <v>32</v>
      </c>
      <c r="B35" s="235"/>
      <c r="C35" s="227" t="s">
        <v>105</v>
      </c>
      <c r="D35" s="209" t="s">
        <v>178</v>
      </c>
      <c r="E35" s="238" t="s">
        <v>179</v>
      </c>
      <c r="F35" s="210">
        <v>18</v>
      </c>
      <c r="G35" s="209">
        <v>18</v>
      </c>
      <c r="H35" s="210">
        <v>1000</v>
      </c>
      <c r="I35" s="210">
        <v>217349754282</v>
      </c>
      <c r="J35" s="209"/>
      <c r="K35" s="165"/>
      <c r="L35" s="219"/>
      <c r="M35" s="165"/>
    </row>
    <row r="36" spans="1:14" ht="20.25">
      <c r="A36" s="30">
        <v>33</v>
      </c>
      <c r="B36" s="235" t="s">
        <v>114</v>
      </c>
      <c r="C36" s="227" t="s">
        <v>180</v>
      </c>
      <c r="D36" s="209" t="s">
        <v>47</v>
      </c>
      <c r="E36" s="238" t="s">
        <v>181</v>
      </c>
      <c r="F36" s="210">
        <v>1</v>
      </c>
      <c r="G36" s="209">
        <v>2</v>
      </c>
      <c r="H36" s="210">
        <v>3</v>
      </c>
      <c r="I36" s="210">
        <v>217349753643</v>
      </c>
      <c r="J36" s="209">
        <v>11101</v>
      </c>
      <c r="K36" s="165"/>
      <c r="L36" s="219"/>
      <c r="M36" s="165"/>
    </row>
    <row r="37" spans="1:14" ht="20.25">
      <c r="A37" s="30">
        <v>34</v>
      </c>
      <c r="B37" s="235"/>
      <c r="C37" s="227" t="s">
        <v>182</v>
      </c>
      <c r="D37" s="209" t="s">
        <v>183</v>
      </c>
      <c r="E37" s="238" t="s">
        <v>184</v>
      </c>
      <c r="F37" s="210">
        <v>1</v>
      </c>
      <c r="G37" s="209">
        <v>1</v>
      </c>
      <c r="H37" s="210">
        <v>60</v>
      </c>
      <c r="I37" s="210">
        <v>217349753930</v>
      </c>
      <c r="J37" s="209"/>
      <c r="K37" s="165"/>
      <c r="L37" s="219"/>
      <c r="M37" s="165"/>
    </row>
    <row r="38" spans="1:14" ht="20.25">
      <c r="A38" s="30">
        <v>35</v>
      </c>
      <c r="B38" s="235"/>
      <c r="C38" s="227" t="s">
        <v>182</v>
      </c>
      <c r="D38" s="209" t="s">
        <v>183</v>
      </c>
      <c r="E38" s="91" t="s">
        <v>185</v>
      </c>
      <c r="F38" s="210">
        <v>2</v>
      </c>
      <c r="G38" s="209">
        <v>2</v>
      </c>
      <c r="H38" s="210">
        <v>221</v>
      </c>
      <c r="I38" s="210">
        <v>217349752706</v>
      </c>
      <c r="J38" s="209"/>
      <c r="K38" s="165"/>
      <c r="L38" s="219"/>
      <c r="M38" s="165"/>
    </row>
    <row r="39" spans="1:14" ht="20.25">
      <c r="A39" s="30">
        <v>36</v>
      </c>
      <c r="B39" s="235" t="s">
        <v>129</v>
      </c>
      <c r="C39" s="227" t="s">
        <v>186</v>
      </c>
      <c r="D39" s="209" t="s">
        <v>69</v>
      </c>
      <c r="E39" s="238" t="s">
        <v>187</v>
      </c>
      <c r="F39" s="210">
        <v>1</v>
      </c>
      <c r="G39" s="209">
        <v>1</v>
      </c>
      <c r="H39" s="210">
        <v>1</v>
      </c>
      <c r="I39" s="210">
        <v>217349754124</v>
      </c>
      <c r="J39" s="209"/>
      <c r="K39" s="165"/>
      <c r="L39" s="219" t="s">
        <v>22</v>
      </c>
      <c r="M39" s="165"/>
    </row>
    <row r="40" spans="1:14" ht="21" thickBot="1">
      <c r="A40" s="31">
        <v>37</v>
      </c>
      <c r="B40" s="236"/>
      <c r="C40" s="228" t="s">
        <v>188</v>
      </c>
      <c r="D40" s="211" t="s">
        <v>189</v>
      </c>
      <c r="E40" s="94" t="s">
        <v>190</v>
      </c>
      <c r="F40" s="212">
        <v>2</v>
      </c>
      <c r="G40" s="211">
        <v>2</v>
      </c>
      <c r="H40" s="212">
        <v>11</v>
      </c>
      <c r="I40" s="212">
        <v>217349754764</v>
      </c>
      <c r="J40" s="211">
        <v>11109</v>
      </c>
      <c r="K40" s="167"/>
      <c r="L40" s="221"/>
      <c r="M40" s="167"/>
    </row>
    <row r="41" spans="1:14" ht="23.25" thickBot="1">
      <c r="A41" s="260" t="s">
        <v>133</v>
      </c>
      <c r="B41" s="248"/>
      <c r="C41" s="248"/>
      <c r="D41" s="248"/>
      <c r="E41" s="248"/>
      <c r="F41" s="248"/>
      <c r="G41" s="248"/>
      <c r="H41" s="248"/>
      <c r="I41" s="248"/>
      <c r="J41" s="248"/>
      <c r="K41" s="248"/>
      <c r="L41" s="248"/>
      <c r="M41" s="248"/>
    </row>
    <row r="42" spans="1:14" ht="20.25">
      <c r="A42" s="261"/>
      <c r="B42" s="262"/>
      <c r="C42" s="213" t="s">
        <v>182</v>
      </c>
      <c r="D42" s="213" t="s">
        <v>183</v>
      </c>
      <c r="E42" s="93" t="s">
        <v>191</v>
      </c>
      <c r="F42" s="214">
        <v>2</v>
      </c>
      <c r="G42" s="213">
        <v>2</v>
      </c>
      <c r="H42" s="214">
        <v>170</v>
      </c>
      <c r="I42" s="65" t="s">
        <v>192</v>
      </c>
      <c r="J42" s="213"/>
      <c r="K42" s="213"/>
      <c r="L42" s="213"/>
      <c r="M42" s="171"/>
    </row>
    <row r="43" spans="1:14" ht="21" thickBot="1">
      <c r="A43" s="249"/>
      <c r="B43" s="263"/>
      <c r="C43" s="211"/>
      <c r="D43" s="211"/>
      <c r="E43" s="94"/>
      <c r="F43" s="212"/>
      <c r="G43" s="211"/>
      <c r="H43" s="212"/>
      <c r="I43" s="211"/>
      <c r="J43" s="211"/>
      <c r="K43" s="211"/>
      <c r="L43" s="211"/>
      <c r="M43" s="167"/>
    </row>
    <row r="44" spans="1:14" ht="21" thickBot="1">
      <c r="A44" s="233"/>
      <c r="B44" s="68"/>
      <c r="C44" s="59"/>
      <c r="D44" s="59"/>
      <c r="E44" s="62"/>
      <c r="F44" s="60"/>
      <c r="G44" s="59"/>
      <c r="H44" s="60"/>
      <c r="I44" s="59"/>
      <c r="J44" s="59"/>
      <c r="K44" s="59"/>
      <c r="L44" s="59"/>
      <c r="M44" s="59"/>
    </row>
    <row r="45" spans="1:14" ht="22.5">
      <c r="A45" s="256" t="s">
        <v>440</v>
      </c>
      <c r="B45" s="257"/>
      <c r="C45" s="171">
        <f ca="1">Total_AF()</f>
        <v>13</v>
      </c>
      <c r="E45" s="208"/>
      <c r="F45" s="205"/>
      <c r="G45" s="208"/>
      <c r="H45" s="215"/>
      <c r="I45" s="38"/>
      <c r="J45" s="208"/>
      <c r="K45" s="178"/>
      <c r="L45" s="178"/>
      <c r="M45" s="178"/>
      <c r="N45" s="178"/>
    </row>
    <row r="46" spans="1:14" ht="23.25" thickBot="1">
      <c r="A46" s="258" t="s">
        <v>441</v>
      </c>
      <c r="B46" s="259"/>
      <c r="C46" s="167">
        <f ca="1">Total_Autres()</f>
        <v>15</v>
      </c>
      <c r="E46" s="208"/>
      <c r="F46" s="215"/>
      <c r="G46" s="208"/>
      <c r="H46" s="215"/>
      <c r="I46" s="38"/>
      <c r="J46" s="208"/>
      <c r="K46" s="208"/>
      <c r="L46" s="208"/>
      <c r="M46" s="208"/>
      <c r="N46" s="208"/>
    </row>
    <row r="48" spans="1:14">
      <c r="A48" s="206"/>
    </row>
  </sheetData>
  <mergeCells count="4">
    <mergeCell ref="A46:B46"/>
    <mergeCell ref="C2:K2"/>
    <mergeCell ref="A41:M41"/>
    <mergeCell ref="A45:B4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48"/>
  <sheetViews>
    <sheetView topLeftCell="A37" workbookViewId="0">
      <selection activeCell="C47" sqref="C47"/>
    </sheetView>
  </sheetViews>
  <sheetFormatPr baseColWidth="10" defaultColWidth="9.140625" defaultRowHeight="15"/>
  <cols>
    <col min="1" max="3" width="13.5703125" customWidth="1"/>
    <col min="4" max="4" width="17.5703125" bestFit="1" customWidth="1"/>
    <col min="5" max="5" width="21.28515625" bestFit="1" customWidth="1"/>
    <col min="6" max="6" width="12.42578125" bestFit="1" customWidth="1"/>
    <col min="7" max="7" width="6.5703125" bestFit="1" customWidth="1"/>
    <col min="8" max="8" width="9.5703125" bestFit="1" customWidth="1"/>
    <col min="9" max="9" width="20.28515625" bestFit="1" customWidth="1"/>
    <col min="10" max="10" width="17.85546875" bestFit="1" customWidth="1"/>
    <col min="11" max="11" width="12.85546875" bestFit="1" customWidth="1"/>
    <col min="12" max="12" width="8.7109375" bestFit="1" customWidth="1"/>
    <col min="13" max="13" width="5" bestFit="1" customWidth="1"/>
  </cols>
  <sheetData>
    <row r="1" spans="1:13" ht="19.5">
      <c r="A1" s="206"/>
      <c r="B1" s="70"/>
      <c r="C1" s="70"/>
      <c r="D1" s="71" t="s">
        <v>193</v>
      </c>
      <c r="E1" s="111">
        <v>41858</v>
      </c>
      <c r="F1" s="70"/>
      <c r="G1" s="70"/>
      <c r="H1" s="70"/>
      <c r="I1" s="70"/>
      <c r="J1" s="70"/>
      <c r="K1" s="70"/>
      <c r="L1" s="70"/>
      <c r="M1" s="70"/>
    </row>
    <row r="2" spans="1:13" ht="27.75" thickBot="1">
      <c r="A2" s="207"/>
      <c r="B2" s="105"/>
      <c r="C2" s="247" t="s">
        <v>194</v>
      </c>
      <c r="D2" s="247"/>
      <c r="E2" s="247"/>
      <c r="F2" s="247"/>
      <c r="G2" s="247"/>
      <c r="H2" s="247"/>
      <c r="I2" s="247"/>
      <c r="J2" s="247"/>
      <c r="K2" s="247"/>
      <c r="L2" s="72"/>
      <c r="M2" s="72"/>
    </row>
    <row r="3" spans="1:13" ht="39" thickBot="1">
      <c r="A3" s="28" t="s">
        <v>444</v>
      </c>
      <c r="B3" s="106" t="s">
        <v>3</v>
      </c>
      <c r="C3" s="73" t="s">
        <v>4</v>
      </c>
      <c r="D3" s="74" t="s">
        <v>5</v>
      </c>
      <c r="E3" s="90" t="s">
        <v>6</v>
      </c>
      <c r="F3" s="75" t="s">
        <v>7</v>
      </c>
      <c r="G3" s="74" t="s">
        <v>8</v>
      </c>
      <c r="H3" s="75" t="s">
        <v>9</v>
      </c>
      <c r="I3" s="74" t="s">
        <v>10</v>
      </c>
      <c r="J3" s="74" t="s">
        <v>11</v>
      </c>
      <c r="K3" s="103" t="s">
        <v>12</v>
      </c>
      <c r="L3" s="96" t="s">
        <v>13</v>
      </c>
      <c r="M3" s="97" t="s">
        <v>14</v>
      </c>
    </row>
    <row r="4" spans="1:13" ht="20.25">
      <c r="A4" s="29">
        <v>1</v>
      </c>
      <c r="B4" s="107" t="s">
        <v>15</v>
      </c>
      <c r="C4" s="101" t="s">
        <v>16</v>
      </c>
      <c r="D4" s="77" t="s">
        <v>17</v>
      </c>
      <c r="E4" s="91" t="s">
        <v>195</v>
      </c>
      <c r="F4" s="78">
        <v>3</v>
      </c>
      <c r="G4" s="77">
        <v>3</v>
      </c>
      <c r="H4" s="78">
        <v>10</v>
      </c>
      <c r="I4" s="78">
        <v>212866121613</v>
      </c>
      <c r="J4" s="77">
        <v>11115</v>
      </c>
      <c r="K4" s="79" t="s">
        <v>19</v>
      </c>
      <c r="L4" s="98"/>
      <c r="M4" s="88">
        <v>33</v>
      </c>
    </row>
    <row r="5" spans="1:13" ht="20.25">
      <c r="A5" s="30">
        <v>2</v>
      </c>
      <c r="B5" s="104" t="s">
        <v>15</v>
      </c>
      <c r="C5" s="102" t="s">
        <v>16</v>
      </c>
      <c r="D5" s="80" t="s">
        <v>20</v>
      </c>
      <c r="E5" s="91" t="s">
        <v>196</v>
      </c>
      <c r="F5" s="81">
        <v>62</v>
      </c>
      <c r="G5" s="80">
        <v>62</v>
      </c>
      <c r="H5" s="81">
        <v>400</v>
      </c>
      <c r="I5" s="81">
        <v>212866121624</v>
      </c>
      <c r="J5" s="80">
        <v>11115</v>
      </c>
      <c r="K5" s="82" t="s">
        <v>19</v>
      </c>
      <c r="L5" s="99"/>
      <c r="M5" s="82">
        <v>33</v>
      </c>
    </row>
    <row r="6" spans="1:13" ht="20.25">
      <c r="A6" s="30">
        <v>3</v>
      </c>
      <c r="B6" s="104" t="s">
        <v>15</v>
      </c>
      <c r="C6" s="102" t="s">
        <v>24</v>
      </c>
      <c r="D6" s="80" t="s">
        <v>25</v>
      </c>
      <c r="E6" s="109" t="s">
        <v>197</v>
      </c>
      <c r="F6" s="78">
        <v>1</v>
      </c>
      <c r="G6" s="80">
        <v>3</v>
      </c>
      <c r="H6" s="81">
        <v>15</v>
      </c>
      <c r="I6" s="81">
        <v>212866121223</v>
      </c>
      <c r="J6" s="80">
        <v>11115</v>
      </c>
      <c r="K6" s="82" t="s">
        <v>27</v>
      </c>
      <c r="L6" s="99" t="s">
        <v>22</v>
      </c>
      <c r="M6" s="82">
        <v>33</v>
      </c>
    </row>
    <row r="7" spans="1:13" ht="20.25">
      <c r="A7" s="30">
        <v>4</v>
      </c>
      <c r="B7" s="104" t="s">
        <v>23</v>
      </c>
      <c r="C7" s="102" t="s">
        <v>28</v>
      </c>
      <c r="D7" s="80" t="s">
        <v>29</v>
      </c>
      <c r="E7" s="92" t="s">
        <v>198</v>
      </c>
      <c r="F7" s="77">
        <v>15</v>
      </c>
      <c r="G7" s="80">
        <v>28</v>
      </c>
      <c r="H7" s="81">
        <v>125</v>
      </c>
      <c r="I7" s="81">
        <v>212866121234</v>
      </c>
      <c r="J7" s="80">
        <v>11115</v>
      </c>
      <c r="K7" s="82" t="s">
        <v>27</v>
      </c>
      <c r="L7" s="99" t="s">
        <v>22</v>
      </c>
      <c r="M7" s="82">
        <v>33</v>
      </c>
    </row>
    <row r="8" spans="1:13" ht="20.25">
      <c r="A8" s="30">
        <v>5</v>
      </c>
      <c r="B8" s="104" t="s">
        <v>31</v>
      </c>
      <c r="C8" s="102" t="s">
        <v>32</v>
      </c>
      <c r="D8" s="80" t="s">
        <v>33</v>
      </c>
      <c r="E8" s="92" t="s">
        <v>199</v>
      </c>
      <c r="F8" s="81">
        <v>31</v>
      </c>
      <c r="G8" s="80">
        <v>42</v>
      </c>
      <c r="H8" s="81">
        <v>305</v>
      </c>
      <c r="I8" s="81">
        <v>212866120547</v>
      </c>
      <c r="J8" s="80">
        <v>11116</v>
      </c>
      <c r="K8" s="82" t="s">
        <v>174</v>
      </c>
      <c r="L8" s="99"/>
      <c r="M8" s="82">
        <v>33</v>
      </c>
    </row>
    <row r="9" spans="1:13" ht="20.25">
      <c r="A9" s="30">
        <v>6</v>
      </c>
      <c r="B9" s="104" t="s">
        <v>200</v>
      </c>
      <c r="C9" s="102" t="s">
        <v>36</v>
      </c>
      <c r="D9" s="80" t="s">
        <v>37</v>
      </c>
      <c r="E9" s="92" t="s">
        <v>201</v>
      </c>
      <c r="F9" s="81">
        <v>2</v>
      </c>
      <c r="G9" s="80">
        <v>196</v>
      </c>
      <c r="H9" s="81">
        <v>1020</v>
      </c>
      <c r="I9" s="81">
        <v>217349755289</v>
      </c>
      <c r="J9" s="80">
        <v>11116</v>
      </c>
      <c r="K9" s="82"/>
      <c r="L9" s="99" t="s">
        <v>22</v>
      </c>
      <c r="M9" s="82"/>
    </row>
    <row r="10" spans="1:13" ht="20.25">
      <c r="A10" s="30">
        <v>7</v>
      </c>
      <c r="B10" s="104" t="s">
        <v>40</v>
      </c>
      <c r="C10" s="102" t="s">
        <v>202</v>
      </c>
      <c r="D10" s="80" t="s">
        <v>144</v>
      </c>
      <c r="E10" s="92" t="s">
        <v>203</v>
      </c>
      <c r="F10" s="81">
        <v>9</v>
      </c>
      <c r="G10" s="80">
        <v>25</v>
      </c>
      <c r="H10" s="81">
        <v>90</v>
      </c>
      <c r="I10" s="81">
        <v>212866120580</v>
      </c>
      <c r="J10" s="80">
        <v>11116</v>
      </c>
      <c r="K10" s="82"/>
      <c r="L10" s="99" t="s">
        <v>22</v>
      </c>
      <c r="M10" s="82"/>
    </row>
    <row r="11" spans="1:13" ht="20.25">
      <c r="A11" s="30">
        <v>8</v>
      </c>
      <c r="B11" s="104" t="s">
        <v>45</v>
      </c>
      <c r="C11" s="102" t="s">
        <v>46</v>
      </c>
      <c r="D11" s="80" t="s">
        <v>47</v>
      </c>
      <c r="E11" s="91" t="s">
        <v>204</v>
      </c>
      <c r="F11" s="81">
        <v>23</v>
      </c>
      <c r="G11" s="80">
        <v>54</v>
      </c>
      <c r="H11" s="81">
        <v>265</v>
      </c>
      <c r="I11" s="81">
        <v>212866120433</v>
      </c>
      <c r="J11" s="80">
        <v>11117</v>
      </c>
      <c r="K11" s="82"/>
      <c r="L11" s="99" t="s">
        <v>22</v>
      </c>
      <c r="M11" s="82"/>
    </row>
    <row r="12" spans="1:13" ht="20.25">
      <c r="A12" s="30">
        <v>9</v>
      </c>
      <c r="B12" s="104" t="s">
        <v>45</v>
      </c>
      <c r="C12" s="102" t="s">
        <v>94</v>
      </c>
      <c r="D12" s="80" t="s">
        <v>205</v>
      </c>
      <c r="E12" s="92" t="s">
        <v>83</v>
      </c>
      <c r="F12" s="81"/>
      <c r="G12" s="80"/>
      <c r="H12" s="81"/>
      <c r="I12" s="81"/>
      <c r="J12" s="80"/>
      <c r="K12" s="82"/>
      <c r="L12" s="99"/>
      <c r="M12" s="82"/>
    </row>
    <row r="13" spans="1:13" ht="20.25">
      <c r="A13" s="30">
        <v>10</v>
      </c>
      <c r="B13" s="104" t="s">
        <v>49</v>
      </c>
      <c r="C13" s="102" t="s">
        <v>50</v>
      </c>
      <c r="D13" s="80" t="s">
        <v>51</v>
      </c>
      <c r="E13" s="92" t="s">
        <v>206</v>
      </c>
      <c r="F13" s="81">
        <v>112</v>
      </c>
      <c r="G13" s="80">
        <v>176</v>
      </c>
      <c r="H13" s="81">
        <v>1020</v>
      </c>
      <c r="I13" s="81">
        <v>212866121110</v>
      </c>
      <c r="J13" s="80">
        <v>11117</v>
      </c>
      <c r="K13" s="82" t="s">
        <v>207</v>
      </c>
      <c r="L13" s="99"/>
      <c r="M13" s="82"/>
    </row>
    <row r="14" spans="1:13" ht="20.25">
      <c r="A14" s="30">
        <v>11</v>
      </c>
      <c r="B14" s="104" t="s">
        <v>49</v>
      </c>
      <c r="C14" s="102" t="s">
        <v>50</v>
      </c>
      <c r="D14" s="80" t="s">
        <v>53</v>
      </c>
      <c r="E14" s="92" t="s">
        <v>208</v>
      </c>
      <c r="F14" s="81">
        <v>12</v>
      </c>
      <c r="G14" s="80">
        <v>23</v>
      </c>
      <c r="H14" s="81">
        <v>200</v>
      </c>
      <c r="I14" s="81">
        <v>212866120569</v>
      </c>
      <c r="J14" s="80">
        <v>11117</v>
      </c>
      <c r="K14" s="82"/>
      <c r="L14" s="99" t="s">
        <v>22</v>
      </c>
      <c r="M14" s="82"/>
    </row>
    <row r="15" spans="1:13" ht="20.25">
      <c r="A15" s="30">
        <v>12</v>
      </c>
      <c r="B15" s="104" t="s">
        <v>59</v>
      </c>
      <c r="C15" s="102" t="s">
        <v>56</v>
      </c>
      <c r="D15" s="80" t="s">
        <v>57</v>
      </c>
      <c r="E15" s="92" t="s">
        <v>209</v>
      </c>
      <c r="F15" s="81">
        <v>5</v>
      </c>
      <c r="G15" s="80">
        <v>12</v>
      </c>
      <c r="H15" s="81">
        <v>50</v>
      </c>
      <c r="I15" s="81">
        <v>212866120764</v>
      </c>
      <c r="J15" s="80">
        <v>11117</v>
      </c>
      <c r="K15" s="82"/>
      <c r="L15" s="99" t="s">
        <v>22</v>
      </c>
      <c r="M15" s="82"/>
    </row>
    <row r="16" spans="1:13" ht="20.25">
      <c r="A16" s="30">
        <v>13</v>
      </c>
      <c r="B16" s="104" t="s">
        <v>59</v>
      </c>
      <c r="C16" s="102" t="s">
        <v>60</v>
      </c>
      <c r="D16" s="80" t="s">
        <v>61</v>
      </c>
      <c r="E16" s="92" t="s">
        <v>210</v>
      </c>
      <c r="F16" s="81">
        <v>20</v>
      </c>
      <c r="G16" s="80">
        <v>39</v>
      </c>
      <c r="H16" s="81">
        <v>166</v>
      </c>
      <c r="I16" s="81">
        <v>212866121602</v>
      </c>
      <c r="J16" s="80">
        <v>11116</v>
      </c>
      <c r="K16" s="82"/>
      <c r="L16" s="99" t="s">
        <v>22</v>
      </c>
      <c r="M16" s="82"/>
    </row>
    <row r="17" spans="1:13" ht="20.25">
      <c r="A17" s="30">
        <v>14</v>
      </c>
      <c r="B17" s="110" t="s">
        <v>63</v>
      </c>
      <c r="C17" s="80" t="s">
        <v>64</v>
      </c>
      <c r="D17" s="80" t="s">
        <v>65</v>
      </c>
      <c r="E17" s="92" t="s">
        <v>211</v>
      </c>
      <c r="F17" s="81">
        <v>49</v>
      </c>
      <c r="G17" s="80">
        <v>88</v>
      </c>
      <c r="H17" s="81">
        <v>655</v>
      </c>
      <c r="I17" s="81">
        <v>212866121061</v>
      </c>
      <c r="J17" s="80">
        <v>11116</v>
      </c>
      <c r="K17" s="82" t="s">
        <v>212</v>
      </c>
      <c r="L17" s="99"/>
      <c r="M17" s="82">
        <v>33</v>
      </c>
    </row>
    <row r="18" spans="1:13" ht="20.25">
      <c r="A18" s="30">
        <v>15</v>
      </c>
      <c r="B18" s="110" t="s">
        <v>67</v>
      </c>
      <c r="C18" s="80" t="s">
        <v>68</v>
      </c>
      <c r="D18" s="80" t="s">
        <v>69</v>
      </c>
      <c r="E18" s="92" t="s">
        <v>213</v>
      </c>
      <c r="F18" s="81">
        <v>35</v>
      </c>
      <c r="G18" s="80">
        <v>70</v>
      </c>
      <c r="H18" s="81">
        <v>425</v>
      </c>
      <c r="I18" s="81">
        <v>212866120683</v>
      </c>
      <c r="J18" s="80">
        <v>11117</v>
      </c>
      <c r="K18" s="82"/>
      <c r="L18" s="99" t="s">
        <v>22</v>
      </c>
      <c r="M18" s="82"/>
    </row>
    <row r="19" spans="1:13" ht="20.25">
      <c r="A19" s="30">
        <v>16</v>
      </c>
      <c r="B19" s="104" t="s">
        <v>71</v>
      </c>
      <c r="C19" s="102" t="s">
        <v>72</v>
      </c>
      <c r="D19" s="80" t="s">
        <v>73</v>
      </c>
      <c r="E19" s="92" t="s">
        <v>214</v>
      </c>
      <c r="F19" s="81">
        <v>32</v>
      </c>
      <c r="G19" s="80">
        <v>52</v>
      </c>
      <c r="H19" s="81">
        <v>385</v>
      </c>
      <c r="I19" s="81">
        <v>212866120606</v>
      </c>
      <c r="J19" s="80">
        <v>11117</v>
      </c>
      <c r="K19" s="82"/>
      <c r="L19" s="99"/>
      <c r="M19" s="82"/>
    </row>
    <row r="20" spans="1:13" ht="20.25">
      <c r="A20" s="30">
        <v>17</v>
      </c>
      <c r="B20" s="104" t="s">
        <v>75</v>
      </c>
      <c r="C20" s="102" t="s">
        <v>188</v>
      </c>
      <c r="D20" s="80" t="s">
        <v>51</v>
      </c>
      <c r="E20" s="92" t="s">
        <v>215</v>
      </c>
      <c r="F20" s="81">
        <v>27</v>
      </c>
      <c r="G20" s="80">
        <v>27</v>
      </c>
      <c r="H20" s="81">
        <v>325</v>
      </c>
      <c r="I20" s="81">
        <v>212866121587</v>
      </c>
      <c r="J20" s="80">
        <v>11117</v>
      </c>
      <c r="K20" s="82"/>
      <c r="L20" s="99"/>
      <c r="M20" s="82"/>
    </row>
    <row r="21" spans="1:13" ht="20.25">
      <c r="A21" s="30">
        <v>18</v>
      </c>
      <c r="B21" s="104" t="s">
        <v>78</v>
      </c>
      <c r="C21" s="102" t="s">
        <v>79</v>
      </c>
      <c r="D21" s="80" t="s">
        <v>154</v>
      </c>
      <c r="E21" s="92" t="s">
        <v>216</v>
      </c>
      <c r="F21" s="81">
        <v>1</v>
      </c>
      <c r="G21" s="80">
        <v>4</v>
      </c>
      <c r="H21" s="81">
        <v>35</v>
      </c>
      <c r="I21" s="81">
        <v>212866121290</v>
      </c>
      <c r="J21" s="80">
        <v>11116</v>
      </c>
      <c r="K21" s="82"/>
      <c r="L21" s="99" t="s">
        <v>217</v>
      </c>
      <c r="M21" s="82"/>
    </row>
    <row r="22" spans="1:13" ht="20.25">
      <c r="A22" s="30">
        <v>19</v>
      </c>
      <c r="B22" s="104" t="s">
        <v>78</v>
      </c>
      <c r="C22" s="102" t="s">
        <v>79</v>
      </c>
      <c r="D22" s="80" t="s">
        <v>218</v>
      </c>
      <c r="E22" s="92" t="s">
        <v>219</v>
      </c>
      <c r="F22" s="81">
        <v>100</v>
      </c>
      <c r="G22" s="80">
        <v>229</v>
      </c>
      <c r="H22" s="81">
        <v>1130</v>
      </c>
      <c r="I22" s="81">
        <v>212866121304</v>
      </c>
      <c r="J22" s="80">
        <v>11116</v>
      </c>
      <c r="K22" s="82"/>
      <c r="L22" s="99" t="s">
        <v>217</v>
      </c>
      <c r="M22" s="82"/>
    </row>
    <row r="23" spans="1:13" ht="20.25">
      <c r="A23" s="30">
        <v>20</v>
      </c>
      <c r="B23" s="104" t="s">
        <v>84</v>
      </c>
      <c r="C23" s="102" t="s">
        <v>85</v>
      </c>
      <c r="D23" s="80" t="s">
        <v>86</v>
      </c>
      <c r="E23" s="91" t="s">
        <v>220</v>
      </c>
      <c r="F23" s="81">
        <v>63</v>
      </c>
      <c r="G23" s="80">
        <v>99</v>
      </c>
      <c r="H23" s="81">
        <v>1025</v>
      </c>
      <c r="I23" s="81">
        <v>212866121500</v>
      </c>
      <c r="J23" s="80">
        <v>11117</v>
      </c>
      <c r="K23" s="82"/>
      <c r="L23" s="99" t="s">
        <v>217</v>
      </c>
      <c r="M23" s="82"/>
    </row>
    <row r="24" spans="1:13" ht="20.25">
      <c r="A24" s="30">
        <v>21</v>
      </c>
      <c r="B24" s="104" t="s">
        <v>88</v>
      </c>
      <c r="C24" s="102" t="s">
        <v>89</v>
      </c>
      <c r="D24" s="80" t="s">
        <v>90</v>
      </c>
      <c r="E24" s="91" t="s">
        <v>221</v>
      </c>
      <c r="F24" s="81">
        <v>27</v>
      </c>
      <c r="G24" s="80">
        <v>39</v>
      </c>
      <c r="H24" s="81">
        <v>235</v>
      </c>
      <c r="I24" s="81">
        <v>212866120514</v>
      </c>
      <c r="J24" s="80">
        <v>11117</v>
      </c>
      <c r="K24" s="82"/>
      <c r="L24" s="99" t="s">
        <v>217</v>
      </c>
      <c r="M24" s="82"/>
    </row>
    <row r="25" spans="1:13" ht="20.25">
      <c r="A25" s="30">
        <v>22</v>
      </c>
      <c r="B25" s="104" t="s">
        <v>161</v>
      </c>
      <c r="C25" s="102" t="s">
        <v>222</v>
      </c>
      <c r="D25" s="80" t="s">
        <v>93</v>
      </c>
      <c r="E25" s="92" t="s">
        <v>83</v>
      </c>
      <c r="F25" s="81"/>
      <c r="G25" s="80"/>
      <c r="H25" s="81"/>
      <c r="I25" s="81"/>
      <c r="J25" s="80"/>
      <c r="K25" s="82"/>
      <c r="L25" s="99"/>
      <c r="M25" s="82"/>
    </row>
    <row r="26" spans="1:13" ht="20.25">
      <c r="A26" s="30">
        <v>23</v>
      </c>
      <c r="B26" s="104" t="s">
        <v>163</v>
      </c>
      <c r="C26" s="102" t="s">
        <v>164</v>
      </c>
      <c r="D26" s="80" t="s">
        <v>99</v>
      </c>
      <c r="E26" s="92" t="s">
        <v>223</v>
      </c>
      <c r="F26" s="81">
        <v>23</v>
      </c>
      <c r="G26" s="80">
        <v>49</v>
      </c>
      <c r="H26" s="81">
        <v>241</v>
      </c>
      <c r="I26" s="81">
        <v>212866120477</v>
      </c>
      <c r="J26" s="80">
        <v>11116</v>
      </c>
      <c r="K26" s="82"/>
      <c r="L26" s="99"/>
      <c r="M26" s="82"/>
    </row>
    <row r="27" spans="1:13" ht="20.25">
      <c r="A27" s="30">
        <v>24</v>
      </c>
      <c r="B27" s="104" t="s">
        <v>224</v>
      </c>
      <c r="C27" s="102" t="s">
        <v>225</v>
      </c>
      <c r="D27" s="80" t="s">
        <v>103</v>
      </c>
      <c r="E27" s="92" t="s">
        <v>226</v>
      </c>
      <c r="F27" s="81">
        <v>5</v>
      </c>
      <c r="G27" s="80">
        <v>14</v>
      </c>
      <c r="H27" s="81">
        <v>25</v>
      </c>
      <c r="I27" s="81">
        <v>212866120742</v>
      </c>
      <c r="J27" s="80">
        <v>11117</v>
      </c>
      <c r="K27" s="82"/>
      <c r="L27" s="99"/>
      <c r="M27" s="82"/>
    </row>
    <row r="28" spans="1:13" ht="20.25">
      <c r="A28" s="30">
        <v>25</v>
      </c>
      <c r="B28" s="104"/>
      <c r="C28" s="102"/>
      <c r="D28" s="80" t="s">
        <v>108</v>
      </c>
      <c r="E28" s="92" t="s">
        <v>227</v>
      </c>
      <c r="F28" s="81">
        <v>185</v>
      </c>
      <c r="G28" s="80">
        <v>185</v>
      </c>
      <c r="H28" s="81">
        <v>989</v>
      </c>
      <c r="I28" s="81">
        <v>217349755290</v>
      </c>
      <c r="J28" s="80" t="s">
        <v>228</v>
      </c>
      <c r="K28" s="82"/>
      <c r="L28" s="99"/>
      <c r="M28" s="82"/>
    </row>
    <row r="29" spans="1:13" ht="20.25">
      <c r="A29" s="30">
        <v>26</v>
      </c>
      <c r="B29" s="104"/>
      <c r="C29" s="102"/>
      <c r="D29" s="80" t="s">
        <v>114</v>
      </c>
      <c r="E29" s="92" t="s">
        <v>229</v>
      </c>
      <c r="F29" s="81">
        <v>19</v>
      </c>
      <c r="G29" s="80">
        <v>19</v>
      </c>
      <c r="H29" s="81">
        <v>75</v>
      </c>
      <c r="I29" s="81">
        <v>212866121977</v>
      </c>
      <c r="J29" s="80">
        <v>11117</v>
      </c>
      <c r="K29" s="82"/>
      <c r="L29" s="99"/>
      <c r="M29" s="82"/>
    </row>
    <row r="30" spans="1:13" ht="20.25">
      <c r="A30" s="30">
        <v>27</v>
      </c>
      <c r="B30" s="104"/>
      <c r="C30" s="102" t="s">
        <v>230</v>
      </c>
      <c r="D30" s="80" t="s">
        <v>106</v>
      </c>
      <c r="E30" s="92" t="s">
        <v>231</v>
      </c>
      <c r="F30" s="81">
        <v>7</v>
      </c>
      <c r="G30" s="80">
        <v>507</v>
      </c>
      <c r="H30" s="81">
        <v>3360</v>
      </c>
      <c r="I30" s="81">
        <v>217349755072</v>
      </c>
      <c r="J30" s="80" t="s">
        <v>232</v>
      </c>
      <c r="K30" s="82"/>
      <c r="L30" s="99"/>
      <c r="M30" s="82"/>
    </row>
    <row r="31" spans="1:13" ht="20.25">
      <c r="A31" s="30">
        <v>28</v>
      </c>
      <c r="B31" s="104"/>
      <c r="C31" s="102" t="s">
        <v>230</v>
      </c>
      <c r="D31" s="80" t="s">
        <v>178</v>
      </c>
      <c r="E31" s="92" t="s">
        <v>233</v>
      </c>
      <c r="F31" s="81">
        <v>8</v>
      </c>
      <c r="G31" s="80">
        <v>8</v>
      </c>
      <c r="H31" s="81">
        <v>900</v>
      </c>
      <c r="I31" s="81">
        <v>217349754981</v>
      </c>
      <c r="J31" s="80"/>
      <c r="K31" s="82"/>
      <c r="L31" s="99"/>
      <c r="M31" s="82"/>
    </row>
    <row r="32" spans="1:13" ht="20.25">
      <c r="A32" s="30">
        <v>29</v>
      </c>
      <c r="B32" s="104" t="s">
        <v>114</v>
      </c>
      <c r="C32" s="102" t="s">
        <v>85</v>
      </c>
      <c r="D32" s="80" t="s">
        <v>86</v>
      </c>
      <c r="E32" s="92" t="s">
        <v>234</v>
      </c>
      <c r="F32" s="81">
        <v>1</v>
      </c>
      <c r="G32" s="80">
        <v>1</v>
      </c>
      <c r="H32" s="81">
        <v>6</v>
      </c>
      <c r="I32" s="81">
        <v>217349754786</v>
      </c>
      <c r="J32" s="80">
        <v>11109</v>
      </c>
      <c r="K32" s="82"/>
      <c r="L32" s="99"/>
      <c r="M32" s="82"/>
    </row>
    <row r="33" spans="1:14" ht="20.25">
      <c r="A33" s="30">
        <v>30</v>
      </c>
      <c r="B33" s="104" t="s">
        <v>114</v>
      </c>
      <c r="C33" s="102" t="s">
        <v>115</v>
      </c>
      <c r="D33" s="80" t="s">
        <v>69</v>
      </c>
      <c r="E33" s="92" t="s">
        <v>235</v>
      </c>
      <c r="F33" s="81">
        <v>1</v>
      </c>
      <c r="G33" s="80">
        <v>2</v>
      </c>
      <c r="H33" s="81">
        <v>7</v>
      </c>
      <c r="I33" s="81">
        <v>217349754775</v>
      </c>
      <c r="J33" s="80">
        <v>11109</v>
      </c>
      <c r="K33" s="82"/>
      <c r="L33" s="99" t="s">
        <v>22</v>
      </c>
      <c r="M33" s="82"/>
    </row>
    <row r="34" spans="1:14" ht="20.25">
      <c r="A34" s="30">
        <v>31</v>
      </c>
      <c r="B34" s="104" t="s">
        <v>114</v>
      </c>
      <c r="C34" s="102" t="s">
        <v>236</v>
      </c>
      <c r="D34" s="80" t="s">
        <v>237</v>
      </c>
      <c r="E34" s="92" t="s">
        <v>238</v>
      </c>
      <c r="F34" s="81">
        <v>1</v>
      </c>
      <c r="G34" s="80">
        <v>1</v>
      </c>
      <c r="H34" s="81">
        <v>6</v>
      </c>
      <c r="I34" s="81">
        <v>217349754823</v>
      </c>
      <c r="J34" s="80">
        <v>11101</v>
      </c>
      <c r="K34" s="82"/>
      <c r="L34" s="99"/>
      <c r="M34" s="82"/>
    </row>
    <row r="35" spans="1:14" ht="20.25">
      <c r="A35" s="30">
        <v>32</v>
      </c>
      <c r="B35" s="104" t="s">
        <v>114</v>
      </c>
      <c r="C35" s="102" t="s">
        <v>239</v>
      </c>
      <c r="D35" s="80" t="s">
        <v>131</v>
      </c>
      <c r="E35" s="92" t="s">
        <v>240</v>
      </c>
      <c r="F35" s="81">
        <v>1</v>
      </c>
      <c r="G35" s="80">
        <v>1</v>
      </c>
      <c r="H35" s="81">
        <v>3</v>
      </c>
      <c r="I35" s="81">
        <v>217349754146</v>
      </c>
      <c r="J35" s="80">
        <v>11101</v>
      </c>
      <c r="K35" s="82"/>
      <c r="L35" s="99"/>
      <c r="M35" s="82"/>
    </row>
    <row r="36" spans="1:14" ht="21" thickBot="1">
      <c r="A36" s="30">
        <v>33</v>
      </c>
      <c r="B36" s="108" t="s">
        <v>114</v>
      </c>
      <c r="C36" s="102" t="s">
        <v>241</v>
      </c>
      <c r="D36" s="80" t="s">
        <v>144</v>
      </c>
      <c r="E36" s="92" t="s">
        <v>242</v>
      </c>
      <c r="F36" s="81">
        <v>2</v>
      </c>
      <c r="G36" s="80">
        <v>8</v>
      </c>
      <c r="H36" s="81">
        <v>28</v>
      </c>
      <c r="I36" s="81">
        <v>217349754834</v>
      </c>
      <c r="J36" s="80">
        <v>11117</v>
      </c>
      <c r="K36" s="82"/>
      <c r="L36" s="99"/>
      <c r="M36" s="82"/>
    </row>
    <row r="37" spans="1:14" ht="20.25">
      <c r="A37" s="30">
        <v>34</v>
      </c>
      <c r="B37" s="112" t="s">
        <v>114</v>
      </c>
      <c r="C37" s="102" t="s">
        <v>119</v>
      </c>
      <c r="D37" s="80" t="s">
        <v>33</v>
      </c>
      <c r="E37" s="92" t="s">
        <v>243</v>
      </c>
      <c r="F37" s="81">
        <v>1</v>
      </c>
      <c r="G37" s="80">
        <v>3</v>
      </c>
      <c r="H37" s="81">
        <v>5</v>
      </c>
      <c r="I37" s="81">
        <v>217349755407</v>
      </c>
      <c r="J37" s="80">
        <v>11117</v>
      </c>
      <c r="K37" s="82"/>
      <c r="L37" s="99"/>
      <c r="M37" s="82"/>
    </row>
    <row r="38" spans="1:14" ht="20.25">
      <c r="A38" s="30">
        <v>35</v>
      </c>
      <c r="B38" s="112" t="s">
        <v>114</v>
      </c>
      <c r="C38" s="102" t="s">
        <v>244</v>
      </c>
      <c r="D38" s="80" t="s">
        <v>51</v>
      </c>
      <c r="E38" s="92" t="s">
        <v>245</v>
      </c>
      <c r="F38" s="81">
        <v>1</v>
      </c>
      <c r="G38" s="80">
        <v>2</v>
      </c>
      <c r="H38" s="81">
        <v>2</v>
      </c>
      <c r="I38" s="81">
        <v>217349755360</v>
      </c>
      <c r="J38" s="80">
        <v>11117</v>
      </c>
      <c r="K38" s="82"/>
      <c r="L38" s="99" t="s">
        <v>217</v>
      </c>
      <c r="M38" s="82"/>
    </row>
    <row r="39" spans="1:14" ht="20.25">
      <c r="A39" s="30">
        <v>36</v>
      </c>
      <c r="B39" s="112" t="s">
        <v>114</v>
      </c>
      <c r="C39" s="102" t="s">
        <v>244</v>
      </c>
      <c r="D39" s="80" t="s">
        <v>53</v>
      </c>
      <c r="E39" s="92" t="s">
        <v>246</v>
      </c>
      <c r="F39" s="81">
        <v>1</v>
      </c>
      <c r="G39" s="80">
        <v>1</v>
      </c>
      <c r="H39" s="81">
        <v>1</v>
      </c>
      <c r="I39" s="81">
        <v>217349755370</v>
      </c>
      <c r="J39" s="80">
        <v>11117</v>
      </c>
      <c r="K39" s="82"/>
      <c r="L39" s="99" t="s">
        <v>217</v>
      </c>
      <c r="M39" s="82"/>
    </row>
    <row r="40" spans="1:14" ht="20.25">
      <c r="A40" s="30">
        <v>37</v>
      </c>
      <c r="B40" s="112" t="s">
        <v>114</v>
      </c>
      <c r="C40" s="102" t="s">
        <v>79</v>
      </c>
      <c r="D40" s="80" t="s">
        <v>80</v>
      </c>
      <c r="E40" s="92" t="s">
        <v>247</v>
      </c>
      <c r="F40" s="81">
        <v>2</v>
      </c>
      <c r="G40" s="80">
        <v>7</v>
      </c>
      <c r="H40" s="81">
        <v>30</v>
      </c>
      <c r="I40" s="81">
        <v>217349755359</v>
      </c>
      <c r="J40" s="80">
        <v>11117</v>
      </c>
      <c r="K40" s="82"/>
      <c r="L40" s="99"/>
      <c r="M40" s="82"/>
    </row>
    <row r="41" spans="1:14" ht="20.25">
      <c r="A41" s="30">
        <v>38</v>
      </c>
      <c r="B41" s="104" t="s">
        <v>114</v>
      </c>
      <c r="C41" s="102" t="s">
        <v>248</v>
      </c>
      <c r="D41" s="80" t="s">
        <v>37</v>
      </c>
      <c r="E41" s="92" t="s">
        <v>249</v>
      </c>
      <c r="F41" s="81">
        <v>1</v>
      </c>
      <c r="G41" s="80">
        <v>1</v>
      </c>
      <c r="H41" s="81">
        <v>1</v>
      </c>
      <c r="I41" s="81">
        <v>217349755381</v>
      </c>
      <c r="J41" s="80">
        <v>11117</v>
      </c>
      <c r="K41" s="82"/>
      <c r="L41" s="99"/>
      <c r="M41" s="82"/>
    </row>
    <row r="42" spans="1:14" ht="21" thickBot="1">
      <c r="A42" s="30">
        <v>39</v>
      </c>
      <c r="B42" s="108"/>
      <c r="C42" s="102"/>
      <c r="D42" s="80"/>
      <c r="E42" s="92"/>
      <c r="F42" s="81"/>
      <c r="G42" s="80"/>
      <c r="H42" s="81"/>
      <c r="I42" s="81"/>
      <c r="J42" s="80"/>
      <c r="K42" s="82"/>
      <c r="L42" s="100"/>
      <c r="M42" s="85"/>
    </row>
    <row r="43" spans="1:14" ht="23.25" thickBot="1">
      <c r="A43" s="250" t="s">
        <v>133</v>
      </c>
      <c r="B43" s="250"/>
      <c r="C43" s="250"/>
      <c r="D43" s="250"/>
      <c r="E43" s="250"/>
      <c r="F43" s="250"/>
      <c r="G43" s="250"/>
      <c r="H43" s="250"/>
      <c r="I43" s="250"/>
      <c r="J43" s="250"/>
      <c r="K43" s="250"/>
      <c r="L43" s="250"/>
      <c r="M43" s="250"/>
    </row>
    <row r="44" spans="1:14" ht="20.25">
      <c r="A44" s="213"/>
      <c r="B44" s="213"/>
      <c r="C44" s="213"/>
      <c r="D44" s="86"/>
      <c r="E44" s="93"/>
      <c r="F44" s="87"/>
      <c r="G44" s="86"/>
      <c r="H44" s="87"/>
      <c r="I44" s="86"/>
      <c r="J44" s="86"/>
      <c r="K44" s="88"/>
      <c r="L44" s="98"/>
      <c r="M44" s="88"/>
    </row>
    <row r="45" spans="1:14" ht="21" thickBot="1">
      <c r="A45" s="211"/>
      <c r="B45" s="211"/>
      <c r="C45" s="211"/>
      <c r="D45" s="83"/>
      <c r="E45" s="94"/>
      <c r="F45" s="84"/>
      <c r="G45" s="83"/>
      <c r="H45" s="84"/>
      <c r="I45" s="83"/>
      <c r="J45" s="83"/>
      <c r="K45" s="85"/>
      <c r="L45" s="100"/>
      <c r="M45" s="85"/>
    </row>
    <row r="46" spans="1:14" ht="21" thickBot="1">
      <c r="B46" s="105"/>
      <c r="C46" s="76"/>
      <c r="D46" s="76"/>
      <c r="E46" s="95"/>
      <c r="F46" s="89"/>
      <c r="G46" s="76"/>
      <c r="H46" s="89"/>
      <c r="I46" s="76"/>
      <c r="J46" s="76"/>
      <c r="K46" s="76"/>
      <c r="L46" s="76"/>
      <c r="M46" s="76"/>
    </row>
    <row r="47" spans="1:14" ht="22.5">
      <c r="A47" s="256" t="s">
        <v>440</v>
      </c>
      <c r="B47" s="257"/>
      <c r="C47" s="171">
        <f ca="1">Total_AF()</f>
        <v>13</v>
      </c>
      <c r="E47" s="208"/>
      <c r="F47" s="205"/>
      <c r="G47" s="208"/>
      <c r="H47" s="215"/>
      <c r="I47" s="38"/>
      <c r="J47" s="208"/>
      <c r="K47" s="178"/>
      <c r="L47" s="178"/>
      <c r="M47" s="178"/>
      <c r="N47" s="178"/>
    </row>
    <row r="48" spans="1:14" ht="23.25" thickBot="1">
      <c r="A48" s="258" t="s">
        <v>441</v>
      </c>
      <c r="B48" s="259"/>
      <c r="C48" s="167">
        <f ca="1">Total_Autres()</f>
        <v>15</v>
      </c>
      <c r="E48" s="208"/>
      <c r="F48" s="215"/>
      <c r="G48" s="208"/>
      <c r="H48" s="215"/>
      <c r="I48" s="38"/>
      <c r="J48" s="208"/>
      <c r="K48" s="208"/>
      <c r="L48" s="208"/>
      <c r="M48" s="208"/>
      <c r="N48" s="208"/>
    </row>
  </sheetData>
  <mergeCells count="4">
    <mergeCell ref="C2:K2"/>
    <mergeCell ref="A43:M43"/>
    <mergeCell ref="A47:B47"/>
    <mergeCell ref="A48:B4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41"/>
  <sheetViews>
    <sheetView topLeftCell="A31" workbookViewId="0">
      <selection activeCell="C40" sqref="C40"/>
    </sheetView>
  </sheetViews>
  <sheetFormatPr baseColWidth="10" defaultColWidth="9.140625" defaultRowHeight="15"/>
  <cols>
    <col min="1" max="3" width="13.42578125" customWidth="1"/>
    <col min="4" max="4" width="16.42578125" bestFit="1" customWidth="1"/>
    <col min="5" max="5" width="21.28515625" bestFit="1" customWidth="1"/>
    <col min="6" max="6" width="12.42578125" bestFit="1" customWidth="1"/>
    <col min="7" max="7" width="6.5703125" bestFit="1" customWidth="1"/>
    <col min="8" max="8" width="9.5703125" bestFit="1" customWidth="1"/>
    <col min="9" max="9" width="22.140625" bestFit="1" customWidth="1"/>
    <col min="10" max="10" width="17" bestFit="1" customWidth="1"/>
    <col min="11" max="11" width="11.140625" bestFit="1" customWidth="1"/>
    <col min="12" max="12" width="8.7109375" bestFit="1" customWidth="1"/>
    <col min="13" max="13" width="5" bestFit="1" customWidth="1"/>
  </cols>
  <sheetData>
    <row r="1" spans="1:13" ht="19.5">
      <c r="A1" s="206"/>
      <c r="B1" s="113"/>
      <c r="C1" s="113"/>
      <c r="D1" s="128" t="s">
        <v>0</v>
      </c>
      <c r="E1" s="150">
        <v>41859</v>
      </c>
      <c r="F1" s="113"/>
      <c r="G1" s="113"/>
      <c r="H1" s="113"/>
      <c r="I1" s="113"/>
      <c r="J1" s="113"/>
      <c r="K1" s="113"/>
      <c r="L1" s="113"/>
      <c r="M1" s="113"/>
    </row>
    <row r="2" spans="1:13" ht="27.75" thickBot="1">
      <c r="A2" s="207"/>
      <c r="B2" s="144"/>
      <c r="C2" s="247" t="s">
        <v>250</v>
      </c>
      <c r="D2" s="247"/>
      <c r="E2" s="247"/>
      <c r="F2" s="247"/>
      <c r="G2" s="247"/>
      <c r="H2" s="247"/>
      <c r="I2" s="247"/>
      <c r="J2" s="247"/>
      <c r="K2" s="247"/>
      <c r="L2" s="114"/>
      <c r="M2" s="114"/>
    </row>
    <row r="3" spans="1:13" ht="39" thickBot="1">
      <c r="A3" s="28" t="s">
        <v>444</v>
      </c>
      <c r="B3" s="145" t="s">
        <v>3</v>
      </c>
      <c r="C3" s="115" t="s">
        <v>4</v>
      </c>
      <c r="D3" s="116" t="s">
        <v>5</v>
      </c>
      <c r="E3" s="138" t="s">
        <v>6</v>
      </c>
      <c r="F3" s="117" t="s">
        <v>7</v>
      </c>
      <c r="G3" s="116" t="s">
        <v>8</v>
      </c>
      <c r="H3" s="117" t="s">
        <v>9</v>
      </c>
      <c r="I3" s="116" t="s">
        <v>10</v>
      </c>
      <c r="J3" s="116" t="s">
        <v>11</v>
      </c>
      <c r="K3" s="136" t="s">
        <v>12</v>
      </c>
      <c r="L3" s="129" t="s">
        <v>13</v>
      </c>
      <c r="M3" s="130" t="s">
        <v>14</v>
      </c>
    </row>
    <row r="4" spans="1:13" ht="20.25">
      <c r="A4" s="29">
        <v>1</v>
      </c>
      <c r="B4" s="146" t="s">
        <v>15</v>
      </c>
      <c r="C4" s="134" t="s">
        <v>16</v>
      </c>
      <c r="D4" s="119" t="s">
        <v>17</v>
      </c>
      <c r="E4" s="139" t="s">
        <v>251</v>
      </c>
      <c r="F4" s="120">
        <v>3</v>
      </c>
      <c r="G4" s="119">
        <v>3</v>
      </c>
      <c r="H4" s="120">
        <v>15</v>
      </c>
      <c r="I4" s="120" t="s">
        <v>252</v>
      </c>
      <c r="J4" s="119">
        <v>11122</v>
      </c>
      <c r="K4" s="121"/>
      <c r="L4" s="131"/>
      <c r="M4" s="126"/>
    </row>
    <row r="5" spans="1:13" ht="20.25">
      <c r="A5" s="30">
        <v>2</v>
      </c>
      <c r="B5" s="147" t="s">
        <v>15</v>
      </c>
      <c r="C5" s="135" t="s">
        <v>16</v>
      </c>
      <c r="D5" s="122" t="s">
        <v>20</v>
      </c>
      <c r="E5" s="139" t="s">
        <v>253</v>
      </c>
      <c r="F5" s="123">
        <v>72</v>
      </c>
      <c r="G5" s="122">
        <v>72</v>
      </c>
      <c r="H5" s="123">
        <v>330</v>
      </c>
      <c r="I5" s="123" t="s">
        <v>254</v>
      </c>
      <c r="J5" s="122">
        <v>11122</v>
      </c>
      <c r="K5" s="124"/>
      <c r="L5" s="132"/>
      <c r="M5" s="124"/>
    </row>
    <row r="6" spans="1:13" ht="20.25">
      <c r="A6" s="30">
        <v>3</v>
      </c>
      <c r="B6" s="147" t="s">
        <v>255</v>
      </c>
      <c r="C6" s="135" t="s">
        <v>256</v>
      </c>
      <c r="D6" s="122" t="s">
        <v>25</v>
      </c>
      <c r="E6" s="140" t="s">
        <v>257</v>
      </c>
      <c r="F6" s="123">
        <v>1</v>
      </c>
      <c r="G6" s="122">
        <v>5</v>
      </c>
      <c r="H6" s="123">
        <v>20</v>
      </c>
      <c r="I6" s="123" t="s">
        <v>258</v>
      </c>
      <c r="J6" s="122">
        <v>11122</v>
      </c>
      <c r="K6" s="124"/>
      <c r="L6" s="132"/>
      <c r="M6" s="124"/>
    </row>
    <row r="7" spans="1:13" ht="20.25">
      <c r="A7" s="30">
        <v>4</v>
      </c>
      <c r="B7" s="147" t="s">
        <v>255</v>
      </c>
      <c r="C7" s="135" t="s">
        <v>256</v>
      </c>
      <c r="D7" s="122" t="s">
        <v>29</v>
      </c>
      <c r="E7" s="140" t="s">
        <v>259</v>
      </c>
      <c r="F7" s="123">
        <v>19</v>
      </c>
      <c r="G7" s="122">
        <v>29</v>
      </c>
      <c r="H7" s="123">
        <v>270</v>
      </c>
      <c r="I7" s="123" t="s">
        <v>260</v>
      </c>
      <c r="J7" s="122">
        <v>11122</v>
      </c>
      <c r="K7" s="124"/>
      <c r="L7" s="132"/>
      <c r="M7" s="124"/>
    </row>
    <row r="8" spans="1:13" ht="20.25">
      <c r="A8" s="30">
        <v>5</v>
      </c>
      <c r="B8" s="147" t="s">
        <v>31</v>
      </c>
      <c r="C8" s="135" t="s">
        <v>32</v>
      </c>
      <c r="D8" s="122" t="s">
        <v>33</v>
      </c>
      <c r="E8" s="140" t="s">
        <v>261</v>
      </c>
      <c r="F8" s="123">
        <v>10</v>
      </c>
      <c r="G8" s="122">
        <v>23</v>
      </c>
      <c r="H8" s="123">
        <v>120</v>
      </c>
      <c r="I8" s="123" t="s">
        <v>262</v>
      </c>
      <c r="J8" s="122">
        <v>11124</v>
      </c>
      <c r="K8" s="124"/>
      <c r="L8" s="132" t="s">
        <v>263</v>
      </c>
      <c r="M8" s="124"/>
    </row>
    <row r="9" spans="1:13" ht="20.25">
      <c r="A9" s="30">
        <v>6</v>
      </c>
      <c r="B9" s="147" t="s">
        <v>35</v>
      </c>
      <c r="C9" s="135" t="s">
        <v>36</v>
      </c>
      <c r="D9" s="122" t="s">
        <v>37</v>
      </c>
      <c r="E9" s="140" t="s">
        <v>264</v>
      </c>
      <c r="F9" s="123">
        <v>131</v>
      </c>
      <c r="G9" s="122">
        <v>131</v>
      </c>
      <c r="H9" s="123">
        <v>500</v>
      </c>
      <c r="I9" s="123" t="s">
        <v>265</v>
      </c>
      <c r="J9" s="122">
        <v>11122</v>
      </c>
      <c r="K9" s="124"/>
      <c r="L9" s="132" t="s">
        <v>22</v>
      </c>
      <c r="M9" s="124"/>
    </row>
    <row r="10" spans="1:13" ht="20.25">
      <c r="A10" s="30">
        <v>7</v>
      </c>
      <c r="B10" s="147" t="s">
        <v>35</v>
      </c>
      <c r="C10" s="135" t="s">
        <v>36</v>
      </c>
      <c r="D10" s="122" t="s">
        <v>37</v>
      </c>
      <c r="E10" s="140" t="s">
        <v>264</v>
      </c>
      <c r="F10" s="123">
        <v>75</v>
      </c>
      <c r="G10" s="122">
        <v>75</v>
      </c>
      <c r="H10" s="123">
        <v>420</v>
      </c>
      <c r="I10" s="123" t="s">
        <v>266</v>
      </c>
      <c r="J10" s="122">
        <v>11122</v>
      </c>
      <c r="K10" s="124"/>
      <c r="L10" s="132" t="s">
        <v>22</v>
      </c>
      <c r="M10" s="124"/>
    </row>
    <row r="11" spans="1:13" ht="20.25">
      <c r="A11" s="30">
        <v>8</v>
      </c>
      <c r="B11" s="147" t="s">
        <v>35</v>
      </c>
      <c r="C11" s="135" t="s">
        <v>36</v>
      </c>
      <c r="D11" s="122" t="s">
        <v>37</v>
      </c>
      <c r="E11" s="140"/>
      <c r="F11" s="123"/>
      <c r="G11" s="122"/>
      <c r="H11" s="123"/>
      <c r="I11" s="123"/>
      <c r="J11" s="122"/>
      <c r="K11" s="124"/>
      <c r="L11" s="132"/>
      <c r="M11" s="124"/>
    </row>
    <row r="12" spans="1:13" ht="20.25">
      <c r="A12" s="30">
        <v>9</v>
      </c>
      <c r="B12" s="147" t="s">
        <v>40</v>
      </c>
      <c r="C12" s="135" t="s">
        <v>41</v>
      </c>
      <c r="D12" s="122" t="s">
        <v>144</v>
      </c>
      <c r="E12" s="149" t="s">
        <v>267</v>
      </c>
      <c r="F12" s="123">
        <v>12</v>
      </c>
      <c r="G12" s="122">
        <v>26</v>
      </c>
      <c r="H12" s="123">
        <v>80</v>
      </c>
      <c r="I12" s="123" t="s">
        <v>268</v>
      </c>
      <c r="J12" s="122">
        <v>11124</v>
      </c>
      <c r="K12" s="124"/>
      <c r="L12" s="132" t="s">
        <v>22</v>
      </c>
      <c r="M12" s="124"/>
    </row>
    <row r="13" spans="1:13" ht="20.25">
      <c r="A13" s="30">
        <v>10</v>
      </c>
      <c r="B13" s="147" t="s">
        <v>45</v>
      </c>
      <c r="C13" s="135" t="s">
        <v>46</v>
      </c>
      <c r="D13" s="122" t="s">
        <v>47</v>
      </c>
      <c r="E13" s="137" t="s">
        <v>269</v>
      </c>
      <c r="F13" s="123">
        <v>19</v>
      </c>
      <c r="G13" s="122">
        <v>50</v>
      </c>
      <c r="H13" s="123">
        <v>235</v>
      </c>
      <c r="I13" s="123" t="s">
        <v>270</v>
      </c>
      <c r="J13" s="122">
        <v>11124</v>
      </c>
      <c r="K13" s="124"/>
      <c r="L13" s="132" t="s">
        <v>263</v>
      </c>
      <c r="M13" s="124"/>
    </row>
    <row r="14" spans="1:13" ht="20.25">
      <c r="A14" s="30">
        <v>11</v>
      </c>
      <c r="B14" s="147" t="s">
        <v>59</v>
      </c>
      <c r="C14" s="135" t="s">
        <v>60</v>
      </c>
      <c r="D14" s="122" t="s">
        <v>61</v>
      </c>
      <c r="E14" s="140" t="s">
        <v>271</v>
      </c>
      <c r="F14" s="123">
        <v>13</v>
      </c>
      <c r="G14" s="122">
        <v>32</v>
      </c>
      <c r="H14" s="123">
        <v>165</v>
      </c>
      <c r="I14" s="123" t="s">
        <v>272</v>
      </c>
      <c r="J14" s="122">
        <v>11124</v>
      </c>
      <c r="K14" s="124"/>
      <c r="L14" s="132" t="s">
        <v>22</v>
      </c>
      <c r="M14" s="124"/>
    </row>
    <row r="15" spans="1:13" ht="20.25">
      <c r="A15" s="30">
        <v>12</v>
      </c>
      <c r="B15" s="147" t="s">
        <v>67</v>
      </c>
      <c r="C15" s="135" t="s">
        <v>68</v>
      </c>
      <c r="D15" s="122" t="s">
        <v>69</v>
      </c>
      <c r="E15" s="140" t="s">
        <v>273</v>
      </c>
      <c r="F15" s="123">
        <v>61</v>
      </c>
      <c r="G15" s="122">
        <v>116</v>
      </c>
      <c r="H15" s="123">
        <v>875</v>
      </c>
      <c r="I15" s="123" t="s">
        <v>274</v>
      </c>
      <c r="J15" s="122">
        <v>11124</v>
      </c>
      <c r="K15" s="124"/>
      <c r="L15" s="132" t="s">
        <v>263</v>
      </c>
      <c r="M15" s="124"/>
    </row>
    <row r="16" spans="1:13" ht="20.25">
      <c r="A16" s="30">
        <v>13</v>
      </c>
      <c r="B16" s="147" t="s">
        <v>101</v>
      </c>
      <c r="C16" s="151" t="s">
        <v>102</v>
      </c>
      <c r="D16" s="152" t="s">
        <v>103</v>
      </c>
      <c r="E16" s="153" t="s">
        <v>275</v>
      </c>
      <c r="F16" s="123">
        <v>6</v>
      </c>
      <c r="G16" s="122">
        <v>10</v>
      </c>
      <c r="H16" s="123">
        <v>35</v>
      </c>
      <c r="I16" s="123" t="s">
        <v>276</v>
      </c>
      <c r="J16" s="122">
        <v>11124</v>
      </c>
      <c r="K16" s="124"/>
      <c r="L16" s="132"/>
      <c r="M16" s="124"/>
    </row>
    <row r="17" spans="1:13" ht="20.25">
      <c r="A17" s="30">
        <v>14</v>
      </c>
      <c r="B17" s="147" t="s">
        <v>71</v>
      </c>
      <c r="C17" s="135" t="s">
        <v>72</v>
      </c>
      <c r="D17" s="122" t="s">
        <v>73</v>
      </c>
      <c r="E17" s="140" t="s">
        <v>277</v>
      </c>
      <c r="F17" s="123">
        <v>60</v>
      </c>
      <c r="G17" s="122">
        <v>86</v>
      </c>
      <c r="H17" s="123">
        <v>440</v>
      </c>
      <c r="I17" s="123" t="s">
        <v>278</v>
      </c>
      <c r="J17" s="122">
        <v>11124</v>
      </c>
      <c r="K17" s="124"/>
      <c r="L17" s="132"/>
      <c r="M17" s="124"/>
    </row>
    <row r="18" spans="1:13" ht="20.25">
      <c r="A18" s="30">
        <v>15</v>
      </c>
      <c r="B18" s="147" t="s">
        <v>279</v>
      </c>
      <c r="C18" s="135" t="s">
        <v>94</v>
      </c>
      <c r="D18" s="122" t="s">
        <v>205</v>
      </c>
      <c r="E18" s="140"/>
      <c r="F18" s="123"/>
      <c r="G18" s="122"/>
      <c r="H18" s="123"/>
      <c r="I18" s="123"/>
      <c r="J18" s="122"/>
      <c r="K18" s="124"/>
      <c r="L18" s="132"/>
      <c r="M18" s="124"/>
    </row>
    <row r="19" spans="1:13" ht="20.25">
      <c r="A19" s="30">
        <v>16</v>
      </c>
      <c r="B19" s="147" t="s">
        <v>78</v>
      </c>
      <c r="C19" s="135" t="s">
        <v>79</v>
      </c>
      <c r="D19" s="122" t="s">
        <v>154</v>
      </c>
      <c r="E19" s="140" t="s">
        <v>280</v>
      </c>
      <c r="F19" s="123">
        <v>1</v>
      </c>
      <c r="G19" s="122">
        <v>3</v>
      </c>
      <c r="H19" s="123">
        <v>25</v>
      </c>
      <c r="I19" s="123" t="s">
        <v>281</v>
      </c>
      <c r="J19" s="122">
        <v>11123</v>
      </c>
      <c r="K19" s="124"/>
      <c r="L19" s="155" t="s">
        <v>22</v>
      </c>
      <c r="M19" s="124"/>
    </row>
    <row r="20" spans="1:13" ht="20.25">
      <c r="A20" s="30">
        <v>17</v>
      </c>
      <c r="B20" s="147" t="s">
        <v>78</v>
      </c>
      <c r="C20" s="135" t="s">
        <v>79</v>
      </c>
      <c r="D20" s="122" t="s">
        <v>82</v>
      </c>
      <c r="E20" s="140" t="s">
        <v>282</v>
      </c>
      <c r="F20" s="123">
        <v>74</v>
      </c>
      <c r="G20" s="122">
        <v>218</v>
      </c>
      <c r="H20" s="123">
        <v>850</v>
      </c>
      <c r="I20" s="123" t="s">
        <v>283</v>
      </c>
      <c r="J20" s="122">
        <v>11123</v>
      </c>
      <c r="K20" s="124"/>
      <c r="L20" s="155" t="s">
        <v>22</v>
      </c>
      <c r="M20" s="124"/>
    </row>
    <row r="21" spans="1:13" ht="20.25">
      <c r="A21" s="30">
        <v>18</v>
      </c>
      <c r="B21" s="147" t="s">
        <v>84</v>
      </c>
      <c r="C21" s="135" t="s">
        <v>85</v>
      </c>
      <c r="D21" s="122" t="s">
        <v>86</v>
      </c>
      <c r="E21" s="140" t="s">
        <v>284</v>
      </c>
      <c r="F21" s="123">
        <v>44</v>
      </c>
      <c r="G21" s="122">
        <v>76</v>
      </c>
      <c r="H21" s="123">
        <v>430</v>
      </c>
      <c r="I21" s="123" t="s">
        <v>285</v>
      </c>
      <c r="J21" s="122">
        <v>11124</v>
      </c>
      <c r="K21" s="124"/>
      <c r="L21" s="132"/>
      <c r="M21" s="124"/>
    </row>
    <row r="22" spans="1:13" ht="20.25">
      <c r="A22" s="30">
        <v>19</v>
      </c>
      <c r="B22" s="147" t="s">
        <v>88</v>
      </c>
      <c r="C22" s="135" t="s">
        <v>89</v>
      </c>
      <c r="D22" s="122" t="s">
        <v>90</v>
      </c>
      <c r="E22" s="140" t="s">
        <v>286</v>
      </c>
      <c r="F22" s="123">
        <v>9</v>
      </c>
      <c r="G22" s="122">
        <v>21</v>
      </c>
      <c r="H22" s="123">
        <v>160</v>
      </c>
      <c r="I22" s="123" t="s">
        <v>287</v>
      </c>
      <c r="J22" s="122">
        <v>11124</v>
      </c>
      <c r="K22" s="124"/>
      <c r="L22" s="155" t="s">
        <v>22</v>
      </c>
      <c r="M22" s="124"/>
    </row>
    <row r="23" spans="1:13" ht="20.25">
      <c r="A23" s="30">
        <v>20</v>
      </c>
      <c r="B23" s="147" t="s">
        <v>161</v>
      </c>
      <c r="C23" s="135" t="s">
        <v>222</v>
      </c>
      <c r="D23" s="122" t="s">
        <v>93</v>
      </c>
      <c r="E23" s="140" t="s">
        <v>288</v>
      </c>
      <c r="F23" s="123">
        <v>17</v>
      </c>
      <c r="G23" s="122">
        <v>30</v>
      </c>
      <c r="H23" s="123">
        <v>285</v>
      </c>
      <c r="I23" s="123" t="s">
        <v>289</v>
      </c>
      <c r="J23" s="122">
        <v>11124</v>
      </c>
      <c r="K23" s="124"/>
      <c r="L23" s="155" t="s">
        <v>22</v>
      </c>
      <c r="M23" s="124"/>
    </row>
    <row r="24" spans="1:13" ht="20.25">
      <c r="A24" s="30">
        <v>21</v>
      </c>
      <c r="B24" s="147" t="s">
        <v>163</v>
      </c>
      <c r="C24" s="135" t="s">
        <v>290</v>
      </c>
      <c r="D24" s="122" t="s">
        <v>57</v>
      </c>
      <c r="E24" s="149" t="s">
        <v>291</v>
      </c>
      <c r="F24" s="123">
        <v>1</v>
      </c>
      <c r="G24" s="122">
        <v>10</v>
      </c>
      <c r="H24" s="123">
        <v>20</v>
      </c>
      <c r="I24" s="123" t="s">
        <v>292</v>
      </c>
      <c r="J24" s="122">
        <v>11124</v>
      </c>
      <c r="K24" s="124"/>
      <c r="L24" s="132"/>
      <c r="M24" s="124"/>
    </row>
    <row r="25" spans="1:13" ht="20.25">
      <c r="A25" s="30">
        <v>22</v>
      </c>
      <c r="B25" s="147"/>
      <c r="C25" s="135"/>
      <c r="D25" s="122" t="s">
        <v>65</v>
      </c>
      <c r="E25" s="137"/>
      <c r="F25" s="123"/>
      <c r="G25" s="122">
        <v>32</v>
      </c>
      <c r="H25" s="123"/>
      <c r="I25" s="123" t="s">
        <v>293</v>
      </c>
      <c r="J25" s="122"/>
      <c r="K25" s="124"/>
      <c r="L25" s="132"/>
      <c r="M25" s="124"/>
    </row>
    <row r="26" spans="1:13" ht="20.25">
      <c r="A26" s="30">
        <v>23</v>
      </c>
      <c r="B26" s="147" t="s">
        <v>163</v>
      </c>
      <c r="C26" s="135" t="s">
        <v>164</v>
      </c>
      <c r="D26" s="152" t="s">
        <v>99</v>
      </c>
      <c r="E26" s="154" t="s">
        <v>294</v>
      </c>
      <c r="F26" s="123">
        <v>13</v>
      </c>
      <c r="G26" s="122">
        <v>34</v>
      </c>
      <c r="H26" s="123">
        <v>160</v>
      </c>
      <c r="I26" s="123" t="s">
        <v>295</v>
      </c>
      <c r="J26" s="122">
        <v>11124</v>
      </c>
      <c r="K26" s="124"/>
      <c r="L26" s="132"/>
      <c r="M26" s="124"/>
    </row>
    <row r="27" spans="1:13" ht="20.25">
      <c r="A27" s="30">
        <v>24</v>
      </c>
      <c r="B27" s="147"/>
      <c r="C27" s="135"/>
      <c r="D27" s="122" t="s">
        <v>108</v>
      </c>
      <c r="E27" s="140" t="s">
        <v>296</v>
      </c>
      <c r="F27" s="123">
        <v>133</v>
      </c>
      <c r="G27" s="122">
        <v>133</v>
      </c>
      <c r="H27" s="123">
        <v>1020</v>
      </c>
      <c r="I27" s="123" t="s">
        <v>297</v>
      </c>
      <c r="J27" s="122">
        <v>11122</v>
      </c>
      <c r="K27" s="124"/>
      <c r="L27" s="132"/>
      <c r="M27" s="124"/>
    </row>
    <row r="28" spans="1:13" ht="20.25">
      <c r="A28" s="30">
        <v>25</v>
      </c>
      <c r="B28" s="147"/>
      <c r="C28" s="135"/>
      <c r="D28" s="122" t="s">
        <v>114</v>
      </c>
      <c r="E28" s="140" t="s">
        <v>298</v>
      </c>
      <c r="F28" s="123">
        <v>24</v>
      </c>
      <c r="G28" s="122">
        <v>24</v>
      </c>
      <c r="H28" s="123">
        <v>165</v>
      </c>
      <c r="I28" s="123" t="s">
        <v>299</v>
      </c>
      <c r="J28" s="122">
        <v>11124</v>
      </c>
      <c r="K28" s="124"/>
      <c r="L28" s="132"/>
      <c r="M28" s="124"/>
    </row>
    <row r="29" spans="1:13" ht="20.25">
      <c r="A29" s="30">
        <v>26</v>
      </c>
      <c r="B29" s="147"/>
      <c r="C29" s="135" t="s">
        <v>300</v>
      </c>
      <c r="D29" s="122" t="s">
        <v>106</v>
      </c>
      <c r="E29" s="140" t="s">
        <v>301</v>
      </c>
      <c r="F29" s="123">
        <v>6</v>
      </c>
      <c r="G29" s="122">
        <v>508</v>
      </c>
      <c r="H29" s="123">
        <v>2570</v>
      </c>
      <c r="I29" s="123">
        <v>217349755635</v>
      </c>
      <c r="J29" s="122" t="s">
        <v>302</v>
      </c>
      <c r="K29" s="124">
        <v>11119</v>
      </c>
      <c r="L29" s="155" t="s">
        <v>22</v>
      </c>
      <c r="M29" s="124"/>
    </row>
    <row r="30" spans="1:13" ht="20.25">
      <c r="A30" s="30">
        <v>27</v>
      </c>
      <c r="B30" s="147"/>
      <c r="C30" s="135" t="s">
        <v>300</v>
      </c>
      <c r="D30" s="122" t="s">
        <v>178</v>
      </c>
      <c r="E30" s="140" t="s">
        <v>303</v>
      </c>
      <c r="F30" s="123"/>
      <c r="G30" s="122"/>
      <c r="H30" s="123"/>
      <c r="I30" s="123"/>
      <c r="J30" s="122"/>
      <c r="K30" s="124"/>
      <c r="L30" s="132"/>
      <c r="M30" s="124"/>
    </row>
    <row r="31" spans="1:13" ht="20.25">
      <c r="A31" s="30">
        <v>28</v>
      </c>
      <c r="B31" s="147" t="s">
        <v>129</v>
      </c>
      <c r="C31" s="135" t="s">
        <v>304</v>
      </c>
      <c r="D31" s="122" t="s">
        <v>183</v>
      </c>
      <c r="E31" s="149" t="s">
        <v>305</v>
      </c>
      <c r="F31" s="123">
        <v>3</v>
      </c>
      <c r="G31" s="122">
        <v>3</v>
      </c>
      <c r="H31" s="123">
        <v>283</v>
      </c>
      <c r="I31" s="123">
        <v>217349755337</v>
      </c>
      <c r="J31" s="122"/>
      <c r="K31" s="124"/>
      <c r="L31" s="132"/>
      <c r="M31" s="124"/>
    </row>
    <row r="32" spans="1:13" ht="20.25">
      <c r="A32" s="30">
        <v>29</v>
      </c>
      <c r="B32" s="147" t="s">
        <v>114</v>
      </c>
      <c r="C32" s="135" t="s">
        <v>222</v>
      </c>
      <c r="D32" s="122" t="s">
        <v>93</v>
      </c>
      <c r="E32" s="140" t="s">
        <v>306</v>
      </c>
      <c r="F32" s="123">
        <v>2</v>
      </c>
      <c r="G32" s="122">
        <v>2</v>
      </c>
      <c r="H32" s="123">
        <v>27</v>
      </c>
      <c r="I32" s="123">
        <v>217349755418</v>
      </c>
      <c r="J32" s="122">
        <v>11117</v>
      </c>
      <c r="K32" s="124"/>
      <c r="L32" s="132"/>
      <c r="M32" s="124"/>
    </row>
    <row r="33" spans="1:14" ht="20.25">
      <c r="A33" s="30">
        <v>30</v>
      </c>
      <c r="B33" s="147"/>
      <c r="C33" s="135"/>
      <c r="D33" s="122" t="s">
        <v>307</v>
      </c>
      <c r="E33" s="140"/>
      <c r="F33" s="123">
        <v>37</v>
      </c>
      <c r="G33" s="122">
        <v>37</v>
      </c>
      <c r="H33" s="123"/>
      <c r="I33" s="123" t="s">
        <v>308</v>
      </c>
      <c r="J33" s="122"/>
      <c r="K33" s="124"/>
      <c r="L33" s="132"/>
      <c r="M33" s="124"/>
    </row>
    <row r="34" spans="1:14" ht="20.25">
      <c r="A34" s="30">
        <v>31</v>
      </c>
      <c r="B34" s="147"/>
      <c r="C34" s="135" t="s">
        <v>309</v>
      </c>
      <c r="D34" s="122" t="s">
        <v>183</v>
      </c>
      <c r="E34" s="140" t="s">
        <v>310</v>
      </c>
      <c r="F34" s="123">
        <v>1</v>
      </c>
      <c r="G34" s="122">
        <v>1</v>
      </c>
      <c r="H34" s="123">
        <v>286</v>
      </c>
      <c r="I34" s="123">
        <v>217349756024</v>
      </c>
      <c r="J34" s="122"/>
      <c r="K34" s="124"/>
      <c r="L34" s="132"/>
      <c r="M34" s="124"/>
    </row>
    <row r="35" spans="1:14" ht="21" thickBot="1">
      <c r="A35" s="30">
        <v>32</v>
      </c>
      <c r="B35" s="148"/>
      <c r="C35" s="135" t="s">
        <v>172</v>
      </c>
      <c r="D35" s="122" t="s">
        <v>80</v>
      </c>
      <c r="E35" s="140" t="s">
        <v>311</v>
      </c>
      <c r="F35" s="123">
        <v>2</v>
      </c>
      <c r="G35" s="122">
        <v>8</v>
      </c>
      <c r="H35" s="123">
        <v>35</v>
      </c>
      <c r="I35" s="123">
        <v>217349756046</v>
      </c>
      <c r="J35" s="122"/>
      <c r="K35" s="124"/>
      <c r="L35" s="133"/>
      <c r="M35" s="125"/>
    </row>
    <row r="36" spans="1:14" ht="23.25" thickBot="1">
      <c r="A36" s="250" t="s">
        <v>133</v>
      </c>
      <c r="B36" s="250"/>
      <c r="C36" s="250"/>
      <c r="D36" s="250"/>
      <c r="E36" s="250"/>
      <c r="F36" s="250"/>
      <c r="G36" s="250"/>
      <c r="H36" s="250"/>
      <c r="I36" s="250"/>
      <c r="J36" s="250"/>
      <c r="K36" s="250"/>
      <c r="L36" s="250"/>
      <c r="M36" s="250"/>
    </row>
    <row r="37" spans="1:14" ht="20.25">
      <c r="A37" s="168"/>
      <c r="B37" s="213"/>
      <c r="C37" s="213"/>
      <c r="D37" s="213"/>
      <c r="E37" s="142"/>
      <c r="F37" s="214"/>
      <c r="G37" s="213"/>
      <c r="H37" s="214"/>
      <c r="I37" s="213"/>
      <c r="J37" s="213"/>
      <c r="K37" s="171"/>
      <c r="L37" s="224"/>
      <c r="M37" s="171"/>
    </row>
    <row r="38" spans="1:14" ht="21" thickBot="1">
      <c r="A38" s="249"/>
      <c r="B38" s="211"/>
      <c r="C38" s="211"/>
      <c r="D38" s="211"/>
      <c r="E38" s="143"/>
      <c r="F38" s="212"/>
      <c r="G38" s="211"/>
      <c r="H38" s="212"/>
      <c r="I38" s="211"/>
      <c r="J38" s="211"/>
      <c r="K38" s="167"/>
      <c r="L38" s="225"/>
      <c r="M38" s="167"/>
    </row>
    <row r="39" spans="1:14" ht="21" thickBot="1">
      <c r="A39" s="208"/>
      <c r="B39" s="208"/>
      <c r="C39" s="118"/>
      <c r="D39" s="118"/>
      <c r="E39" s="141"/>
      <c r="F39" s="127"/>
      <c r="G39" s="118"/>
      <c r="H39" s="127"/>
      <c r="I39" s="118"/>
      <c r="J39" s="118"/>
      <c r="K39" s="118"/>
      <c r="L39" s="118"/>
      <c r="M39" s="118"/>
    </row>
    <row r="40" spans="1:14" ht="22.5">
      <c r="A40" s="256" t="s">
        <v>440</v>
      </c>
      <c r="B40" s="257"/>
      <c r="C40" s="171">
        <f ca="1">Total_AF()</f>
        <v>13</v>
      </c>
      <c r="E40" s="208"/>
      <c r="F40" s="205"/>
      <c r="G40" s="208"/>
      <c r="H40" s="215"/>
      <c r="I40" s="38"/>
      <c r="J40" s="208"/>
      <c r="K40" s="178"/>
      <c r="L40" s="178"/>
      <c r="M40" s="178"/>
      <c r="N40" s="178"/>
    </row>
    <row r="41" spans="1:14" ht="23.25" thickBot="1">
      <c r="A41" s="258" t="s">
        <v>441</v>
      </c>
      <c r="B41" s="259"/>
      <c r="C41" s="167">
        <f ca="1">Total_Autres()</f>
        <v>15</v>
      </c>
      <c r="E41" s="208"/>
      <c r="F41" s="215"/>
      <c r="G41" s="208"/>
      <c r="H41" s="215"/>
      <c r="I41" s="38"/>
      <c r="J41" s="208"/>
      <c r="K41" s="208"/>
      <c r="L41" s="208"/>
      <c r="M41" s="208"/>
      <c r="N41" s="208"/>
    </row>
  </sheetData>
  <mergeCells count="4">
    <mergeCell ref="C2:K2"/>
    <mergeCell ref="A40:B40"/>
    <mergeCell ref="A41:B41"/>
    <mergeCell ref="A36:M3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51"/>
  <sheetViews>
    <sheetView topLeftCell="A40" workbookViewId="0">
      <selection activeCell="C50" sqref="C50"/>
    </sheetView>
  </sheetViews>
  <sheetFormatPr baseColWidth="10" defaultColWidth="9.140625" defaultRowHeight="15"/>
  <cols>
    <col min="1" max="3" width="13" customWidth="1"/>
    <col min="4" max="4" width="16.7109375" bestFit="1" customWidth="1"/>
    <col min="5" max="5" width="21.28515625" bestFit="1" customWidth="1"/>
    <col min="6" max="6" width="12.42578125" bestFit="1" customWidth="1"/>
    <col min="7" max="7" width="6.5703125" bestFit="1" customWidth="1"/>
    <col min="8" max="8" width="9.5703125" bestFit="1" customWidth="1"/>
    <col min="9" max="9" width="20.28515625" bestFit="1" customWidth="1"/>
    <col min="10" max="10" width="17.85546875" bestFit="1" customWidth="1"/>
    <col min="11" max="11" width="11.140625" bestFit="1" customWidth="1"/>
    <col min="12" max="12" width="8.7109375" bestFit="1" customWidth="1"/>
    <col min="13" max="13" width="5" bestFit="1" customWidth="1"/>
  </cols>
  <sheetData>
    <row r="1" spans="1:13" ht="19.5">
      <c r="A1" s="206"/>
      <c r="B1" s="156"/>
      <c r="C1" s="156"/>
      <c r="D1" s="173" t="s">
        <v>0</v>
      </c>
      <c r="E1" s="199">
        <v>41860</v>
      </c>
      <c r="F1" s="156"/>
      <c r="G1" s="156"/>
      <c r="H1" s="156"/>
      <c r="I1" s="156"/>
      <c r="J1" s="156"/>
      <c r="K1" s="156"/>
      <c r="L1" s="156"/>
      <c r="M1" s="156"/>
    </row>
    <row r="2" spans="1:13" ht="27.75" thickBot="1">
      <c r="A2" s="207"/>
      <c r="B2" s="189"/>
      <c r="C2" s="247" t="s">
        <v>312</v>
      </c>
      <c r="D2" s="247"/>
      <c r="E2" s="247"/>
      <c r="F2" s="247"/>
      <c r="G2" s="247"/>
      <c r="H2" s="247"/>
      <c r="I2" s="247"/>
      <c r="J2" s="247"/>
      <c r="K2" s="247"/>
      <c r="L2" s="157"/>
      <c r="M2" s="157"/>
    </row>
    <row r="3" spans="1:13" ht="39" thickBot="1">
      <c r="A3" s="28" t="s">
        <v>444</v>
      </c>
      <c r="B3" s="190" t="s">
        <v>3</v>
      </c>
      <c r="C3" s="158" t="s">
        <v>4</v>
      </c>
      <c r="D3" s="159" t="s">
        <v>5</v>
      </c>
      <c r="E3" s="185" t="s">
        <v>6</v>
      </c>
      <c r="F3" s="160" t="s">
        <v>7</v>
      </c>
      <c r="G3" s="159" t="s">
        <v>8</v>
      </c>
      <c r="H3" s="160" t="s">
        <v>9</v>
      </c>
      <c r="I3" s="159" t="s">
        <v>10</v>
      </c>
      <c r="J3" s="159" t="s">
        <v>11</v>
      </c>
      <c r="K3" s="183" t="s">
        <v>12</v>
      </c>
      <c r="L3" s="174" t="s">
        <v>13</v>
      </c>
      <c r="M3" s="175" t="s">
        <v>14</v>
      </c>
    </row>
    <row r="4" spans="1:13" ht="20.25">
      <c r="A4" s="29">
        <v>1</v>
      </c>
      <c r="B4" s="191" t="s">
        <v>313</v>
      </c>
      <c r="C4" s="168" t="s">
        <v>314</v>
      </c>
      <c r="D4" s="169" t="s">
        <v>315</v>
      </c>
      <c r="E4" s="180" t="s">
        <v>316</v>
      </c>
      <c r="F4" s="170">
        <v>3</v>
      </c>
      <c r="G4" s="169">
        <v>15</v>
      </c>
      <c r="H4" s="170">
        <v>50</v>
      </c>
      <c r="I4" s="197" t="s">
        <v>317</v>
      </c>
      <c r="J4" s="169">
        <v>11130</v>
      </c>
      <c r="K4" s="169" t="s">
        <v>318</v>
      </c>
      <c r="L4" s="186"/>
      <c r="M4" s="187">
        <v>33</v>
      </c>
    </row>
    <row r="5" spans="1:13" ht="20.25">
      <c r="A5" s="30">
        <v>2</v>
      </c>
      <c r="B5" s="192" t="s">
        <v>313</v>
      </c>
      <c r="C5" s="162" t="s">
        <v>314</v>
      </c>
      <c r="D5" s="163" t="s">
        <v>319</v>
      </c>
      <c r="E5" s="179"/>
      <c r="F5" s="164"/>
      <c r="G5" s="163"/>
      <c r="H5" s="164"/>
      <c r="I5" s="163"/>
      <c r="J5" s="163"/>
      <c r="K5" s="163"/>
      <c r="L5" s="184"/>
      <c r="M5" s="188"/>
    </row>
    <row r="6" spans="1:13" ht="20.25">
      <c r="A6" s="30">
        <v>3</v>
      </c>
      <c r="B6" s="192" t="s">
        <v>313</v>
      </c>
      <c r="C6" s="162" t="s">
        <v>314</v>
      </c>
      <c r="D6" s="163" t="s">
        <v>320</v>
      </c>
      <c r="E6" s="179" t="s">
        <v>321</v>
      </c>
      <c r="F6" s="164">
        <v>10</v>
      </c>
      <c r="G6" s="163">
        <v>19</v>
      </c>
      <c r="H6" s="164">
        <v>150</v>
      </c>
      <c r="I6" s="198" t="s">
        <v>322</v>
      </c>
      <c r="J6" s="163">
        <v>11130</v>
      </c>
      <c r="K6" s="163" t="s">
        <v>318</v>
      </c>
      <c r="L6" s="184"/>
      <c r="M6" s="188">
        <v>33</v>
      </c>
    </row>
    <row r="7" spans="1:13" ht="20.25">
      <c r="A7" s="30">
        <v>4</v>
      </c>
      <c r="B7" s="192" t="s">
        <v>15</v>
      </c>
      <c r="C7" s="162" t="s">
        <v>16</v>
      </c>
      <c r="D7" s="163" t="s">
        <v>17</v>
      </c>
      <c r="E7" s="179" t="s">
        <v>323</v>
      </c>
      <c r="F7" s="164">
        <v>2</v>
      </c>
      <c r="G7" s="163">
        <v>2</v>
      </c>
      <c r="H7" s="164">
        <v>5</v>
      </c>
      <c r="I7" s="198" t="s">
        <v>324</v>
      </c>
      <c r="J7" s="163">
        <v>11130</v>
      </c>
      <c r="K7" s="163" t="s">
        <v>19</v>
      </c>
      <c r="L7" s="163"/>
      <c r="M7" s="165">
        <v>33</v>
      </c>
    </row>
    <row r="8" spans="1:13" ht="20.25">
      <c r="A8" s="30">
        <v>5</v>
      </c>
      <c r="B8" s="192" t="s">
        <v>15</v>
      </c>
      <c r="C8" s="162" t="s">
        <v>16</v>
      </c>
      <c r="D8" s="163" t="s">
        <v>20</v>
      </c>
      <c r="E8" s="179" t="s">
        <v>325</v>
      </c>
      <c r="F8" s="164">
        <v>18</v>
      </c>
      <c r="G8" s="163">
        <v>18</v>
      </c>
      <c r="H8" s="164">
        <v>125</v>
      </c>
      <c r="I8" s="198" t="s">
        <v>326</v>
      </c>
      <c r="J8" s="163">
        <v>11130</v>
      </c>
      <c r="K8" s="163" t="s">
        <v>19</v>
      </c>
      <c r="L8" s="163"/>
      <c r="M8" s="165">
        <v>33</v>
      </c>
    </row>
    <row r="9" spans="1:13" ht="20.25">
      <c r="A9" s="30">
        <v>6</v>
      </c>
      <c r="B9" s="192" t="s">
        <v>23</v>
      </c>
      <c r="C9" s="162" t="s">
        <v>24</v>
      </c>
      <c r="D9" s="163" t="s">
        <v>327</v>
      </c>
      <c r="E9" s="179" t="s">
        <v>328</v>
      </c>
      <c r="F9" s="164">
        <v>1</v>
      </c>
      <c r="G9" s="163">
        <v>1</v>
      </c>
      <c r="H9" s="164">
        <v>5</v>
      </c>
      <c r="I9" s="198" t="s">
        <v>329</v>
      </c>
      <c r="J9" s="163">
        <v>11130</v>
      </c>
      <c r="K9" s="163"/>
      <c r="L9" s="163" t="s">
        <v>22</v>
      </c>
      <c r="M9" s="165"/>
    </row>
    <row r="10" spans="1:13" ht="20.25">
      <c r="A10" s="30">
        <v>7</v>
      </c>
      <c r="B10" s="192" t="s">
        <v>23</v>
      </c>
      <c r="C10" s="162" t="s">
        <v>28</v>
      </c>
      <c r="D10" s="163" t="s">
        <v>330</v>
      </c>
      <c r="E10" s="179" t="s">
        <v>331</v>
      </c>
      <c r="F10" s="164">
        <v>16</v>
      </c>
      <c r="G10" s="163">
        <v>25</v>
      </c>
      <c r="H10" s="164">
        <v>140</v>
      </c>
      <c r="I10" s="198" t="s">
        <v>332</v>
      </c>
      <c r="J10" s="163">
        <v>11130</v>
      </c>
      <c r="K10" s="163"/>
      <c r="L10" s="163" t="s">
        <v>22</v>
      </c>
      <c r="M10" s="165"/>
    </row>
    <row r="11" spans="1:13" ht="20.25">
      <c r="A11" s="30">
        <v>8</v>
      </c>
      <c r="B11" s="192" t="s">
        <v>333</v>
      </c>
      <c r="C11" s="162" t="s">
        <v>334</v>
      </c>
      <c r="D11" s="163" t="s">
        <v>37</v>
      </c>
      <c r="E11" s="179" t="s">
        <v>335</v>
      </c>
      <c r="F11" s="164">
        <v>111</v>
      </c>
      <c r="G11" s="163">
        <v>111</v>
      </c>
      <c r="H11" s="164">
        <v>525</v>
      </c>
      <c r="I11" s="198" t="s">
        <v>336</v>
      </c>
      <c r="J11" s="163">
        <v>11130</v>
      </c>
      <c r="K11" s="163"/>
      <c r="L11" s="163" t="s">
        <v>22</v>
      </c>
      <c r="M11" s="165"/>
    </row>
    <row r="12" spans="1:13" ht="20.25">
      <c r="A12" s="30">
        <v>9</v>
      </c>
      <c r="B12" s="192" t="s">
        <v>333</v>
      </c>
      <c r="C12" s="162" t="s">
        <v>334</v>
      </c>
      <c r="D12" s="163" t="s">
        <v>37</v>
      </c>
      <c r="E12" s="179" t="s">
        <v>335</v>
      </c>
      <c r="F12" s="164"/>
      <c r="G12" s="163"/>
      <c r="H12" s="164"/>
      <c r="I12" s="198"/>
      <c r="J12" s="163"/>
      <c r="K12" s="163"/>
      <c r="L12" s="163"/>
      <c r="M12" s="165"/>
    </row>
    <row r="13" spans="1:13" ht="20.25">
      <c r="A13" s="30">
        <v>10</v>
      </c>
      <c r="B13" s="192"/>
      <c r="C13" s="162"/>
      <c r="D13" s="163"/>
      <c r="E13" s="179"/>
      <c r="F13" s="164"/>
      <c r="G13" s="163"/>
      <c r="H13" s="164"/>
      <c r="I13" s="198"/>
      <c r="J13" s="163"/>
      <c r="K13" s="163"/>
      <c r="L13" s="163"/>
      <c r="M13" s="165"/>
    </row>
    <row r="14" spans="1:13" ht="20.25">
      <c r="A14" s="30">
        <v>11</v>
      </c>
      <c r="B14" s="192" t="s">
        <v>31</v>
      </c>
      <c r="C14" s="162" t="s">
        <v>32</v>
      </c>
      <c r="D14" s="163" t="s">
        <v>33</v>
      </c>
      <c r="E14" s="179" t="s">
        <v>337</v>
      </c>
      <c r="F14" s="164">
        <v>1</v>
      </c>
      <c r="G14" s="163">
        <v>12</v>
      </c>
      <c r="H14" s="164">
        <v>20</v>
      </c>
      <c r="I14" s="198" t="s">
        <v>338</v>
      </c>
      <c r="J14" s="163">
        <v>11129</v>
      </c>
      <c r="K14" s="163"/>
      <c r="L14" s="163" t="s">
        <v>22</v>
      </c>
      <c r="M14" s="165"/>
    </row>
    <row r="15" spans="1:13" ht="20.25">
      <c r="A15" s="30">
        <v>12</v>
      </c>
      <c r="B15" s="192"/>
      <c r="C15" s="162"/>
      <c r="D15" s="194" t="s">
        <v>144</v>
      </c>
      <c r="E15" s="179" t="s">
        <v>339</v>
      </c>
      <c r="F15" s="164"/>
      <c r="G15" s="163"/>
      <c r="H15" s="164"/>
      <c r="I15" s="198"/>
      <c r="J15" s="163"/>
      <c r="K15" s="163"/>
      <c r="L15" s="163"/>
      <c r="M15" s="165"/>
    </row>
    <row r="16" spans="1:13" ht="20.25">
      <c r="A16" s="30">
        <v>13</v>
      </c>
      <c r="B16" s="192" t="s">
        <v>78</v>
      </c>
      <c r="C16" s="162" t="s">
        <v>79</v>
      </c>
      <c r="D16" s="194" t="s">
        <v>154</v>
      </c>
      <c r="E16" s="179" t="s">
        <v>340</v>
      </c>
      <c r="F16" s="164">
        <v>1</v>
      </c>
      <c r="G16" s="163">
        <v>3</v>
      </c>
      <c r="H16" s="164">
        <v>15</v>
      </c>
      <c r="I16" s="198" t="s">
        <v>341</v>
      </c>
      <c r="J16" s="163">
        <v>11129</v>
      </c>
      <c r="K16" s="163"/>
      <c r="L16" s="163"/>
      <c r="M16" s="165"/>
    </row>
    <row r="17" spans="1:13" ht="20.25">
      <c r="A17" s="30">
        <v>14</v>
      </c>
      <c r="B17" s="192"/>
      <c r="C17" s="162"/>
      <c r="D17" s="194" t="s">
        <v>82</v>
      </c>
      <c r="E17" s="179" t="s">
        <v>339</v>
      </c>
      <c r="F17" s="164"/>
      <c r="G17" s="163"/>
      <c r="H17" s="164"/>
      <c r="I17" s="198"/>
      <c r="J17" s="163"/>
      <c r="K17" s="163"/>
      <c r="L17" s="163"/>
      <c r="M17" s="165"/>
    </row>
    <row r="18" spans="1:13" ht="20.25">
      <c r="A18" s="30">
        <v>15</v>
      </c>
      <c r="B18" s="192"/>
      <c r="C18" s="162"/>
      <c r="D18" s="194" t="s">
        <v>47</v>
      </c>
      <c r="E18" s="179" t="s">
        <v>339</v>
      </c>
      <c r="F18" s="164"/>
      <c r="G18" s="163"/>
      <c r="H18" s="164"/>
      <c r="I18" s="198"/>
      <c r="J18" s="163"/>
      <c r="K18" s="163"/>
      <c r="L18" s="163"/>
      <c r="M18" s="165"/>
    </row>
    <row r="19" spans="1:13" ht="20.25">
      <c r="A19" s="30">
        <v>16</v>
      </c>
      <c r="B19" s="192" t="s">
        <v>49</v>
      </c>
      <c r="C19" s="162" t="s">
        <v>50</v>
      </c>
      <c r="D19" s="163" t="s">
        <v>51</v>
      </c>
      <c r="E19" s="179" t="s">
        <v>342</v>
      </c>
      <c r="F19" s="164">
        <v>44</v>
      </c>
      <c r="G19" s="163">
        <v>68</v>
      </c>
      <c r="H19" s="164">
        <v>410</v>
      </c>
      <c r="I19" s="198" t="s">
        <v>343</v>
      </c>
      <c r="J19" s="163">
        <v>11130</v>
      </c>
      <c r="K19" s="163"/>
      <c r="L19" s="163" t="s">
        <v>22</v>
      </c>
      <c r="M19" s="165"/>
    </row>
    <row r="20" spans="1:13" ht="20.25">
      <c r="A20" s="30">
        <v>17</v>
      </c>
      <c r="B20" s="192" t="s">
        <v>49</v>
      </c>
      <c r="C20" s="162" t="s">
        <v>50</v>
      </c>
      <c r="D20" s="163" t="s">
        <v>53</v>
      </c>
      <c r="E20" s="179" t="s">
        <v>344</v>
      </c>
      <c r="F20" s="164">
        <v>12</v>
      </c>
      <c r="G20" s="163">
        <v>15</v>
      </c>
      <c r="H20" s="164">
        <v>70</v>
      </c>
      <c r="I20" s="198" t="s">
        <v>345</v>
      </c>
      <c r="J20" s="163">
        <v>11130</v>
      </c>
      <c r="K20" s="163"/>
      <c r="L20" s="163" t="s">
        <v>22</v>
      </c>
      <c r="M20" s="165"/>
    </row>
    <row r="21" spans="1:13" ht="20.25">
      <c r="A21" s="30">
        <v>18</v>
      </c>
      <c r="B21" s="192" t="s">
        <v>59</v>
      </c>
      <c r="C21" s="162" t="s">
        <v>346</v>
      </c>
      <c r="D21" s="163" t="s">
        <v>57</v>
      </c>
      <c r="E21" s="179" t="s">
        <v>347</v>
      </c>
      <c r="F21" s="164">
        <v>1</v>
      </c>
      <c r="G21" s="163">
        <v>5</v>
      </c>
      <c r="H21" s="164">
        <v>5</v>
      </c>
      <c r="I21" s="198" t="s">
        <v>348</v>
      </c>
      <c r="J21" s="163">
        <v>11130</v>
      </c>
      <c r="K21" s="163"/>
      <c r="L21" s="163" t="s">
        <v>22</v>
      </c>
      <c r="M21" s="165"/>
    </row>
    <row r="22" spans="1:13" ht="20.25">
      <c r="A22" s="30">
        <v>19</v>
      </c>
      <c r="B22" s="192" t="s">
        <v>67</v>
      </c>
      <c r="C22" s="162" t="s">
        <v>115</v>
      </c>
      <c r="D22" s="163" t="s">
        <v>69</v>
      </c>
      <c r="E22" s="179" t="s">
        <v>349</v>
      </c>
      <c r="F22" s="164">
        <v>22</v>
      </c>
      <c r="G22" s="163">
        <v>50</v>
      </c>
      <c r="H22" s="164">
        <v>205</v>
      </c>
      <c r="I22" s="198" t="s">
        <v>350</v>
      </c>
      <c r="J22" s="163">
        <v>11130</v>
      </c>
      <c r="K22" s="163"/>
      <c r="L22" s="163" t="s">
        <v>22</v>
      </c>
      <c r="M22" s="165"/>
    </row>
    <row r="23" spans="1:13" ht="20.25">
      <c r="A23" s="30">
        <v>20</v>
      </c>
      <c r="B23" s="192" t="s">
        <v>224</v>
      </c>
      <c r="C23" s="195" t="s">
        <v>225</v>
      </c>
      <c r="D23" s="163" t="s">
        <v>103</v>
      </c>
      <c r="E23" s="196" t="s">
        <v>351</v>
      </c>
      <c r="F23" s="164">
        <v>1</v>
      </c>
      <c r="G23" s="163">
        <v>2</v>
      </c>
      <c r="H23" s="164">
        <v>5</v>
      </c>
      <c r="I23" s="198" t="s">
        <v>352</v>
      </c>
      <c r="J23" s="163">
        <v>11130</v>
      </c>
      <c r="K23" s="163"/>
      <c r="L23" s="163"/>
      <c r="M23" s="165"/>
    </row>
    <row r="24" spans="1:13" ht="20.25">
      <c r="A24" s="30">
        <v>21</v>
      </c>
      <c r="B24" s="192" t="s">
        <v>75</v>
      </c>
      <c r="C24" s="162" t="s">
        <v>76</v>
      </c>
      <c r="D24" s="163" t="s">
        <v>51</v>
      </c>
      <c r="E24" s="179" t="s">
        <v>353</v>
      </c>
      <c r="F24" s="164"/>
      <c r="G24" s="163"/>
      <c r="H24" s="164"/>
      <c r="I24" s="198"/>
      <c r="J24" s="163"/>
      <c r="K24" s="163"/>
      <c r="L24" s="163"/>
      <c r="M24" s="165"/>
    </row>
    <row r="25" spans="1:13" ht="20.25">
      <c r="A25" s="30">
        <v>22</v>
      </c>
      <c r="B25" s="192" t="s">
        <v>354</v>
      </c>
      <c r="C25" s="162" t="s">
        <v>355</v>
      </c>
      <c r="D25" s="163" t="s">
        <v>205</v>
      </c>
      <c r="E25" s="179" t="s">
        <v>356</v>
      </c>
      <c r="F25" s="164">
        <v>27</v>
      </c>
      <c r="G25" s="163">
        <v>42</v>
      </c>
      <c r="H25" s="164">
        <v>270</v>
      </c>
      <c r="I25" s="198" t="s">
        <v>357</v>
      </c>
      <c r="J25" s="163">
        <v>11129</v>
      </c>
      <c r="K25" s="163"/>
      <c r="L25" s="163" t="s">
        <v>22</v>
      </c>
      <c r="M25" s="165"/>
    </row>
    <row r="26" spans="1:13" ht="20.25">
      <c r="A26" s="30">
        <v>23</v>
      </c>
      <c r="B26" s="192" t="s">
        <v>45</v>
      </c>
      <c r="C26" s="162" t="s">
        <v>358</v>
      </c>
      <c r="D26" s="163" t="s">
        <v>359</v>
      </c>
      <c r="E26" s="179"/>
      <c r="F26" s="164"/>
      <c r="G26" s="163"/>
      <c r="H26" s="164"/>
      <c r="I26" s="198"/>
      <c r="J26" s="163"/>
      <c r="K26" s="163"/>
      <c r="L26" s="163"/>
      <c r="M26" s="165"/>
    </row>
    <row r="27" spans="1:13" ht="20.25">
      <c r="A27" s="30">
        <v>24</v>
      </c>
      <c r="B27" s="192" t="s">
        <v>360</v>
      </c>
      <c r="C27" s="162" t="s">
        <v>361</v>
      </c>
      <c r="D27" s="163" t="s">
        <v>65</v>
      </c>
      <c r="E27" s="179" t="s">
        <v>362</v>
      </c>
      <c r="F27" s="164">
        <v>32</v>
      </c>
      <c r="G27" s="163">
        <v>63</v>
      </c>
      <c r="H27" s="164">
        <v>252</v>
      </c>
      <c r="I27" s="198" t="s">
        <v>363</v>
      </c>
      <c r="J27" s="163">
        <v>11129</v>
      </c>
      <c r="K27" s="163"/>
      <c r="L27" s="163" t="s">
        <v>22</v>
      </c>
      <c r="M27" s="165"/>
    </row>
    <row r="28" spans="1:13" ht="20.25">
      <c r="A28" s="30">
        <v>25</v>
      </c>
      <c r="B28" s="192" t="s">
        <v>84</v>
      </c>
      <c r="C28" s="162" t="s">
        <v>85</v>
      </c>
      <c r="D28" s="163" t="s">
        <v>86</v>
      </c>
      <c r="E28" s="179" t="s">
        <v>364</v>
      </c>
      <c r="F28" s="164">
        <v>32</v>
      </c>
      <c r="G28" s="163">
        <v>45</v>
      </c>
      <c r="H28" s="164">
        <v>325</v>
      </c>
      <c r="I28" s="198" t="s">
        <v>365</v>
      </c>
      <c r="J28" s="163">
        <v>11130</v>
      </c>
      <c r="K28" s="163"/>
      <c r="L28" s="163" t="s">
        <v>217</v>
      </c>
      <c r="M28" s="165"/>
    </row>
    <row r="29" spans="1:13" ht="20.25">
      <c r="A29" s="30">
        <v>26</v>
      </c>
      <c r="B29" s="192" t="s">
        <v>88</v>
      </c>
      <c r="C29" s="162" t="s">
        <v>89</v>
      </c>
      <c r="D29" s="163" t="s">
        <v>90</v>
      </c>
      <c r="E29" s="179" t="s">
        <v>366</v>
      </c>
      <c r="F29" s="164">
        <v>29</v>
      </c>
      <c r="G29" s="163">
        <v>34</v>
      </c>
      <c r="H29" s="164">
        <v>300</v>
      </c>
      <c r="I29" s="198" t="s">
        <v>367</v>
      </c>
      <c r="J29" s="163">
        <v>11130</v>
      </c>
      <c r="K29" s="163"/>
      <c r="L29" s="163" t="s">
        <v>217</v>
      </c>
      <c r="M29" s="165"/>
    </row>
    <row r="30" spans="1:13" ht="20.25">
      <c r="A30" s="30">
        <v>27</v>
      </c>
      <c r="B30" s="192" t="s">
        <v>161</v>
      </c>
      <c r="C30" s="162" t="s">
        <v>222</v>
      </c>
      <c r="D30" s="163" t="s">
        <v>93</v>
      </c>
      <c r="E30" s="179" t="s">
        <v>339</v>
      </c>
      <c r="F30" s="164"/>
      <c r="G30" s="163"/>
      <c r="H30" s="164"/>
      <c r="I30" s="198"/>
      <c r="J30" s="163"/>
      <c r="K30" s="163"/>
      <c r="L30" s="163"/>
      <c r="M30" s="165"/>
    </row>
    <row r="31" spans="1:13" ht="20.25">
      <c r="A31" s="30">
        <v>28</v>
      </c>
      <c r="B31" s="192" t="s">
        <v>71</v>
      </c>
      <c r="C31" s="195" t="s">
        <v>72</v>
      </c>
      <c r="D31" s="163" t="s">
        <v>73</v>
      </c>
      <c r="E31" s="196" t="s">
        <v>368</v>
      </c>
      <c r="F31" s="164">
        <v>5</v>
      </c>
      <c r="G31" s="163">
        <v>13</v>
      </c>
      <c r="H31" s="164">
        <v>45</v>
      </c>
      <c r="I31" s="198" t="s">
        <v>369</v>
      </c>
      <c r="J31" s="163">
        <v>11129</v>
      </c>
      <c r="K31" s="163"/>
      <c r="L31" s="163"/>
      <c r="M31" s="165"/>
    </row>
    <row r="32" spans="1:13" ht="20.25">
      <c r="A32" s="30">
        <v>29</v>
      </c>
      <c r="B32" s="192"/>
      <c r="C32" s="162"/>
      <c r="D32" s="163" t="s">
        <v>61</v>
      </c>
      <c r="E32" s="179" t="s">
        <v>339</v>
      </c>
      <c r="F32" s="164"/>
      <c r="G32" s="163"/>
      <c r="H32" s="164"/>
      <c r="I32" s="198"/>
      <c r="J32" s="163"/>
      <c r="K32" s="163"/>
      <c r="L32" s="163"/>
      <c r="M32" s="165"/>
    </row>
    <row r="33" spans="1:13" ht="20.25">
      <c r="A33" s="30">
        <v>30</v>
      </c>
      <c r="B33" s="192" t="s">
        <v>163</v>
      </c>
      <c r="C33" s="162" t="s">
        <v>164</v>
      </c>
      <c r="D33" s="163" t="s">
        <v>99</v>
      </c>
      <c r="E33" s="179" t="s">
        <v>370</v>
      </c>
      <c r="F33" s="164">
        <v>12</v>
      </c>
      <c r="G33" s="163">
        <v>28</v>
      </c>
      <c r="H33" s="164">
        <v>140</v>
      </c>
      <c r="I33" s="198" t="s">
        <v>371</v>
      </c>
      <c r="J33" s="163">
        <v>11129</v>
      </c>
      <c r="K33" s="163"/>
      <c r="L33" s="163"/>
      <c r="M33" s="165"/>
    </row>
    <row r="34" spans="1:13" ht="20.25">
      <c r="A34" s="30">
        <v>31</v>
      </c>
      <c r="B34" s="192"/>
      <c r="C34" s="162"/>
      <c r="D34" s="163"/>
      <c r="E34" s="179"/>
      <c r="F34" s="164"/>
      <c r="G34" s="163"/>
      <c r="H34" s="164"/>
      <c r="I34" s="198"/>
      <c r="J34" s="163"/>
      <c r="K34" s="163"/>
      <c r="L34" s="163"/>
      <c r="M34" s="165"/>
    </row>
    <row r="35" spans="1:13" ht="20.25">
      <c r="A35" s="30">
        <v>32</v>
      </c>
      <c r="B35" s="192"/>
      <c r="C35" s="162"/>
      <c r="D35" s="163" t="s">
        <v>108</v>
      </c>
      <c r="E35" s="179" t="s">
        <v>372</v>
      </c>
      <c r="F35" s="164">
        <v>94</v>
      </c>
      <c r="G35" s="163">
        <v>94</v>
      </c>
      <c r="H35" s="164">
        <v>554</v>
      </c>
      <c r="I35" s="198" t="s">
        <v>373</v>
      </c>
      <c r="J35" s="163">
        <v>11130</v>
      </c>
      <c r="K35" s="163"/>
      <c r="L35" s="163"/>
      <c r="M35" s="165"/>
    </row>
    <row r="36" spans="1:13" ht="20.25">
      <c r="A36" s="30">
        <v>33</v>
      </c>
      <c r="B36" s="192"/>
      <c r="C36" s="162"/>
      <c r="D36" s="163" t="s">
        <v>114</v>
      </c>
      <c r="E36" s="179" t="s">
        <v>374</v>
      </c>
      <c r="F36" s="164">
        <v>15</v>
      </c>
      <c r="G36" s="163">
        <v>15</v>
      </c>
      <c r="H36" s="164">
        <v>120</v>
      </c>
      <c r="I36" s="198" t="s">
        <v>375</v>
      </c>
      <c r="J36" s="163">
        <v>11129</v>
      </c>
      <c r="K36" s="163"/>
      <c r="L36" s="163"/>
      <c r="M36" s="165"/>
    </row>
    <row r="37" spans="1:13" ht="20.25">
      <c r="A37" s="30">
        <v>34</v>
      </c>
      <c r="B37" s="192"/>
      <c r="C37" s="162"/>
      <c r="D37" s="163" t="s">
        <v>307</v>
      </c>
      <c r="E37" s="179"/>
      <c r="F37" s="164"/>
      <c r="G37" s="163"/>
      <c r="H37" s="164"/>
      <c r="I37" s="198"/>
      <c r="J37" s="163"/>
      <c r="K37" s="163"/>
      <c r="L37" s="163"/>
      <c r="M37" s="165"/>
    </row>
    <row r="38" spans="1:13" ht="20.25">
      <c r="A38" s="30">
        <v>35</v>
      </c>
      <c r="B38" s="192"/>
      <c r="C38" s="162" t="s">
        <v>376</v>
      </c>
      <c r="D38" s="163" t="s">
        <v>106</v>
      </c>
      <c r="E38" s="179" t="s">
        <v>377</v>
      </c>
      <c r="F38" s="164">
        <v>6</v>
      </c>
      <c r="G38" s="163">
        <v>545</v>
      </c>
      <c r="H38" s="164">
        <v>2970</v>
      </c>
      <c r="I38" s="198" t="s">
        <v>378</v>
      </c>
      <c r="J38" s="163" t="s">
        <v>379</v>
      </c>
      <c r="K38" s="163">
        <v>11127</v>
      </c>
      <c r="L38" s="163"/>
      <c r="M38" s="165"/>
    </row>
    <row r="39" spans="1:13" ht="20.25">
      <c r="A39" s="30">
        <v>36</v>
      </c>
      <c r="B39" s="192"/>
      <c r="C39" s="162" t="s">
        <v>376</v>
      </c>
      <c r="D39" s="163" t="s">
        <v>178</v>
      </c>
      <c r="E39" s="179" t="s">
        <v>380</v>
      </c>
      <c r="F39" s="164"/>
      <c r="G39" s="163"/>
      <c r="H39" s="164"/>
      <c r="I39" s="198"/>
      <c r="J39" s="163"/>
      <c r="K39" s="163"/>
      <c r="L39" s="163"/>
      <c r="M39" s="165"/>
    </row>
    <row r="40" spans="1:13" ht="20.25">
      <c r="A40" s="30">
        <v>37</v>
      </c>
      <c r="B40" s="192" t="s">
        <v>114</v>
      </c>
      <c r="C40" s="162" t="s">
        <v>127</v>
      </c>
      <c r="D40" s="178" t="s">
        <v>144</v>
      </c>
      <c r="E40" s="179" t="s">
        <v>381</v>
      </c>
      <c r="F40" s="164">
        <v>1</v>
      </c>
      <c r="G40" s="163">
        <v>2</v>
      </c>
      <c r="H40" s="164">
        <v>12</v>
      </c>
      <c r="I40" s="198" t="s">
        <v>382</v>
      </c>
      <c r="J40" s="163">
        <v>11124</v>
      </c>
      <c r="K40" s="163"/>
      <c r="L40" s="163" t="s">
        <v>22</v>
      </c>
      <c r="M40" s="165"/>
    </row>
    <row r="41" spans="1:13" ht="20.25">
      <c r="A41" s="30">
        <v>38</v>
      </c>
      <c r="B41" s="192" t="s">
        <v>114</v>
      </c>
      <c r="C41" s="162" t="s">
        <v>85</v>
      </c>
      <c r="D41" s="163" t="s">
        <v>86</v>
      </c>
      <c r="E41" s="179" t="s">
        <v>383</v>
      </c>
      <c r="F41" s="164">
        <v>13</v>
      </c>
      <c r="G41" s="163">
        <v>13</v>
      </c>
      <c r="H41" s="164">
        <v>90</v>
      </c>
      <c r="I41" s="198" t="s">
        <v>384</v>
      </c>
      <c r="J41" s="163">
        <v>11124</v>
      </c>
      <c r="K41" s="163"/>
      <c r="L41" s="163"/>
      <c r="M41" s="165"/>
    </row>
    <row r="42" spans="1:13" ht="20.25">
      <c r="A42" s="30">
        <v>39</v>
      </c>
      <c r="B42" s="192" t="s">
        <v>114</v>
      </c>
      <c r="C42" s="162" t="s">
        <v>115</v>
      </c>
      <c r="D42" s="163" t="s">
        <v>69</v>
      </c>
      <c r="E42" s="179" t="s">
        <v>385</v>
      </c>
      <c r="F42" s="164">
        <v>1</v>
      </c>
      <c r="G42" s="163">
        <v>1</v>
      </c>
      <c r="H42" s="164">
        <v>1</v>
      </c>
      <c r="I42" s="198" t="s">
        <v>386</v>
      </c>
      <c r="J42" s="163">
        <v>11124</v>
      </c>
      <c r="K42" s="163"/>
      <c r="L42" s="163" t="s">
        <v>22</v>
      </c>
      <c r="M42" s="165"/>
    </row>
    <row r="43" spans="1:13" ht="20.25">
      <c r="A43" s="30">
        <v>40</v>
      </c>
      <c r="B43" s="200" t="s">
        <v>114</v>
      </c>
      <c r="C43" s="162" t="s">
        <v>79</v>
      </c>
      <c r="D43" s="163" t="s">
        <v>80</v>
      </c>
      <c r="E43" s="179" t="s">
        <v>387</v>
      </c>
      <c r="F43" s="164">
        <v>1</v>
      </c>
      <c r="G43" s="163">
        <v>1</v>
      </c>
      <c r="H43" s="164">
        <v>1</v>
      </c>
      <c r="I43" s="198" t="s">
        <v>388</v>
      </c>
      <c r="J43" s="201">
        <v>11129</v>
      </c>
      <c r="K43" s="202"/>
      <c r="L43" s="203"/>
      <c r="M43" s="204"/>
    </row>
    <row r="44" spans="1:13" ht="20.25">
      <c r="A44" s="30">
        <v>41</v>
      </c>
      <c r="B44" s="200" t="s">
        <v>114</v>
      </c>
      <c r="C44" s="162" t="s">
        <v>119</v>
      </c>
      <c r="D44" s="163" t="s">
        <v>33</v>
      </c>
      <c r="E44" s="179" t="s">
        <v>389</v>
      </c>
      <c r="F44" s="164">
        <v>1</v>
      </c>
      <c r="G44" s="163">
        <v>1</v>
      </c>
      <c r="H44" s="164">
        <v>2</v>
      </c>
      <c r="I44" s="198" t="s">
        <v>390</v>
      </c>
      <c r="J44" s="201">
        <v>11129</v>
      </c>
      <c r="K44" s="202"/>
      <c r="L44" s="203"/>
      <c r="M44" s="204"/>
    </row>
    <row r="45" spans="1:13" ht="21" thickBot="1">
      <c r="A45" s="30">
        <v>42</v>
      </c>
      <c r="B45" s="193" t="s">
        <v>129</v>
      </c>
      <c r="C45" s="162" t="s">
        <v>391</v>
      </c>
      <c r="D45" s="163" t="s">
        <v>131</v>
      </c>
      <c r="E45" s="179" t="s">
        <v>392</v>
      </c>
      <c r="F45" s="164">
        <v>1</v>
      </c>
      <c r="G45" s="163">
        <v>1</v>
      </c>
      <c r="H45" s="164">
        <v>30</v>
      </c>
      <c r="I45" s="198" t="s">
        <v>393</v>
      </c>
      <c r="J45" s="166">
        <v>11128</v>
      </c>
      <c r="K45" s="167"/>
      <c r="L45" s="176"/>
      <c r="M45" s="167"/>
    </row>
    <row r="46" spans="1:13" ht="23.25" thickBot="1">
      <c r="B46" s="189"/>
      <c r="C46" s="248" t="s">
        <v>133</v>
      </c>
      <c r="D46" s="248"/>
      <c r="E46" s="248"/>
      <c r="F46" s="248"/>
      <c r="G46" s="248"/>
      <c r="H46" s="248"/>
      <c r="I46" s="248"/>
      <c r="J46" s="248"/>
      <c r="K46" s="248"/>
      <c r="L46" s="177"/>
      <c r="M46" s="161"/>
    </row>
    <row r="47" spans="1:13" ht="20.25">
      <c r="A47" s="168"/>
      <c r="B47" s="213"/>
      <c r="C47" s="213"/>
      <c r="D47" s="213"/>
      <c r="E47" s="180"/>
      <c r="F47" s="214"/>
      <c r="G47" s="213"/>
      <c r="H47" s="214"/>
      <c r="I47" s="213"/>
      <c r="J47" s="213"/>
      <c r="K47" s="171"/>
      <c r="L47" s="224"/>
      <c r="M47" s="171"/>
    </row>
    <row r="48" spans="1:13" ht="21" thickBot="1">
      <c r="A48" s="249"/>
      <c r="B48" s="211"/>
      <c r="C48" s="211"/>
      <c r="D48" s="211"/>
      <c r="E48" s="181"/>
      <c r="F48" s="212"/>
      <c r="G48" s="211"/>
      <c r="H48" s="212"/>
      <c r="I48" s="211"/>
      <c r="J48" s="211"/>
      <c r="K48" s="167"/>
      <c r="L48" s="225"/>
      <c r="M48" s="167"/>
    </row>
    <row r="49" spans="1:14" ht="21" thickBot="1">
      <c r="B49" s="189"/>
      <c r="C49" s="161"/>
      <c r="D49" s="161"/>
      <c r="E49" s="182"/>
      <c r="F49" s="172"/>
      <c r="G49" s="161"/>
      <c r="H49" s="172"/>
    </row>
    <row r="50" spans="1:14" ht="22.5">
      <c r="A50" s="256" t="s">
        <v>440</v>
      </c>
      <c r="B50" s="257"/>
      <c r="C50" s="171">
        <f ca="1">Total_AF()</f>
        <v>13</v>
      </c>
      <c r="E50" s="208"/>
      <c r="F50" s="205"/>
      <c r="G50" s="208"/>
      <c r="H50" s="215"/>
      <c r="I50" s="38"/>
      <c r="J50" s="208"/>
      <c r="K50" s="178"/>
      <c r="L50" s="178"/>
      <c r="M50" s="178"/>
      <c r="N50" s="178"/>
    </row>
    <row r="51" spans="1:14" ht="23.25" thickBot="1">
      <c r="A51" s="258" t="s">
        <v>441</v>
      </c>
      <c r="B51" s="259"/>
      <c r="C51" s="167">
        <f ca="1">Total_Autres()</f>
        <v>15</v>
      </c>
      <c r="E51" s="208"/>
      <c r="F51" s="215"/>
      <c r="G51" s="208"/>
      <c r="H51" s="215"/>
      <c r="I51" s="38"/>
      <c r="J51" s="208"/>
      <c r="K51" s="208"/>
      <c r="L51" s="208"/>
      <c r="M51" s="208"/>
      <c r="N51" s="208"/>
    </row>
  </sheetData>
  <mergeCells count="4">
    <mergeCell ref="C2:K2"/>
    <mergeCell ref="C46:K46"/>
    <mergeCell ref="A50:B50"/>
    <mergeCell ref="A51:B5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N45"/>
  <sheetViews>
    <sheetView topLeftCell="A31" workbookViewId="0">
      <selection activeCell="C39" sqref="C39"/>
    </sheetView>
  </sheetViews>
  <sheetFormatPr baseColWidth="10" defaultColWidth="12.28515625" defaultRowHeight="15"/>
  <cols>
    <col min="1" max="3" width="12.42578125" customWidth="1"/>
    <col min="4" max="4" width="17.5703125" bestFit="1" customWidth="1"/>
    <col min="5" max="5" width="21.28515625" bestFit="1" customWidth="1"/>
    <col min="6" max="6" width="15" bestFit="1" customWidth="1"/>
    <col min="7" max="7" width="6.5703125" bestFit="1" customWidth="1"/>
    <col min="8" max="8" width="9.5703125" bestFit="1" customWidth="1"/>
    <col min="9" max="9" width="20.28515625" bestFit="1" customWidth="1"/>
    <col min="10" max="10" width="17.85546875" bestFit="1" customWidth="1"/>
    <col min="11" max="11" width="11.140625" bestFit="1" customWidth="1"/>
    <col min="12" max="12" width="12" bestFit="1" customWidth="1"/>
    <col min="13" max="13" width="5" bestFit="1" customWidth="1"/>
    <col min="14" max="14" width="11.140625" bestFit="1" customWidth="1"/>
  </cols>
  <sheetData>
    <row r="1" spans="1:14" ht="19.5">
      <c r="A1" s="206"/>
      <c r="B1" s="206"/>
      <c r="C1" s="206"/>
      <c r="D1" s="237"/>
      <c r="E1" s="237" t="s">
        <v>134</v>
      </c>
      <c r="F1" s="216">
        <v>41920</v>
      </c>
      <c r="G1" s="206"/>
      <c r="H1" s="206"/>
      <c r="I1" s="206"/>
      <c r="J1" s="206"/>
      <c r="K1" s="206"/>
      <c r="L1" s="206"/>
      <c r="M1" s="206"/>
      <c r="N1" s="206"/>
    </row>
    <row r="2" spans="1:14" ht="27.75" thickBot="1">
      <c r="A2" s="207"/>
      <c r="B2" s="233"/>
      <c r="C2" s="233"/>
      <c r="D2" s="247" t="s">
        <v>394</v>
      </c>
      <c r="E2" s="247"/>
      <c r="F2" s="247"/>
      <c r="G2" s="247"/>
      <c r="H2" s="247"/>
      <c r="I2" s="247"/>
      <c r="J2" s="247"/>
      <c r="K2" s="247"/>
      <c r="L2" s="247"/>
      <c r="M2" s="207"/>
      <c r="N2" s="207"/>
    </row>
    <row r="3" spans="1:14" s="276" customFormat="1" ht="26.25" thickBot="1">
      <c r="A3" s="28" t="s">
        <v>444</v>
      </c>
      <c r="B3" s="267" t="s">
        <v>3</v>
      </c>
      <c r="C3" s="268" t="s">
        <v>4</v>
      </c>
      <c r="D3" s="269" t="s">
        <v>5</v>
      </c>
      <c r="E3" s="270" t="s">
        <v>6</v>
      </c>
      <c r="F3" s="271" t="s">
        <v>7</v>
      </c>
      <c r="G3" s="272" t="s">
        <v>8</v>
      </c>
      <c r="H3" s="271" t="s">
        <v>9</v>
      </c>
      <c r="I3" s="272" t="s">
        <v>10</v>
      </c>
      <c r="J3" s="272" t="s">
        <v>11</v>
      </c>
      <c r="K3" s="273" t="s">
        <v>395</v>
      </c>
      <c r="L3" s="275" t="s">
        <v>13</v>
      </c>
      <c r="M3" s="245" t="s">
        <v>14</v>
      </c>
      <c r="N3" s="274" t="s">
        <v>12</v>
      </c>
    </row>
    <row r="4" spans="1:14" ht="20.25">
      <c r="A4" s="29">
        <v>1</v>
      </c>
      <c r="B4" s="234" t="s">
        <v>15</v>
      </c>
      <c r="C4" s="226" t="s">
        <v>16</v>
      </c>
      <c r="D4" s="218" t="s">
        <v>17</v>
      </c>
      <c r="E4" s="230" t="s">
        <v>396</v>
      </c>
      <c r="F4" s="231">
        <v>3</v>
      </c>
      <c r="G4" s="232">
        <v>3</v>
      </c>
      <c r="H4" s="231">
        <v>10</v>
      </c>
      <c r="I4" s="231">
        <v>212866144794</v>
      </c>
      <c r="J4" s="232">
        <v>11139</v>
      </c>
      <c r="K4" s="232" t="s">
        <v>397</v>
      </c>
      <c r="L4" s="232"/>
      <c r="M4" s="218"/>
      <c r="N4" s="121">
        <v>33</v>
      </c>
    </row>
    <row r="5" spans="1:14" ht="20.25">
      <c r="A5" s="30">
        <v>2</v>
      </c>
      <c r="B5" s="235" t="s">
        <v>15</v>
      </c>
      <c r="C5" s="227" t="s">
        <v>16</v>
      </c>
      <c r="D5" s="219" t="s">
        <v>20</v>
      </c>
      <c r="E5" s="223" t="s">
        <v>398</v>
      </c>
      <c r="F5" s="210">
        <v>57</v>
      </c>
      <c r="G5" s="209">
        <v>57</v>
      </c>
      <c r="H5" s="210">
        <v>340</v>
      </c>
      <c r="I5" s="210">
        <v>212866144809</v>
      </c>
      <c r="J5" s="232">
        <v>11139</v>
      </c>
      <c r="K5" s="209" t="s">
        <v>397</v>
      </c>
      <c r="L5" s="209"/>
      <c r="M5" s="219"/>
      <c r="N5" s="165">
        <v>33</v>
      </c>
    </row>
    <row r="6" spans="1:14" ht="20.25">
      <c r="A6" s="30">
        <v>3</v>
      </c>
      <c r="B6" s="235" t="s">
        <v>23</v>
      </c>
      <c r="C6" s="227" t="s">
        <v>28</v>
      </c>
      <c r="D6" s="219" t="s">
        <v>25</v>
      </c>
      <c r="E6" s="223" t="s">
        <v>399</v>
      </c>
      <c r="F6" s="210">
        <v>1</v>
      </c>
      <c r="G6" s="209">
        <v>4</v>
      </c>
      <c r="H6" s="210">
        <v>15</v>
      </c>
      <c r="I6" s="210">
        <v>212866145356</v>
      </c>
      <c r="J6" s="232">
        <v>11139</v>
      </c>
      <c r="K6" s="209"/>
      <c r="L6" s="209" t="s">
        <v>22</v>
      </c>
      <c r="M6" s="219"/>
      <c r="N6" s="165"/>
    </row>
    <row r="7" spans="1:14" ht="20.25">
      <c r="A7" s="30">
        <v>4</v>
      </c>
      <c r="B7" s="235" t="s">
        <v>23</v>
      </c>
      <c r="C7" s="227" t="s">
        <v>28</v>
      </c>
      <c r="D7" s="219" t="s">
        <v>29</v>
      </c>
      <c r="E7" s="223" t="s">
        <v>400</v>
      </c>
      <c r="F7" s="210">
        <v>18</v>
      </c>
      <c r="G7" s="209">
        <v>33</v>
      </c>
      <c r="H7" s="210">
        <v>201</v>
      </c>
      <c r="I7" s="210">
        <v>212866145367</v>
      </c>
      <c r="J7" s="232">
        <v>11139</v>
      </c>
      <c r="K7" s="209"/>
      <c r="L7" s="209" t="s">
        <v>22</v>
      </c>
      <c r="M7" s="219"/>
      <c r="N7" s="165"/>
    </row>
    <row r="8" spans="1:14" ht="20.25">
      <c r="A8" s="30">
        <v>5</v>
      </c>
      <c r="B8" s="235" t="s">
        <v>333</v>
      </c>
      <c r="C8" s="227" t="s">
        <v>36</v>
      </c>
      <c r="D8" s="219" t="s">
        <v>37</v>
      </c>
      <c r="E8" s="223" t="s">
        <v>401</v>
      </c>
      <c r="F8" s="210">
        <v>2</v>
      </c>
      <c r="G8" s="209">
        <v>208</v>
      </c>
      <c r="H8" s="210">
        <v>1040</v>
      </c>
      <c r="I8" s="210">
        <v>217349756594</v>
      </c>
      <c r="J8" s="209">
        <v>11138</v>
      </c>
      <c r="K8" s="209"/>
      <c r="L8" s="209" t="s">
        <v>22</v>
      </c>
      <c r="M8" s="219"/>
      <c r="N8" s="165"/>
    </row>
    <row r="9" spans="1:14" ht="20.25">
      <c r="A9" s="30">
        <v>6</v>
      </c>
      <c r="B9" s="235" t="s">
        <v>333</v>
      </c>
      <c r="C9" s="227" t="s">
        <v>36</v>
      </c>
      <c r="D9" s="219" t="s">
        <v>37</v>
      </c>
      <c r="E9" s="223" t="s">
        <v>402</v>
      </c>
      <c r="F9" s="210"/>
      <c r="G9" s="209"/>
      <c r="H9" s="210"/>
      <c r="I9" s="210"/>
      <c r="J9" s="209"/>
      <c r="K9" s="209"/>
      <c r="L9" s="209"/>
      <c r="M9" s="219"/>
      <c r="N9" s="165"/>
    </row>
    <row r="10" spans="1:14" ht="20.25">
      <c r="A10" s="30">
        <v>7</v>
      </c>
      <c r="B10" s="235" t="s">
        <v>40</v>
      </c>
      <c r="C10" s="227" t="s">
        <v>41</v>
      </c>
      <c r="D10" s="219" t="s">
        <v>144</v>
      </c>
      <c r="E10" s="223" t="s">
        <v>403</v>
      </c>
      <c r="F10" s="210">
        <v>11</v>
      </c>
      <c r="G10" s="209">
        <v>17</v>
      </c>
      <c r="H10" s="210">
        <v>145</v>
      </c>
      <c r="I10" s="210">
        <v>212866145779</v>
      </c>
      <c r="J10" s="209">
        <v>11140</v>
      </c>
      <c r="K10" s="209"/>
      <c r="L10" s="209" t="s">
        <v>22</v>
      </c>
      <c r="M10" s="219"/>
      <c r="N10" s="165"/>
    </row>
    <row r="11" spans="1:14" ht="20.25">
      <c r="A11" s="30">
        <v>8</v>
      </c>
      <c r="B11" s="235" t="s">
        <v>78</v>
      </c>
      <c r="C11" s="227" t="s">
        <v>79</v>
      </c>
      <c r="D11" s="219" t="s">
        <v>154</v>
      </c>
      <c r="E11" s="223" t="s">
        <v>404</v>
      </c>
      <c r="F11" s="210">
        <v>1</v>
      </c>
      <c r="G11" s="209">
        <v>5</v>
      </c>
      <c r="H11" s="210">
        <v>35</v>
      </c>
      <c r="I11" s="210">
        <v>212866145183</v>
      </c>
      <c r="J11" s="209">
        <v>11140</v>
      </c>
      <c r="K11" s="209"/>
      <c r="L11" s="209"/>
      <c r="M11" s="219"/>
      <c r="N11" s="165"/>
    </row>
    <row r="12" spans="1:14" ht="20.25">
      <c r="A12" s="30">
        <v>9</v>
      </c>
      <c r="B12" s="235" t="s">
        <v>405</v>
      </c>
      <c r="C12" s="227" t="s">
        <v>406</v>
      </c>
      <c r="D12" s="219" t="s">
        <v>156</v>
      </c>
      <c r="E12" s="223" t="s">
        <v>407</v>
      </c>
      <c r="F12" s="210">
        <v>1</v>
      </c>
      <c r="G12" s="209">
        <v>136</v>
      </c>
      <c r="H12" s="210">
        <v>1570</v>
      </c>
      <c r="I12" s="210">
        <v>212866145172</v>
      </c>
      <c r="J12" s="209">
        <v>11138</v>
      </c>
      <c r="K12" s="209"/>
      <c r="L12" s="209" t="s">
        <v>22</v>
      </c>
      <c r="M12" s="219"/>
      <c r="N12" s="165"/>
    </row>
    <row r="13" spans="1:14" ht="20.25">
      <c r="A13" s="30">
        <v>10</v>
      </c>
      <c r="B13" s="235" t="s">
        <v>405</v>
      </c>
      <c r="C13" s="227" t="s">
        <v>406</v>
      </c>
      <c r="D13" s="219" t="s">
        <v>218</v>
      </c>
      <c r="E13" s="223" t="s">
        <v>408</v>
      </c>
      <c r="F13" s="210"/>
      <c r="G13" s="209"/>
      <c r="H13" s="210"/>
      <c r="I13" s="210"/>
      <c r="J13" s="209"/>
      <c r="K13" s="209"/>
      <c r="L13" s="209"/>
      <c r="M13" s="219"/>
      <c r="N13" s="165"/>
    </row>
    <row r="14" spans="1:14" ht="20.25">
      <c r="A14" s="30">
        <v>11</v>
      </c>
      <c r="B14" s="235" t="s">
        <v>49</v>
      </c>
      <c r="C14" s="227" t="s">
        <v>146</v>
      </c>
      <c r="D14" s="219" t="s">
        <v>51</v>
      </c>
      <c r="E14" s="223" t="s">
        <v>409</v>
      </c>
      <c r="F14" s="210">
        <v>66</v>
      </c>
      <c r="G14" s="209">
        <v>132</v>
      </c>
      <c r="H14" s="210">
        <v>602</v>
      </c>
      <c r="I14" s="210">
        <v>212866144945</v>
      </c>
      <c r="J14" s="232">
        <v>11139</v>
      </c>
      <c r="K14" s="209"/>
      <c r="L14" s="209" t="s">
        <v>22</v>
      </c>
      <c r="M14" s="219"/>
      <c r="N14" s="165"/>
    </row>
    <row r="15" spans="1:14" ht="20.25">
      <c r="A15" s="30">
        <v>12</v>
      </c>
      <c r="B15" s="235" t="s">
        <v>49</v>
      </c>
      <c r="C15" s="227" t="s">
        <v>146</v>
      </c>
      <c r="D15" s="219" t="s">
        <v>53</v>
      </c>
      <c r="E15" s="223" t="s">
        <v>410</v>
      </c>
      <c r="F15" s="210">
        <v>11</v>
      </c>
      <c r="G15" s="209">
        <v>16</v>
      </c>
      <c r="H15" s="210">
        <v>295</v>
      </c>
      <c r="I15" s="210">
        <v>212866145070</v>
      </c>
      <c r="J15" s="232">
        <v>11139</v>
      </c>
      <c r="K15" s="209"/>
      <c r="L15" s="209" t="s">
        <v>22</v>
      </c>
      <c r="M15" s="219"/>
      <c r="N15" s="165"/>
    </row>
    <row r="16" spans="1:14" ht="20.25">
      <c r="A16" s="30">
        <v>13</v>
      </c>
      <c r="B16" s="235" t="s">
        <v>45</v>
      </c>
      <c r="C16" s="227" t="s">
        <v>46</v>
      </c>
      <c r="D16" s="219" t="s">
        <v>47</v>
      </c>
      <c r="E16" s="223" t="s">
        <v>411</v>
      </c>
      <c r="F16" s="210">
        <v>36</v>
      </c>
      <c r="G16" s="209">
        <v>92</v>
      </c>
      <c r="H16" s="210">
        <v>250</v>
      </c>
      <c r="I16" s="210">
        <v>212866145014</v>
      </c>
      <c r="J16" s="232">
        <v>11139</v>
      </c>
      <c r="K16" s="209"/>
      <c r="L16" s="209" t="s">
        <v>22</v>
      </c>
      <c r="M16" s="219"/>
      <c r="N16" s="165"/>
    </row>
    <row r="17" spans="1:14" ht="20.25">
      <c r="A17" s="30">
        <v>14</v>
      </c>
      <c r="B17" s="235" t="s">
        <v>354</v>
      </c>
      <c r="C17" s="243" t="s">
        <v>355</v>
      </c>
      <c r="D17" s="209" t="s">
        <v>205</v>
      </c>
      <c r="E17" s="244" t="s">
        <v>412</v>
      </c>
      <c r="F17" s="210">
        <v>49</v>
      </c>
      <c r="G17" s="209">
        <v>113</v>
      </c>
      <c r="H17" s="210">
        <v>420</v>
      </c>
      <c r="I17" s="210">
        <v>212866145595</v>
      </c>
      <c r="J17" s="209">
        <v>11140</v>
      </c>
      <c r="K17" s="209" t="s">
        <v>413</v>
      </c>
      <c r="L17" s="209"/>
      <c r="M17" s="219"/>
      <c r="N17" s="165">
        <v>33</v>
      </c>
    </row>
    <row r="18" spans="1:14" ht="20.25">
      <c r="A18" s="30">
        <v>15</v>
      </c>
      <c r="B18" s="235" t="s">
        <v>45</v>
      </c>
      <c r="C18" s="243" t="s">
        <v>358</v>
      </c>
      <c r="D18" s="209" t="s">
        <v>359</v>
      </c>
      <c r="E18" s="223" t="s">
        <v>414</v>
      </c>
      <c r="F18" s="210">
        <v>61</v>
      </c>
      <c r="G18" s="209">
        <v>85</v>
      </c>
      <c r="H18" s="210">
        <v>515</v>
      </c>
      <c r="I18" s="210">
        <v>212866145676</v>
      </c>
      <c r="J18" s="209">
        <v>11140</v>
      </c>
      <c r="K18" s="209"/>
      <c r="L18" s="209" t="s">
        <v>22</v>
      </c>
      <c r="M18" s="219"/>
      <c r="N18" s="165"/>
    </row>
    <row r="19" spans="1:14" ht="20.25">
      <c r="A19" s="30">
        <v>16</v>
      </c>
      <c r="B19" s="235" t="s">
        <v>59</v>
      </c>
      <c r="C19" s="227" t="s">
        <v>60</v>
      </c>
      <c r="D19" s="219" t="s">
        <v>61</v>
      </c>
      <c r="E19" s="223" t="s">
        <v>415</v>
      </c>
      <c r="F19" s="210">
        <v>16</v>
      </c>
      <c r="G19" s="209">
        <v>53</v>
      </c>
      <c r="H19" s="210">
        <v>190</v>
      </c>
      <c r="I19" s="210">
        <v>212866145415</v>
      </c>
      <c r="J19" s="209">
        <v>11140</v>
      </c>
      <c r="K19" s="209"/>
      <c r="L19" s="209" t="s">
        <v>22</v>
      </c>
      <c r="M19" s="219"/>
      <c r="N19" s="165"/>
    </row>
    <row r="20" spans="1:14" ht="20.25">
      <c r="A20" s="30">
        <v>17</v>
      </c>
      <c r="B20" s="235" t="s">
        <v>354</v>
      </c>
      <c r="C20" s="243" t="s">
        <v>355</v>
      </c>
      <c r="D20" s="219" t="s">
        <v>33</v>
      </c>
      <c r="E20" s="244" t="s">
        <v>416</v>
      </c>
      <c r="F20" s="210">
        <v>12</v>
      </c>
      <c r="G20" s="209">
        <v>23</v>
      </c>
      <c r="H20" s="210">
        <v>160</v>
      </c>
      <c r="I20" s="210">
        <v>212866144810</v>
      </c>
      <c r="J20" s="232">
        <v>11139</v>
      </c>
      <c r="K20" s="209" t="s">
        <v>413</v>
      </c>
      <c r="L20" s="209"/>
      <c r="M20" s="219"/>
      <c r="N20" s="165">
        <v>33</v>
      </c>
    </row>
    <row r="21" spans="1:14" ht="20.25">
      <c r="A21" s="30">
        <v>18</v>
      </c>
      <c r="B21" s="235" t="s">
        <v>67</v>
      </c>
      <c r="C21" s="227" t="s">
        <v>68</v>
      </c>
      <c r="D21" s="219" t="s">
        <v>69</v>
      </c>
      <c r="E21" s="223" t="s">
        <v>417</v>
      </c>
      <c r="F21" s="210">
        <v>47</v>
      </c>
      <c r="G21" s="209">
        <v>77</v>
      </c>
      <c r="H21" s="210">
        <v>675</v>
      </c>
      <c r="I21" s="210">
        <v>212866144691</v>
      </c>
      <c r="J21" s="232">
        <v>11139</v>
      </c>
      <c r="K21" s="209"/>
      <c r="L21" s="209"/>
      <c r="M21" s="219"/>
      <c r="N21" s="165"/>
    </row>
    <row r="22" spans="1:14" ht="20.25">
      <c r="A22" s="30">
        <v>19</v>
      </c>
      <c r="B22" s="235" t="s">
        <v>101</v>
      </c>
      <c r="C22" s="227" t="s">
        <v>102</v>
      </c>
      <c r="D22" s="219" t="s">
        <v>103</v>
      </c>
      <c r="E22" s="223" t="s">
        <v>418</v>
      </c>
      <c r="F22" s="210">
        <v>2</v>
      </c>
      <c r="G22" s="209">
        <v>6</v>
      </c>
      <c r="H22" s="210">
        <v>10</v>
      </c>
      <c r="I22" s="210">
        <v>212866145805</v>
      </c>
      <c r="J22" s="209">
        <v>11140</v>
      </c>
      <c r="K22" s="209"/>
      <c r="L22" s="209"/>
      <c r="M22" s="219"/>
      <c r="N22" s="165"/>
    </row>
    <row r="23" spans="1:14" ht="20.25">
      <c r="A23" s="30">
        <v>20</v>
      </c>
      <c r="B23" s="235" t="s">
        <v>71</v>
      </c>
      <c r="C23" s="227" t="s">
        <v>72</v>
      </c>
      <c r="D23" s="209" t="s">
        <v>73</v>
      </c>
      <c r="E23" s="238" t="s">
        <v>419</v>
      </c>
      <c r="F23" s="210">
        <v>56</v>
      </c>
      <c r="G23" s="209">
        <v>71</v>
      </c>
      <c r="H23" s="210">
        <v>455</v>
      </c>
      <c r="I23" s="210">
        <v>212866145838</v>
      </c>
      <c r="J23" s="209">
        <v>11140</v>
      </c>
      <c r="K23" s="209"/>
      <c r="L23" s="209"/>
      <c r="M23" s="219"/>
      <c r="N23" s="165"/>
    </row>
    <row r="24" spans="1:14" ht="20.25">
      <c r="A24" s="30">
        <v>21</v>
      </c>
      <c r="B24" s="235" t="s">
        <v>75</v>
      </c>
      <c r="C24" s="227" t="s">
        <v>76</v>
      </c>
      <c r="D24" s="219" t="s">
        <v>51</v>
      </c>
      <c r="E24" s="223" t="s">
        <v>420</v>
      </c>
      <c r="F24" s="210"/>
      <c r="G24" s="209"/>
      <c r="H24" s="210"/>
      <c r="I24" s="210"/>
      <c r="J24" s="209"/>
      <c r="K24" s="209"/>
      <c r="L24" s="209"/>
      <c r="M24" s="219"/>
      <c r="N24" s="165"/>
    </row>
    <row r="25" spans="1:14" ht="20.25">
      <c r="A25" s="30">
        <v>22</v>
      </c>
      <c r="B25" s="235" t="s">
        <v>279</v>
      </c>
      <c r="C25" s="227" t="s">
        <v>421</v>
      </c>
      <c r="D25" s="219" t="s">
        <v>95</v>
      </c>
      <c r="E25" s="223" t="s">
        <v>422</v>
      </c>
      <c r="F25" s="210">
        <v>55</v>
      </c>
      <c r="G25" s="209">
        <v>55</v>
      </c>
      <c r="H25" s="210">
        <v>400</v>
      </c>
      <c r="I25" s="210">
        <v>212866145654</v>
      </c>
      <c r="J25" s="232">
        <v>11139</v>
      </c>
      <c r="K25" s="209"/>
      <c r="L25" s="209"/>
      <c r="M25" s="219"/>
      <c r="N25" s="165"/>
    </row>
    <row r="26" spans="1:14" ht="20.25">
      <c r="A26" s="30">
        <v>23</v>
      </c>
      <c r="B26" s="235" t="s">
        <v>360</v>
      </c>
      <c r="C26" s="227" t="s">
        <v>361</v>
      </c>
      <c r="D26" s="219" t="s">
        <v>65</v>
      </c>
      <c r="E26" s="223" t="s">
        <v>423</v>
      </c>
      <c r="F26" s="210">
        <v>47</v>
      </c>
      <c r="G26" s="209">
        <v>60</v>
      </c>
      <c r="H26" s="210">
        <v>404</v>
      </c>
      <c r="I26" s="210">
        <v>212866145518</v>
      </c>
      <c r="J26" s="209">
        <v>11140</v>
      </c>
      <c r="K26" s="209"/>
      <c r="L26" s="209"/>
      <c r="M26" s="219"/>
      <c r="N26" s="165"/>
    </row>
    <row r="27" spans="1:14" ht="20.25">
      <c r="A27" s="30">
        <v>24</v>
      </c>
      <c r="B27" s="235" t="s">
        <v>84</v>
      </c>
      <c r="C27" s="227" t="s">
        <v>85</v>
      </c>
      <c r="D27" s="219" t="s">
        <v>86</v>
      </c>
      <c r="E27" s="223" t="s">
        <v>424</v>
      </c>
      <c r="F27" s="210">
        <v>54</v>
      </c>
      <c r="G27" s="209">
        <v>105</v>
      </c>
      <c r="H27" s="210">
        <v>510</v>
      </c>
      <c r="I27" s="210">
        <v>212866145106</v>
      </c>
      <c r="J27" s="232">
        <v>11139</v>
      </c>
      <c r="K27" s="209"/>
      <c r="L27" s="209"/>
      <c r="M27" s="219"/>
      <c r="N27" s="165"/>
    </row>
    <row r="28" spans="1:14" ht="20.25">
      <c r="A28" s="30">
        <v>25</v>
      </c>
      <c r="B28" s="235" t="s">
        <v>88</v>
      </c>
      <c r="C28" s="227" t="s">
        <v>89</v>
      </c>
      <c r="D28" s="219" t="s">
        <v>90</v>
      </c>
      <c r="E28" s="223" t="s">
        <v>425</v>
      </c>
      <c r="F28" s="210">
        <v>16</v>
      </c>
      <c r="G28" s="209">
        <v>30</v>
      </c>
      <c r="H28" s="210">
        <v>150</v>
      </c>
      <c r="I28" s="210">
        <v>212866144875</v>
      </c>
      <c r="J28" s="232">
        <v>11139</v>
      </c>
      <c r="K28" s="209"/>
      <c r="L28" s="209"/>
      <c r="M28" s="219"/>
      <c r="N28" s="165"/>
    </row>
    <row r="29" spans="1:14" ht="20.25">
      <c r="A29" s="30">
        <v>26</v>
      </c>
      <c r="B29" s="235" t="s">
        <v>161</v>
      </c>
      <c r="C29" s="227" t="s">
        <v>92</v>
      </c>
      <c r="D29" s="219" t="s">
        <v>93</v>
      </c>
      <c r="E29" s="223" t="s">
        <v>426</v>
      </c>
      <c r="F29" s="210">
        <v>15</v>
      </c>
      <c r="G29" s="209">
        <v>19</v>
      </c>
      <c r="H29" s="210">
        <v>185</v>
      </c>
      <c r="I29" s="210">
        <v>212866144912</v>
      </c>
      <c r="J29" s="232">
        <v>11139</v>
      </c>
      <c r="K29" s="209"/>
      <c r="L29" s="209"/>
      <c r="M29" s="219"/>
      <c r="N29" s="165"/>
    </row>
    <row r="30" spans="1:14" ht="20.25">
      <c r="A30" s="30">
        <v>27</v>
      </c>
      <c r="B30" s="235"/>
      <c r="C30" s="229" t="s">
        <v>427</v>
      </c>
      <c r="D30" s="219" t="s">
        <v>428</v>
      </c>
      <c r="E30" s="223"/>
      <c r="F30" s="210"/>
      <c r="G30" s="209"/>
      <c r="H30" s="210"/>
      <c r="I30" s="210"/>
      <c r="J30" s="209"/>
      <c r="K30" s="209"/>
      <c r="L30" s="209"/>
      <c r="M30" s="219"/>
      <c r="N30" s="165"/>
    </row>
    <row r="31" spans="1:14" ht="20.25">
      <c r="A31" s="30">
        <v>28</v>
      </c>
      <c r="B31" s="235" t="s">
        <v>163</v>
      </c>
      <c r="C31" s="229" t="s">
        <v>290</v>
      </c>
      <c r="D31" s="219" t="s">
        <v>57</v>
      </c>
      <c r="E31" s="223" t="s">
        <v>429</v>
      </c>
      <c r="F31" s="210">
        <v>4</v>
      </c>
      <c r="G31" s="209">
        <v>11</v>
      </c>
      <c r="H31" s="210">
        <v>40</v>
      </c>
      <c r="I31" s="210">
        <v>212866145724</v>
      </c>
      <c r="J31" s="209">
        <v>11140</v>
      </c>
      <c r="K31" s="209"/>
      <c r="L31" s="209"/>
      <c r="M31" s="219"/>
      <c r="N31" s="165"/>
    </row>
    <row r="32" spans="1:14" ht="20.25">
      <c r="A32" s="30">
        <v>29</v>
      </c>
      <c r="B32" s="235" t="s">
        <v>163</v>
      </c>
      <c r="C32" s="229" t="s">
        <v>164</v>
      </c>
      <c r="D32" s="219" t="s">
        <v>99</v>
      </c>
      <c r="E32" s="223" t="s">
        <v>430</v>
      </c>
      <c r="F32" s="210">
        <v>41</v>
      </c>
      <c r="G32" s="209">
        <v>68</v>
      </c>
      <c r="H32" s="210">
        <v>435</v>
      </c>
      <c r="I32" s="210">
        <v>212866144831</v>
      </c>
      <c r="J32" s="232">
        <v>11139</v>
      </c>
      <c r="K32" s="209"/>
      <c r="L32" s="209"/>
      <c r="M32" s="219"/>
      <c r="N32" s="165"/>
    </row>
    <row r="33" spans="1:14" ht="20.25">
      <c r="A33" s="30">
        <v>30</v>
      </c>
      <c r="B33" s="235"/>
      <c r="C33" s="227"/>
      <c r="D33" s="219"/>
      <c r="E33" s="223"/>
      <c r="F33" s="210"/>
      <c r="G33" s="209"/>
      <c r="H33" s="210"/>
      <c r="I33" s="210"/>
      <c r="J33" s="209"/>
      <c r="K33" s="209"/>
      <c r="L33" s="209"/>
      <c r="M33" s="219"/>
      <c r="N33" s="165"/>
    </row>
    <row r="34" spans="1:14" ht="20.25">
      <c r="A34" s="30">
        <v>31</v>
      </c>
      <c r="B34" s="235"/>
      <c r="C34" s="227"/>
      <c r="D34" s="219" t="s">
        <v>108</v>
      </c>
      <c r="E34" s="223" t="s">
        <v>431</v>
      </c>
      <c r="F34" s="210">
        <v>190</v>
      </c>
      <c r="G34" s="209">
        <v>190</v>
      </c>
      <c r="H34" s="210">
        <v>1160</v>
      </c>
      <c r="I34" s="210">
        <v>217349756609</v>
      </c>
      <c r="J34" s="209">
        <v>11138</v>
      </c>
      <c r="K34" s="209"/>
      <c r="L34" s="209"/>
      <c r="M34" s="219"/>
      <c r="N34" s="165"/>
    </row>
    <row r="35" spans="1:14" ht="20.25">
      <c r="A35" s="30">
        <v>32</v>
      </c>
      <c r="B35" s="235"/>
      <c r="C35" s="227"/>
      <c r="D35" s="219" t="s">
        <v>114</v>
      </c>
      <c r="E35" s="223" t="s">
        <v>432</v>
      </c>
      <c r="F35" s="210">
        <v>17</v>
      </c>
      <c r="G35" s="209">
        <v>17</v>
      </c>
      <c r="H35" s="210">
        <v>90</v>
      </c>
      <c r="I35" s="210">
        <v>212866152509</v>
      </c>
      <c r="J35" s="209">
        <v>11138</v>
      </c>
      <c r="K35" s="209"/>
      <c r="L35" s="209"/>
      <c r="M35" s="219"/>
      <c r="N35" s="165"/>
    </row>
    <row r="36" spans="1:14" ht="20.25">
      <c r="A36" s="30">
        <v>33</v>
      </c>
      <c r="B36" s="235"/>
      <c r="C36" s="227" t="s">
        <v>433</v>
      </c>
      <c r="D36" s="219" t="s">
        <v>106</v>
      </c>
      <c r="E36" s="223" t="s">
        <v>434</v>
      </c>
      <c r="F36" s="210">
        <v>8</v>
      </c>
      <c r="G36" s="209">
        <v>533</v>
      </c>
      <c r="H36" s="210">
        <v>3613</v>
      </c>
      <c r="I36" s="210">
        <v>217349756583</v>
      </c>
      <c r="J36" s="209" t="s">
        <v>435</v>
      </c>
      <c r="K36" s="209"/>
      <c r="L36" s="209"/>
      <c r="M36" s="219"/>
      <c r="N36" s="165"/>
    </row>
    <row r="37" spans="1:14" ht="21" thickBot="1">
      <c r="A37" s="30">
        <v>34</v>
      </c>
      <c r="B37" s="241"/>
      <c r="C37" s="227" t="s">
        <v>433</v>
      </c>
      <c r="D37" s="219" t="s">
        <v>178</v>
      </c>
      <c r="E37" s="223" t="s">
        <v>436</v>
      </c>
      <c r="F37" s="212">
        <v>16</v>
      </c>
      <c r="G37" s="211">
        <v>16</v>
      </c>
      <c r="H37" s="212">
        <v>1825</v>
      </c>
      <c r="I37" s="212">
        <v>217349756528</v>
      </c>
      <c r="J37" s="242"/>
      <c r="K37" s="242"/>
      <c r="L37" s="242"/>
      <c r="M37" s="246"/>
      <c r="N37" s="165"/>
    </row>
    <row r="38" spans="1:14" ht="21" thickBot="1">
      <c r="A38" s="30">
        <v>35</v>
      </c>
      <c r="B38" s="241"/>
      <c r="C38" s="227" t="s">
        <v>437</v>
      </c>
      <c r="D38" s="219" t="s">
        <v>438</v>
      </c>
      <c r="E38" s="223" t="s">
        <v>439</v>
      </c>
      <c r="F38" s="212">
        <v>6</v>
      </c>
      <c r="G38" s="211">
        <v>6</v>
      </c>
      <c r="H38" s="212">
        <v>970</v>
      </c>
      <c r="I38" s="212">
        <v>217349756013</v>
      </c>
      <c r="J38" s="242"/>
      <c r="K38" s="242"/>
      <c r="L38" s="242"/>
      <c r="M38" s="246"/>
      <c r="N38" s="165"/>
    </row>
    <row r="39" spans="1:14" ht="21" thickBot="1">
      <c r="A39" s="31">
        <v>36</v>
      </c>
      <c r="B39" s="236"/>
      <c r="C39" s="228"/>
      <c r="D39" s="221"/>
      <c r="E39" s="222"/>
      <c r="F39" s="212"/>
      <c r="G39" s="211"/>
      <c r="H39" s="212"/>
      <c r="I39" s="212"/>
      <c r="J39" s="211"/>
      <c r="K39" s="211"/>
      <c r="L39" s="211"/>
      <c r="M39" s="221"/>
      <c r="N39" s="167"/>
    </row>
    <row r="40" spans="1:14" s="264" customFormat="1" ht="23.25" thickBot="1">
      <c r="A40" s="251" t="s">
        <v>133</v>
      </c>
      <c r="B40" s="251"/>
      <c r="C40" s="251"/>
      <c r="D40" s="251"/>
      <c r="E40" s="251"/>
      <c r="F40" s="251"/>
      <c r="G40" s="251"/>
      <c r="H40" s="251"/>
      <c r="I40" s="251"/>
      <c r="J40" s="251"/>
      <c r="K40" s="251"/>
      <c r="L40" s="251"/>
      <c r="M40" s="251"/>
      <c r="N40" s="251"/>
    </row>
    <row r="41" spans="1:14" ht="20.25">
      <c r="A41" s="265"/>
      <c r="B41" s="214"/>
      <c r="C41" s="214"/>
      <c r="D41" s="214"/>
      <c r="E41" s="214"/>
      <c r="F41" s="214"/>
      <c r="G41" s="214"/>
      <c r="H41" s="214"/>
      <c r="I41" s="214"/>
      <c r="J41" s="214"/>
      <c r="K41" s="214"/>
      <c r="L41" s="214"/>
      <c r="M41" s="214"/>
      <c r="N41" s="214"/>
    </row>
    <row r="42" spans="1:14" ht="21" thickBot="1">
      <c r="A42" s="266"/>
      <c r="B42" s="212"/>
      <c r="C42" s="212"/>
      <c r="D42" s="212"/>
      <c r="E42" s="212"/>
      <c r="F42" s="212"/>
      <c r="G42" s="212"/>
      <c r="H42" s="212"/>
      <c r="I42" s="212"/>
      <c r="J42" s="212"/>
      <c r="K42" s="212"/>
      <c r="L42" s="212"/>
      <c r="M42" s="212"/>
      <c r="N42" s="212"/>
    </row>
    <row r="43" spans="1:14" ht="21" thickBot="1">
      <c r="A43" s="233"/>
      <c r="B43" s="233"/>
      <c r="C43" s="233"/>
      <c r="D43" s="208"/>
      <c r="E43" s="208"/>
      <c r="F43" s="217"/>
      <c r="G43" s="215"/>
      <c r="H43" s="208"/>
      <c r="I43" s="215"/>
      <c r="J43" s="208"/>
      <c r="K43" s="208"/>
      <c r="L43" s="208"/>
      <c r="M43" s="208"/>
      <c r="N43" s="208"/>
    </row>
    <row r="44" spans="1:14" ht="22.5">
      <c r="A44" s="256" t="s">
        <v>440</v>
      </c>
      <c r="B44" s="257"/>
      <c r="C44" s="171">
        <f ca="1">Total_AF()</f>
        <v>13</v>
      </c>
      <c r="E44" s="208"/>
      <c r="F44" s="205"/>
      <c r="G44" s="208"/>
      <c r="H44" s="215"/>
      <c r="I44" s="38"/>
      <c r="J44" s="208"/>
      <c r="K44" s="178"/>
      <c r="L44" s="178"/>
      <c r="M44" s="178"/>
      <c r="N44" s="178"/>
    </row>
    <row r="45" spans="1:14" ht="23.25" thickBot="1">
      <c r="A45" s="258" t="s">
        <v>441</v>
      </c>
      <c r="B45" s="259"/>
      <c r="C45" s="167">
        <f ca="1">Total_Autres()</f>
        <v>15</v>
      </c>
      <c r="E45" s="208"/>
      <c r="F45" s="215"/>
      <c r="G45" s="208"/>
      <c r="H45" s="215"/>
      <c r="I45" s="38"/>
      <c r="J45" s="208"/>
      <c r="K45" s="208"/>
      <c r="L45" s="208"/>
      <c r="M45" s="208"/>
      <c r="N45" s="208"/>
    </row>
  </sheetData>
  <mergeCells count="4">
    <mergeCell ref="D2:L2"/>
    <mergeCell ref="A40:N40"/>
    <mergeCell ref="A44:B44"/>
    <mergeCell ref="A45:B4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Mardi0508</vt:lpstr>
      <vt:lpstr>Mercredi0608</vt:lpstr>
      <vt:lpstr>Jeudi0708</vt:lpstr>
      <vt:lpstr>Vendredi0808</vt:lpstr>
      <vt:lpstr>Samedi0908</vt:lpstr>
      <vt:lpstr>Dimanche1008</vt:lpstr>
    </vt:vector>
  </TitlesOfParts>
  <Company>FedEx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Minidoque</dc:creator>
  <cp:lastModifiedBy>Pierre</cp:lastModifiedBy>
  <dcterms:created xsi:type="dcterms:W3CDTF">2014-08-22T02:18:09Z</dcterms:created>
  <dcterms:modified xsi:type="dcterms:W3CDTF">2014-08-26T12:34:52Z</dcterms:modified>
</cp:coreProperties>
</file>