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330" windowWidth="19875" windowHeight="7710"/>
  </bookViews>
  <sheets>
    <sheet name="facture go 2013" sheetId="1" r:id="rId1"/>
    <sheet name="récape" sheetId="2" r:id="rId2"/>
  </sheets>
  <calcPr calcId="125725"/>
</workbook>
</file>

<file path=xl/calcChain.xml><?xml version="1.0" encoding="utf-8"?>
<calcChain xmlns="http://schemas.openxmlformats.org/spreadsheetml/2006/main">
  <c r="H8" i="1"/>
  <c r="H9"/>
  <c r="H10"/>
  <c r="H11"/>
  <c r="H12"/>
  <c r="H13"/>
  <c r="H14"/>
  <c r="H15"/>
  <c r="H3"/>
  <c r="H4"/>
  <c r="H5"/>
  <c r="H6"/>
  <c r="H7"/>
  <c r="A2" i="2"/>
  <c r="B2"/>
</calcChain>
</file>

<file path=xl/sharedStrings.xml><?xml version="1.0" encoding="utf-8"?>
<sst xmlns="http://schemas.openxmlformats.org/spreadsheetml/2006/main" count="24" uniqueCount="11">
  <si>
    <t>date</t>
  </si>
  <si>
    <t>heuretrans</t>
  </si>
  <si>
    <t>chauffeurimmat</t>
  </si>
  <si>
    <t>codechauffeur</t>
  </si>
  <si>
    <t>carte</t>
  </si>
  <si>
    <t>kilometrage</t>
  </si>
  <si>
    <t>qte</t>
  </si>
  <si>
    <t xml:space="preserve">litrage </t>
  </si>
  <si>
    <t>prix</t>
  </si>
  <si>
    <t>conso</t>
  </si>
  <si>
    <t>zz000zz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</si>
</sst>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0" fontId="0" fillId="0" borderId="10" xfId="0" applyBorder="1"/>
    <xf numFmtId="0" fontId="0" fillId="0" borderId="10" xfId="0" applyNumberFormat="1" applyBorder="1"/>
    <xf numFmtId="164" fontId="0" fillId="0" borderId="10" xfId="0" applyNumberFormat="1" applyBorder="1"/>
    <xf numFmtId="14" fontId="0" fillId="0" borderId="10" xfId="0" applyNumberFormat="1" applyBorder="1"/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1" fontId="0" fillId="0" borderId="10" xfId="0" applyNumberFormat="1" applyBorder="1" applyAlignment="1">
      <alignment horizontal="center"/>
    </xf>
    <xf numFmtId="1" fontId="0" fillId="0" borderId="10" xfId="0" applyNumberFormat="1" applyFill="1" applyBorder="1"/>
    <xf numFmtId="1" fontId="0" fillId="0" borderId="0" xfId="0" applyNumberFormat="1"/>
    <xf numFmtId="0" fontId="18" fillId="0" borderId="10" xfId="0" applyFont="1" applyBorder="1" applyAlignment="1">
      <alignment horizontal="center" vertical="center"/>
    </xf>
    <xf numFmtId="0" fontId="18" fillId="0" borderId="0" xfId="0" applyFont="1"/>
    <xf numFmtId="2" fontId="18" fillId="0" borderId="10" xfId="0" applyNumberFormat="1" applyFont="1" applyFill="1" applyBorder="1"/>
    <xf numFmtId="1" fontId="18" fillId="0" borderId="10" xfId="0" applyNumberFormat="1" applyFon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2</xdr:row>
      <xdr:rowOff>104775</xdr:rowOff>
    </xdr:from>
    <xdr:to>
      <xdr:col>14</xdr:col>
      <xdr:colOff>590550</xdr:colOff>
      <xdr:row>11</xdr:row>
      <xdr:rowOff>19050</xdr:rowOff>
    </xdr:to>
    <xdr:sp macro="" textlink="">
      <xdr:nvSpPr>
        <xdr:cNvPr id="2" name="ZoneTexte 1"/>
        <xdr:cNvSpPr txBox="1"/>
      </xdr:nvSpPr>
      <xdr:spPr>
        <a:xfrm>
          <a:off x="6591300" y="485775"/>
          <a:ext cx="4343400" cy="1628775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C'est un tableau de calcul de consommation Km,</a:t>
          </a:r>
          <a:br>
            <a:rPr lang="fr-FR"/>
          </a:br>
          <a:r>
            <a:rPr lang="fr-FR"/>
            <a:t>j'aimerais savoir si il serait possible d’effectuer le calcul si le chauffeur a renseigné les Km parcouru et le cas échéant laisser la case vide.</a:t>
          </a:r>
          <a:br>
            <a:rPr lang="fr-FR"/>
          </a:br>
          <a:r>
            <a:rPr lang="fr-FR"/>
            <a:t>dans l' exemple suivant le calcul est présent dans la cellules H3 et il est en fonction des cellules F2;F3;G3</a:t>
          </a:r>
          <a:br>
            <a:rPr lang="fr-FR"/>
          </a:br>
          <a:r>
            <a:rPr lang="fr-FR"/>
            <a:t>si F2 ou F3 est égale a 0 il laisse H3 vide</a:t>
          </a:r>
          <a:br>
            <a:rPr lang="fr-FR"/>
          </a:br>
          <a:r>
            <a:rPr lang="fr-FR"/>
            <a:t>si F2 et F3 ne sont pas égale a 0 il effectue le calcul en H3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5"/>
  <sheetViews>
    <sheetView tabSelected="1" workbookViewId="0">
      <selection activeCell="H1" sqref="H1:H2"/>
    </sheetView>
  </sheetViews>
  <sheetFormatPr baseColWidth="10" defaultRowHeight="15"/>
  <cols>
    <col min="1" max="2" width="10.7109375" bestFit="1" customWidth="1"/>
    <col min="3" max="3" width="16.7109375" bestFit="1" customWidth="1"/>
    <col min="4" max="4" width="13.85546875" bestFit="1" customWidth="1"/>
    <col min="5" max="5" width="5.42578125" bestFit="1" customWidth="1"/>
    <col min="6" max="6" width="11.7109375" style="9" bestFit="1" customWidth="1"/>
    <col min="7" max="7" width="6" style="9" bestFit="1" customWidth="1"/>
    <col min="8" max="8" width="11.42578125" style="11"/>
  </cols>
  <sheetData>
    <row r="1" spans="1:8" s="6" customFormat="1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7" t="s">
        <v>5</v>
      </c>
      <c r="G1" s="7" t="s">
        <v>6</v>
      </c>
      <c r="H1" s="10" t="s">
        <v>9</v>
      </c>
    </row>
    <row r="2" spans="1:8">
      <c r="A2" s="4">
        <v>41353</v>
      </c>
      <c r="B2" s="1">
        <v>915</v>
      </c>
      <c r="C2" s="1" t="s">
        <v>10</v>
      </c>
      <c r="D2" s="1"/>
      <c r="E2" s="1">
        <v>29</v>
      </c>
      <c r="F2" s="8">
        <v>0</v>
      </c>
      <c r="G2" s="8">
        <v>38.880000000000003</v>
      </c>
      <c r="H2" s="10"/>
    </row>
    <row r="3" spans="1:8">
      <c r="A3" s="4">
        <v>41355</v>
      </c>
      <c r="B3" s="1">
        <v>1354</v>
      </c>
      <c r="C3" s="1" t="s">
        <v>10</v>
      </c>
      <c r="D3" s="1"/>
      <c r="E3" s="1">
        <v>29</v>
      </c>
      <c r="F3" s="8">
        <v>78915</v>
      </c>
      <c r="G3" s="8">
        <v>38.31</v>
      </c>
      <c r="H3" s="12" t="str">
        <f t="shared" ref="H3:H15" si="0">IF(AND(F2&gt;0,F3&gt;0,G3&gt;0),G3*100/(F3-F2),"")</f>
        <v/>
      </c>
    </row>
    <row r="4" spans="1:8">
      <c r="A4" s="4">
        <v>41378</v>
      </c>
      <c r="B4" s="1">
        <v>1631</v>
      </c>
      <c r="C4" s="1" t="s">
        <v>10</v>
      </c>
      <c r="D4" s="1"/>
      <c r="E4" s="1">
        <v>29</v>
      </c>
      <c r="F4" s="8">
        <v>79513</v>
      </c>
      <c r="G4" s="8">
        <v>47.23</v>
      </c>
      <c r="H4" s="12">
        <f t="shared" si="0"/>
        <v>7.8979933110367897</v>
      </c>
    </row>
    <row r="5" spans="1:8">
      <c r="A5" s="4">
        <v>41387</v>
      </c>
      <c r="B5" s="1">
        <v>648</v>
      </c>
      <c r="C5" s="1" t="s">
        <v>10</v>
      </c>
      <c r="D5" s="1"/>
      <c r="E5" s="1">
        <v>29</v>
      </c>
      <c r="F5" s="8">
        <v>0</v>
      </c>
      <c r="G5" s="8">
        <v>22.82</v>
      </c>
      <c r="H5" s="12" t="str">
        <f t="shared" si="0"/>
        <v/>
      </c>
    </row>
    <row r="6" spans="1:8">
      <c r="A6" s="4">
        <v>41412</v>
      </c>
      <c r="B6" s="1">
        <v>1413</v>
      </c>
      <c r="C6" s="1" t="s">
        <v>10</v>
      </c>
      <c r="D6" s="1"/>
      <c r="E6" s="1">
        <v>29</v>
      </c>
      <c r="F6" s="8">
        <v>80649</v>
      </c>
      <c r="G6" s="8">
        <v>53.95</v>
      </c>
      <c r="H6" s="12" t="str">
        <f t="shared" si="0"/>
        <v/>
      </c>
    </row>
    <row r="7" spans="1:8">
      <c r="A7" s="4">
        <v>41422</v>
      </c>
      <c r="B7" s="1">
        <v>1345</v>
      </c>
      <c r="C7" s="1" t="s">
        <v>10</v>
      </c>
      <c r="D7" s="1"/>
      <c r="E7" s="1">
        <v>29</v>
      </c>
      <c r="F7" s="8">
        <v>81431</v>
      </c>
      <c r="G7" s="13">
        <v>50.47</v>
      </c>
      <c r="H7" s="12">
        <f>IF(AND(F6&gt;0,F7&gt;0,G7&gt;0),G7*100/(F7-F6),"")</f>
        <v>6.4539641943734019</v>
      </c>
    </row>
    <row r="8" spans="1:8">
      <c r="A8" s="4">
        <v>41431</v>
      </c>
      <c r="B8" s="1">
        <v>523</v>
      </c>
      <c r="C8" s="1" t="s">
        <v>10</v>
      </c>
      <c r="D8" s="1"/>
      <c r="E8" s="1">
        <v>29</v>
      </c>
      <c r="F8" s="8">
        <v>82248</v>
      </c>
      <c r="G8" s="8">
        <v>55.52</v>
      </c>
      <c r="H8" s="12">
        <f t="shared" si="0"/>
        <v>6.7955936352509179</v>
      </c>
    </row>
    <row r="9" spans="1:8">
      <c r="A9" s="4">
        <v>41444</v>
      </c>
      <c r="B9" s="1">
        <v>939</v>
      </c>
      <c r="C9" s="1" t="s">
        <v>10</v>
      </c>
      <c r="D9" s="1"/>
      <c r="E9" s="1">
        <v>29</v>
      </c>
      <c r="F9" s="8">
        <v>83102</v>
      </c>
      <c r="G9" s="8">
        <v>56.48</v>
      </c>
      <c r="H9" s="12">
        <f t="shared" si="0"/>
        <v>6.6135831381733023</v>
      </c>
    </row>
    <row r="10" spans="1:8">
      <c r="A10" s="4">
        <v>41452</v>
      </c>
      <c r="B10" s="1">
        <v>654</v>
      </c>
      <c r="C10" s="1" t="s">
        <v>10</v>
      </c>
      <c r="D10" s="1"/>
      <c r="E10" s="1">
        <v>29</v>
      </c>
      <c r="F10" s="8">
        <v>83605</v>
      </c>
      <c r="G10" s="8">
        <v>44.53</v>
      </c>
      <c r="H10" s="12">
        <f t="shared" si="0"/>
        <v>8.8528827037773361</v>
      </c>
    </row>
    <row r="11" spans="1:8">
      <c r="A11" s="4">
        <v>41479</v>
      </c>
      <c r="B11" s="1">
        <v>1417</v>
      </c>
      <c r="C11" s="1" t="s">
        <v>10</v>
      </c>
      <c r="D11" s="1"/>
      <c r="E11" s="1">
        <v>29</v>
      </c>
      <c r="F11" s="8">
        <v>84481</v>
      </c>
      <c r="G11" s="8">
        <v>53.47</v>
      </c>
      <c r="H11" s="12">
        <f t="shared" si="0"/>
        <v>6.1038812785388128</v>
      </c>
    </row>
    <row r="12" spans="1:8">
      <c r="A12" s="4">
        <v>41485</v>
      </c>
      <c r="B12" s="1">
        <v>1416</v>
      </c>
      <c r="C12" s="1" t="s">
        <v>10</v>
      </c>
      <c r="D12" s="1"/>
      <c r="E12" s="1">
        <v>29</v>
      </c>
      <c r="F12" s="8">
        <v>85283</v>
      </c>
      <c r="G12" s="8">
        <v>53.24</v>
      </c>
      <c r="H12" s="12">
        <f t="shared" si="0"/>
        <v>6.6384039900249379</v>
      </c>
    </row>
    <row r="13" spans="1:8">
      <c r="A13" s="4">
        <v>41502</v>
      </c>
      <c r="B13" s="1">
        <v>1713</v>
      </c>
      <c r="C13" s="1" t="s">
        <v>10</v>
      </c>
      <c r="D13" s="1"/>
      <c r="E13" s="1">
        <v>29</v>
      </c>
      <c r="F13" s="8">
        <v>86032</v>
      </c>
      <c r="G13" s="8">
        <v>43.4</v>
      </c>
      <c r="H13" s="12">
        <f t="shared" si="0"/>
        <v>5.7943925233644862</v>
      </c>
    </row>
    <row r="14" spans="1:8">
      <c r="A14" s="4">
        <v>41505</v>
      </c>
      <c r="B14" s="1">
        <v>959</v>
      </c>
      <c r="C14" s="1" t="s">
        <v>10</v>
      </c>
      <c r="D14" s="1"/>
      <c r="E14" s="1">
        <v>29</v>
      </c>
      <c r="F14" s="8">
        <v>0</v>
      </c>
      <c r="G14" s="8">
        <v>43.41</v>
      </c>
      <c r="H14" s="12" t="str">
        <f t="shared" si="0"/>
        <v/>
      </c>
    </row>
    <row r="15" spans="1:8">
      <c r="A15" s="4">
        <v>41506</v>
      </c>
      <c r="B15" s="1">
        <v>955</v>
      </c>
      <c r="C15" s="1" t="s">
        <v>10</v>
      </c>
      <c r="D15" s="1"/>
      <c r="E15" s="1">
        <v>29</v>
      </c>
      <c r="F15" s="8">
        <v>0</v>
      </c>
      <c r="G15" s="8">
        <v>47.33</v>
      </c>
      <c r="H15" s="12" t="str">
        <f t="shared" si="0"/>
        <v/>
      </c>
    </row>
  </sheetData>
  <mergeCells count="1">
    <mergeCell ref="H1:H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"/>
  <sheetViews>
    <sheetView workbookViewId="0">
      <selection activeCell="C21" sqref="C21"/>
    </sheetView>
  </sheetViews>
  <sheetFormatPr baseColWidth="10" defaultRowHeight="15"/>
  <sheetData>
    <row r="1" spans="1:2">
      <c r="A1" s="1" t="s">
        <v>7</v>
      </c>
      <c r="B1" s="1" t="s">
        <v>8</v>
      </c>
    </row>
    <row r="2" spans="1:2">
      <c r="A2" s="2">
        <f>SUM('facture go 2013'!G:G)</f>
        <v>649.04000000000008</v>
      </c>
      <c r="B2" s="3" t="e">
        <f>SUM('facture go 2013'!#REF!)</f>
        <v>#REF!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 go 2013</vt:lpstr>
      <vt:lpstr>récape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</dc:creator>
  <cp:lastModifiedBy>guy</cp:lastModifiedBy>
  <dcterms:created xsi:type="dcterms:W3CDTF">2013-09-10T05:48:55Z</dcterms:created>
  <dcterms:modified xsi:type="dcterms:W3CDTF">2013-09-10T08:44:07Z</dcterms:modified>
</cp:coreProperties>
</file>