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hidePivotFieldList="1" defaultThemeVersion="153222"/>
  <mc:AlternateContent xmlns:mc="http://schemas.openxmlformats.org/markup-compatibility/2006">
    <mc:Choice Requires="x15">
      <x15ac:absPath xmlns:x15ac="http://schemas.microsoft.com/office/spreadsheetml/2010/11/ac" url="D:\Users\guy\Documents\"/>
    </mc:Choice>
  </mc:AlternateContent>
  <bookViews>
    <workbookView xWindow="0" yWindow="0" windowWidth="23040" windowHeight="9408" tabRatio="892" activeTab="2"/>
  </bookViews>
  <sheets>
    <sheet name="Liste Article" sheetId="1" r:id="rId1"/>
    <sheet name="Composition " sheetId="2" r:id="rId2"/>
    <sheet name="Récape Générale Par Article" sheetId="8" r:id="rId3"/>
  </sheets>
  <definedNames>
    <definedName name="_xlnm._FilterDatabase" localSheetId="1" hidden="1">'Composition '!$A$1:$F$313</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252" i="2" l="1"/>
  <c r="B253" i="2"/>
  <c r="B254" i="2"/>
  <c r="B255" i="2"/>
  <c r="B256" i="2"/>
  <c r="B257" i="2"/>
  <c r="B258" i="2"/>
  <c r="B259" i="2"/>
  <c r="B260" i="2"/>
  <c r="B261" i="2"/>
  <c r="B262" i="2"/>
  <c r="B263" i="2"/>
  <c r="B264" i="2"/>
  <c r="B265" i="2"/>
  <c r="B266" i="2"/>
  <c r="B267" i="2"/>
  <c r="B268" i="2"/>
  <c r="B269" i="2"/>
  <c r="B270" i="2"/>
  <c r="B271" i="2"/>
  <c r="B272" i="2"/>
  <c r="B273" i="2"/>
  <c r="B274" i="2"/>
  <c r="B275" i="2"/>
  <c r="B276" i="2"/>
  <c r="B277" i="2"/>
  <c r="B278" i="2"/>
  <c r="B279" i="2"/>
  <c r="B280" i="2"/>
  <c r="B281" i="2"/>
  <c r="B282" i="2"/>
  <c r="B283" i="2"/>
  <c r="B284" i="2"/>
  <c r="B285" i="2"/>
  <c r="B286" i="2"/>
  <c r="B287" i="2"/>
  <c r="B288" i="2"/>
  <c r="B289" i="2"/>
  <c r="B290" i="2"/>
  <c r="B291" i="2"/>
  <c r="B292" i="2"/>
  <c r="B293" i="2"/>
  <c r="B294" i="2"/>
  <c r="B295" i="2"/>
  <c r="B296" i="2"/>
  <c r="B297" i="2"/>
  <c r="B298" i="2"/>
  <c r="B299" i="2"/>
  <c r="B300" i="2"/>
  <c r="B301" i="2"/>
  <c r="B302" i="2"/>
  <c r="B303" i="2"/>
  <c r="B304" i="2"/>
  <c r="B305" i="2"/>
  <c r="B306" i="2"/>
  <c r="B307" i="2"/>
  <c r="B308" i="2"/>
  <c r="B309" i="2"/>
  <c r="B310" i="2"/>
  <c r="B311" i="2"/>
  <c r="B312" i="2"/>
  <c r="B190" i="2"/>
  <c r="B191" i="2"/>
  <c r="B192" i="2"/>
  <c r="B193" i="2"/>
  <c r="B194" i="2"/>
  <c r="B195" i="2"/>
  <c r="B196" i="2"/>
  <c r="B197" i="2"/>
  <c r="B198" i="2"/>
  <c r="B199" i="2"/>
  <c r="B200" i="2"/>
  <c r="B201" i="2"/>
  <c r="B202" i="2"/>
  <c r="B203" i="2"/>
  <c r="B204" i="2"/>
  <c r="B205" i="2"/>
  <c r="B206" i="2"/>
  <c r="B207" i="2"/>
  <c r="B208" i="2"/>
  <c r="B209" i="2"/>
  <c r="B210" i="2"/>
  <c r="B211" i="2"/>
  <c r="B212" i="2"/>
  <c r="B213" i="2"/>
  <c r="B214" i="2"/>
  <c r="B215" i="2"/>
  <c r="B216" i="2"/>
  <c r="B217" i="2"/>
  <c r="B218" i="2"/>
  <c r="B219" i="2"/>
  <c r="B220" i="2"/>
  <c r="B221" i="2"/>
  <c r="B222" i="2"/>
  <c r="B223" i="2"/>
  <c r="B224" i="2"/>
  <c r="B225" i="2"/>
  <c r="B226" i="2"/>
  <c r="B227" i="2"/>
  <c r="B228" i="2"/>
  <c r="B229" i="2"/>
  <c r="B230" i="2"/>
  <c r="B231" i="2"/>
  <c r="B232" i="2"/>
  <c r="B233" i="2"/>
  <c r="B234" i="2"/>
  <c r="B235" i="2"/>
  <c r="B236" i="2"/>
  <c r="B237" i="2"/>
  <c r="B238" i="2"/>
  <c r="B239" i="2"/>
  <c r="B240" i="2"/>
  <c r="B241" i="2"/>
  <c r="B242" i="2"/>
  <c r="B243" i="2"/>
  <c r="B244" i="2"/>
  <c r="B245" i="2"/>
  <c r="B246" i="2"/>
  <c r="B247" i="2"/>
  <c r="B248" i="2"/>
  <c r="B249" i="2"/>
  <c r="B128" i="2"/>
  <c r="B129" i="2"/>
  <c r="B130" i="2"/>
  <c r="B131" i="2"/>
  <c r="B132" i="2"/>
  <c r="B133" i="2"/>
  <c r="B134" i="2"/>
  <c r="B135" i="2"/>
  <c r="B136" i="2"/>
  <c r="B137" i="2"/>
  <c r="B138" i="2"/>
  <c r="B139" i="2"/>
  <c r="B140" i="2"/>
  <c r="B141" i="2"/>
  <c r="B142" i="2"/>
  <c r="B143" i="2"/>
  <c r="B144" i="2"/>
  <c r="B145" i="2"/>
  <c r="B146" i="2"/>
  <c r="B147" i="2"/>
  <c r="B148" i="2"/>
  <c r="B149" i="2"/>
  <c r="B150" i="2"/>
  <c r="B151" i="2"/>
  <c r="B152" i="2"/>
  <c r="B153" i="2"/>
  <c r="B154" i="2"/>
  <c r="B155" i="2"/>
  <c r="B156" i="2"/>
  <c r="B157" i="2"/>
  <c r="B158" i="2"/>
  <c r="B159" i="2"/>
  <c r="B160" i="2"/>
  <c r="B161" i="2"/>
  <c r="B162" i="2"/>
  <c r="B163" i="2"/>
  <c r="B164" i="2"/>
  <c r="B165" i="2"/>
  <c r="B166" i="2"/>
  <c r="B167" i="2"/>
  <c r="B168" i="2"/>
  <c r="B169" i="2"/>
  <c r="B170" i="2"/>
  <c r="B171" i="2"/>
  <c r="B172" i="2"/>
  <c r="B173" i="2"/>
  <c r="B174" i="2"/>
  <c r="B175" i="2"/>
  <c r="B176" i="2"/>
  <c r="B177" i="2"/>
  <c r="B178" i="2"/>
  <c r="B179" i="2"/>
  <c r="B180" i="2"/>
  <c r="B181" i="2"/>
  <c r="B182" i="2"/>
  <c r="B183" i="2"/>
  <c r="B184" i="2"/>
  <c r="B185" i="2"/>
  <c r="B186" i="2"/>
  <c r="B187" i="2"/>
  <c r="B66" i="2"/>
  <c r="B67" i="2"/>
  <c r="B68" i="2"/>
  <c r="B69" i="2"/>
  <c r="B70" i="2"/>
  <c r="B71" i="2"/>
  <c r="B72" i="2"/>
  <c r="B73" i="2"/>
  <c r="B74" i="2"/>
  <c r="B75" i="2"/>
  <c r="B76" i="2"/>
  <c r="B77" i="2"/>
  <c r="B78" i="2"/>
  <c r="B79" i="2"/>
  <c r="B80" i="2"/>
  <c r="B81" i="2"/>
  <c r="B82" i="2"/>
  <c r="B83" i="2"/>
  <c r="B84" i="2"/>
  <c r="B85" i="2"/>
  <c r="B86" i="2"/>
  <c r="B87" i="2"/>
  <c r="B88" i="2"/>
  <c r="B89" i="2"/>
  <c r="B90" i="2"/>
  <c r="B91" i="2"/>
  <c r="B92" i="2"/>
  <c r="B93" i="2"/>
  <c r="B94" i="2"/>
  <c r="B95" i="2"/>
  <c r="B96" i="2"/>
  <c r="B97" i="2"/>
  <c r="B98" i="2"/>
  <c r="B99" i="2"/>
  <c r="B100" i="2"/>
  <c r="B101" i="2"/>
  <c r="B102" i="2"/>
  <c r="B103" i="2"/>
  <c r="B104" i="2"/>
  <c r="B105" i="2"/>
  <c r="B106" i="2"/>
  <c r="B107" i="2"/>
  <c r="B108" i="2"/>
  <c r="B109" i="2"/>
  <c r="B110" i="2"/>
  <c r="B111" i="2"/>
  <c r="B112" i="2"/>
  <c r="B113" i="2"/>
  <c r="B114" i="2"/>
  <c r="B115" i="2"/>
  <c r="B116" i="2"/>
  <c r="B117" i="2"/>
  <c r="B118" i="2"/>
  <c r="B119" i="2"/>
  <c r="B120" i="2"/>
  <c r="B121" i="2"/>
  <c r="B122" i="2"/>
  <c r="B123" i="2"/>
  <c r="B124" i="2"/>
  <c r="B125" i="2"/>
  <c r="B4" i="2"/>
  <c r="B5" i="2"/>
  <c r="B6" i="2"/>
  <c r="B7" i="2"/>
  <c r="B8" i="2"/>
  <c r="B9" i="2"/>
  <c r="B10" i="2"/>
  <c r="B11" i="2"/>
  <c r="B12" i="2"/>
  <c r="B13" i="2"/>
  <c r="B14" i="2"/>
  <c r="B15" i="2"/>
  <c r="B16" i="2"/>
  <c r="B17" i="2"/>
  <c r="B18" i="2"/>
  <c r="B19" i="2"/>
  <c r="B20" i="2"/>
  <c r="B21" i="2"/>
  <c r="B22" i="2"/>
  <c r="B23" i="2"/>
  <c r="B24" i="2"/>
  <c r="B25" i="2"/>
  <c r="B26" i="2"/>
  <c r="B27" i="2"/>
  <c r="B28" i="2"/>
  <c r="B29" i="2"/>
  <c r="B30" i="2"/>
  <c r="B31" i="2"/>
  <c r="B32" i="2"/>
  <c r="B33" i="2"/>
  <c r="B34" i="2"/>
  <c r="B35" i="2"/>
  <c r="B36" i="2"/>
  <c r="B37" i="2"/>
  <c r="B38" i="2"/>
  <c r="B39" i="2"/>
  <c r="B40" i="2"/>
  <c r="B41" i="2"/>
  <c r="B42" i="2"/>
  <c r="B43" i="2"/>
  <c r="B44" i="2"/>
  <c r="B45" i="2"/>
  <c r="B46" i="2"/>
  <c r="B47" i="2"/>
  <c r="B48" i="2"/>
  <c r="B49" i="2"/>
  <c r="B50" i="2"/>
  <c r="B51" i="2"/>
  <c r="B52" i="2"/>
  <c r="B53" i="2"/>
  <c r="B54" i="2"/>
  <c r="B55" i="2"/>
  <c r="B56" i="2"/>
  <c r="B57" i="2"/>
  <c r="B58" i="2"/>
  <c r="B59" i="2"/>
  <c r="B60" i="2"/>
  <c r="B61" i="2"/>
  <c r="B62" i="2"/>
  <c r="B63" i="2"/>
  <c r="B2" i="2" l="1"/>
  <c r="B3" i="2"/>
  <c r="B64" i="2"/>
  <c r="B65" i="2"/>
  <c r="B126" i="2"/>
  <c r="B127" i="2"/>
  <c r="B188" i="2"/>
  <c r="B189" i="2"/>
  <c r="B250" i="2"/>
  <c r="B251" i="2"/>
  <c r="B3" i="8" l="1"/>
  <c r="F3" i="8"/>
  <c r="E4" i="8"/>
  <c r="D5" i="8"/>
  <c r="C6" i="8"/>
  <c r="B7" i="8"/>
  <c r="F7" i="8"/>
  <c r="E8" i="8"/>
  <c r="D9" i="8"/>
  <c r="C10" i="8"/>
  <c r="B11" i="8"/>
  <c r="F11" i="8"/>
  <c r="E12" i="8"/>
  <c r="D13" i="8"/>
  <c r="C14" i="8"/>
  <c r="B15" i="8"/>
  <c r="F15" i="8"/>
  <c r="E16" i="8"/>
  <c r="D17" i="8"/>
  <c r="C18" i="8"/>
  <c r="C2" i="8"/>
  <c r="B2" i="8"/>
  <c r="C7" i="8"/>
  <c r="D10" i="8"/>
  <c r="F12" i="8"/>
  <c r="B16" i="8"/>
  <c r="D2" i="8"/>
  <c r="C3" i="8"/>
  <c r="B4" i="8"/>
  <c r="F4" i="8"/>
  <c r="B8" i="8"/>
  <c r="C11" i="8"/>
  <c r="D14" i="8"/>
  <c r="E17" i="8"/>
  <c r="D3" i="8"/>
  <c r="C4" i="8"/>
  <c r="B5" i="8"/>
  <c r="F5" i="8"/>
  <c r="E6" i="8"/>
  <c r="D7" i="8"/>
  <c r="C8" i="8"/>
  <c r="B9" i="8"/>
  <c r="F9" i="8"/>
  <c r="E10" i="8"/>
  <c r="D11" i="8"/>
  <c r="C12" i="8"/>
  <c r="B13" i="8"/>
  <c r="F13" i="8"/>
  <c r="E14" i="8"/>
  <c r="D15" i="8"/>
  <c r="C16" i="8"/>
  <c r="B17" i="8"/>
  <c r="F17" i="8"/>
  <c r="E18" i="8"/>
  <c r="E2" i="8"/>
  <c r="F2" i="8"/>
  <c r="D6" i="8"/>
  <c r="F8" i="8"/>
  <c r="B12" i="8"/>
  <c r="C15" i="8"/>
  <c r="D18" i="8"/>
  <c r="E3" i="8"/>
  <c r="D4" i="8"/>
  <c r="C5" i="8"/>
  <c r="B6" i="8"/>
  <c r="F6" i="8"/>
  <c r="E7" i="8"/>
  <c r="D8" i="8"/>
  <c r="C9" i="8"/>
  <c r="B10" i="8"/>
  <c r="F10" i="8"/>
  <c r="E11" i="8"/>
  <c r="D12" i="8"/>
  <c r="C13" i="8"/>
  <c r="B14" i="8"/>
  <c r="F14" i="8"/>
  <c r="E15" i="8"/>
  <c r="D16" i="8"/>
  <c r="C17" i="8"/>
  <c r="B18" i="8"/>
  <c r="F18" i="8"/>
  <c r="E5" i="8"/>
  <c r="E9" i="8"/>
  <c r="E13" i="8"/>
  <c r="F16" i="8"/>
  <c r="G3" i="8"/>
  <c r="G7" i="8"/>
  <c r="G4" i="8" l="1"/>
  <c r="G6" i="8"/>
  <c r="G10" i="8"/>
  <c r="G5" i="8"/>
  <c r="G18" i="8"/>
  <c r="G15" i="8"/>
  <c r="G14" i="8"/>
  <c r="C19" i="8"/>
  <c r="G17" i="8"/>
  <c r="G13" i="8"/>
  <c r="G16" i="8"/>
  <c r="D19" i="8"/>
  <c r="G8" i="8"/>
  <c r="G12" i="8"/>
  <c r="G11" i="8"/>
  <c r="G2" i="8"/>
  <c r="B19" i="8"/>
  <c r="G9" i="8"/>
  <c r="E19" i="8"/>
  <c r="F19" i="8"/>
  <c r="G19" i="8" l="1"/>
</calcChain>
</file>

<file path=xl/sharedStrings.xml><?xml version="1.0" encoding="utf-8"?>
<sst xmlns="http://schemas.openxmlformats.org/spreadsheetml/2006/main" count="406" uniqueCount="67">
  <si>
    <t>Description Article</t>
  </si>
  <si>
    <t>Tete de lit 2220*1700</t>
  </si>
  <si>
    <t>Bureau 1500*600*750</t>
  </si>
  <si>
    <t>Bureau 1000*600*750</t>
  </si>
  <si>
    <t>Placard a deux portes ouvrantes</t>
  </si>
  <si>
    <t>Bloc frigo 600*600*500</t>
  </si>
  <si>
    <t>Cache radiateur 1200*900*200 MDF plaqué</t>
  </si>
  <si>
    <t>Code article</t>
  </si>
  <si>
    <t>Caractéristiques</t>
  </si>
  <si>
    <t>Num Chambre</t>
  </si>
  <si>
    <t>Spécifications</t>
  </si>
  <si>
    <t>1700x410</t>
  </si>
  <si>
    <t>1500x600x750</t>
  </si>
  <si>
    <t>800x500x450</t>
  </si>
  <si>
    <t>600x600x500</t>
  </si>
  <si>
    <t>1000x2000</t>
  </si>
  <si>
    <t>1800x2000</t>
  </si>
  <si>
    <t>1200x900x200</t>
  </si>
  <si>
    <t>3270x1700</t>
  </si>
  <si>
    <t>3030x1700</t>
  </si>
  <si>
    <t>2220x1700</t>
  </si>
  <si>
    <t>1500x1700</t>
  </si>
  <si>
    <t>Type de Chambre</t>
  </si>
  <si>
    <t>Finition</t>
  </si>
  <si>
    <t>Etage</t>
  </si>
  <si>
    <t>Placard 02 portes coul+ Bloc Frigo</t>
  </si>
  <si>
    <t>Désignation Article</t>
  </si>
  <si>
    <t>Suite</t>
  </si>
  <si>
    <t>Comptoir pour Réception</t>
  </si>
  <si>
    <t>Revetement Mural pour Réception</t>
  </si>
  <si>
    <t>Tete de lit 3270*1700 Pour 2 Lit 1Place</t>
  </si>
  <si>
    <t>Tete de lit 1500*1700 01 Place</t>
  </si>
  <si>
    <t>Tete de lit 3030*1700 02 Places</t>
  </si>
  <si>
    <t>Revetement Mural Tetes de lits de 1700*410</t>
  </si>
  <si>
    <t>Table de nuit MDF Plaqué Chène</t>
  </si>
  <si>
    <t>MDF Plaqué Chène</t>
  </si>
  <si>
    <t>Panneaux Plaqués Int Panneaux Melam</t>
  </si>
  <si>
    <t>Panneaux Plaqués Chène Gris Int Pan Melam</t>
  </si>
  <si>
    <t>Panneau Plaqué Teinté</t>
  </si>
  <si>
    <t>Sommier capitonné 1000x2000 a 2 pieds fixes 2 pieds mobiles</t>
  </si>
  <si>
    <t>Sommier capitonné 1800x2000 a 2 pieds fixes 2 pieds mobiles</t>
  </si>
  <si>
    <t>Qtés</t>
  </si>
  <si>
    <t>Pose valise de 800*500*450 sans porte</t>
  </si>
  <si>
    <t>AG001</t>
  </si>
  <si>
    <t>AG002</t>
  </si>
  <si>
    <t>AG003</t>
  </si>
  <si>
    <t>AG004</t>
  </si>
  <si>
    <t>AG005</t>
  </si>
  <si>
    <t>AG006</t>
  </si>
  <si>
    <t>AG007</t>
  </si>
  <si>
    <t>AG008</t>
  </si>
  <si>
    <t>AG009</t>
  </si>
  <si>
    <t>AG010</t>
  </si>
  <si>
    <t>AG011</t>
  </si>
  <si>
    <t>AG012</t>
  </si>
  <si>
    <t>AG013</t>
  </si>
  <si>
    <t>AG014</t>
  </si>
  <si>
    <t>AG015</t>
  </si>
  <si>
    <t>AG016</t>
  </si>
  <si>
    <t>AG017</t>
  </si>
  <si>
    <t>DESIGNATION ARTICLES</t>
  </si>
  <si>
    <t>QUANTITES GLOBALES</t>
  </si>
  <si>
    <t>1er Etage</t>
  </si>
  <si>
    <t>2eme Etage</t>
  </si>
  <si>
    <t>3eme Etage</t>
  </si>
  <si>
    <t>4eme Etage</t>
  </si>
  <si>
    <t>5eme Etage</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</si>
</sst>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theme="1"/>
      <name val="Calibri"/>
      <family val="2"/>
      <scheme val="minor"/>
    </font>
    <font>
      <sz val="11"/>
      <name val="Tw Cen MT"/>
      <family val="2"/>
    </font>
    <font>
      <sz val="11"/>
      <name val="Tw Cen MT"/>
      <family val="2"/>
    </font>
    <font>
      <b/>
      <sz val="14"/>
      <name val="Calibri"/>
      <family val="2"/>
      <scheme val="minor"/>
    </font>
    <font>
      <b/>
      <sz val="11"/>
      <color rgb="FF002060"/>
      <name val="Tw Cen MT"/>
      <family val="2"/>
    </font>
    <font>
      <b/>
      <sz val="12"/>
      <color theme="1"/>
      <name val="Calibri"/>
      <family val="2"/>
      <scheme val="minor"/>
    </font>
    <font>
      <b/>
      <sz val="12"/>
      <name val="Calibri"/>
      <family val="2"/>
      <scheme val="minor"/>
    </font>
  </fonts>
  <fills count="9">
    <fill>
      <patternFill patternType="none"/>
    </fill>
    <fill>
      <patternFill patternType="gray125"/>
    </fill>
    <fill>
      <patternFill patternType="solid">
        <fgColor theme="0" tint="-0.14999847407452621"/>
        <bgColor indexed="64"/>
      </patternFill>
    </fill>
    <fill>
      <patternFill patternType="solid">
        <fgColor theme="0"/>
        <bgColor indexed="64"/>
      </patternFill>
    </fill>
    <fill>
      <patternFill patternType="solid">
        <fgColor rgb="FFFFFF00"/>
        <bgColor indexed="64"/>
      </patternFill>
    </fill>
    <fill>
      <patternFill patternType="solid">
        <fgColor theme="4" tint="0.39997558519241921"/>
        <bgColor theme="0" tint="-0.14999847407452621"/>
      </patternFill>
    </fill>
    <fill>
      <patternFill patternType="solid">
        <fgColor theme="6" tint="-0.249977111117893"/>
        <bgColor indexed="64"/>
      </patternFill>
    </fill>
    <fill>
      <patternFill patternType="solid">
        <fgColor theme="0" tint="-0.14999847407452621"/>
        <bgColor theme="0" tint="-0.14999847407452621"/>
      </patternFill>
    </fill>
    <fill>
      <patternFill patternType="solid">
        <fgColor theme="0" tint="-0.34998626667073579"/>
        <bgColor indexed="64"/>
      </patternFill>
    </fill>
  </fills>
  <borders count="11">
    <border>
      <left/>
      <right/>
      <top/>
      <bottom/>
      <diagonal/>
    </border>
    <border>
      <left style="thin">
        <color theme="1"/>
      </left>
      <right/>
      <top style="thin">
        <color theme="1"/>
      </top>
      <bottom style="thin">
        <color theme="1"/>
      </bottom>
      <diagonal/>
    </border>
    <border>
      <left/>
      <right/>
      <top style="thin">
        <color theme="1"/>
      </top>
      <bottom style="thin">
        <color theme="1"/>
      </bottom>
      <diagonal/>
    </border>
    <border>
      <left/>
      <right style="thin">
        <color theme="1"/>
      </right>
      <top style="thin">
        <color theme="1"/>
      </top>
      <bottom style="thin">
        <color theme="1"/>
      </bottom>
      <diagonal/>
    </border>
    <border>
      <left style="thin">
        <color theme="4" tint="0.39997558519241921"/>
      </left>
      <right/>
      <top style="thin">
        <color theme="4" tint="0.39997558519241921"/>
      </top>
      <bottom/>
      <diagonal/>
    </border>
    <border>
      <left/>
      <right/>
      <top style="thin">
        <color theme="4" tint="0.39997558519241921"/>
      </top>
      <bottom/>
      <diagonal/>
    </border>
    <border>
      <left/>
      <right style="thin">
        <color theme="4" tint="0.39997558519241921"/>
      </right>
      <top style="thin">
        <color theme="4" tint="0.39997558519241921"/>
      </top>
      <bottom/>
      <diagonal/>
    </border>
    <border>
      <left style="thin">
        <color theme="1"/>
      </left>
      <right/>
      <top style="thin">
        <color theme="1"/>
      </top>
      <bottom/>
      <diagonal/>
    </border>
    <border>
      <left/>
      <right/>
      <top style="thin">
        <color theme="1"/>
      </top>
      <bottom/>
      <diagonal/>
    </border>
    <border>
      <left/>
      <right style="thin">
        <color theme="1"/>
      </right>
      <top style="thin">
        <color theme="1"/>
      </top>
      <bottom/>
      <diagonal/>
    </border>
    <border>
      <left style="medium">
        <color indexed="64"/>
      </left>
      <right style="medium">
        <color indexed="64"/>
      </right>
      <top style="medium">
        <color indexed="64"/>
      </top>
      <bottom style="medium">
        <color indexed="64"/>
      </bottom>
      <diagonal/>
    </border>
  </borders>
  <cellStyleXfs count="1">
    <xf numFmtId="0" fontId="0" fillId="0" borderId="0"/>
  </cellStyleXfs>
  <cellXfs count="47">
    <xf numFmtId="0" fontId="0" fillId="0" borderId="0" xfId="0"/>
    <xf numFmtId="0" fontId="0" fillId="0" borderId="0" xfId="0" applyFont="1" applyBorder="1"/>
    <xf numFmtId="0" fontId="1" fillId="0" borderId="0" xfId="0" applyFont="1" applyBorder="1" applyAlignment="1">
      <alignment vertical="center" wrapText="1"/>
    </xf>
    <xf numFmtId="0" fontId="1" fillId="0" borderId="0" xfId="0" applyFont="1" applyBorder="1" applyAlignment="1">
      <alignment vertical="center"/>
    </xf>
    <xf numFmtId="0" fontId="1" fillId="0" borderId="0" xfId="0" applyFont="1" applyBorder="1"/>
    <xf numFmtId="49" fontId="0" fillId="0" borderId="0" xfId="0" applyNumberFormat="1" applyAlignment="1">
      <alignment horizontal="center"/>
    </xf>
    <xf numFmtId="0" fontId="0" fillId="0" borderId="0" xfId="0" applyNumberFormat="1" applyAlignment="1">
      <alignment horizontal="center"/>
    </xf>
    <xf numFmtId="0" fontId="2" fillId="0" borderId="0" xfId="0" applyFont="1" applyBorder="1" applyAlignment="1">
      <alignment vertical="center" wrapText="1"/>
    </xf>
    <xf numFmtId="0" fontId="2" fillId="0" borderId="0" xfId="0" applyFont="1" applyAlignment="1">
      <alignment vertical="center" wrapText="1"/>
    </xf>
    <xf numFmtId="0" fontId="2" fillId="0" borderId="0" xfId="0" applyFont="1" applyBorder="1" applyAlignment="1">
      <alignment vertical="center"/>
    </xf>
    <xf numFmtId="1" fontId="0" fillId="3" borderId="0" xfId="0" applyNumberFormat="1" applyFill="1" applyAlignment="1">
      <alignment horizontal="center"/>
    </xf>
    <xf numFmtId="0" fontId="0" fillId="3" borderId="0" xfId="0" applyFill="1"/>
    <xf numFmtId="0" fontId="0" fillId="3" borderId="0" xfId="0" applyFill="1" applyAlignment="1">
      <alignment horizontal="center"/>
    </xf>
    <xf numFmtId="49" fontId="0" fillId="3" borderId="0" xfId="0" applyNumberFormat="1" applyFill="1" applyAlignment="1">
      <alignment horizontal="center"/>
    </xf>
    <xf numFmtId="0" fontId="3" fillId="2" borderId="0" xfId="0" applyFont="1" applyFill="1" applyAlignment="1">
      <alignment horizontal="center" vertical="center"/>
    </xf>
    <xf numFmtId="0" fontId="0" fillId="3" borderId="0" xfId="0" applyFill="1" applyBorder="1"/>
    <xf numFmtId="0" fontId="0" fillId="7" borderId="1" xfId="0" applyFont="1" applyFill="1" applyBorder="1" applyAlignment="1">
      <alignment horizontal="center"/>
    </xf>
    <xf numFmtId="0" fontId="0" fillId="7" borderId="2" xfId="0" applyFont="1" applyFill="1" applyBorder="1"/>
    <xf numFmtId="1" fontId="0" fillId="7" borderId="2" xfId="0" applyNumberFormat="1" applyFont="1" applyFill="1" applyBorder="1" applyAlignment="1">
      <alignment horizontal="center"/>
    </xf>
    <xf numFmtId="0" fontId="0" fillId="7" borderId="3" xfId="0" applyFont="1" applyFill="1" applyBorder="1" applyAlignment="1">
      <alignment horizontal="center"/>
    </xf>
    <xf numFmtId="0" fontId="1" fillId="7" borderId="2" xfId="0" applyFont="1" applyFill="1" applyBorder="1" applyAlignment="1">
      <alignment vertical="center"/>
    </xf>
    <xf numFmtId="0" fontId="1" fillId="0" borderId="2" xfId="0" applyFont="1" applyBorder="1" applyAlignment="1">
      <alignment vertical="center"/>
    </xf>
    <xf numFmtId="0" fontId="6" fillId="2" borderId="4" xfId="0" applyFont="1" applyFill="1" applyBorder="1" applyAlignment="1">
      <alignment horizontal="center" vertical="center"/>
    </xf>
    <xf numFmtId="0" fontId="6" fillId="2" borderId="5" xfId="0" applyFont="1" applyFill="1" applyBorder="1" applyAlignment="1">
      <alignment horizontal="left" vertical="center"/>
    </xf>
    <xf numFmtId="0" fontId="6" fillId="2" borderId="6" xfId="0" applyFont="1" applyFill="1" applyBorder="1" applyAlignment="1">
      <alignment horizontal="center" vertical="center" wrapText="1"/>
    </xf>
    <xf numFmtId="3" fontId="4" fillId="5" borderId="5" xfId="0" applyNumberFormat="1" applyFont="1" applyFill="1" applyBorder="1" applyAlignment="1">
      <alignment vertical="center"/>
    </xf>
    <xf numFmtId="0" fontId="3" fillId="2" borderId="7" xfId="0" applyFont="1" applyFill="1" applyBorder="1" applyAlignment="1">
      <alignment horizontal="center" vertical="center"/>
    </xf>
    <xf numFmtId="0" fontId="3" fillId="2" borderId="8" xfId="0" applyFont="1" applyFill="1" applyBorder="1" applyAlignment="1">
      <alignment horizontal="center" vertical="center"/>
    </xf>
    <xf numFmtId="0" fontId="3" fillId="2" borderId="8" xfId="0" applyNumberFormat="1" applyFont="1" applyFill="1" applyBorder="1" applyAlignment="1">
      <alignment horizontal="center" vertical="center"/>
    </xf>
    <xf numFmtId="0" fontId="3" fillId="2" borderId="9" xfId="0" applyFont="1" applyFill="1" applyBorder="1" applyAlignment="1">
      <alignment horizontal="center" vertical="center" wrapText="1"/>
    </xf>
    <xf numFmtId="0" fontId="0" fillId="7" borderId="7" xfId="0" applyFont="1" applyFill="1" applyBorder="1" applyAlignment="1">
      <alignment horizontal="center"/>
    </xf>
    <xf numFmtId="0" fontId="0" fillId="7" borderId="8" xfId="0" applyFont="1" applyFill="1" applyBorder="1" applyAlignment="1">
      <alignment horizontal="center"/>
    </xf>
    <xf numFmtId="0" fontId="0" fillId="7" borderId="8" xfId="0" applyFont="1" applyFill="1" applyBorder="1"/>
    <xf numFmtId="1" fontId="0" fillId="7" borderId="8" xfId="0" applyNumberFormat="1" applyFont="1" applyFill="1" applyBorder="1" applyAlignment="1">
      <alignment horizontal="center"/>
    </xf>
    <xf numFmtId="0" fontId="0" fillId="7" borderId="9" xfId="0" applyFont="1" applyFill="1" applyBorder="1" applyAlignment="1">
      <alignment horizontal="center"/>
    </xf>
    <xf numFmtId="0" fontId="0" fillId="0" borderId="7" xfId="0" applyFont="1" applyBorder="1" applyAlignment="1">
      <alignment horizontal="center"/>
    </xf>
    <xf numFmtId="0" fontId="0" fillId="0" borderId="8" xfId="0" applyFont="1" applyBorder="1" applyAlignment="1">
      <alignment horizontal="center"/>
    </xf>
    <xf numFmtId="0" fontId="0" fillId="0" borderId="8" xfId="0" applyFont="1" applyBorder="1"/>
    <xf numFmtId="1" fontId="0" fillId="0" borderId="8" xfId="0" applyNumberFormat="1" applyFont="1" applyBorder="1" applyAlignment="1">
      <alignment horizontal="center"/>
    </xf>
    <xf numFmtId="0" fontId="0" fillId="0" borderId="9" xfId="0" applyFont="1" applyBorder="1" applyAlignment="1">
      <alignment horizontal="center"/>
    </xf>
    <xf numFmtId="0" fontId="0" fillId="4" borderId="7" xfId="0" applyFont="1" applyFill="1" applyBorder="1" applyAlignment="1">
      <alignment horizontal="center"/>
    </xf>
    <xf numFmtId="0" fontId="0" fillId="4" borderId="8" xfId="0" applyFont="1" applyFill="1" applyBorder="1"/>
    <xf numFmtId="1" fontId="0" fillId="4" borderId="8" xfId="0" applyNumberFormat="1" applyFont="1" applyFill="1" applyBorder="1" applyAlignment="1">
      <alignment horizontal="center"/>
    </xf>
    <xf numFmtId="0" fontId="0" fillId="4" borderId="9" xfId="0" applyFont="1" applyFill="1" applyBorder="1" applyAlignment="1">
      <alignment horizontal="center"/>
    </xf>
    <xf numFmtId="3" fontId="5" fillId="6" borderId="6" xfId="0" applyNumberFormat="1" applyFont="1" applyFill="1" applyBorder="1" applyAlignment="1">
      <alignment horizontal="center"/>
    </xf>
    <xf numFmtId="3" fontId="5" fillId="8" borderId="10" xfId="0" applyNumberFormat="1" applyFont="1" applyFill="1" applyBorder="1" applyAlignment="1">
      <alignment horizontal="center" vertical="center"/>
    </xf>
    <xf numFmtId="1" fontId="0" fillId="0" borderId="0" xfId="0" applyNumberFormat="1"/>
  </cellXfs>
  <cellStyles count="1">
    <cellStyle name="Normal" xfId="0" builtinId="0"/>
  </cellStyles>
  <dxfs count="6">
    <dxf>
      <font>
        <b val="0"/>
        <i val="0"/>
        <strike val="0"/>
        <condense val="0"/>
        <extend val="0"/>
        <outline val="0"/>
        <shadow val="0"/>
        <u val="none"/>
        <vertAlign val="baseline"/>
        <sz val="11"/>
        <color auto="1"/>
        <name val="Tw Cen MT"/>
        <scheme val="none"/>
      </font>
      <alignment horizontal="general" vertical="center" textRotation="0" wrapText="1" indent="0" justifyLastLine="0" shrinkToFit="0" readingOrder="0"/>
    </dxf>
    <dxf>
      <font>
        <b val="0"/>
        <i val="0"/>
        <strike val="0"/>
        <condense val="0"/>
        <extend val="0"/>
        <outline val="0"/>
        <shadow val="0"/>
        <u val="none"/>
        <vertAlign val="baseline"/>
        <sz val="11"/>
        <color auto="1"/>
        <name val="Tw Cen MT"/>
        <scheme val="none"/>
      </font>
      <alignment horizontal="general" vertical="center" textRotation="0" wrapText="1" indent="0" justifyLastLine="0" shrinkToFit="0" readingOrder="0"/>
    </dxf>
    <dxf>
      <font>
        <b val="0"/>
        <i val="0"/>
        <strike val="0"/>
        <condense val="0"/>
        <extend val="0"/>
        <outline val="0"/>
        <shadow val="0"/>
        <u val="none"/>
        <vertAlign val="baseline"/>
        <sz val="11"/>
        <color auto="1"/>
        <name val="Tw Cen MT"/>
        <scheme val="none"/>
      </font>
      <alignment horizontal="general" vertical="center" textRotation="0" wrapText="0" indent="0" justifyLastLine="0" shrinkToFit="0" readingOrder="0"/>
    </dxf>
    <dxf>
      <font>
        <b val="0"/>
        <i val="0"/>
        <strike val="0"/>
        <condense val="0"/>
        <extend val="0"/>
        <outline val="0"/>
        <shadow val="0"/>
        <u val="none"/>
        <vertAlign val="baseline"/>
        <sz val="11"/>
        <color auto="1"/>
        <name val="Tw Cen MT"/>
        <scheme val="none"/>
      </font>
      <alignment horizontal="general" vertical="center" textRotation="0" wrapText="1" indent="0" justifyLastLine="0" shrinkToFit="0" readingOrder="0"/>
    </dxf>
    <dxf>
      <font>
        <b val="0"/>
        <i val="0"/>
        <strike val="0"/>
        <condense val="0"/>
        <extend val="0"/>
        <outline val="0"/>
        <shadow val="0"/>
        <u val="none"/>
        <vertAlign val="baseline"/>
        <sz val="11"/>
        <color auto="1"/>
        <name val="Tw Cen MT"/>
        <scheme val="none"/>
      </font>
      <alignment horizontal="general" vertical="center" textRotation="0" wrapText="1" indent="0" justifyLastLine="0" shrinkToFit="0" readingOrder="0"/>
    </dxf>
    <dxf>
      <font>
        <b/>
        <i val="0"/>
        <strike val="0"/>
        <condense val="0"/>
        <extend val="0"/>
        <outline val="0"/>
        <shadow val="0"/>
        <u val="none"/>
        <vertAlign val="baseline"/>
        <sz val="14"/>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s>
  <tableStyles count="0" defaultTableStyle="TableStyleMedium2" defaultPivotStyle="PivotStyleLight16"/>
  <colors>
    <mruColors>
      <color rgb="FF33CC33"/>
      <color rgb="FFFF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ables/table1.xml><?xml version="1.0" encoding="utf-8"?>
<table xmlns="http://schemas.openxmlformats.org/spreadsheetml/2006/main" id="1" name="Tableau1" displayName="Tableau1" ref="A1:D18" totalsRowShown="0" headerRowDxfId="5" dataDxfId="4">
  <autoFilter ref="A1:D18"/>
  <tableColumns count="4">
    <tableColumn id="2" name="Code article" dataDxfId="3"/>
    <tableColumn id="1" name="Description Article" dataDxfId="2"/>
    <tableColumn id="5" name="Finition" dataDxfId="1"/>
    <tableColumn id="3" name="Caractéristiques" dataDxfId="0"/>
  </tableColumns>
  <tableStyleInfo name="TableStyleMedium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2" tint="-0.89999084444715716"/>
  </sheetPr>
  <dimension ref="A1:D20"/>
  <sheetViews>
    <sheetView showGridLines="0" workbookViewId="0">
      <pane ySplit="1" topLeftCell="A2" activePane="bottomLeft" state="frozen"/>
      <selection pane="bottomLeft"/>
    </sheetView>
  </sheetViews>
  <sheetFormatPr baseColWidth="10" defaultColWidth="11.44140625" defaultRowHeight="12" customHeight="1" x14ac:dyDescent="0.3"/>
  <cols>
    <col min="1" max="1" width="19.109375" style="1" bestFit="1" customWidth="1"/>
    <col min="2" max="2" width="56.5546875" style="1" bestFit="1" customWidth="1"/>
    <col min="3" max="3" width="40.88671875" bestFit="1" customWidth="1"/>
    <col min="4" max="4" width="24.33203125" style="1" bestFit="1" customWidth="1"/>
    <col min="5" max="5" width="18.33203125" style="1" bestFit="1" customWidth="1"/>
    <col min="6" max="16384" width="11.44140625" style="1"/>
  </cols>
  <sheetData>
    <row r="1" spans="1:4" ht="18" x14ac:dyDescent="0.3">
      <c r="A1" s="14" t="s">
        <v>7</v>
      </c>
      <c r="B1" s="14" t="s">
        <v>0</v>
      </c>
      <c r="C1" s="14" t="s">
        <v>23</v>
      </c>
      <c r="D1" s="14" t="s">
        <v>8</v>
      </c>
    </row>
    <row r="2" spans="1:4" ht="14.4" x14ac:dyDescent="0.3">
      <c r="A2" s="2" t="s">
        <v>43</v>
      </c>
      <c r="B2" s="3" t="s">
        <v>5</v>
      </c>
      <c r="C2" s="3" t="s">
        <v>38</v>
      </c>
      <c r="D2" s="2" t="s">
        <v>14</v>
      </c>
    </row>
    <row r="3" spans="1:4" ht="14.4" x14ac:dyDescent="0.3">
      <c r="A3" s="2" t="s">
        <v>44</v>
      </c>
      <c r="B3" s="3" t="s">
        <v>3</v>
      </c>
      <c r="C3" s="2"/>
      <c r="D3" s="2"/>
    </row>
    <row r="4" spans="1:4" ht="14.4" x14ac:dyDescent="0.3">
      <c r="A4" s="2" t="s">
        <v>45</v>
      </c>
      <c r="B4" s="3" t="s">
        <v>2</v>
      </c>
      <c r="C4" s="3" t="s">
        <v>35</v>
      </c>
      <c r="D4" s="2" t="s">
        <v>12</v>
      </c>
    </row>
    <row r="5" spans="1:4" ht="14.4" x14ac:dyDescent="0.3">
      <c r="A5" s="2" t="s">
        <v>46</v>
      </c>
      <c r="B5" s="3" t="s">
        <v>6</v>
      </c>
      <c r="C5" s="3"/>
      <c r="D5" s="2" t="s">
        <v>17</v>
      </c>
    </row>
    <row r="6" spans="1:4" ht="14.4" x14ac:dyDescent="0.3">
      <c r="A6" s="2" t="s">
        <v>47</v>
      </c>
      <c r="B6" s="3" t="s">
        <v>28</v>
      </c>
      <c r="C6" s="3"/>
      <c r="D6" s="2"/>
    </row>
    <row r="7" spans="1:4" ht="14.4" x14ac:dyDescent="0.3">
      <c r="A7" s="2" t="s">
        <v>48</v>
      </c>
      <c r="B7" s="3" t="s">
        <v>42</v>
      </c>
      <c r="C7" s="3"/>
      <c r="D7" s="2" t="s">
        <v>13</v>
      </c>
    </row>
    <row r="8" spans="1:4" ht="14.4" x14ac:dyDescent="0.3">
      <c r="A8" s="2" t="s">
        <v>49</v>
      </c>
      <c r="B8" s="3" t="s">
        <v>25</v>
      </c>
      <c r="C8" s="3" t="s">
        <v>36</v>
      </c>
      <c r="D8" s="2"/>
    </row>
    <row r="9" spans="1:4" ht="14.4" x14ac:dyDescent="0.3">
      <c r="A9" s="2" t="s">
        <v>50</v>
      </c>
      <c r="B9" s="3" t="s">
        <v>4</v>
      </c>
      <c r="C9" s="3" t="s">
        <v>37</v>
      </c>
      <c r="D9" s="2"/>
    </row>
    <row r="10" spans="1:4" ht="14.4" x14ac:dyDescent="0.3">
      <c r="A10" s="2" t="s">
        <v>51</v>
      </c>
      <c r="B10" s="3" t="s">
        <v>29</v>
      </c>
      <c r="C10" s="3"/>
      <c r="D10" s="2"/>
    </row>
    <row r="11" spans="1:4" ht="14.4" x14ac:dyDescent="0.3">
      <c r="A11" s="2" t="s">
        <v>52</v>
      </c>
      <c r="B11" s="3" t="s">
        <v>33</v>
      </c>
      <c r="C11" s="2"/>
      <c r="D11" s="2" t="s">
        <v>11</v>
      </c>
    </row>
    <row r="12" spans="1:4" ht="14.4" x14ac:dyDescent="0.3">
      <c r="A12" s="2" t="s">
        <v>53</v>
      </c>
      <c r="B12" s="3" t="s">
        <v>39</v>
      </c>
      <c r="C12" s="3"/>
      <c r="D12" s="2" t="s">
        <v>15</v>
      </c>
    </row>
    <row r="13" spans="1:4" ht="14.4" x14ac:dyDescent="0.3">
      <c r="A13" s="2" t="s">
        <v>54</v>
      </c>
      <c r="B13" s="3" t="s">
        <v>40</v>
      </c>
      <c r="C13" s="3"/>
      <c r="D13" s="2" t="s">
        <v>16</v>
      </c>
    </row>
    <row r="14" spans="1:4" ht="14.4" x14ac:dyDescent="0.3">
      <c r="A14" s="2" t="s">
        <v>55</v>
      </c>
      <c r="B14" s="3" t="s">
        <v>34</v>
      </c>
      <c r="C14" s="2"/>
      <c r="D14" s="2"/>
    </row>
    <row r="15" spans="1:4" ht="14.4" x14ac:dyDescent="0.3">
      <c r="A15" s="2" t="s">
        <v>56</v>
      </c>
      <c r="B15" s="3" t="s">
        <v>31</v>
      </c>
      <c r="C15" s="2"/>
      <c r="D15" s="2" t="s">
        <v>21</v>
      </c>
    </row>
    <row r="16" spans="1:4" ht="14.4" x14ac:dyDescent="0.3">
      <c r="A16" s="2" t="s">
        <v>57</v>
      </c>
      <c r="B16" s="3" t="s">
        <v>1</v>
      </c>
      <c r="C16" s="2"/>
      <c r="D16" s="2" t="s">
        <v>20</v>
      </c>
    </row>
    <row r="17" spans="1:4" ht="12" customHeight="1" x14ac:dyDescent="0.3">
      <c r="A17" s="2" t="s">
        <v>58</v>
      </c>
      <c r="B17" s="3" t="s">
        <v>32</v>
      </c>
      <c r="C17" s="2"/>
      <c r="D17" s="2" t="s">
        <v>19</v>
      </c>
    </row>
    <row r="18" spans="1:4" ht="12" customHeight="1" x14ac:dyDescent="0.3">
      <c r="A18" s="2" t="s">
        <v>59</v>
      </c>
      <c r="B18" s="3" t="s">
        <v>30</v>
      </c>
      <c r="C18" s="2"/>
      <c r="D18" s="2" t="s">
        <v>18</v>
      </c>
    </row>
    <row r="19" spans="1:4" ht="12" customHeight="1" x14ac:dyDescent="0.3">
      <c r="A19" s="2"/>
      <c r="B19" s="9"/>
      <c r="C19" s="8"/>
      <c r="D19" s="7"/>
    </row>
    <row r="20" spans="1:4" ht="12" customHeight="1" x14ac:dyDescent="0.3">
      <c r="B20" s="4"/>
    </row>
  </sheetData>
  <pageMargins left="0.7" right="0.7" top="0.75" bottom="0.75" header="0.3" footer="0.3"/>
  <pageSetup paperSize="9" orientation="landscape"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3" tint="-0.499984740745262"/>
  </sheetPr>
  <dimension ref="A1:H312"/>
  <sheetViews>
    <sheetView showGridLines="0" workbookViewId="0">
      <pane ySplit="1" topLeftCell="A2" activePane="bottomLeft" state="frozen"/>
      <selection pane="bottomLeft" activeCell="E1" sqref="E1"/>
    </sheetView>
  </sheetViews>
  <sheetFormatPr baseColWidth="10" defaultColWidth="11.44140625" defaultRowHeight="14.4" x14ac:dyDescent="0.3"/>
  <cols>
    <col min="1" max="1" width="19.6640625" style="12" bestFit="1" customWidth="1"/>
    <col min="2" max="2" width="14.6640625" style="12" customWidth="1"/>
    <col min="3" max="3" width="56" style="11" bestFit="1" customWidth="1"/>
    <col min="4" max="4" width="19.33203125" style="11" bestFit="1" customWidth="1"/>
    <col min="5" max="5" width="8.88671875" style="10" bestFit="1" customWidth="1"/>
    <col min="6" max="6" width="17" style="12" customWidth="1"/>
    <col min="7" max="7" width="13.44140625" style="11" bestFit="1" customWidth="1"/>
    <col min="8" max="8" width="18" style="13" bestFit="1" customWidth="1"/>
    <col min="9" max="9" width="18.6640625" style="11" bestFit="1" customWidth="1"/>
    <col min="10" max="16384" width="11.44140625" style="11"/>
  </cols>
  <sheetData>
    <row r="1" spans="1:8" ht="36" x14ac:dyDescent="0.3">
      <c r="A1" s="26" t="s">
        <v>9</v>
      </c>
      <c r="B1" s="27" t="s">
        <v>24</v>
      </c>
      <c r="C1" s="27" t="s">
        <v>26</v>
      </c>
      <c r="D1" s="27" t="s">
        <v>10</v>
      </c>
      <c r="E1" s="28" t="s">
        <v>41</v>
      </c>
      <c r="F1" s="29" t="s">
        <v>22</v>
      </c>
      <c r="H1" s="11"/>
    </row>
    <row r="2" spans="1:8" customFormat="1" x14ac:dyDescent="0.3">
      <c r="A2" s="30">
        <v>101</v>
      </c>
      <c r="B2" s="31" t="str">
        <f t="shared" ref="B2:B66" si="0">IF(LEFT(A2,1)="1",(LEFT(A2,1)&amp;"er Etage"),(LEFT(A2,1)&amp;"eme Etage"))</f>
        <v>1er Etage</v>
      </c>
      <c r="C2" s="32" t="s">
        <v>3</v>
      </c>
      <c r="D2" s="32"/>
      <c r="E2" s="33">
        <v>1</v>
      </c>
      <c r="F2" s="34"/>
      <c r="G2" s="46"/>
    </row>
    <row r="3" spans="1:8" customFormat="1" x14ac:dyDescent="0.3">
      <c r="A3" s="35">
        <v>101</v>
      </c>
      <c r="B3" s="36" t="str">
        <f t="shared" si="0"/>
        <v>1er Etage</v>
      </c>
      <c r="C3" s="37" t="s">
        <v>6</v>
      </c>
      <c r="D3" s="37"/>
      <c r="E3" s="38">
        <v>1</v>
      </c>
      <c r="F3" s="39"/>
      <c r="G3" s="46"/>
    </row>
    <row r="4" spans="1:8" customFormat="1" x14ac:dyDescent="0.3">
      <c r="A4" s="30">
        <v>101</v>
      </c>
      <c r="B4" s="31" t="str">
        <f t="shared" si="0"/>
        <v>1er Etage</v>
      </c>
      <c r="C4" s="32" t="s">
        <v>42</v>
      </c>
      <c r="D4" s="32"/>
      <c r="E4" s="33">
        <v>1</v>
      </c>
      <c r="F4" s="34"/>
      <c r="G4" s="46"/>
    </row>
    <row r="5" spans="1:8" customFormat="1" x14ac:dyDescent="0.3">
      <c r="A5" s="35">
        <v>101</v>
      </c>
      <c r="B5" s="36" t="str">
        <f t="shared" si="0"/>
        <v>1er Etage</v>
      </c>
      <c r="C5" s="37" t="s">
        <v>25</v>
      </c>
      <c r="D5" s="37"/>
      <c r="E5" s="38">
        <v>1</v>
      </c>
      <c r="F5" s="39"/>
      <c r="G5" s="46"/>
    </row>
    <row r="6" spans="1:8" customFormat="1" x14ac:dyDescent="0.3">
      <c r="A6" s="30">
        <v>101</v>
      </c>
      <c r="B6" s="31" t="str">
        <f t="shared" si="0"/>
        <v>1er Etage</v>
      </c>
      <c r="C6" s="32" t="s">
        <v>33</v>
      </c>
      <c r="D6" s="32"/>
      <c r="E6" s="33">
        <v>1</v>
      </c>
      <c r="F6" s="34"/>
      <c r="G6" s="46"/>
    </row>
    <row r="7" spans="1:8" customFormat="1" x14ac:dyDescent="0.3">
      <c r="A7" s="35">
        <v>101</v>
      </c>
      <c r="B7" s="36" t="str">
        <f t="shared" si="0"/>
        <v>1er Etage</v>
      </c>
      <c r="C7" s="37" t="s">
        <v>39</v>
      </c>
      <c r="D7" s="37"/>
      <c r="E7" s="38">
        <v>1</v>
      </c>
      <c r="F7" s="39"/>
      <c r="G7" s="46"/>
    </row>
    <row r="8" spans="1:8" customFormat="1" x14ac:dyDescent="0.3">
      <c r="A8" s="30">
        <v>101</v>
      </c>
      <c r="B8" s="31" t="str">
        <f t="shared" si="0"/>
        <v>1er Etage</v>
      </c>
      <c r="C8" s="32" t="s">
        <v>40</v>
      </c>
      <c r="D8" s="32"/>
      <c r="E8" s="33">
        <v>1</v>
      </c>
      <c r="F8" s="34"/>
      <c r="G8" s="46"/>
    </row>
    <row r="9" spans="1:8" customFormat="1" x14ac:dyDescent="0.3">
      <c r="A9" s="35">
        <v>101</v>
      </c>
      <c r="B9" s="36" t="str">
        <f t="shared" si="0"/>
        <v>1er Etage</v>
      </c>
      <c r="C9" s="37" t="s">
        <v>34</v>
      </c>
      <c r="D9" s="37"/>
      <c r="E9" s="38">
        <v>3</v>
      </c>
      <c r="F9" s="39"/>
      <c r="G9" s="46"/>
    </row>
    <row r="10" spans="1:8" customFormat="1" x14ac:dyDescent="0.3">
      <c r="A10" s="30">
        <v>101</v>
      </c>
      <c r="B10" s="31" t="str">
        <f t="shared" si="0"/>
        <v>1er Etage</v>
      </c>
      <c r="C10" s="32" t="s">
        <v>1</v>
      </c>
      <c r="D10" s="32"/>
      <c r="E10" s="33">
        <v>1</v>
      </c>
      <c r="F10" s="34"/>
      <c r="G10" s="46"/>
    </row>
    <row r="11" spans="1:8" customFormat="1" x14ac:dyDescent="0.3">
      <c r="A11" s="35">
        <v>101</v>
      </c>
      <c r="B11" s="36" t="str">
        <f t="shared" si="0"/>
        <v>1er Etage</v>
      </c>
      <c r="C11" s="37" t="s">
        <v>32</v>
      </c>
      <c r="D11" s="37"/>
      <c r="E11" s="38">
        <v>1</v>
      </c>
      <c r="F11" s="39"/>
      <c r="G11" s="46"/>
    </row>
    <row r="12" spans="1:8" customFormat="1" x14ac:dyDescent="0.3">
      <c r="A12" s="30">
        <v>102</v>
      </c>
      <c r="B12" s="31" t="str">
        <f t="shared" si="0"/>
        <v>1er Etage</v>
      </c>
      <c r="C12" s="32" t="s">
        <v>3</v>
      </c>
      <c r="D12" s="32"/>
      <c r="E12" s="33">
        <v>1</v>
      </c>
      <c r="F12" s="34"/>
      <c r="G12" s="46"/>
    </row>
    <row r="13" spans="1:8" customFormat="1" x14ac:dyDescent="0.3">
      <c r="A13" s="35">
        <v>102</v>
      </c>
      <c r="B13" s="36" t="str">
        <f t="shared" si="0"/>
        <v>1er Etage</v>
      </c>
      <c r="C13" s="37" t="s">
        <v>6</v>
      </c>
      <c r="D13" s="37"/>
      <c r="E13" s="38">
        <v>1</v>
      </c>
      <c r="F13" s="39"/>
      <c r="G13" s="46"/>
    </row>
    <row r="14" spans="1:8" customFormat="1" x14ac:dyDescent="0.3">
      <c r="A14" s="30">
        <v>102</v>
      </c>
      <c r="B14" s="31" t="str">
        <f t="shared" si="0"/>
        <v>1er Etage</v>
      </c>
      <c r="C14" s="32" t="s">
        <v>42</v>
      </c>
      <c r="D14" s="32"/>
      <c r="E14" s="33">
        <v>1</v>
      </c>
      <c r="F14" s="34"/>
      <c r="G14" s="46"/>
    </row>
    <row r="15" spans="1:8" customFormat="1" x14ac:dyDescent="0.3">
      <c r="A15" s="35">
        <v>102</v>
      </c>
      <c r="B15" s="36" t="str">
        <f t="shared" si="0"/>
        <v>1er Etage</v>
      </c>
      <c r="C15" s="37" t="s">
        <v>25</v>
      </c>
      <c r="D15" s="37"/>
      <c r="E15" s="38">
        <v>1</v>
      </c>
      <c r="F15" s="39"/>
      <c r="G15" s="46"/>
    </row>
    <row r="16" spans="1:8" customFormat="1" x14ac:dyDescent="0.3">
      <c r="A16" s="30">
        <v>102</v>
      </c>
      <c r="B16" s="31" t="str">
        <f t="shared" si="0"/>
        <v>1er Etage</v>
      </c>
      <c r="C16" s="32" t="s">
        <v>40</v>
      </c>
      <c r="D16" s="32"/>
      <c r="E16" s="33">
        <v>1</v>
      </c>
      <c r="F16" s="34"/>
      <c r="G16" s="46"/>
    </row>
    <row r="17" spans="1:8" customFormat="1" x14ac:dyDescent="0.3">
      <c r="A17" s="35">
        <v>102</v>
      </c>
      <c r="B17" s="36" t="str">
        <f t="shared" si="0"/>
        <v>1er Etage</v>
      </c>
      <c r="C17" s="37" t="s">
        <v>34</v>
      </c>
      <c r="D17" s="37"/>
      <c r="E17" s="38">
        <v>2</v>
      </c>
      <c r="F17" s="39"/>
      <c r="G17" s="46"/>
    </row>
    <row r="18" spans="1:8" customFormat="1" x14ac:dyDescent="0.3">
      <c r="A18" s="30">
        <v>102</v>
      </c>
      <c r="B18" s="31" t="str">
        <f t="shared" si="0"/>
        <v>1er Etage</v>
      </c>
      <c r="C18" s="32" t="s">
        <v>32</v>
      </c>
      <c r="D18" s="32"/>
      <c r="E18" s="33">
        <v>1</v>
      </c>
      <c r="F18" s="34"/>
      <c r="G18" s="46"/>
    </row>
    <row r="19" spans="1:8" customFormat="1" x14ac:dyDescent="0.3">
      <c r="A19" s="35">
        <v>103</v>
      </c>
      <c r="B19" s="36" t="str">
        <f t="shared" si="0"/>
        <v>1er Etage</v>
      </c>
      <c r="C19" s="37" t="s">
        <v>3</v>
      </c>
      <c r="D19" s="37"/>
      <c r="E19" s="38">
        <v>1</v>
      </c>
      <c r="F19" s="39"/>
      <c r="G19" s="46"/>
    </row>
    <row r="20" spans="1:8" customFormat="1" x14ac:dyDescent="0.3">
      <c r="A20" s="30">
        <v>103</v>
      </c>
      <c r="B20" s="31" t="str">
        <f t="shared" si="0"/>
        <v>1er Etage</v>
      </c>
      <c r="C20" s="32" t="s">
        <v>6</v>
      </c>
      <c r="D20" s="32"/>
      <c r="E20" s="33">
        <v>1</v>
      </c>
      <c r="F20" s="34"/>
      <c r="G20" s="46"/>
      <c r="H20" s="6"/>
    </row>
    <row r="21" spans="1:8" customFormat="1" x14ac:dyDescent="0.3">
      <c r="A21" s="35">
        <v>103</v>
      </c>
      <c r="B21" s="36" t="str">
        <f t="shared" si="0"/>
        <v>1er Etage</v>
      </c>
      <c r="C21" s="37" t="s">
        <v>42</v>
      </c>
      <c r="D21" s="37"/>
      <c r="E21" s="38">
        <v>1</v>
      </c>
      <c r="F21" s="39"/>
      <c r="G21" s="46"/>
      <c r="H21" s="6"/>
    </row>
    <row r="22" spans="1:8" customFormat="1" x14ac:dyDescent="0.3">
      <c r="A22" s="30">
        <v>103</v>
      </c>
      <c r="B22" s="31" t="str">
        <f t="shared" si="0"/>
        <v>1er Etage</v>
      </c>
      <c r="C22" s="32" t="s">
        <v>25</v>
      </c>
      <c r="D22" s="32"/>
      <c r="E22" s="33">
        <v>1</v>
      </c>
      <c r="F22" s="34"/>
      <c r="G22" s="46"/>
      <c r="H22" s="6"/>
    </row>
    <row r="23" spans="1:8" customFormat="1" x14ac:dyDescent="0.3">
      <c r="A23" s="35">
        <v>103</v>
      </c>
      <c r="B23" s="36" t="str">
        <f t="shared" si="0"/>
        <v>1er Etage</v>
      </c>
      <c r="C23" s="37" t="s">
        <v>39</v>
      </c>
      <c r="D23" s="37"/>
      <c r="E23" s="38">
        <v>2</v>
      </c>
      <c r="F23" s="39"/>
      <c r="G23" s="46"/>
      <c r="H23" s="6"/>
    </row>
    <row r="24" spans="1:8" customFormat="1" x14ac:dyDescent="0.3">
      <c r="A24" s="30">
        <v>103</v>
      </c>
      <c r="B24" s="31" t="str">
        <f t="shared" si="0"/>
        <v>1er Etage</v>
      </c>
      <c r="C24" s="32" t="s">
        <v>34</v>
      </c>
      <c r="D24" s="32"/>
      <c r="E24" s="33">
        <v>2</v>
      </c>
      <c r="F24" s="34"/>
      <c r="G24" s="46"/>
      <c r="H24" s="6"/>
    </row>
    <row r="25" spans="1:8" customFormat="1" x14ac:dyDescent="0.3">
      <c r="A25" s="35">
        <v>103</v>
      </c>
      <c r="B25" s="36" t="str">
        <f t="shared" si="0"/>
        <v>1er Etage</v>
      </c>
      <c r="C25" s="37" t="s">
        <v>30</v>
      </c>
      <c r="D25" s="37"/>
      <c r="E25" s="38">
        <v>1</v>
      </c>
      <c r="F25" s="39"/>
      <c r="G25" s="46"/>
      <c r="H25" s="6"/>
    </row>
    <row r="26" spans="1:8" customFormat="1" x14ac:dyDescent="0.3">
      <c r="A26" s="30">
        <v>104</v>
      </c>
      <c r="B26" s="31" t="str">
        <f t="shared" si="0"/>
        <v>1er Etage</v>
      </c>
      <c r="C26" s="32" t="s">
        <v>3</v>
      </c>
      <c r="D26" s="32"/>
      <c r="E26" s="33">
        <v>1</v>
      </c>
      <c r="F26" s="34"/>
      <c r="G26" s="46"/>
      <c r="H26" s="6"/>
    </row>
    <row r="27" spans="1:8" customFormat="1" x14ac:dyDescent="0.3">
      <c r="A27" s="35">
        <v>104</v>
      </c>
      <c r="B27" s="36" t="str">
        <f t="shared" si="0"/>
        <v>1er Etage</v>
      </c>
      <c r="C27" s="37" t="s">
        <v>6</v>
      </c>
      <c r="D27" s="37"/>
      <c r="E27" s="38">
        <v>1</v>
      </c>
      <c r="F27" s="39"/>
      <c r="G27" s="46"/>
      <c r="H27" s="6"/>
    </row>
    <row r="28" spans="1:8" customFormat="1" x14ac:dyDescent="0.3">
      <c r="A28" s="30">
        <v>104</v>
      </c>
      <c r="B28" s="31" t="str">
        <f t="shared" si="0"/>
        <v>1er Etage</v>
      </c>
      <c r="C28" s="32" t="s">
        <v>42</v>
      </c>
      <c r="D28" s="32"/>
      <c r="E28" s="33">
        <v>1</v>
      </c>
      <c r="F28" s="34"/>
      <c r="G28" s="46"/>
      <c r="H28" s="6"/>
    </row>
    <row r="29" spans="1:8" customFormat="1" x14ac:dyDescent="0.3">
      <c r="A29" s="35">
        <v>104</v>
      </c>
      <c r="B29" s="36" t="str">
        <f t="shared" si="0"/>
        <v>1er Etage</v>
      </c>
      <c r="C29" s="37" t="s">
        <v>25</v>
      </c>
      <c r="D29" s="37"/>
      <c r="E29" s="38">
        <v>1</v>
      </c>
      <c r="F29" s="39"/>
      <c r="G29" s="46"/>
      <c r="H29" s="6"/>
    </row>
    <row r="30" spans="1:8" customFormat="1" x14ac:dyDescent="0.3">
      <c r="A30" s="30">
        <v>104</v>
      </c>
      <c r="B30" s="31" t="str">
        <f t="shared" si="0"/>
        <v>1er Etage</v>
      </c>
      <c r="C30" s="32" t="s">
        <v>40</v>
      </c>
      <c r="D30" s="32"/>
      <c r="E30" s="33">
        <v>1</v>
      </c>
      <c r="F30" s="34"/>
      <c r="G30" s="46"/>
      <c r="H30" s="6"/>
    </row>
    <row r="31" spans="1:8" customFormat="1" x14ac:dyDescent="0.3">
      <c r="A31" s="35">
        <v>104</v>
      </c>
      <c r="B31" s="36" t="str">
        <f t="shared" si="0"/>
        <v>1er Etage</v>
      </c>
      <c r="C31" s="37" t="s">
        <v>34</v>
      </c>
      <c r="D31" s="37"/>
      <c r="E31" s="38">
        <v>2</v>
      </c>
      <c r="F31" s="39"/>
      <c r="G31" s="46"/>
      <c r="H31" s="6"/>
    </row>
    <row r="32" spans="1:8" customFormat="1" x14ac:dyDescent="0.3">
      <c r="A32" s="30">
        <v>104</v>
      </c>
      <c r="B32" s="31" t="str">
        <f t="shared" si="0"/>
        <v>1er Etage</v>
      </c>
      <c r="C32" s="32" t="s">
        <v>32</v>
      </c>
      <c r="D32" s="32"/>
      <c r="E32" s="33">
        <v>1</v>
      </c>
      <c r="F32" s="34"/>
      <c r="G32" s="46"/>
      <c r="H32" s="6"/>
    </row>
    <row r="33" spans="1:8" customFormat="1" x14ac:dyDescent="0.3">
      <c r="A33" s="35">
        <v>105</v>
      </c>
      <c r="B33" s="36" t="str">
        <f t="shared" si="0"/>
        <v>1er Etage</v>
      </c>
      <c r="C33" s="37" t="s">
        <v>2</v>
      </c>
      <c r="D33" s="37"/>
      <c r="E33" s="38">
        <v>1</v>
      </c>
      <c r="F33" s="39"/>
      <c r="G33" s="46"/>
      <c r="H33" s="6"/>
    </row>
    <row r="34" spans="1:8" customFormat="1" x14ac:dyDescent="0.3">
      <c r="A34" s="30">
        <v>105</v>
      </c>
      <c r="B34" s="31" t="str">
        <f t="shared" si="0"/>
        <v>1er Etage</v>
      </c>
      <c r="C34" s="32" t="s">
        <v>6</v>
      </c>
      <c r="D34" s="32"/>
      <c r="E34" s="33">
        <v>1</v>
      </c>
      <c r="F34" s="34"/>
      <c r="G34" s="46"/>
      <c r="H34" s="6"/>
    </row>
    <row r="35" spans="1:8" customFormat="1" x14ac:dyDescent="0.3">
      <c r="A35" s="35">
        <v>105</v>
      </c>
      <c r="B35" s="36" t="str">
        <f t="shared" si="0"/>
        <v>1er Etage</v>
      </c>
      <c r="C35" s="37" t="s">
        <v>42</v>
      </c>
      <c r="D35" s="37"/>
      <c r="E35" s="38">
        <v>1</v>
      </c>
      <c r="F35" s="39"/>
      <c r="G35" s="46"/>
      <c r="H35" s="6"/>
    </row>
    <row r="36" spans="1:8" customFormat="1" x14ac:dyDescent="0.3">
      <c r="A36" s="30">
        <v>105</v>
      </c>
      <c r="B36" s="31" t="str">
        <f t="shared" si="0"/>
        <v>1er Etage</v>
      </c>
      <c r="C36" s="32" t="s">
        <v>25</v>
      </c>
      <c r="D36" s="32"/>
      <c r="E36" s="33">
        <v>1</v>
      </c>
      <c r="F36" s="34"/>
      <c r="G36" s="46"/>
      <c r="H36" s="6"/>
    </row>
    <row r="37" spans="1:8" customFormat="1" x14ac:dyDescent="0.3">
      <c r="A37" s="35">
        <v>105</v>
      </c>
      <c r="B37" s="36" t="str">
        <f t="shared" si="0"/>
        <v>1er Etage</v>
      </c>
      <c r="C37" s="37" t="s">
        <v>40</v>
      </c>
      <c r="D37" s="37"/>
      <c r="E37" s="38">
        <v>1</v>
      </c>
      <c r="F37" s="39"/>
      <c r="G37" s="46"/>
      <c r="H37" s="6"/>
    </row>
    <row r="38" spans="1:8" customFormat="1" x14ac:dyDescent="0.3">
      <c r="A38" s="30">
        <v>105</v>
      </c>
      <c r="B38" s="31" t="str">
        <f t="shared" si="0"/>
        <v>1er Etage</v>
      </c>
      <c r="C38" s="32" t="s">
        <v>34</v>
      </c>
      <c r="D38" s="32"/>
      <c r="E38" s="33">
        <v>2</v>
      </c>
      <c r="F38" s="34"/>
      <c r="G38" s="46"/>
      <c r="H38" s="6"/>
    </row>
    <row r="39" spans="1:8" customFormat="1" x14ac:dyDescent="0.3">
      <c r="A39" s="35">
        <v>105</v>
      </c>
      <c r="B39" s="36" t="str">
        <f t="shared" si="0"/>
        <v>1er Etage</v>
      </c>
      <c r="C39" s="37" t="s">
        <v>32</v>
      </c>
      <c r="D39" s="37"/>
      <c r="E39" s="38">
        <v>1</v>
      </c>
      <c r="F39" s="39"/>
      <c r="G39" s="46"/>
      <c r="H39" s="6"/>
    </row>
    <row r="40" spans="1:8" customFormat="1" x14ac:dyDescent="0.3">
      <c r="A40" s="30">
        <v>106</v>
      </c>
      <c r="B40" s="31" t="str">
        <f t="shared" si="0"/>
        <v>1er Etage</v>
      </c>
      <c r="C40" s="32" t="s">
        <v>2</v>
      </c>
      <c r="D40" s="32"/>
      <c r="E40" s="33">
        <v>1</v>
      </c>
      <c r="F40" s="34"/>
      <c r="G40" s="46"/>
      <c r="H40" s="5"/>
    </row>
    <row r="41" spans="1:8" customFormat="1" x14ac:dyDescent="0.3">
      <c r="A41" s="35">
        <v>106</v>
      </c>
      <c r="B41" s="36" t="str">
        <f t="shared" si="0"/>
        <v>1er Etage</v>
      </c>
      <c r="C41" s="37" t="s">
        <v>6</v>
      </c>
      <c r="D41" s="37"/>
      <c r="E41" s="38">
        <v>1</v>
      </c>
      <c r="F41" s="39"/>
      <c r="G41" s="46"/>
      <c r="H41" s="5"/>
    </row>
    <row r="42" spans="1:8" customFormat="1" x14ac:dyDescent="0.3">
      <c r="A42" s="30">
        <v>106</v>
      </c>
      <c r="B42" s="31" t="str">
        <f t="shared" si="0"/>
        <v>1er Etage</v>
      </c>
      <c r="C42" s="32" t="s">
        <v>42</v>
      </c>
      <c r="D42" s="32"/>
      <c r="E42" s="33">
        <v>1</v>
      </c>
      <c r="F42" s="34"/>
      <c r="G42" s="46"/>
      <c r="H42" s="5"/>
    </row>
    <row r="43" spans="1:8" customFormat="1" x14ac:dyDescent="0.3">
      <c r="A43" s="35">
        <v>106</v>
      </c>
      <c r="B43" s="36" t="str">
        <f t="shared" si="0"/>
        <v>1er Etage</v>
      </c>
      <c r="C43" s="37" t="s">
        <v>25</v>
      </c>
      <c r="D43" s="37"/>
      <c r="E43" s="38">
        <v>1</v>
      </c>
      <c r="F43" s="39"/>
      <c r="G43" s="46"/>
      <c r="H43" s="5"/>
    </row>
    <row r="44" spans="1:8" customFormat="1" x14ac:dyDescent="0.3">
      <c r="A44" s="30">
        <v>106</v>
      </c>
      <c r="B44" s="31" t="str">
        <f t="shared" si="0"/>
        <v>1er Etage</v>
      </c>
      <c r="C44" s="32" t="s">
        <v>40</v>
      </c>
      <c r="D44" s="32"/>
      <c r="E44" s="33">
        <v>1</v>
      </c>
      <c r="F44" s="34"/>
      <c r="G44" s="46"/>
      <c r="H44" s="5"/>
    </row>
    <row r="45" spans="1:8" customFormat="1" x14ac:dyDescent="0.3">
      <c r="A45" s="35">
        <v>106</v>
      </c>
      <c r="B45" s="36" t="str">
        <f t="shared" si="0"/>
        <v>1er Etage</v>
      </c>
      <c r="C45" s="37" t="s">
        <v>34</v>
      </c>
      <c r="D45" s="37"/>
      <c r="E45" s="38">
        <v>2</v>
      </c>
      <c r="F45" s="39"/>
      <c r="G45" s="46"/>
      <c r="H45" s="5"/>
    </row>
    <row r="46" spans="1:8" customFormat="1" x14ac:dyDescent="0.3">
      <c r="A46" s="30">
        <v>106</v>
      </c>
      <c r="B46" s="31" t="str">
        <f t="shared" si="0"/>
        <v>1er Etage</v>
      </c>
      <c r="C46" s="32" t="s">
        <v>32</v>
      </c>
      <c r="D46" s="32"/>
      <c r="E46" s="33">
        <v>1</v>
      </c>
      <c r="F46" s="34"/>
      <c r="G46" s="46"/>
      <c r="H46" s="5"/>
    </row>
    <row r="47" spans="1:8" customFormat="1" x14ac:dyDescent="0.3">
      <c r="A47" s="35">
        <v>107</v>
      </c>
      <c r="B47" s="36" t="str">
        <f t="shared" si="0"/>
        <v>1er Etage</v>
      </c>
      <c r="C47" s="37" t="s">
        <v>5</v>
      </c>
      <c r="D47" s="37"/>
      <c r="E47" s="38">
        <v>1</v>
      </c>
      <c r="F47" s="39"/>
      <c r="G47" s="46"/>
      <c r="H47" s="5"/>
    </row>
    <row r="48" spans="1:8" customFormat="1" x14ac:dyDescent="0.3">
      <c r="A48" s="30">
        <v>107</v>
      </c>
      <c r="B48" s="31" t="str">
        <f t="shared" si="0"/>
        <v>1er Etage</v>
      </c>
      <c r="C48" s="32" t="s">
        <v>2</v>
      </c>
      <c r="D48" s="32"/>
      <c r="E48" s="33">
        <v>1</v>
      </c>
      <c r="F48" s="34"/>
      <c r="G48" s="46"/>
      <c r="H48" s="5"/>
    </row>
    <row r="49" spans="1:8" customFormat="1" x14ac:dyDescent="0.3">
      <c r="A49" s="35">
        <v>107</v>
      </c>
      <c r="B49" s="36" t="str">
        <f t="shared" si="0"/>
        <v>1er Etage</v>
      </c>
      <c r="C49" s="37" t="s">
        <v>42</v>
      </c>
      <c r="D49" s="37"/>
      <c r="E49" s="38">
        <v>1</v>
      </c>
      <c r="F49" s="39"/>
      <c r="G49" s="46"/>
      <c r="H49" s="5"/>
    </row>
    <row r="50" spans="1:8" customFormat="1" x14ac:dyDescent="0.3">
      <c r="A50" s="30">
        <v>107</v>
      </c>
      <c r="B50" s="31" t="str">
        <f t="shared" si="0"/>
        <v>1er Etage</v>
      </c>
      <c r="C50" s="32" t="s">
        <v>4</v>
      </c>
      <c r="D50" s="32"/>
      <c r="E50" s="33">
        <v>1</v>
      </c>
      <c r="F50" s="34"/>
      <c r="G50" s="46"/>
      <c r="H50" s="5"/>
    </row>
    <row r="51" spans="1:8" customFormat="1" x14ac:dyDescent="0.3">
      <c r="A51" s="35">
        <v>107</v>
      </c>
      <c r="B51" s="36" t="str">
        <f t="shared" si="0"/>
        <v>1er Etage</v>
      </c>
      <c r="C51" s="37" t="s">
        <v>40</v>
      </c>
      <c r="D51" s="37"/>
      <c r="E51" s="38">
        <v>1</v>
      </c>
      <c r="F51" s="39"/>
      <c r="G51" s="46"/>
      <c r="H51" s="5"/>
    </row>
    <row r="52" spans="1:8" customFormat="1" x14ac:dyDescent="0.3">
      <c r="A52" s="30">
        <v>107</v>
      </c>
      <c r="B52" s="31" t="str">
        <f t="shared" si="0"/>
        <v>1er Etage</v>
      </c>
      <c r="C52" s="32" t="s">
        <v>34</v>
      </c>
      <c r="D52" s="32"/>
      <c r="E52" s="33">
        <v>2</v>
      </c>
      <c r="F52" s="34"/>
      <c r="G52" s="46"/>
      <c r="H52" s="5"/>
    </row>
    <row r="53" spans="1:8" customFormat="1" x14ac:dyDescent="0.3">
      <c r="A53" s="35">
        <v>107</v>
      </c>
      <c r="B53" s="36" t="str">
        <f t="shared" si="0"/>
        <v>1er Etage</v>
      </c>
      <c r="C53" s="37" t="s">
        <v>32</v>
      </c>
      <c r="D53" s="37"/>
      <c r="E53" s="38">
        <v>1</v>
      </c>
      <c r="F53" s="39"/>
      <c r="G53" s="46"/>
      <c r="H53" s="5"/>
    </row>
    <row r="54" spans="1:8" customFormat="1" x14ac:dyDescent="0.3">
      <c r="A54" s="30">
        <v>107</v>
      </c>
      <c r="B54" s="31" t="str">
        <f t="shared" si="0"/>
        <v>1er Etage</v>
      </c>
      <c r="C54" s="32" t="s">
        <v>6</v>
      </c>
      <c r="D54" s="32"/>
      <c r="E54" s="33">
        <v>1</v>
      </c>
      <c r="F54" s="34"/>
      <c r="G54" s="46"/>
      <c r="H54" s="5"/>
    </row>
    <row r="55" spans="1:8" customFormat="1" x14ac:dyDescent="0.3">
      <c r="A55" s="35">
        <v>108</v>
      </c>
      <c r="B55" s="36" t="str">
        <f t="shared" si="0"/>
        <v>1er Etage</v>
      </c>
      <c r="C55" s="37" t="s">
        <v>3</v>
      </c>
      <c r="D55" s="37"/>
      <c r="E55" s="38">
        <v>1</v>
      </c>
      <c r="F55" s="39"/>
      <c r="G55" s="46"/>
      <c r="H55" s="5"/>
    </row>
    <row r="56" spans="1:8" customFormat="1" x14ac:dyDescent="0.3">
      <c r="A56" s="30">
        <v>108</v>
      </c>
      <c r="B56" s="31" t="str">
        <f t="shared" si="0"/>
        <v>1er Etage</v>
      </c>
      <c r="C56" s="32" t="s">
        <v>42</v>
      </c>
      <c r="D56" s="32"/>
      <c r="E56" s="33">
        <v>1</v>
      </c>
      <c r="F56" s="34"/>
      <c r="G56" s="46"/>
      <c r="H56" s="5"/>
    </row>
    <row r="57" spans="1:8" customFormat="1" x14ac:dyDescent="0.3">
      <c r="A57" s="35">
        <v>108</v>
      </c>
      <c r="B57" s="36" t="str">
        <f t="shared" si="0"/>
        <v>1er Etage</v>
      </c>
      <c r="C57" s="37" t="s">
        <v>25</v>
      </c>
      <c r="D57" s="37"/>
      <c r="E57" s="38">
        <v>1</v>
      </c>
      <c r="F57" s="39"/>
      <c r="G57" s="46"/>
      <c r="H57" s="5"/>
    </row>
    <row r="58" spans="1:8" customFormat="1" x14ac:dyDescent="0.3">
      <c r="A58" s="30">
        <v>108</v>
      </c>
      <c r="B58" s="31" t="str">
        <f t="shared" si="0"/>
        <v>1er Etage</v>
      </c>
      <c r="C58" s="32" t="s">
        <v>39</v>
      </c>
      <c r="D58" s="32"/>
      <c r="E58" s="33">
        <v>1</v>
      </c>
      <c r="F58" s="34"/>
      <c r="G58" s="46"/>
      <c r="H58" s="5"/>
    </row>
    <row r="59" spans="1:8" customFormat="1" x14ac:dyDescent="0.3">
      <c r="A59" s="35">
        <v>108</v>
      </c>
      <c r="B59" s="36" t="str">
        <f t="shared" si="0"/>
        <v>1er Etage</v>
      </c>
      <c r="C59" s="37" t="s">
        <v>40</v>
      </c>
      <c r="D59" s="37"/>
      <c r="E59" s="38">
        <v>1</v>
      </c>
      <c r="F59" s="39"/>
      <c r="G59" s="46"/>
      <c r="H59" s="5"/>
    </row>
    <row r="60" spans="1:8" customFormat="1" x14ac:dyDescent="0.3">
      <c r="A60" s="30">
        <v>108</v>
      </c>
      <c r="B60" s="31" t="str">
        <f t="shared" si="0"/>
        <v>1er Etage</v>
      </c>
      <c r="C60" s="32" t="s">
        <v>34</v>
      </c>
      <c r="D60" s="32"/>
      <c r="E60" s="33">
        <v>3</v>
      </c>
      <c r="F60" s="34"/>
      <c r="G60" s="46"/>
      <c r="H60" s="5"/>
    </row>
    <row r="61" spans="1:8" customFormat="1" x14ac:dyDescent="0.3">
      <c r="A61" s="35">
        <v>108</v>
      </c>
      <c r="B61" s="36" t="str">
        <f t="shared" si="0"/>
        <v>1er Etage</v>
      </c>
      <c r="C61" s="37" t="s">
        <v>31</v>
      </c>
      <c r="D61" s="37"/>
      <c r="E61" s="38">
        <v>1</v>
      </c>
      <c r="F61" s="39"/>
      <c r="G61" s="46"/>
      <c r="H61" s="5"/>
    </row>
    <row r="62" spans="1:8" customFormat="1" x14ac:dyDescent="0.3">
      <c r="A62" s="30">
        <v>108</v>
      </c>
      <c r="B62" s="31" t="str">
        <f t="shared" si="0"/>
        <v>1er Etage</v>
      </c>
      <c r="C62" s="32" t="s">
        <v>32</v>
      </c>
      <c r="D62" s="32"/>
      <c r="E62" s="33">
        <v>1</v>
      </c>
      <c r="F62" s="34"/>
      <c r="G62" s="46"/>
      <c r="H62" s="5"/>
    </row>
    <row r="63" spans="1:8" customFormat="1" x14ac:dyDescent="0.3">
      <c r="A63" s="35">
        <v>108</v>
      </c>
      <c r="B63" s="36" t="str">
        <f t="shared" si="0"/>
        <v>1er Etage</v>
      </c>
      <c r="C63" s="37" t="s">
        <v>6</v>
      </c>
      <c r="D63" s="37"/>
      <c r="E63" s="38">
        <v>1</v>
      </c>
      <c r="F63" s="39"/>
      <c r="G63" s="46"/>
      <c r="H63" s="5"/>
    </row>
    <row r="64" spans="1:8" customFormat="1" x14ac:dyDescent="0.3">
      <c r="A64" s="30">
        <v>201</v>
      </c>
      <c r="B64" s="31" t="str">
        <f t="shared" si="0"/>
        <v>2eme Etage</v>
      </c>
      <c r="C64" s="32" t="s">
        <v>3</v>
      </c>
      <c r="D64" s="32"/>
      <c r="E64" s="33">
        <v>1</v>
      </c>
      <c r="F64" s="34"/>
      <c r="H64" s="5"/>
    </row>
    <row r="65" spans="1:8" customFormat="1" x14ac:dyDescent="0.3">
      <c r="A65" s="35">
        <v>201</v>
      </c>
      <c r="B65" s="36" t="str">
        <f t="shared" si="0"/>
        <v>2eme Etage</v>
      </c>
      <c r="C65" s="37" t="s">
        <v>42</v>
      </c>
      <c r="D65" s="37"/>
      <c r="E65" s="38">
        <v>1</v>
      </c>
      <c r="F65" s="39"/>
      <c r="H65" s="5"/>
    </row>
    <row r="66" spans="1:8" customFormat="1" x14ac:dyDescent="0.3">
      <c r="A66" s="30">
        <v>201</v>
      </c>
      <c r="B66" s="31" t="str">
        <f t="shared" si="0"/>
        <v>2eme Etage</v>
      </c>
      <c r="C66" s="32" t="s">
        <v>25</v>
      </c>
      <c r="D66" s="32"/>
      <c r="E66" s="33">
        <v>1</v>
      </c>
      <c r="F66" s="34"/>
      <c r="H66" s="5"/>
    </row>
    <row r="67" spans="1:8" customFormat="1" x14ac:dyDescent="0.3">
      <c r="A67" s="35">
        <v>201</v>
      </c>
      <c r="B67" s="36" t="str">
        <f t="shared" ref="B67:B125" si="1">IF(LEFT(A67,1)="1",(LEFT(A67,1)&amp;"er Etage"),(LEFT(A67,1)&amp;"eme Etage"))</f>
        <v>2eme Etage</v>
      </c>
      <c r="C67" s="37" t="s">
        <v>33</v>
      </c>
      <c r="D67" s="37"/>
      <c r="E67" s="38">
        <v>1</v>
      </c>
      <c r="F67" s="39"/>
      <c r="H67" s="5"/>
    </row>
    <row r="68" spans="1:8" customFormat="1" x14ac:dyDescent="0.3">
      <c r="A68" s="30">
        <v>201</v>
      </c>
      <c r="B68" s="31" t="str">
        <f t="shared" si="1"/>
        <v>2eme Etage</v>
      </c>
      <c r="C68" s="32" t="s">
        <v>39</v>
      </c>
      <c r="D68" s="32"/>
      <c r="E68" s="33">
        <v>1</v>
      </c>
      <c r="F68" s="34"/>
      <c r="H68" s="5"/>
    </row>
    <row r="69" spans="1:8" customFormat="1" x14ac:dyDescent="0.3">
      <c r="A69" s="35">
        <v>201</v>
      </c>
      <c r="B69" s="36" t="str">
        <f t="shared" si="1"/>
        <v>2eme Etage</v>
      </c>
      <c r="C69" s="37" t="s">
        <v>40</v>
      </c>
      <c r="D69" s="37"/>
      <c r="E69" s="38">
        <v>1</v>
      </c>
      <c r="F69" s="39"/>
      <c r="H69" s="5"/>
    </row>
    <row r="70" spans="1:8" customFormat="1" x14ac:dyDescent="0.3">
      <c r="A70" s="30">
        <v>201</v>
      </c>
      <c r="B70" s="31" t="str">
        <f t="shared" si="1"/>
        <v>2eme Etage</v>
      </c>
      <c r="C70" s="32" t="s">
        <v>34</v>
      </c>
      <c r="D70" s="32"/>
      <c r="E70" s="33">
        <v>3</v>
      </c>
      <c r="F70" s="34"/>
      <c r="H70" s="5"/>
    </row>
    <row r="71" spans="1:8" customFormat="1" x14ac:dyDescent="0.3">
      <c r="A71" s="35">
        <v>201</v>
      </c>
      <c r="B71" s="36" t="str">
        <f t="shared" si="1"/>
        <v>2eme Etage</v>
      </c>
      <c r="C71" s="37" t="s">
        <v>1</v>
      </c>
      <c r="D71" s="37"/>
      <c r="E71" s="38">
        <v>1</v>
      </c>
      <c r="F71" s="39"/>
      <c r="H71" s="5"/>
    </row>
    <row r="72" spans="1:8" customFormat="1" x14ac:dyDescent="0.3">
      <c r="A72" s="30">
        <v>201</v>
      </c>
      <c r="B72" s="31" t="str">
        <f t="shared" si="1"/>
        <v>2eme Etage</v>
      </c>
      <c r="C72" s="32" t="s">
        <v>32</v>
      </c>
      <c r="D72" s="32"/>
      <c r="E72" s="33">
        <v>1</v>
      </c>
      <c r="F72" s="34"/>
      <c r="H72" s="5"/>
    </row>
    <row r="73" spans="1:8" customFormat="1" x14ac:dyDescent="0.3">
      <c r="A73" s="35">
        <v>201</v>
      </c>
      <c r="B73" s="36" t="str">
        <f t="shared" si="1"/>
        <v>2eme Etage</v>
      </c>
      <c r="C73" s="37" t="s">
        <v>6</v>
      </c>
      <c r="D73" s="37"/>
      <c r="E73" s="38">
        <v>1</v>
      </c>
      <c r="F73" s="39"/>
      <c r="H73" s="5"/>
    </row>
    <row r="74" spans="1:8" customFormat="1" x14ac:dyDescent="0.3">
      <c r="A74" s="30">
        <v>202</v>
      </c>
      <c r="B74" s="31" t="str">
        <f t="shared" si="1"/>
        <v>2eme Etage</v>
      </c>
      <c r="C74" s="32" t="s">
        <v>3</v>
      </c>
      <c r="D74" s="32"/>
      <c r="E74" s="33">
        <v>1</v>
      </c>
      <c r="F74" s="34"/>
      <c r="H74" s="5"/>
    </row>
    <row r="75" spans="1:8" customFormat="1" x14ac:dyDescent="0.3">
      <c r="A75" s="35">
        <v>202</v>
      </c>
      <c r="B75" s="36" t="str">
        <f t="shared" si="1"/>
        <v>2eme Etage</v>
      </c>
      <c r="C75" s="37" t="s">
        <v>42</v>
      </c>
      <c r="D75" s="37"/>
      <c r="E75" s="38">
        <v>1</v>
      </c>
      <c r="F75" s="39"/>
      <c r="H75" s="5"/>
    </row>
    <row r="76" spans="1:8" customFormat="1" x14ac:dyDescent="0.3">
      <c r="A76" s="30">
        <v>202</v>
      </c>
      <c r="B76" s="31" t="str">
        <f t="shared" si="1"/>
        <v>2eme Etage</v>
      </c>
      <c r="C76" s="32" t="s">
        <v>25</v>
      </c>
      <c r="D76" s="32"/>
      <c r="E76" s="33">
        <v>1</v>
      </c>
      <c r="F76" s="34"/>
      <c r="H76" s="5"/>
    </row>
    <row r="77" spans="1:8" customFormat="1" x14ac:dyDescent="0.3">
      <c r="A77" s="35">
        <v>202</v>
      </c>
      <c r="B77" s="36" t="str">
        <f t="shared" si="1"/>
        <v>2eme Etage</v>
      </c>
      <c r="C77" s="37" t="s">
        <v>40</v>
      </c>
      <c r="D77" s="37"/>
      <c r="E77" s="38">
        <v>1</v>
      </c>
      <c r="F77" s="39"/>
      <c r="H77" s="5"/>
    </row>
    <row r="78" spans="1:8" customFormat="1" x14ac:dyDescent="0.3">
      <c r="A78" s="30">
        <v>202</v>
      </c>
      <c r="B78" s="31" t="str">
        <f t="shared" si="1"/>
        <v>2eme Etage</v>
      </c>
      <c r="C78" s="32" t="s">
        <v>34</v>
      </c>
      <c r="D78" s="32"/>
      <c r="E78" s="33">
        <v>2</v>
      </c>
      <c r="F78" s="34"/>
      <c r="H78" s="5"/>
    </row>
    <row r="79" spans="1:8" customFormat="1" x14ac:dyDescent="0.3">
      <c r="A79" s="35">
        <v>202</v>
      </c>
      <c r="B79" s="36" t="str">
        <f t="shared" si="1"/>
        <v>2eme Etage</v>
      </c>
      <c r="C79" s="37" t="s">
        <v>32</v>
      </c>
      <c r="D79" s="37"/>
      <c r="E79" s="38">
        <v>1</v>
      </c>
      <c r="F79" s="39"/>
      <c r="H79" s="5"/>
    </row>
    <row r="80" spans="1:8" customFormat="1" x14ac:dyDescent="0.3">
      <c r="A80" s="30">
        <v>202</v>
      </c>
      <c r="B80" s="31" t="str">
        <f t="shared" si="1"/>
        <v>2eme Etage</v>
      </c>
      <c r="C80" s="32" t="s">
        <v>6</v>
      </c>
      <c r="D80" s="32"/>
      <c r="E80" s="33">
        <v>1</v>
      </c>
      <c r="F80" s="34"/>
      <c r="H80" s="5"/>
    </row>
    <row r="81" spans="1:8" customFormat="1" x14ac:dyDescent="0.3">
      <c r="A81" s="35">
        <v>203</v>
      </c>
      <c r="B81" s="36" t="str">
        <f t="shared" si="1"/>
        <v>2eme Etage</v>
      </c>
      <c r="C81" s="37" t="s">
        <v>3</v>
      </c>
      <c r="D81" s="37"/>
      <c r="E81" s="38">
        <v>1</v>
      </c>
      <c r="F81" s="39"/>
      <c r="H81" s="5"/>
    </row>
    <row r="82" spans="1:8" customFormat="1" x14ac:dyDescent="0.3">
      <c r="A82" s="30">
        <v>203</v>
      </c>
      <c r="B82" s="31" t="str">
        <f t="shared" si="1"/>
        <v>2eme Etage</v>
      </c>
      <c r="C82" s="32" t="s">
        <v>42</v>
      </c>
      <c r="D82" s="32"/>
      <c r="E82" s="33">
        <v>1</v>
      </c>
      <c r="F82" s="34"/>
      <c r="H82" s="5"/>
    </row>
    <row r="83" spans="1:8" customFormat="1" x14ac:dyDescent="0.3">
      <c r="A83" s="35">
        <v>203</v>
      </c>
      <c r="B83" s="36" t="str">
        <f t="shared" si="1"/>
        <v>2eme Etage</v>
      </c>
      <c r="C83" s="37" t="s">
        <v>25</v>
      </c>
      <c r="D83" s="37"/>
      <c r="E83" s="38">
        <v>1</v>
      </c>
      <c r="F83" s="39"/>
      <c r="H83" s="5"/>
    </row>
    <row r="84" spans="1:8" customFormat="1" x14ac:dyDescent="0.3">
      <c r="A84" s="30">
        <v>203</v>
      </c>
      <c r="B84" s="31" t="str">
        <f t="shared" si="1"/>
        <v>2eme Etage</v>
      </c>
      <c r="C84" s="32" t="s">
        <v>39</v>
      </c>
      <c r="D84" s="32"/>
      <c r="E84" s="33">
        <v>2</v>
      </c>
      <c r="F84" s="34"/>
      <c r="H84" s="5"/>
    </row>
    <row r="85" spans="1:8" customFormat="1" x14ac:dyDescent="0.3">
      <c r="A85" s="35">
        <v>203</v>
      </c>
      <c r="B85" s="36" t="str">
        <f t="shared" si="1"/>
        <v>2eme Etage</v>
      </c>
      <c r="C85" s="37" t="s">
        <v>34</v>
      </c>
      <c r="D85" s="37"/>
      <c r="E85" s="38">
        <v>2</v>
      </c>
      <c r="F85" s="39"/>
      <c r="H85" s="5"/>
    </row>
    <row r="86" spans="1:8" customFormat="1" x14ac:dyDescent="0.3">
      <c r="A86" s="30">
        <v>203</v>
      </c>
      <c r="B86" s="31" t="str">
        <f t="shared" si="1"/>
        <v>2eme Etage</v>
      </c>
      <c r="C86" s="32" t="s">
        <v>30</v>
      </c>
      <c r="D86" s="32"/>
      <c r="E86" s="33">
        <v>1</v>
      </c>
      <c r="F86" s="34"/>
      <c r="H86" s="5"/>
    </row>
    <row r="87" spans="1:8" customFormat="1" x14ac:dyDescent="0.3">
      <c r="A87" s="35">
        <v>203</v>
      </c>
      <c r="B87" s="36" t="str">
        <f t="shared" si="1"/>
        <v>2eme Etage</v>
      </c>
      <c r="C87" s="37" t="s">
        <v>6</v>
      </c>
      <c r="D87" s="37"/>
      <c r="E87" s="38">
        <v>1</v>
      </c>
      <c r="F87" s="39"/>
      <c r="H87" s="5"/>
    </row>
    <row r="88" spans="1:8" customFormat="1" x14ac:dyDescent="0.3">
      <c r="A88" s="30">
        <v>204</v>
      </c>
      <c r="B88" s="31" t="str">
        <f t="shared" si="1"/>
        <v>2eme Etage</v>
      </c>
      <c r="C88" s="32" t="s">
        <v>3</v>
      </c>
      <c r="D88" s="32"/>
      <c r="E88" s="33">
        <v>1</v>
      </c>
      <c r="F88" s="34"/>
      <c r="H88" s="5"/>
    </row>
    <row r="89" spans="1:8" customFormat="1" x14ac:dyDescent="0.3">
      <c r="A89" s="35">
        <v>204</v>
      </c>
      <c r="B89" s="36" t="str">
        <f t="shared" si="1"/>
        <v>2eme Etage</v>
      </c>
      <c r="C89" s="37" t="s">
        <v>42</v>
      </c>
      <c r="D89" s="37"/>
      <c r="E89" s="38">
        <v>1</v>
      </c>
      <c r="F89" s="39"/>
      <c r="H89" s="5"/>
    </row>
    <row r="90" spans="1:8" customFormat="1" x14ac:dyDescent="0.3">
      <c r="A90" s="30">
        <v>204</v>
      </c>
      <c r="B90" s="31" t="str">
        <f t="shared" si="1"/>
        <v>2eme Etage</v>
      </c>
      <c r="C90" s="32" t="s">
        <v>25</v>
      </c>
      <c r="D90" s="32"/>
      <c r="E90" s="33">
        <v>1</v>
      </c>
      <c r="F90" s="34"/>
      <c r="H90" s="5"/>
    </row>
    <row r="91" spans="1:8" customFormat="1" x14ac:dyDescent="0.3">
      <c r="A91" s="35">
        <v>204</v>
      </c>
      <c r="B91" s="36" t="str">
        <f t="shared" si="1"/>
        <v>2eme Etage</v>
      </c>
      <c r="C91" s="37" t="s">
        <v>40</v>
      </c>
      <c r="D91" s="37"/>
      <c r="E91" s="38">
        <v>1</v>
      </c>
      <c r="F91" s="39"/>
      <c r="H91" s="5"/>
    </row>
    <row r="92" spans="1:8" customFormat="1" x14ac:dyDescent="0.3">
      <c r="A92" s="30">
        <v>204</v>
      </c>
      <c r="B92" s="31" t="str">
        <f t="shared" si="1"/>
        <v>2eme Etage</v>
      </c>
      <c r="C92" s="32" t="s">
        <v>34</v>
      </c>
      <c r="D92" s="32"/>
      <c r="E92" s="33">
        <v>2</v>
      </c>
      <c r="F92" s="34"/>
      <c r="H92" s="5"/>
    </row>
    <row r="93" spans="1:8" customFormat="1" x14ac:dyDescent="0.3">
      <c r="A93" s="35">
        <v>204</v>
      </c>
      <c r="B93" s="36" t="str">
        <f t="shared" si="1"/>
        <v>2eme Etage</v>
      </c>
      <c r="C93" s="37" t="s">
        <v>32</v>
      </c>
      <c r="D93" s="37"/>
      <c r="E93" s="38">
        <v>1</v>
      </c>
      <c r="F93" s="39"/>
      <c r="H93" s="5"/>
    </row>
    <row r="94" spans="1:8" customFormat="1" x14ac:dyDescent="0.3">
      <c r="A94" s="30">
        <v>204</v>
      </c>
      <c r="B94" s="31" t="str">
        <f t="shared" si="1"/>
        <v>2eme Etage</v>
      </c>
      <c r="C94" s="32" t="s">
        <v>6</v>
      </c>
      <c r="D94" s="32"/>
      <c r="E94" s="33">
        <v>1</v>
      </c>
      <c r="F94" s="34"/>
      <c r="H94" s="5"/>
    </row>
    <row r="95" spans="1:8" customFormat="1" x14ac:dyDescent="0.3">
      <c r="A95" s="35">
        <v>205</v>
      </c>
      <c r="B95" s="36" t="str">
        <f t="shared" si="1"/>
        <v>2eme Etage</v>
      </c>
      <c r="C95" s="37" t="s">
        <v>2</v>
      </c>
      <c r="D95" s="37"/>
      <c r="E95" s="38">
        <v>1</v>
      </c>
      <c r="F95" s="39"/>
      <c r="H95" s="5"/>
    </row>
    <row r="96" spans="1:8" customFormat="1" x14ac:dyDescent="0.3">
      <c r="A96" s="30">
        <v>205</v>
      </c>
      <c r="B96" s="31" t="str">
        <f t="shared" si="1"/>
        <v>2eme Etage</v>
      </c>
      <c r="C96" s="32" t="s">
        <v>42</v>
      </c>
      <c r="D96" s="32"/>
      <c r="E96" s="33">
        <v>1</v>
      </c>
      <c r="F96" s="34"/>
      <c r="H96" s="5"/>
    </row>
    <row r="97" spans="1:8" customFormat="1" x14ac:dyDescent="0.3">
      <c r="A97" s="35">
        <v>205</v>
      </c>
      <c r="B97" s="36" t="str">
        <f t="shared" si="1"/>
        <v>2eme Etage</v>
      </c>
      <c r="C97" s="37" t="s">
        <v>25</v>
      </c>
      <c r="D97" s="37"/>
      <c r="E97" s="38">
        <v>1</v>
      </c>
      <c r="F97" s="39"/>
      <c r="H97" s="5"/>
    </row>
    <row r="98" spans="1:8" customFormat="1" x14ac:dyDescent="0.3">
      <c r="A98" s="30">
        <v>205</v>
      </c>
      <c r="B98" s="31" t="str">
        <f t="shared" si="1"/>
        <v>2eme Etage</v>
      </c>
      <c r="C98" s="32" t="s">
        <v>40</v>
      </c>
      <c r="D98" s="32"/>
      <c r="E98" s="33">
        <v>1</v>
      </c>
      <c r="F98" s="34"/>
      <c r="H98" s="5"/>
    </row>
    <row r="99" spans="1:8" customFormat="1" x14ac:dyDescent="0.3">
      <c r="A99" s="35">
        <v>205</v>
      </c>
      <c r="B99" s="36" t="str">
        <f t="shared" si="1"/>
        <v>2eme Etage</v>
      </c>
      <c r="C99" s="37" t="s">
        <v>34</v>
      </c>
      <c r="D99" s="37"/>
      <c r="E99" s="38">
        <v>2</v>
      </c>
      <c r="F99" s="39"/>
      <c r="H99" s="5"/>
    </row>
    <row r="100" spans="1:8" customFormat="1" x14ac:dyDescent="0.3">
      <c r="A100" s="30">
        <v>205</v>
      </c>
      <c r="B100" s="31" t="str">
        <f t="shared" si="1"/>
        <v>2eme Etage</v>
      </c>
      <c r="C100" s="32" t="s">
        <v>32</v>
      </c>
      <c r="D100" s="32"/>
      <c r="E100" s="33">
        <v>1</v>
      </c>
      <c r="F100" s="34"/>
      <c r="H100" s="5"/>
    </row>
    <row r="101" spans="1:8" customFormat="1" x14ac:dyDescent="0.3">
      <c r="A101" s="35">
        <v>205</v>
      </c>
      <c r="B101" s="36" t="str">
        <f t="shared" si="1"/>
        <v>2eme Etage</v>
      </c>
      <c r="C101" s="37" t="s">
        <v>6</v>
      </c>
      <c r="D101" s="37"/>
      <c r="E101" s="38">
        <v>1</v>
      </c>
      <c r="F101" s="39"/>
      <c r="H101" s="5"/>
    </row>
    <row r="102" spans="1:8" customFormat="1" x14ac:dyDescent="0.3">
      <c r="A102" s="30">
        <v>206</v>
      </c>
      <c r="B102" s="31" t="str">
        <f t="shared" si="1"/>
        <v>2eme Etage</v>
      </c>
      <c r="C102" s="32" t="s">
        <v>2</v>
      </c>
      <c r="D102" s="32"/>
      <c r="E102" s="33">
        <v>1</v>
      </c>
      <c r="F102" s="34"/>
      <c r="H102" s="5"/>
    </row>
    <row r="103" spans="1:8" customFormat="1" x14ac:dyDescent="0.3">
      <c r="A103" s="35">
        <v>206</v>
      </c>
      <c r="B103" s="36" t="str">
        <f t="shared" si="1"/>
        <v>2eme Etage</v>
      </c>
      <c r="C103" s="37" t="s">
        <v>42</v>
      </c>
      <c r="D103" s="37"/>
      <c r="E103" s="38">
        <v>1</v>
      </c>
      <c r="F103" s="39"/>
      <c r="H103" s="5"/>
    </row>
    <row r="104" spans="1:8" customFormat="1" x14ac:dyDescent="0.3">
      <c r="A104" s="30">
        <v>206</v>
      </c>
      <c r="B104" s="31" t="str">
        <f t="shared" si="1"/>
        <v>2eme Etage</v>
      </c>
      <c r="C104" s="32" t="s">
        <v>25</v>
      </c>
      <c r="D104" s="32"/>
      <c r="E104" s="33">
        <v>1</v>
      </c>
      <c r="F104" s="34"/>
      <c r="H104" s="5"/>
    </row>
    <row r="105" spans="1:8" customFormat="1" x14ac:dyDescent="0.3">
      <c r="A105" s="35">
        <v>206</v>
      </c>
      <c r="B105" s="36" t="str">
        <f t="shared" si="1"/>
        <v>2eme Etage</v>
      </c>
      <c r="C105" s="37" t="s">
        <v>40</v>
      </c>
      <c r="D105" s="37"/>
      <c r="E105" s="38">
        <v>1</v>
      </c>
      <c r="F105" s="39"/>
      <c r="H105" s="5"/>
    </row>
    <row r="106" spans="1:8" customFormat="1" x14ac:dyDescent="0.3">
      <c r="A106" s="30">
        <v>206</v>
      </c>
      <c r="B106" s="31" t="str">
        <f t="shared" si="1"/>
        <v>2eme Etage</v>
      </c>
      <c r="C106" s="32" t="s">
        <v>34</v>
      </c>
      <c r="D106" s="32"/>
      <c r="E106" s="33">
        <v>2</v>
      </c>
      <c r="F106" s="34"/>
      <c r="H106" s="5"/>
    </row>
    <row r="107" spans="1:8" customFormat="1" x14ac:dyDescent="0.3">
      <c r="A107" s="35">
        <v>206</v>
      </c>
      <c r="B107" s="36" t="str">
        <f t="shared" si="1"/>
        <v>2eme Etage</v>
      </c>
      <c r="C107" s="37" t="s">
        <v>32</v>
      </c>
      <c r="D107" s="37"/>
      <c r="E107" s="38">
        <v>1</v>
      </c>
      <c r="F107" s="39"/>
      <c r="H107" s="5"/>
    </row>
    <row r="108" spans="1:8" customFormat="1" x14ac:dyDescent="0.3">
      <c r="A108" s="30">
        <v>206</v>
      </c>
      <c r="B108" s="31" t="str">
        <f t="shared" si="1"/>
        <v>2eme Etage</v>
      </c>
      <c r="C108" s="32" t="s">
        <v>6</v>
      </c>
      <c r="D108" s="32"/>
      <c r="E108" s="33">
        <v>1</v>
      </c>
      <c r="F108" s="34"/>
      <c r="H108" s="5"/>
    </row>
    <row r="109" spans="1:8" customFormat="1" x14ac:dyDescent="0.3">
      <c r="A109" s="35">
        <v>207</v>
      </c>
      <c r="B109" s="36" t="str">
        <f t="shared" si="1"/>
        <v>2eme Etage</v>
      </c>
      <c r="C109" s="37" t="s">
        <v>5</v>
      </c>
      <c r="D109" s="37"/>
      <c r="E109" s="38">
        <v>1</v>
      </c>
      <c r="F109" s="39"/>
      <c r="H109" s="5"/>
    </row>
    <row r="110" spans="1:8" customFormat="1" x14ac:dyDescent="0.3">
      <c r="A110" s="30">
        <v>207</v>
      </c>
      <c r="B110" s="31" t="str">
        <f t="shared" si="1"/>
        <v>2eme Etage</v>
      </c>
      <c r="C110" s="32" t="s">
        <v>2</v>
      </c>
      <c r="D110" s="32"/>
      <c r="E110" s="33">
        <v>1</v>
      </c>
      <c r="F110" s="34"/>
      <c r="H110" s="5"/>
    </row>
    <row r="111" spans="1:8" customFormat="1" x14ac:dyDescent="0.3">
      <c r="A111" s="35">
        <v>207</v>
      </c>
      <c r="B111" s="36" t="str">
        <f t="shared" si="1"/>
        <v>2eme Etage</v>
      </c>
      <c r="C111" s="37" t="s">
        <v>42</v>
      </c>
      <c r="D111" s="37"/>
      <c r="E111" s="38">
        <v>1</v>
      </c>
      <c r="F111" s="39"/>
      <c r="H111" s="5"/>
    </row>
    <row r="112" spans="1:8" customFormat="1" x14ac:dyDescent="0.3">
      <c r="A112" s="30">
        <v>207</v>
      </c>
      <c r="B112" s="31" t="str">
        <f t="shared" si="1"/>
        <v>2eme Etage</v>
      </c>
      <c r="C112" s="32" t="s">
        <v>4</v>
      </c>
      <c r="D112" s="32"/>
      <c r="E112" s="33">
        <v>1</v>
      </c>
      <c r="F112" s="34"/>
      <c r="H112" s="5"/>
    </row>
    <row r="113" spans="1:8" customFormat="1" x14ac:dyDescent="0.3">
      <c r="A113" s="35">
        <v>207</v>
      </c>
      <c r="B113" s="36" t="str">
        <f t="shared" si="1"/>
        <v>2eme Etage</v>
      </c>
      <c r="C113" s="37" t="s">
        <v>40</v>
      </c>
      <c r="D113" s="37"/>
      <c r="E113" s="38">
        <v>1</v>
      </c>
      <c r="F113" s="39"/>
      <c r="H113" s="5"/>
    </row>
    <row r="114" spans="1:8" customFormat="1" x14ac:dyDescent="0.3">
      <c r="A114" s="30">
        <v>207</v>
      </c>
      <c r="B114" s="31" t="str">
        <f t="shared" si="1"/>
        <v>2eme Etage</v>
      </c>
      <c r="C114" s="32" t="s">
        <v>34</v>
      </c>
      <c r="D114" s="32"/>
      <c r="E114" s="33">
        <v>2</v>
      </c>
      <c r="F114" s="34"/>
      <c r="H114" s="5"/>
    </row>
    <row r="115" spans="1:8" customFormat="1" x14ac:dyDescent="0.3">
      <c r="A115" s="35">
        <v>207</v>
      </c>
      <c r="B115" s="36" t="str">
        <f t="shared" si="1"/>
        <v>2eme Etage</v>
      </c>
      <c r="C115" s="37" t="s">
        <v>32</v>
      </c>
      <c r="D115" s="37"/>
      <c r="E115" s="38">
        <v>1</v>
      </c>
      <c r="F115" s="39"/>
      <c r="H115" s="5"/>
    </row>
    <row r="116" spans="1:8" customFormat="1" x14ac:dyDescent="0.3">
      <c r="A116" s="30">
        <v>207</v>
      </c>
      <c r="B116" s="31" t="str">
        <f t="shared" si="1"/>
        <v>2eme Etage</v>
      </c>
      <c r="C116" s="32" t="s">
        <v>6</v>
      </c>
      <c r="D116" s="32"/>
      <c r="E116" s="33">
        <v>1</v>
      </c>
      <c r="F116" s="34"/>
      <c r="H116" s="5"/>
    </row>
    <row r="117" spans="1:8" customFormat="1" x14ac:dyDescent="0.3">
      <c r="A117" s="35">
        <v>208</v>
      </c>
      <c r="B117" s="36" t="str">
        <f t="shared" si="1"/>
        <v>2eme Etage</v>
      </c>
      <c r="C117" s="37" t="s">
        <v>3</v>
      </c>
      <c r="D117" s="37"/>
      <c r="E117" s="38">
        <v>1</v>
      </c>
      <c r="F117" s="39"/>
      <c r="H117" s="5"/>
    </row>
    <row r="118" spans="1:8" customFormat="1" x14ac:dyDescent="0.3">
      <c r="A118" s="30">
        <v>208</v>
      </c>
      <c r="B118" s="31" t="str">
        <f t="shared" si="1"/>
        <v>2eme Etage</v>
      </c>
      <c r="C118" s="32" t="s">
        <v>42</v>
      </c>
      <c r="D118" s="32"/>
      <c r="E118" s="33">
        <v>1</v>
      </c>
      <c r="F118" s="34"/>
      <c r="H118" s="5"/>
    </row>
    <row r="119" spans="1:8" customFormat="1" x14ac:dyDescent="0.3">
      <c r="A119" s="35">
        <v>208</v>
      </c>
      <c r="B119" s="36" t="str">
        <f t="shared" si="1"/>
        <v>2eme Etage</v>
      </c>
      <c r="C119" s="37" t="s">
        <v>25</v>
      </c>
      <c r="D119" s="37"/>
      <c r="E119" s="38">
        <v>1</v>
      </c>
      <c r="F119" s="39"/>
      <c r="H119" s="5"/>
    </row>
    <row r="120" spans="1:8" customFormat="1" x14ac:dyDescent="0.3">
      <c r="A120" s="30">
        <v>208</v>
      </c>
      <c r="B120" s="31" t="str">
        <f t="shared" si="1"/>
        <v>2eme Etage</v>
      </c>
      <c r="C120" s="32" t="s">
        <v>39</v>
      </c>
      <c r="D120" s="32"/>
      <c r="E120" s="33">
        <v>1</v>
      </c>
      <c r="F120" s="34"/>
      <c r="H120" s="5"/>
    </row>
    <row r="121" spans="1:8" customFormat="1" x14ac:dyDescent="0.3">
      <c r="A121" s="35">
        <v>208</v>
      </c>
      <c r="B121" s="36" t="str">
        <f t="shared" si="1"/>
        <v>2eme Etage</v>
      </c>
      <c r="C121" s="37" t="s">
        <v>40</v>
      </c>
      <c r="D121" s="37"/>
      <c r="E121" s="38">
        <v>1</v>
      </c>
      <c r="F121" s="39"/>
      <c r="H121" s="5"/>
    </row>
    <row r="122" spans="1:8" customFormat="1" x14ac:dyDescent="0.3">
      <c r="A122" s="30">
        <v>208</v>
      </c>
      <c r="B122" s="31" t="str">
        <f t="shared" si="1"/>
        <v>2eme Etage</v>
      </c>
      <c r="C122" s="32" t="s">
        <v>34</v>
      </c>
      <c r="D122" s="32"/>
      <c r="E122" s="33">
        <v>3</v>
      </c>
      <c r="F122" s="34"/>
      <c r="H122" s="5"/>
    </row>
    <row r="123" spans="1:8" customFormat="1" x14ac:dyDescent="0.3">
      <c r="A123" s="35">
        <v>208</v>
      </c>
      <c r="B123" s="36" t="str">
        <f t="shared" si="1"/>
        <v>2eme Etage</v>
      </c>
      <c r="C123" s="37" t="s">
        <v>31</v>
      </c>
      <c r="D123" s="37"/>
      <c r="E123" s="38">
        <v>1</v>
      </c>
      <c r="F123" s="39"/>
      <c r="H123" s="5"/>
    </row>
    <row r="124" spans="1:8" customFormat="1" x14ac:dyDescent="0.3">
      <c r="A124" s="30">
        <v>208</v>
      </c>
      <c r="B124" s="31" t="str">
        <f t="shared" si="1"/>
        <v>2eme Etage</v>
      </c>
      <c r="C124" s="32" t="s">
        <v>32</v>
      </c>
      <c r="D124" s="32"/>
      <c r="E124" s="33">
        <v>1</v>
      </c>
      <c r="F124" s="34"/>
      <c r="H124" s="5"/>
    </row>
    <row r="125" spans="1:8" customFormat="1" x14ac:dyDescent="0.3">
      <c r="A125" s="35">
        <v>208</v>
      </c>
      <c r="B125" s="36" t="str">
        <f t="shared" si="1"/>
        <v>2eme Etage</v>
      </c>
      <c r="C125" s="37" t="s">
        <v>6</v>
      </c>
      <c r="D125" s="37"/>
      <c r="E125" s="38">
        <v>1</v>
      </c>
      <c r="F125" s="39"/>
      <c r="H125" s="5"/>
    </row>
    <row r="126" spans="1:8" customFormat="1" x14ac:dyDescent="0.3">
      <c r="A126" s="30">
        <v>301</v>
      </c>
      <c r="B126" s="31" t="str">
        <f t="shared" ref="B66:B129" si="2">IF(LEFT(A126,1)="1",(LEFT(A126,1)&amp;"er Etage"),(LEFT(A126,1)&amp;"eme Etage"))</f>
        <v>3eme Etage</v>
      </c>
      <c r="C126" s="32" t="s">
        <v>3</v>
      </c>
      <c r="D126" s="32"/>
      <c r="E126" s="33">
        <v>1</v>
      </c>
      <c r="F126" s="34"/>
      <c r="H126" s="5"/>
    </row>
    <row r="127" spans="1:8" customFormat="1" x14ac:dyDescent="0.3">
      <c r="A127" s="35">
        <v>301</v>
      </c>
      <c r="B127" s="36" t="str">
        <f t="shared" si="2"/>
        <v>3eme Etage</v>
      </c>
      <c r="C127" s="37" t="s">
        <v>42</v>
      </c>
      <c r="D127" s="37"/>
      <c r="E127" s="38">
        <v>1</v>
      </c>
      <c r="F127" s="39"/>
      <c r="H127" s="5"/>
    </row>
    <row r="128" spans="1:8" customFormat="1" x14ac:dyDescent="0.3">
      <c r="A128" s="30">
        <v>301</v>
      </c>
      <c r="B128" s="31" t="str">
        <f t="shared" si="2"/>
        <v>3eme Etage</v>
      </c>
      <c r="C128" s="32" t="s">
        <v>25</v>
      </c>
      <c r="D128" s="32"/>
      <c r="E128" s="33">
        <v>1</v>
      </c>
      <c r="F128" s="34"/>
      <c r="H128" s="5"/>
    </row>
    <row r="129" spans="1:8" customFormat="1" x14ac:dyDescent="0.3">
      <c r="A129" s="35">
        <v>301</v>
      </c>
      <c r="B129" s="36" t="str">
        <f t="shared" si="2"/>
        <v>3eme Etage</v>
      </c>
      <c r="C129" s="37" t="s">
        <v>33</v>
      </c>
      <c r="D129" s="37"/>
      <c r="E129" s="38">
        <v>1</v>
      </c>
      <c r="F129" s="39"/>
      <c r="H129" s="5"/>
    </row>
    <row r="130" spans="1:8" customFormat="1" x14ac:dyDescent="0.3">
      <c r="A130" s="30">
        <v>301</v>
      </c>
      <c r="B130" s="31" t="str">
        <f t="shared" ref="B130:B187" si="3">IF(LEFT(A130,1)="1",(LEFT(A130,1)&amp;"er Etage"),(LEFT(A130,1)&amp;"eme Etage"))</f>
        <v>3eme Etage</v>
      </c>
      <c r="C130" s="32" t="s">
        <v>39</v>
      </c>
      <c r="D130" s="32"/>
      <c r="E130" s="33">
        <v>1</v>
      </c>
      <c r="F130" s="34"/>
      <c r="H130" s="5"/>
    </row>
    <row r="131" spans="1:8" customFormat="1" x14ac:dyDescent="0.3">
      <c r="A131" s="35">
        <v>301</v>
      </c>
      <c r="B131" s="36" t="str">
        <f t="shared" si="3"/>
        <v>3eme Etage</v>
      </c>
      <c r="C131" s="37" t="s">
        <v>40</v>
      </c>
      <c r="D131" s="37"/>
      <c r="E131" s="38">
        <v>1</v>
      </c>
      <c r="F131" s="39"/>
      <c r="H131" s="5"/>
    </row>
    <row r="132" spans="1:8" customFormat="1" x14ac:dyDescent="0.3">
      <c r="A132" s="30">
        <v>301</v>
      </c>
      <c r="B132" s="31" t="str">
        <f t="shared" si="3"/>
        <v>3eme Etage</v>
      </c>
      <c r="C132" s="32" t="s">
        <v>34</v>
      </c>
      <c r="D132" s="32"/>
      <c r="E132" s="33">
        <v>3</v>
      </c>
      <c r="F132" s="34"/>
      <c r="H132" s="5"/>
    </row>
    <row r="133" spans="1:8" customFormat="1" x14ac:dyDescent="0.3">
      <c r="A133" s="35">
        <v>301</v>
      </c>
      <c r="B133" s="36" t="str">
        <f t="shared" si="3"/>
        <v>3eme Etage</v>
      </c>
      <c r="C133" s="37" t="s">
        <v>1</v>
      </c>
      <c r="D133" s="37"/>
      <c r="E133" s="38">
        <v>1</v>
      </c>
      <c r="F133" s="39"/>
      <c r="H133" s="5"/>
    </row>
    <row r="134" spans="1:8" customFormat="1" x14ac:dyDescent="0.3">
      <c r="A134" s="30">
        <v>301</v>
      </c>
      <c r="B134" s="31" t="str">
        <f t="shared" si="3"/>
        <v>3eme Etage</v>
      </c>
      <c r="C134" s="32" t="s">
        <v>32</v>
      </c>
      <c r="D134" s="32"/>
      <c r="E134" s="33">
        <v>1</v>
      </c>
      <c r="F134" s="34"/>
      <c r="H134" s="5"/>
    </row>
    <row r="135" spans="1:8" customFormat="1" x14ac:dyDescent="0.3">
      <c r="A135" s="35">
        <v>301</v>
      </c>
      <c r="B135" s="36" t="str">
        <f t="shared" si="3"/>
        <v>3eme Etage</v>
      </c>
      <c r="C135" s="37" t="s">
        <v>6</v>
      </c>
      <c r="D135" s="37"/>
      <c r="E135" s="38">
        <v>1</v>
      </c>
      <c r="F135" s="39"/>
      <c r="H135" s="5"/>
    </row>
    <row r="136" spans="1:8" customFormat="1" x14ac:dyDescent="0.3">
      <c r="A136" s="30">
        <v>302</v>
      </c>
      <c r="B136" s="31" t="str">
        <f t="shared" si="3"/>
        <v>3eme Etage</v>
      </c>
      <c r="C136" s="32" t="s">
        <v>3</v>
      </c>
      <c r="D136" s="32"/>
      <c r="E136" s="33">
        <v>1</v>
      </c>
      <c r="F136" s="34"/>
      <c r="H136" s="5"/>
    </row>
    <row r="137" spans="1:8" customFormat="1" x14ac:dyDescent="0.3">
      <c r="A137" s="35">
        <v>302</v>
      </c>
      <c r="B137" s="36" t="str">
        <f t="shared" si="3"/>
        <v>3eme Etage</v>
      </c>
      <c r="C137" s="37" t="s">
        <v>42</v>
      </c>
      <c r="D137" s="37"/>
      <c r="E137" s="38">
        <v>1</v>
      </c>
      <c r="F137" s="39"/>
      <c r="H137" s="5"/>
    </row>
    <row r="138" spans="1:8" customFormat="1" x14ac:dyDescent="0.3">
      <c r="A138" s="30">
        <v>302</v>
      </c>
      <c r="B138" s="31" t="str">
        <f t="shared" si="3"/>
        <v>3eme Etage</v>
      </c>
      <c r="C138" s="32" t="s">
        <v>25</v>
      </c>
      <c r="D138" s="32"/>
      <c r="E138" s="33">
        <v>1</v>
      </c>
      <c r="F138" s="34"/>
      <c r="H138" s="5"/>
    </row>
    <row r="139" spans="1:8" customFormat="1" x14ac:dyDescent="0.3">
      <c r="A139" s="35">
        <v>302</v>
      </c>
      <c r="B139" s="36" t="str">
        <f t="shared" si="3"/>
        <v>3eme Etage</v>
      </c>
      <c r="C139" s="37" t="s">
        <v>40</v>
      </c>
      <c r="D139" s="37"/>
      <c r="E139" s="38">
        <v>1</v>
      </c>
      <c r="F139" s="39"/>
      <c r="H139" s="5"/>
    </row>
    <row r="140" spans="1:8" customFormat="1" x14ac:dyDescent="0.3">
      <c r="A140" s="30">
        <v>302</v>
      </c>
      <c r="B140" s="31" t="str">
        <f t="shared" si="3"/>
        <v>3eme Etage</v>
      </c>
      <c r="C140" s="32" t="s">
        <v>34</v>
      </c>
      <c r="D140" s="32"/>
      <c r="E140" s="33">
        <v>2</v>
      </c>
      <c r="F140" s="34"/>
      <c r="H140" s="5"/>
    </row>
    <row r="141" spans="1:8" customFormat="1" x14ac:dyDescent="0.3">
      <c r="A141" s="35">
        <v>302</v>
      </c>
      <c r="B141" s="36" t="str">
        <f t="shared" si="3"/>
        <v>3eme Etage</v>
      </c>
      <c r="C141" s="37" t="s">
        <v>32</v>
      </c>
      <c r="D141" s="37"/>
      <c r="E141" s="38">
        <v>1</v>
      </c>
      <c r="F141" s="39"/>
      <c r="H141" s="5"/>
    </row>
    <row r="142" spans="1:8" customFormat="1" x14ac:dyDescent="0.3">
      <c r="A142" s="30">
        <v>302</v>
      </c>
      <c r="B142" s="31" t="str">
        <f t="shared" si="3"/>
        <v>3eme Etage</v>
      </c>
      <c r="C142" s="32" t="s">
        <v>6</v>
      </c>
      <c r="D142" s="32"/>
      <c r="E142" s="33">
        <v>1</v>
      </c>
      <c r="F142" s="34"/>
      <c r="H142" s="5"/>
    </row>
    <row r="143" spans="1:8" customFormat="1" x14ac:dyDescent="0.3">
      <c r="A143" s="35">
        <v>303</v>
      </c>
      <c r="B143" s="36" t="str">
        <f t="shared" si="3"/>
        <v>3eme Etage</v>
      </c>
      <c r="C143" s="37" t="s">
        <v>3</v>
      </c>
      <c r="D143" s="37"/>
      <c r="E143" s="38">
        <v>1</v>
      </c>
      <c r="F143" s="39"/>
      <c r="H143" s="5"/>
    </row>
    <row r="144" spans="1:8" customFormat="1" x14ac:dyDescent="0.3">
      <c r="A144" s="30">
        <v>303</v>
      </c>
      <c r="B144" s="31" t="str">
        <f t="shared" si="3"/>
        <v>3eme Etage</v>
      </c>
      <c r="C144" s="32" t="s">
        <v>42</v>
      </c>
      <c r="D144" s="32"/>
      <c r="E144" s="33">
        <v>1</v>
      </c>
      <c r="F144" s="34"/>
      <c r="H144" s="5"/>
    </row>
    <row r="145" spans="1:8" customFormat="1" x14ac:dyDescent="0.3">
      <c r="A145" s="35">
        <v>303</v>
      </c>
      <c r="B145" s="36" t="str">
        <f t="shared" si="3"/>
        <v>3eme Etage</v>
      </c>
      <c r="C145" s="37" t="s">
        <v>25</v>
      </c>
      <c r="D145" s="37"/>
      <c r="E145" s="38">
        <v>1</v>
      </c>
      <c r="F145" s="39"/>
      <c r="H145" s="5"/>
    </row>
    <row r="146" spans="1:8" customFormat="1" x14ac:dyDescent="0.3">
      <c r="A146" s="30">
        <v>303</v>
      </c>
      <c r="B146" s="31" t="str">
        <f t="shared" si="3"/>
        <v>3eme Etage</v>
      </c>
      <c r="C146" s="32" t="s">
        <v>39</v>
      </c>
      <c r="D146" s="32"/>
      <c r="E146" s="33">
        <v>2</v>
      </c>
      <c r="F146" s="34"/>
      <c r="H146" s="5"/>
    </row>
    <row r="147" spans="1:8" customFormat="1" x14ac:dyDescent="0.3">
      <c r="A147" s="35">
        <v>303</v>
      </c>
      <c r="B147" s="36" t="str">
        <f t="shared" si="3"/>
        <v>3eme Etage</v>
      </c>
      <c r="C147" s="37" t="s">
        <v>34</v>
      </c>
      <c r="D147" s="37"/>
      <c r="E147" s="38">
        <v>2</v>
      </c>
      <c r="F147" s="39"/>
      <c r="H147" s="5"/>
    </row>
    <row r="148" spans="1:8" customFormat="1" x14ac:dyDescent="0.3">
      <c r="A148" s="30">
        <v>303</v>
      </c>
      <c r="B148" s="31" t="str">
        <f t="shared" si="3"/>
        <v>3eme Etage</v>
      </c>
      <c r="C148" s="32" t="s">
        <v>30</v>
      </c>
      <c r="D148" s="32"/>
      <c r="E148" s="33">
        <v>1</v>
      </c>
      <c r="F148" s="34"/>
      <c r="H148" s="5"/>
    </row>
    <row r="149" spans="1:8" customFormat="1" x14ac:dyDescent="0.3">
      <c r="A149" s="35">
        <v>303</v>
      </c>
      <c r="B149" s="36" t="str">
        <f t="shared" si="3"/>
        <v>3eme Etage</v>
      </c>
      <c r="C149" s="37" t="s">
        <v>6</v>
      </c>
      <c r="D149" s="37"/>
      <c r="E149" s="38">
        <v>1</v>
      </c>
      <c r="F149" s="39"/>
      <c r="H149" s="5"/>
    </row>
    <row r="150" spans="1:8" customFormat="1" x14ac:dyDescent="0.3">
      <c r="A150" s="30">
        <v>304</v>
      </c>
      <c r="B150" s="31" t="str">
        <f t="shared" si="3"/>
        <v>3eme Etage</v>
      </c>
      <c r="C150" s="32" t="s">
        <v>3</v>
      </c>
      <c r="D150" s="32"/>
      <c r="E150" s="33">
        <v>1</v>
      </c>
      <c r="F150" s="34"/>
      <c r="H150" s="5"/>
    </row>
    <row r="151" spans="1:8" customFormat="1" x14ac:dyDescent="0.3">
      <c r="A151" s="35">
        <v>304</v>
      </c>
      <c r="B151" s="36" t="str">
        <f t="shared" si="3"/>
        <v>3eme Etage</v>
      </c>
      <c r="C151" s="37" t="s">
        <v>42</v>
      </c>
      <c r="D151" s="37"/>
      <c r="E151" s="38">
        <v>1</v>
      </c>
      <c r="F151" s="39"/>
      <c r="H151" s="5"/>
    </row>
    <row r="152" spans="1:8" customFormat="1" x14ac:dyDescent="0.3">
      <c r="A152" s="30">
        <v>304</v>
      </c>
      <c r="B152" s="31" t="str">
        <f t="shared" si="3"/>
        <v>3eme Etage</v>
      </c>
      <c r="C152" s="32" t="s">
        <v>25</v>
      </c>
      <c r="D152" s="32"/>
      <c r="E152" s="33">
        <v>1</v>
      </c>
      <c r="F152" s="34"/>
      <c r="H152" s="5"/>
    </row>
    <row r="153" spans="1:8" customFormat="1" x14ac:dyDescent="0.3">
      <c r="A153" s="35">
        <v>304</v>
      </c>
      <c r="B153" s="36" t="str">
        <f t="shared" si="3"/>
        <v>3eme Etage</v>
      </c>
      <c r="C153" s="37" t="s">
        <v>40</v>
      </c>
      <c r="D153" s="37"/>
      <c r="E153" s="38">
        <v>1</v>
      </c>
      <c r="F153" s="39"/>
      <c r="H153" s="5"/>
    </row>
    <row r="154" spans="1:8" customFormat="1" x14ac:dyDescent="0.3">
      <c r="A154" s="30">
        <v>304</v>
      </c>
      <c r="B154" s="31" t="str">
        <f t="shared" si="3"/>
        <v>3eme Etage</v>
      </c>
      <c r="C154" s="32" t="s">
        <v>34</v>
      </c>
      <c r="D154" s="32"/>
      <c r="E154" s="33">
        <v>2</v>
      </c>
      <c r="F154" s="34"/>
      <c r="H154" s="5"/>
    </row>
    <row r="155" spans="1:8" customFormat="1" x14ac:dyDescent="0.3">
      <c r="A155" s="35">
        <v>304</v>
      </c>
      <c r="B155" s="36" t="str">
        <f t="shared" si="3"/>
        <v>3eme Etage</v>
      </c>
      <c r="C155" s="37" t="s">
        <v>32</v>
      </c>
      <c r="D155" s="37"/>
      <c r="E155" s="38">
        <v>1</v>
      </c>
      <c r="F155" s="39"/>
      <c r="H155" s="5"/>
    </row>
    <row r="156" spans="1:8" customFormat="1" x14ac:dyDescent="0.3">
      <c r="A156" s="30">
        <v>304</v>
      </c>
      <c r="B156" s="31" t="str">
        <f t="shared" si="3"/>
        <v>3eme Etage</v>
      </c>
      <c r="C156" s="32" t="s">
        <v>6</v>
      </c>
      <c r="D156" s="32"/>
      <c r="E156" s="33">
        <v>1</v>
      </c>
      <c r="F156" s="34"/>
      <c r="H156" s="5"/>
    </row>
    <row r="157" spans="1:8" customFormat="1" x14ac:dyDescent="0.3">
      <c r="A157" s="35">
        <v>305</v>
      </c>
      <c r="B157" s="36" t="str">
        <f t="shared" si="3"/>
        <v>3eme Etage</v>
      </c>
      <c r="C157" s="37" t="s">
        <v>2</v>
      </c>
      <c r="D157" s="37"/>
      <c r="E157" s="38">
        <v>1</v>
      </c>
      <c r="F157" s="39"/>
      <c r="H157" s="5"/>
    </row>
    <row r="158" spans="1:8" customFormat="1" x14ac:dyDescent="0.3">
      <c r="A158" s="30">
        <v>305</v>
      </c>
      <c r="B158" s="31" t="str">
        <f t="shared" si="3"/>
        <v>3eme Etage</v>
      </c>
      <c r="C158" s="32" t="s">
        <v>42</v>
      </c>
      <c r="D158" s="32"/>
      <c r="E158" s="33">
        <v>1</v>
      </c>
      <c r="F158" s="34"/>
      <c r="H158" s="5"/>
    </row>
    <row r="159" spans="1:8" customFormat="1" x14ac:dyDescent="0.3">
      <c r="A159" s="35">
        <v>305</v>
      </c>
      <c r="B159" s="36" t="str">
        <f t="shared" si="3"/>
        <v>3eme Etage</v>
      </c>
      <c r="C159" s="37" t="s">
        <v>25</v>
      </c>
      <c r="D159" s="37"/>
      <c r="E159" s="38">
        <v>1</v>
      </c>
      <c r="F159" s="39"/>
      <c r="H159" s="5"/>
    </row>
    <row r="160" spans="1:8" customFormat="1" x14ac:dyDescent="0.3">
      <c r="A160" s="30">
        <v>305</v>
      </c>
      <c r="B160" s="31" t="str">
        <f t="shared" si="3"/>
        <v>3eme Etage</v>
      </c>
      <c r="C160" s="32" t="s">
        <v>40</v>
      </c>
      <c r="D160" s="32"/>
      <c r="E160" s="33">
        <v>1</v>
      </c>
      <c r="F160" s="34"/>
      <c r="H160" s="5"/>
    </row>
    <row r="161" spans="1:8" customFormat="1" x14ac:dyDescent="0.3">
      <c r="A161" s="35">
        <v>305</v>
      </c>
      <c r="B161" s="36" t="str">
        <f t="shared" si="3"/>
        <v>3eme Etage</v>
      </c>
      <c r="C161" s="37" t="s">
        <v>34</v>
      </c>
      <c r="D161" s="37"/>
      <c r="E161" s="38">
        <v>2</v>
      </c>
      <c r="F161" s="39"/>
      <c r="H161" s="5"/>
    </row>
    <row r="162" spans="1:8" customFormat="1" x14ac:dyDescent="0.3">
      <c r="A162" s="30">
        <v>305</v>
      </c>
      <c r="B162" s="31" t="str">
        <f t="shared" si="3"/>
        <v>3eme Etage</v>
      </c>
      <c r="C162" s="32" t="s">
        <v>32</v>
      </c>
      <c r="D162" s="32"/>
      <c r="E162" s="33">
        <v>1</v>
      </c>
      <c r="F162" s="34"/>
      <c r="H162" s="5"/>
    </row>
    <row r="163" spans="1:8" customFormat="1" x14ac:dyDescent="0.3">
      <c r="A163" s="35">
        <v>305</v>
      </c>
      <c r="B163" s="36" t="str">
        <f t="shared" si="3"/>
        <v>3eme Etage</v>
      </c>
      <c r="C163" s="37" t="s">
        <v>6</v>
      </c>
      <c r="D163" s="37"/>
      <c r="E163" s="38">
        <v>1</v>
      </c>
      <c r="F163" s="39"/>
      <c r="H163" s="5"/>
    </row>
    <row r="164" spans="1:8" customFormat="1" x14ac:dyDescent="0.3">
      <c r="A164" s="30">
        <v>306</v>
      </c>
      <c r="B164" s="31" t="str">
        <f t="shared" si="3"/>
        <v>3eme Etage</v>
      </c>
      <c r="C164" s="32" t="s">
        <v>2</v>
      </c>
      <c r="D164" s="32"/>
      <c r="E164" s="33">
        <v>1</v>
      </c>
      <c r="F164" s="34"/>
      <c r="H164" s="5"/>
    </row>
    <row r="165" spans="1:8" customFormat="1" x14ac:dyDescent="0.3">
      <c r="A165" s="35">
        <v>306</v>
      </c>
      <c r="B165" s="36" t="str">
        <f t="shared" si="3"/>
        <v>3eme Etage</v>
      </c>
      <c r="C165" s="37" t="s">
        <v>42</v>
      </c>
      <c r="D165" s="37"/>
      <c r="E165" s="38">
        <v>1</v>
      </c>
      <c r="F165" s="39"/>
      <c r="H165" s="5"/>
    </row>
    <row r="166" spans="1:8" customFormat="1" x14ac:dyDescent="0.3">
      <c r="A166" s="30">
        <v>306</v>
      </c>
      <c r="B166" s="31" t="str">
        <f t="shared" si="3"/>
        <v>3eme Etage</v>
      </c>
      <c r="C166" s="32" t="s">
        <v>25</v>
      </c>
      <c r="D166" s="32"/>
      <c r="E166" s="33">
        <v>1</v>
      </c>
      <c r="F166" s="34"/>
      <c r="H166" s="5"/>
    </row>
    <row r="167" spans="1:8" customFormat="1" x14ac:dyDescent="0.3">
      <c r="A167" s="35">
        <v>306</v>
      </c>
      <c r="B167" s="36" t="str">
        <f t="shared" si="3"/>
        <v>3eme Etage</v>
      </c>
      <c r="C167" s="37" t="s">
        <v>40</v>
      </c>
      <c r="D167" s="37"/>
      <c r="E167" s="38">
        <v>1</v>
      </c>
      <c r="F167" s="39"/>
      <c r="H167" s="5"/>
    </row>
    <row r="168" spans="1:8" customFormat="1" x14ac:dyDescent="0.3">
      <c r="A168" s="30">
        <v>306</v>
      </c>
      <c r="B168" s="31" t="str">
        <f t="shared" si="3"/>
        <v>3eme Etage</v>
      </c>
      <c r="C168" s="32" t="s">
        <v>34</v>
      </c>
      <c r="D168" s="32"/>
      <c r="E168" s="33">
        <v>2</v>
      </c>
      <c r="F168" s="34"/>
      <c r="H168" s="5"/>
    </row>
    <row r="169" spans="1:8" customFormat="1" x14ac:dyDescent="0.3">
      <c r="A169" s="35">
        <v>306</v>
      </c>
      <c r="B169" s="36" t="str">
        <f t="shared" si="3"/>
        <v>3eme Etage</v>
      </c>
      <c r="C169" s="37" t="s">
        <v>32</v>
      </c>
      <c r="D169" s="37"/>
      <c r="E169" s="38">
        <v>1</v>
      </c>
      <c r="F169" s="39"/>
      <c r="H169" s="5"/>
    </row>
    <row r="170" spans="1:8" customFormat="1" x14ac:dyDescent="0.3">
      <c r="A170" s="30">
        <v>306</v>
      </c>
      <c r="B170" s="31" t="str">
        <f t="shared" si="3"/>
        <v>3eme Etage</v>
      </c>
      <c r="C170" s="32" t="s">
        <v>6</v>
      </c>
      <c r="D170" s="32"/>
      <c r="E170" s="33">
        <v>1</v>
      </c>
      <c r="F170" s="34"/>
      <c r="H170" s="5"/>
    </row>
    <row r="171" spans="1:8" customFormat="1" x14ac:dyDescent="0.3">
      <c r="A171" s="35">
        <v>307</v>
      </c>
      <c r="B171" s="36" t="str">
        <f t="shared" si="3"/>
        <v>3eme Etage</v>
      </c>
      <c r="C171" s="37" t="s">
        <v>5</v>
      </c>
      <c r="D171" s="37"/>
      <c r="E171" s="38">
        <v>1</v>
      </c>
      <c r="F171" s="39"/>
      <c r="H171" s="5"/>
    </row>
    <row r="172" spans="1:8" customFormat="1" x14ac:dyDescent="0.3">
      <c r="A172" s="30">
        <v>307</v>
      </c>
      <c r="B172" s="31" t="str">
        <f t="shared" si="3"/>
        <v>3eme Etage</v>
      </c>
      <c r="C172" s="32" t="s">
        <v>2</v>
      </c>
      <c r="D172" s="32"/>
      <c r="E172" s="33">
        <v>1</v>
      </c>
      <c r="F172" s="34"/>
      <c r="H172" s="5"/>
    </row>
    <row r="173" spans="1:8" customFormat="1" x14ac:dyDescent="0.3">
      <c r="A173" s="35">
        <v>307</v>
      </c>
      <c r="B173" s="36" t="str">
        <f t="shared" si="3"/>
        <v>3eme Etage</v>
      </c>
      <c r="C173" s="37" t="s">
        <v>42</v>
      </c>
      <c r="D173" s="37"/>
      <c r="E173" s="38">
        <v>1</v>
      </c>
      <c r="F173" s="39"/>
      <c r="H173" s="5"/>
    </row>
    <row r="174" spans="1:8" customFormat="1" x14ac:dyDescent="0.3">
      <c r="A174" s="30">
        <v>307</v>
      </c>
      <c r="B174" s="31" t="str">
        <f t="shared" si="3"/>
        <v>3eme Etage</v>
      </c>
      <c r="C174" s="32" t="s">
        <v>4</v>
      </c>
      <c r="D174" s="32"/>
      <c r="E174" s="33">
        <v>1</v>
      </c>
      <c r="F174" s="34"/>
      <c r="H174" s="5"/>
    </row>
    <row r="175" spans="1:8" customFormat="1" x14ac:dyDescent="0.3">
      <c r="A175" s="35">
        <v>307</v>
      </c>
      <c r="B175" s="36" t="str">
        <f t="shared" si="3"/>
        <v>3eme Etage</v>
      </c>
      <c r="C175" s="37" t="s">
        <v>40</v>
      </c>
      <c r="D175" s="37"/>
      <c r="E175" s="38">
        <v>1</v>
      </c>
      <c r="F175" s="39"/>
      <c r="H175" s="5"/>
    </row>
    <row r="176" spans="1:8" customFormat="1" x14ac:dyDescent="0.3">
      <c r="A176" s="30">
        <v>307</v>
      </c>
      <c r="B176" s="31" t="str">
        <f t="shared" si="3"/>
        <v>3eme Etage</v>
      </c>
      <c r="C176" s="32" t="s">
        <v>34</v>
      </c>
      <c r="D176" s="32"/>
      <c r="E176" s="33">
        <v>2</v>
      </c>
      <c r="F176" s="34"/>
      <c r="H176" s="5"/>
    </row>
    <row r="177" spans="1:8" customFormat="1" x14ac:dyDescent="0.3">
      <c r="A177" s="35">
        <v>307</v>
      </c>
      <c r="B177" s="36" t="str">
        <f t="shared" si="3"/>
        <v>3eme Etage</v>
      </c>
      <c r="C177" s="37" t="s">
        <v>32</v>
      </c>
      <c r="D177" s="37"/>
      <c r="E177" s="38">
        <v>1</v>
      </c>
      <c r="F177" s="39"/>
      <c r="H177" s="5"/>
    </row>
    <row r="178" spans="1:8" customFormat="1" x14ac:dyDescent="0.3">
      <c r="A178" s="30">
        <v>307</v>
      </c>
      <c r="B178" s="31" t="str">
        <f t="shared" si="3"/>
        <v>3eme Etage</v>
      </c>
      <c r="C178" s="32" t="s">
        <v>6</v>
      </c>
      <c r="D178" s="32"/>
      <c r="E178" s="33">
        <v>1</v>
      </c>
      <c r="F178" s="34"/>
      <c r="H178" s="5"/>
    </row>
    <row r="179" spans="1:8" customFormat="1" x14ac:dyDescent="0.3">
      <c r="A179" s="35">
        <v>308</v>
      </c>
      <c r="B179" s="36" t="str">
        <f t="shared" si="3"/>
        <v>3eme Etage</v>
      </c>
      <c r="C179" s="37" t="s">
        <v>3</v>
      </c>
      <c r="D179" s="37"/>
      <c r="E179" s="38">
        <v>1</v>
      </c>
      <c r="F179" s="39"/>
      <c r="H179" s="5"/>
    </row>
    <row r="180" spans="1:8" customFormat="1" x14ac:dyDescent="0.3">
      <c r="A180" s="30">
        <v>308</v>
      </c>
      <c r="B180" s="31" t="str">
        <f t="shared" si="3"/>
        <v>3eme Etage</v>
      </c>
      <c r="C180" s="32" t="s">
        <v>42</v>
      </c>
      <c r="D180" s="32"/>
      <c r="E180" s="33">
        <v>1</v>
      </c>
      <c r="F180" s="34"/>
      <c r="H180" s="5"/>
    </row>
    <row r="181" spans="1:8" customFormat="1" x14ac:dyDescent="0.3">
      <c r="A181" s="35">
        <v>308</v>
      </c>
      <c r="B181" s="36" t="str">
        <f t="shared" si="3"/>
        <v>3eme Etage</v>
      </c>
      <c r="C181" s="37" t="s">
        <v>25</v>
      </c>
      <c r="D181" s="37"/>
      <c r="E181" s="38">
        <v>1</v>
      </c>
      <c r="F181" s="39"/>
      <c r="H181" s="5"/>
    </row>
    <row r="182" spans="1:8" customFormat="1" x14ac:dyDescent="0.3">
      <c r="A182" s="30">
        <v>308</v>
      </c>
      <c r="B182" s="31" t="str">
        <f t="shared" si="3"/>
        <v>3eme Etage</v>
      </c>
      <c r="C182" s="32" t="s">
        <v>39</v>
      </c>
      <c r="D182" s="32"/>
      <c r="E182" s="33">
        <v>1</v>
      </c>
      <c r="F182" s="34"/>
      <c r="H182" s="5"/>
    </row>
    <row r="183" spans="1:8" customFormat="1" x14ac:dyDescent="0.3">
      <c r="A183" s="35">
        <v>308</v>
      </c>
      <c r="B183" s="36" t="str">
        <f t="shared" si="3"/>
        <v>3eme Etage</v>
      </c>
      <c r="C183" s="37" t="s">
        <v>40</v>
      </c>
      <c r="D183" s="37"/>
      <c r="E183" s="38">
        <v>1</v>
      </c>
      <c r="F183" s="39"/>
      <c r="H183" s="5"/>
    </row>
    <row r="184" spans="1:8" customFormat="1" x14ac:dyDescent="0.3">
      <c r="A184" s="30">
        <v>308</v>
      </c>
      <c r="B184" s="31" t="str">
        <f t="shared" si="3"/>
        <v>3eme Etage</v>
      </c>
      <c r="C184" s="32" t="s">
        <v>34</v>
      </c>
      <c r="D184" s="32"/>
      <c r="E184" s="33">
        <v>3</v>
      </c>
      <c r="F184" s="34"/>
      <c r="H184" s="5"/>
    </row>
    <row r="185" spans="1:8" customFormat="1" x14ac:dyDescent="0.3">
      <c r="A185" s="35">
        <v>308</v>
      </c>
      <c r="B185" s="36" t="str">
        <f t="shared" si="3"/>
        <v>3eme Etage</v>
      </c>
      <c r="C185" s="37" t="s">
        <v>31</v>
      </c>
      <c r="D185" s="37"/>
      <c r="E185" s="38">
        <v>1</v>
      </c>
      <c r="F185" s="39"/>
      <c r="H185" s="5"/>
    </row>
    <row r="186" spans="1:8" customFormat="1" x14ac:dyDescent="0.3">
      <c r="A186" s="30">
        <v>308</v>
      </c>
      <c r="B186" s="31" t="str">
        <f t="shared" si="3"/>
        <v>3eme Etage</v>
      </c>
      <c r="C186" s="32" t="s">
        <v>32</v>
      </c>
      <c r="D186" s="32"/>
      <c r="E186" s="33">
        <v>1</v>
      </c>
      <c r="F186" s="34"/>
      <c r="H186" s="5"/>
    </row>
    <row r="187" spans="1:8" customFormat="1" x14ac:dyDescent="0.3">
      <c r="A187" s="35">
        <v>308</v>
      </c>
      <c r="B187" s="36" t="str">
        <f t="shared" si="3"/>
        <v>3eme Etage</v>
      </c>
      <c r="C187" s="37" t="s">
        <v>6</v>
      </c>
      <c r="D187" s="37"/>
      <c r="E187" s="38">
        <v>1</v>
      </c>
      <c r="F187" s="39"/>
      <c r="H187" s="5"/>
    </row>
    <row r="188" spans="1:8" customFormat="1" x14ac:dyDescent="0.3">
      <c r="A188" s="30">
        <v>401</v>
      </c>
      <c r="B188" s="31" t="str">
        <f t="shared" ref="B130:B193" si="4">IF(LEFT(A188,1)="1",(LEFT(A188,1)&amp;"er Etage"),(LEFT(A188,1)&amp;"eme Etage"))</f>
        <v>4eme Etage</v>
      </c>
      <c r="C188" s="32" t="s">
        <v>3</v>
      </c>
      <c r="D188" s="32"/>
      <c r="E188" s="33">
        <v>1</v>
      </c>
      <c r="F188" s="34"/>
      <c r="H188" s="5"/>
    </row>
    <row r="189" spans="1:8" customFormat="1" x14ac:dyDescent="0.3">
      <c r="A189" s="35">
        <v>401</v>
      </c>
      <c r="B189" s="36" t="str">
        <f t="shared" si="4"/>
        <v>4eme Etage</v>
      </c>
      <c r="C189" s="37" t="s">
        <v>42</v>
      </c>
      <c r="D189" s="37"/>
      <c r="E189" s="38">
        <v>1</v>
      </c>
      <c r="F189" s="39"/>
      <c r="H189" s="5"/>
    </row>
    <row r="190" spans="1:8" customFormat="1" x14ac:dyDescent="0.3">
      <c r="A190" s="30">
        <v>401</v>
      </c>
      <c r="B190" s="31" t="str">
        <f t="shared" si="4"/>
        <v>4eme Etage</v>
      </c>
      <c r="C190" s="32" t="s">
        <v>25</v>
      </c>
      <c r="D190" s="32"/>
      <c r="E190" s="33">
        <v>1</v>
      </c>
      <c r="F190" s="34"/>
      <c r="H190" s="5"/>
    </row>
    <row r="191" spans="1:8" customFormat="1" x14ac:dyDescent="0.3">
      <c r="A191" s="35">
        <v>401</v>
      </c>
      <c r="B191" s="36" t="str">
        <f t="shared" si="4"/>
        <v>4eme Etage</v>
      </c>
      <c r="C191" s="37" t="s">
        <v>33</v>
      </c>
      <c r="D191" s="37"/>
      <c r="E191" s="38">
        <v>1</v>
      </c>
      <c r="F191" s="39"/>
      <c r="H191" s="5"/>
    </row>
    <row r="192" spans="1:8" customFormat="1" x14ac:dyDescent="0.3">
      <c r="A192" s="30">
        <v>401</v>
      </c>
      <c r="B192" s="31" t="str">
        <f t="shared" si="4"/>
        <v>4eme Etage</v>
      </c>
      <c r="C192" s="32" t="s">
        <v>39</v>
      </c>
      <c r="D192" s="32"/>
      <c r="E192" s="33">
        <v>1</v>
      </c>
      <c r="F192" s="34"/>
      <c r="H192" s="5"/>
    </row>
    <row r="193" spans="1:8" customFormat="1" x14ac:dyDescent="0.3">
      <c r="A193" s="35">
        <v>401</v>
      </c>
      <c r="B193" s="36" t="str">
        <f t="shared" si="4"/>
        <v>4eme Etage</v>
      </c>
      <c r="C193" s="37" t="s">
        <v>40</v>
      </c>
      <c r="D193" s="37"/>
      <c r="E193" s="38">
        <v>1</v>
      </c>
      <c r="F193" s="39"/>
      <c r="H193" s="5"/>
    </row>
    <row r="194" spans="1:8" customFormat="1" x14ac:dyDescent="0.3">
      <c r="A194" s="30">
        <v>401</v>
      </c>
      <c r="B194" s="31" t="str">
        <f t="shared" ref="B194:B249" si="5">IF(LEFT(A194,1)="1",(LEFT(A194,1)&amp;"er Etage"),(LEFT(A194,1)&amp;"eme Etage"))</f>
        <v>4eme Etage</v>
      </c>
      <c r="C194" s="32" t="s">
        <v>34</v>
      </c>
      <c r="D194" s="32"/>
      <c r="E194" s="33">
        <v>3</v>
      </c>
      <c r="F194" s="34"/>
      <c r="H194" s="5"/>
    </row>
    <row r="195" spans="1:8" customFormat="1" x14ac:dyDescent="0.3">
      <c r="A195" s="35">
        <v>401</v>
      </c>
      <c r="B195" s="36" t="str">
        <f t="shared" si="5"/>
        <v>4eme Etage</v>
      </c>
      <c r="C195" s="37" t="s">
        <v>1</v>
      </c>
      <c r="D195" s="37"/>
      <c r="E195" s="38">
        <v>1</v>
      </c>
      <c r="F195" s="39"/>
      <c r="H195" s="5"/>
    </row>
    <row r="196" spans="1:8" customFormat="1" x14ac:dyDescent="0.3">
      <c r="A196" s="30">
        <v>401</v>
      </c>
      <c r="B196" s="31" t="str">
        <f t="shared" si="5"/>
        <v>4eme Etage</v>
      </c>
      <c r="C196" s="32" t="s">
        <v>32</v>
      </c>
      <c r="D196" s="32"/>
      <c r="E196" s="33">
        <v>1</v>
      </c>
      <c r="F196" s="34"/>
      <c r="H196" s="5"/>
    </row>
    <row r="197" spans="1:8" customFormat="1" x14ac:dyDescent="0.3">
      <c r="A197" s="35">
        <v>401</v>
      </c>
      <c r="B197" s="36" t="str">
        <f t="shared" si="5"/>
        <v>4eme Etage</v>
      </c>
      <c r="C197" s="37" t="s">
        <v>6</v>
      </c>
      <c r="D197" s="37"/>
      <c r="E197" s="38">
        <v>1</v>
      </c>
      <c r="F197" s="39"/>
      <c r="H197" s="5"/>
    </row>
    <row r="198" spans="1:8" customFormat="1" x14ac:dyDescent="0.3">
      <c r="A198" s="30">
        <v>402</v>
      </c>
      <c r="B198" s="31" t="str">
        <f t="shared" si="5"/>
        <v>4eme Etage</v>
      </c>
      <c r="C198" s="32" t="s">
        <v>3</v>
      </c>
      <c r="D198" s="32"/>
      <c r="E198" s="33">
        <v>1</v>
      </c>
      <c r="F198" s="34"/>
      <c r="H198" s="5"/>
    </row>
    <row r="199" spans="1:8" customFormat="1" x14ac:dyDescent="0.3">
      <c r="A199" s="35">
        <v>402</v>
      </c>
      <c r="B199" s="36" t="str">
        <f t="shared" si="5"/>
        <v>4eme Etage</v>
      </c>
      <c r="C199" s="37" t="s">
        <v>42</v>
      </c>
      <c r="D199" s="37"/>
      <c r="E199" s="38">
        <v>1</v>
      </c>
      <c r="F199" s="39"/>
      <c r="H199" s="5"/>
    </row>
    <row r="200" spans="1:8" customFormat="1" x14ac:dyDescent="0.3">
      <c r="A200" s="30">
        <v>402</v>
      </c>
      <c r="B200" s="31" t="str">
        <f t="shared" si="5"/>
        <v>4eme Etage</v>
      </c>
      <c r="C200" s="32" t="s">
        <v>25</v>
      </c>
      <c r="D200" s="32"/>
      <c r="E200" s="33">
        <v>1</v>
      </c>
      <c r="F200" s="34"/>
      <c r="H200" s="5"/>
    </row>
    <row r="201" spans="1:8" customFormat="1" x14ac:dyDescent="0.3">
      <c r="A201" s="35">
        <v>402</v>
      </c>
      <c r="B201" s="36" t="str">
        <f t="shared" si="5"/>
        <v>4eme Etage</v>
      </c>
      <c r="C201" s="37" t="s">
        <v>40</v>
      </c>
      <c r="D201" s="37"/>
      <c r="E201" s="38">
        <v>1</v>
      </c>
      <c r="F201" s="39"/>
      <c r="H201" s="5"/>
    </row>
    <row r="202" spans="1:8" customFormat="1" x14ac:dyDescent="0.3">
      <c r="A202" s="30">
        <v>402</v>
      </c>
      <c r="B202" s="31" t="str">
        <f t="shared" si="5"/>
        <v>4eme Etage</v>
      </c>
      <c r="C202" s="32" t="s">
        <v>34</v>
      </c>
      <c r="D202" s="32"/>
      <c r="E202" s="33">
        <v>2</v>
      </c>
      <c r="F202" s="34"/>
      <c r="H202" s="5"/>
    </row>
    <row r="203" spans="1:8" customFormat="1" x14ac:dyDescent="0.3">
      <c r="A203" s="35">
        <v>402</v>
      </c>
      <c r="B203" s="36" t="str">
        <f t="shared" si="5"/>
        <v>4eme Etage</v>
      </c>
      <c r="C203" s="37" t="s">
        <v>32</v>
      </c>
      <c r="D203" s="37"/>
      <c r="E203" s="38">
        <v>1</v>
      </c>
      <c r="F203" s="39"/>
      <c r="H203" s="5"/>
    </row>
    <row r="204" spans="1:8" customFormat="1" x14ac:dyDescent="0.3">
      <c r="A204" s="30">
        <v>402</v>
      </c>
      <c r="B204" s="31" t="str">
        <f t="shared" si="5"/>
        <v>4eme Etage</v>
      </c>
      <c r="C204" s="32" t="s">
        <v>6</v>
      </c>
      <c r="D204" s="32"/>
      <c r="E204" s="33">
        <v>1</v>
      </c>
      <c r="F204" s="34"/>
      <c r="H204" s="5"/>
    </row>
    <row r="205" spans="1:8" customFormat="1" x14ac:dyDescent="0.3">
      <c r="A205" s="35">
        <v>403</v>
      </c>
      <c r="B205" s="36" t="str">
        <f t="shared" si="5"/>
        <v>4eme Etage</v>
      </c>
      <c r="C205" s="37" t="s">
        <v>3</v>
      </c>
      <c r="D205" s="37"/>
      <c r="E205" s="38">
        <v>1</v>
      </c>
      <c r="F205" s="39"/>
      <c r="H205" s="5"/>
    </row>
    <row r="206" spans="1:8" customFormat="1" x14ac:dyDescent="0.3">
      <c r="A206" s="30">
        <v>403</v>
      </c>
      <c r="B206" s="31" t="str">
        <f t="shared" si="5"/>
        <v>4eme Etage</v>
      </c>
      <c r="C206" s="32" t="s">
        <v>42</v>
      </c>
      <c r="D206" s="32"/>
      <c r="E206" s="33">
        <v>1</v>
      </c>
      <c r="F206" s="34"/>
      <c r="H206" s="5"/>
    </row>
    <row r="207" spans="1:8" customFormat="1" x14ac:dyDescent="0.3">
      <c r="A207" s="35">
        <v>403</v>
      </c>
      <c r="B207" s="36" t="str">
        <f t="shared" si="5"/>
        <v>4eme Etage</v>
      </c>
      <c r="C207" s="37" t="s">
        <v>25</v>
      </c>
      <c r="D207" s="37"/>
      <c r="E207" s="38">
        <v>1</v>
      </c>
      <c r="F207" s="39"/>
      <c r="H207" s="5"/>
    </row>
    <row r="208" spans="1:8" customFormat="1" x14ac:dyDescent="0.3">
      <c r="A208" s="30">
        <v>403</v>
      </c>
      <c r="B208" s="31" t="str">
        <f t="shared" si="5"/>
        <v>4eme Etage</v>
      </c>
      <c r="C208" s="32" t="s">
        <v>39</v>
      </c>
      <c r="D208" s="32"/>
      <c r="E208" s="33">
        <v>2</v>
      </c>
      <c r="F208" s="34"/>
      <c r="H208" s="5"/>
    </row>
    <row r="209" spans="1:8" customFormat="1" x14ac:dyDescent="0.3">
      <c r="A209" s="35">
        <v>403</v>
      </c>
      <c r="B209" s="36" t="str">
        <f t="shared" si="5"/>
        <v>4eme Etage</v>
      </c>
      <c r="C209" s="37" t="s">
        <v>34</v>
      </c>
      <c r="D209" s="37"/>
      <c r="E209" s="38">
        <v>2</v>
      </c>
      <c r="F209" s="39"/>
      <c r="H209" s="5"/>
    </row>
    <row r="210" spans="1:8" customFormat="1" x14ac:dyDescent="0.3">
      <c r="A210" s="30">
        <v>403</v>
      </c>
      <c r="B210" s="31" t="str">
        <f t="shared" si="5"/>
        <v>4eme Etage</v>
      </c>
      <c r="C210" s="32" t="s">
        <v>30</v>
      </c>
      <c r="D210" s="32"/>
      <c r="E210" s="33">
        <v>1</v>
      </c>
      <c r="F210" s="34"/>
      <c r="H210" s="5"/>
    </row>
    <row r="211" spans="1:8" customFormat="1" x14ac:dyDescent="0.3">
      <c r="A211" s="35">
        <v>403</v>
      </c>
      <c r="B211" s="36" t="str">
        <f t="shared" si="5"/>
        <v>4eme Etage</v>
      </c>
      <c r="C211" s="37" t="s">
        <v>6</v>
      </c>
      <c r="D211" s="37"/>
      <c r="E211" s="38">
        <v>1</v>
      </c>
      <c r="F211" s="39"/>
      <c r="H211" s="5"/>
    </row>
    <row r="212" spans="1:8" customFormat="1" x14ac:dyDescent="0.3">
      <c r="A212" s="30">
        <v>404</v>
      </c>
      <c r="B212" s="31" t="str">
        <f t="shared" si="5"/>
        <v>4eme Etage</v>
      </c>
      <c r="C212" s="32" t="s">
        <v>3</v>
      </c>
      <c r="D212" s="32"/>
      <c r="E212" s="33">
        <v>1</v>
      </c>
      <c r="F212" s="34"/>
      <c r="H212" s="5"/>
    </row>
    <row r="213" spans="1:8" customFormat="1" x14ac:dyDescent="0.3">
      <c r="A213" s="35">
        <v>404</v>
      </c>
      <c r="B213" s="36" t="str">
        <f t="shared" si="5"/>
        <v>4eme Etage</v>
      </c>
      <c r="C213" s="37" t="s">
        <v>42</v>
      </c>
      <c r="D213" s="37"/>
      <c r="E213" s="38">
        <v>1</v>
      </c>
      <c r="F213" s="39"/>
      <c r="H213" s="5"/>
    </row>
    <row r="214" spans="1:8" customFormat="1" x14ac:dyDescent="0.3">
      <c r="A214" s="30">
        <v>404</v>
      </c>
      <c r="B214" s="31" t="str">
        <f t="shared" si="5"/>
        <v>4eme Etage</v>
      </c>
      <c r="C214" s="32" t="s">
        <v>25</v>
      </c>
      <c r="D214" s="32"/>
      <c r="E214" s="33">
        <v>1</v>
      </c>
      <c r="F214" s="34"/>
      <c r="H214" s="5"/>
    </row>
    <row r="215" spans="1:8" customFormat="1" x14ac:dyDescent="0.3">
      <c r="A215" s="35">
        <v>404</v>
      </c>
      <c r="B215" s="36" t="str">
        <f t="shared" si="5"/>
        <v>4eme Etage</v>
      </c>
      <c r="C215" s="37" t="s">
        <v>40</v>
      </c>
      <c r="D215" s="37"/>
      <c r="E215" s="38">
        <v>1</v>
      </c>
      <c r="F215" s="39"/>
      <c r="H215" s="5"/>
    </row>
    <row r="216" spans="1:8" customFormat="1" x14ac:dyDescent="0.3">
      <c r="A216" s="30">
        <v>404</v>
      </c>
      <c r="B216" s="31" t="str">
        <f t="shared" si="5"/>
        <v>4eme Etage</v>
      </c>
      <c r="C216" s="32" t="s">
        <v>34</v>
      </c>
      <c r="D216" s="32"/>
      <c r="E216" s="33">
        <v>2</v>
      </c>
      <c r="F216" s="34"/>
      <c r="H216" s="5"/>
    </row>
    <row r="217" spans="1:8" customFormat="1" x14ac:dyDescent="0.3">
      <c r="A217" s="35">
        <v>404</v>
      </c>
      <c r="B217" s="36" t="str">
        <f t="shared" si="5"/>
        <v>4eme Etage</v>
      </c>
      <c r="C217" s="37" t="s">
        <v>32</v>
      </c>
      <c r="D217" s="37"/>
      <c r="E217" s="38">
        <v>1</v>
      </c>
      <c r="F217" s="39"/>
      <c r="H217" s="5"/>
    </row>
    <row r="218" spans="1:8" customFormat="1" x14ac:dyDescent="0.3">
      <c r="A218" s="30">
        <v>404</v>
      </c>
      <c r="B218" s="31" t="str">
        <f t="shared" si="5"/>
        <v>4eme Etage</v>
      </c>
      <c r="C218" s="32" t="s">
        <v>6</v>
      </c>
      <c r="D218" s="32"/>
      <c r="E218" s="33">
        <v>1</v>
      </c>
      <c r="F218" s="34"/>
      <c r="H218" s="5"/>
    </row>
    <row r="219" spans="1:8" customFormat="1" x14ac:dyDescent="0.3">
      <c r="A219" s="35">
        <v>405</v>
      </c>
      <c r="B219" s="36" t="str">
        <f t="shared" si="5"/>
        <v>4eme Etage</v>
      </c>
      <c r="C219" s="37" t="s">
        <v>2</v>
      </c>
      <c r="D219" s="37"/>
      <c r="E219" s="38">
        <v>1</v>
      </c>
      <c r="F219" s="39"/>
      <c r="H219" s="5"/>
    </row>
    <row r="220" spans="1:8" customFormat="1" x14ac:dyDescent="0.3">
      <c r="A220" s="30">
        <v>405</v>
      </c>
      <c r="B220" s="31" t="str">
        <f t="shared" si="5"/>
        <v>4eme Etage</v>
      </c>
      <c r="C220" s="32" t="s">
        <v>42</v>
      </c>
      <c r="D220" s="32"/>
      <c r="E220" s="33">
        <v>1</v>
      </c>
      <c r="F220" s="34"/>
      <c r="H220" s="5"/>
    </row>
    <row r="221" spans="1:8" customFormat="1" x14ac:dyDescent="0.3">
      <c r="A221" s="35">
        <v>405</v>
      </c>
      <c r="B221" s="36" t="str">
        <f t="shared" si="5"/>
        <v>4eme Etage</v>
      </c>
      <c r="C221" s="37" t="s">
        <v>25</v>
      </c>
      <c r="D221" s="37"/>
      <c r="E221" s="38">
        <v>1</v>
      </c>
      <c r="F221" s="39"/>
      <c r="H221" s="5"/>
    </row>
    <row r="222" spans="1:8" customFormat="1" x14ac:dyDescent="0.3">
      <c r="A222" s="30">
        <v>405</v>
      </c>
      <c r="B222" s="31" t="str">
        <f t="shared" si="5"/>
        <v>4eme Etage</v>
      </c>
      <c r="C222" s="32" t="s">
        <v>40</v>
      </c>
      <c r="D222" s="32"/>
      <c r="E222" s="33">
        <v>1</v>
      </c>
      <c r="F222" s="34"/>
      <c r="H222" s="5"/>
    </row>
    <row r="223" spans="1:8" customFormat="1" x14ac:dyDescent="0.3">
      <c r="A223" s="35">
        <v>405</v>
      </c>
      <c r="B223" s="36" t="str">
        <f t="shared" si="5"/>
        <v>4eme Etage</v>
      </c>
      <c r="C223" s="37" t="s">
        <v>34</v>
      </c>
      <c r="D223" s="37"/>
      <c r="E223" s="38">
        <v>2</v>
      </c>
      <c r="F223" s="39"/>
      <c r="H223" s="5"/>
    </row>
    <row r="224" spans="1:8" customFormat="1" x14ac:dyDescent="0.3">
      <c r="A224" s="30">
        <v>405</v>
      </c>
      <c r="B224" s="31" t="str">
        <f t="shared" si="5"/>
        <v>4eme Etage</v>
      </c>
      <c r="C224" s="32" t="s">
        <v>34</v>
      </c>
      <c r="D224" s="32"/>
      <c r="E224" s="33">
        <v>2</v>
      </c>
      <c r="F224" s="34"/>
      <c r="H224" s="5"/>
    </row>
    <row r="225" spans="1:8" customFormat="1" x14ac:dyDescent="0.3">
      <c r="A225" s="35">
        <v>405</v>
      </c>
      <c r="B225" s="36" t="str">
        <f t="shared" si="5"/>
        <v>4eme Etage</v>
      </c>
      <c r="C225" s="37" t="s">
        <v>6</v>
      </c>
      <c r="D225" s="37"/>
      <c r="E225" s="38">
        <v>1</v>
      </c>
      <c r="F225" s="39"/>
      <c r="H225" s="5"/>
    </row>
    <row r="226" spans="1:8" customFormat="1" x14ac:dyDescent="0.3">
      <c r="A226" s="40">
        <v>406</v>
      </c>
      <c r="B226" s="31" t="str">
        <f t="shared" si="5"/>
        <v>4eme Etage</v>
      </c>
      <c r="C226" s="41" t="s">
        <v>5</v>
      </c>
      <c r="D226" s="41"/>
      <c r="E226" s="42">
        <v>1</v>
      </c>
      <c r="F226" s="43" t="s">
        <v>27</v>
      </c>
      <c r="H226" s="5"/>
    </row>
    <row r="227" spans="1:8" customFormat="1" x14ac:dyDescent="0.3">
      <c r="A227" s="40">
        <v>406</v>
      </c>
      <c r="B227" s="36" t="str">
        <f t="shared" si="5"/>
        <v>4eme Etage</v>
      </c>
      <c r="C227" s="41" t="s">
        <v>2</v>
      </c>
      <c r="D227" s="41"/>
      <c r="E227" s="42">
        <v>1</v>
      </c>
      <c r="F227" s="43" t="s">
        <v>27</v>
      </c>
      <c r="H227" s="5"/>
    </row>
    <row r="228" spans="1:8" customFormat="1" x14ac:dyDescent="0.3">
      <c r="A228" s="40">
        <v>406</v>
      </c>
      <c r="B228" s="31" t="str">
        <f t="shared" si="5"/>
        <v>4eme Etage</v>
      </c>
      <c r="C228" s="41" t="s">
        <v>4</v>
      </c>
      <c r="D228" s="41"/>
      <c r="E228" s="42">
        <v>1</v>
      </c>
      <c r="F228" s="43" t="s">
        <v>27</v>
      </c>
      <c r="H228" s="5"/>
    </row>
    <row r="229" spans="1:8" customFormat="1" x14ac:dyDescent="0.3">
      <c r="A229" s="40">
        <v>406</v>
      </c>
      <c r="B229" s="36" t="str">
        <f t="shared" si="5"/>
        <v>4eme Etage</v>
      </c>
      <c r="C229" s="41" t="s">
        <v>40</v>
      </c>
      <c r="D229" s="41"/>
      <c r="E229" s="42">
        <v>1</v>
      </c>
      <c r="F229" s="43" t="s">
        <v>27</v>
      </c>
      <c r="H229" s="5"/>
    </row>
    <row r="230" spans="1:8" customFormat="1" x14ac:dyDescent="0.3">
      <c r="A230" s="40">
        <v>406</v>
      </c>
      <c r="B230" s="31" t="str">
        <f t="shared" si="5"/>
        <v>4eme Etage</v>
      </c>
      <c r="C230" s="41" t="s">
        <v>32</v>
      </c>
      <c r="D230" s="41"/>
      <c r="E230" s="42"/>
      <c r="F230" s="43" t="s">
        <v>27</v>
      </c>
      <c r="H230" s="5"/>
    </row>
    <row r="231" spans="1:8" customFormat="1" x14ac:dyDescent="0.3">
      <c r="A231" s="35">
        <v>406</v>
      </c>
      <c r="B231" s="36" t="str">
        <f t="shared" si="5"/>
        <v>4eme Etage</v>
      </c>
      <c r="C231" s="37" t="s">
        <v>6</v>
      </c>
      <c r="D231" s="37"/>
      <c r="E231" s="38">
        <v>2</v>
      </c>
      <c r="F231" s="39"/>
      <c r="H231" s="5"/>
    </row>
    <row r="232" spans="1:8" customFormat="1" x14ac:dyDescent="0.3">
      <c r="A232" s="30">
        <v>406</v>
      </c>
      <c r="B232" s="31" t="str">
        <f t="shared" si="5"/>
        <v>4eme Etage</v>
      </c>
      <c r="C232" s="32" t="s">
        <v>34</v>
      </c>
      <c r="D232" s="32"/>
      <c r="E232" s="33">
        <v>2</v>
      </c>
      <c r="F232" s="34"/>
      <c r="H232" s="5"/>
    </row>
    <row r="233" spans="1:8" customFormat="1" x14ac:dyDescent="0.3">
      <c r="A233" s="35">
        <v>407</v>
      </c>
      <c r="B233" s="36" t="str">
        <f t="shared" si="5"/>
        <v>4eme Etage</v>
      </c>
      <c r="C233" s="37" t="s">
        <v>5</v>
      </c>
      <c r="D233" s="37"/>
      <c r="E233" s="38">
        <v>1</v>
      </c>
      <c r="F233" s="39"/>
      <c r="H233" s="5"/>
    </row>
    <row r="234" spans="1:8" customFormat="1" x14ac:dyDescent="0.3">
      <c r="A234" s="30">
        <v>407</v>
      </c>
      <c r="B234" s="31" t="str">
        <f t="shared" si="5"/>
        <v>4eme Etage</v>
      </c>
      <c r="C234" s="32" t="s">
        <v>2</v>
      </c>
      <c r="D234" s="32"/>
      <c r="E234" s="33">
        <v>1</v>
      </c>
      <c r="F234" s="34"/>
      <c r="H234" s="5"/>
    </row>
    <row r="235" spans="1:8" customFormat="1" x14ac:dyDescent="0.3">
      <c r="A235" s="35">
        <v>407</v>
      </c>
      <c r="B235" s="36" t="str">
        <f t="shared" si="5"/>
        <v>4eme Etage</v>
      </c>
      <c r="C235" s="37" t="s">
        <v>42</v>
      </c>
      <c r="D235" s="37"/>
      <c r="E235" s="38">
        <v>1</v>
      </c>
      <c r="F235" s="39"/>
      <c r="H235" s="5"/>
    </row>
    <row r="236" spans="1:8" customFormat="1" x14ac:dyDescent="0.3">
      <c r="A236" s="30">
        <v>407</v>
      </c>
      <c r="B236" s="31" t="str">
        <f t="shared" si="5"/>
        <v>4eme Etage</v>
      </c>
      <c r="C236" s="32" t="s">
        <v>4</v>
      </c>
      <c r="D236" s="32"/>
      <c r="E236" s="33">
        <v>1</v>
      </c>
      <c r="F236" s="34"/>
      <c r="H236" s="5"/>
    </row>
    <row r="237" spans="1:8" customFormat="1" x14ac:dyDescent="0.3">
      <c r="A237" s="35">
        <v>407</v>
      </c>
      <c r="B237" s="36" t="str">
        <f t="shared" si="5"/>
        <v>4eme Etage</v>
      </c>
      <c r="C237" s="37" t="s">
        <v>40</v>
      </c>
      <c r="D237" s="37"/>
      <c r="E237" s="38">
        <v>1</v>
      </c>
      <c r="F237" s="39"/>
      <c r="H237" s="5"/>
    </row>
    <row r="238" spans="1:8" customFormat="1" x14ac:dyDescent="0.3">
      <c r="A238" s="30">
        <v>407</v>
      </c>
      <c r="B238" s="31" t="str">
        <f t="shared" si="5"/>
        <v>4eme Etage</v>
      </c>
      <c r="C238" s="32" t="s">
        <v>34</v>
      </c>
      <c r="D238" s="32"/>
      <c r="E238" s="33">
        <v>2</v>
      </c>
      <c r="F238" s="34"/>
      <c r="H238" s="5"/>
    </row>
    <row r="239" spans="1:8" customFormat="1" x14ac:dyDescent="0.3">
      <c r="A239" s="35">
        <v>407</v>
      </c>
      <c r="B239" s="36" t="str">
        <f t="shared" si="5"/>
        <v>4eme Etage</v>
      </c>
      <c r="C239" s="37" t="s">
        <v>32</v>
      </c>
      <c r="D239" s="37"/>
      <c r="E239" s="38">
        <v>1</v>
      </c>
      <c r="F239" s="39"/>
      <c r="H239" s="5"/>
    </row>
    <row r="240" spans="1:8" customFormat="1" x14ac:dyDescent="0.3">
      <c r="A240" s="30">
        <v>407</v>
      </c>
      <c r="B240" s="31" t="str">
        <f t="shared" si="5"/>
        <v>4eme Etage</v>
      </c>
      <c r="C240" s="32" t="s">
        <v>6</v>
      </c>
      <c r="D240" s="32"/>
      <c r="E240" s="33">
        <v>1</v>
      </c>
      <c r="F240" s="34"/>
      <c r="H240" s="5"/>
    </row>
    <row r="241" spans="1:8" customFormat="1" x14ac:dyDescent="0.3">
      <c r="A241" s="35">
        <v>408</v>
      </c>
      <c r="B241" s="36" t="str">
        <f t="shared" si="5"/>
        <v>4eme Etage</v>
      </c>
      <c r="C241" s="37" t="s">
        <v>3</v>
      </c>
      <c r="D241" s="37"/>
      <c r="E241" s="38">
        <v>1</v>
      </c>
      <c r="F241" s="39"/>
      <c r="H241" s="5"/>
    </row>
    <row r="242" spans="1:8" customFormat="1" x14ac:dyDescent="0.3">
      <c r="A242" s="30">
        <v>408</v>
      </c>
      <c r="B242" s="31" t="str">
        <f t="shared" si="5"/>
        <v>4eme Etage</v>
      </c>
      <c r="C242" s="32" t="s">
        <v>42</v>
      </c>
      <c r="D242" s="32"/>
      <c r="E242" s="33">
        <v>1</v>
      </c>
      <c r="F242" s="34"/>
      <c r="H242" s="5"/>
    </row>
    <row r="243" spans="1:8" customFormat="1" x14ac:dyDescent="0.3">
      <c r="A243" s="35">
        <v>408</v>
      </c>
      <c r="B243" s="36" t="str">
        <f t="shared" si="5"/>
        <v>4eme Etage</v>
      </c>
      <c r="C243" s="37" t="s">
        <v>25</v>
      </c>
      <c r="D243" s="37"/>
      <c r="E243" s="38">
        <v>1</v>
      </c>
      <c r="F243" s="39"/>
      <c r="H243" s="5"/>
    </row>
    <row r="244" spans="1:8" customFormat="1" x14ac:dyDescent="0.3">
      <c r="A244" s="30">
        <v>408</v>
      </c>
      <c r="B244" s="31" t="str">
        <f t="shared" si="5"/>
        <v>4eme Etage</v>
      </c>
      <c r="C244" s="32" t="s">
        <v>39</v>
      </c>
      <c r="D244" s="32"/>
      <c r="E244" s="33">
        <v>1</v>
      </c>
      <c r="F244" s="34"/>
      <c r="H244" s="5"/>
    </row>
    <row r="245" spans="1:8" customFormat="1" x14ac:dyDescent="0.3">
      <c r="A245" s="35">
        <v>408</v>
      </c>
      <c r="B245" s="36" t="str">
        <f t="shared" si="5"/>
        <v>4eme Etage</v>
      </c>
      <c r="C245" s="37" t="s">
        <v>40</v>
      </c>
      <c r="D245" s="37"/>
      <c r="E245" s="38">
        <v>1</v>
      </c>
      <c r="F245" s="39"/>
      <c r="H245" s="5"/>
    </row>
    <row r="246" spans="1:8" customFormat="1" x14ac:dyDescent="0.3">
      <c r="A246" s="30">
        <v>408</v>
      </c>
      <c r="B246" s="31" t="str">
        <f t="shared" si="5"/>
        <v>4eme Etage</v>
      </c>
      <c r="C246" s="32" t="s">
        <v>34</v>
      </c>
      <c r="D246" s="32"/>
      <c r="E246" s="33">
        <v>3</v>
      </c>
      <c r="F246" s="34"/>
      <c r="H246" s="5"/>
    </row>
    <row r="247" spans="1:8" customFormat="1" x14ac:dyDescent="0.3">
      <c r="A247" s="35">
        <v>408</v>
      </c>
      <c r="B247" s="36" t="str">
        <f t="shared" si="5"/>
        <v>4eme Etage</v>
      </c>
      <c r="C247" s="37" t="s">
        <v>31</v>
      </c>
      <c r="D247" s="37"/>
      <c r="E247" s="38">
        <v>1</v>
      </c>
      <c r="F247" s="39"/>
      <c r="H247" s="5"/>
    </row>
    <row r="248" spans="1:8" customFormat="1" x14ac:dyDescent="0.3">
      <c r="A248" s="30">
        <v>408</v>
      </c>
      <c r="B248" s="31" t="str">
        <f t="shared" si="5"/>
        <v>4eme Etage</v>
      </c>
      <c r="C248" s="32" t="s">
        <v>32</v>
      </c>
      <c r="D248" s="32"/>
      <c r="E248" s="33">
        <v>1</v>
      </c>
      <c r="F248" s="34"/>
      <c r="H248" s="5"/>
    </row>
    <row r="249" spans="1:8" customFormat="1" x14ac:dyDescent="0.3">
      <c r="A249" s="35">
        <v>408</v>
      </c>
      <c r="B249" s="36" t="str">
        <f t="shared" si="5"/>
        <v>4eme Etage</v>
      </c>
      <c r="C249" s="37" t="s">
        <v>6</v>
      </c>
      <c r="D249" s="37"/>
      <c r="E249" s="38">
        <v>1</v>
      </c>
      <c r="F249" s="39"/>
      <c r="H249" s="5"/>
    </row>
    <row r="250" spans="1:8" x14ac:dyDescent="0.3">
      <c r="A250" s="30">
        <v>501</v>
      </c>
      <c r="B250" s="31" t="str">
        <f t="shared" ref="B250:B312" si="6">IF(LEFT(A250,1)="1",(LEFT(A250,1)&amp;"er Etage"),(LEFT(A250,1)&amp;"eme Etage"))</f>
        <v>5eme Etage</v>
      </c>
      <c r="C250" s="32" t="s">
        <v>3</v>
      </c>
      <c r="D250" s="32"/>
      <c r="E250" s="33">
        <v>1</v>
      </c>
      <c r="F250" s="34"/>
    </row>
    <row r="251" spans="1:8" x14ac:dyDescent="0.3">
      <c r="A251" s="35">
        <v>501</v>
      </c>
      <c r="B251" s="36" t="str">
        <f t="shared" si="6"/>
        <v>5eme Etage</v>
      </c>
      <c r="C251" s="37" t="s">
        <v>6</v>
      </c>
      <c r="D251" s="37"/>
      <c r="E251" s="38">
        <v>1</v>
      </c>
      <c r="F251" s="39"/>
    </row>
    <row r="252" spans="1:8" x14ac:dyDescent="0.3">
      <c r="A252" s="30">
        <v>501</v>
      </c>
      <c r="B252" s="31" t="str">
        <f t="shared" si="6"/>
        <v>5eme Etage</v>
      </c>
      <c r="C252" s="32" t="s">
        <v>25</v>
      </c>
      <c r="D252" s="32"/>
      <c r="E252" s="33">
        <v>1</v>
      </c>
      <c r="F252" s="34"/>
    </row>
    <row r="253" spans="1:8" x14ac:dyDescent="0.3">
      <c r="A253" s="35">
        <v>501</v>
      </c>
      <c r="B253" s="36" t="str">
        <f t="shared" si="6"/>
        <v>5eme Etage</v>
      </c>
      <c r="C253" s="37" t="s">
        <v>42</v>
      </c>
      <c r="D253" s="37"/>
      <c r="E253" s="38">
        <v>1</v>
      </c>
      <c r="F253" s="39"/>
    </row>
    <row r="254" spans="1:8" x14ac:dyDescent="0.3">
      <c r="A254" s="30">
        <v>501</v>
      </c>
      <c r="B254" s="31" t="str">
        <f t="shared" si="6"/>
        <v>5eme Etage</v>
      </c>
      <c r="C254" s="32" t="s">
        <v>33</v>
      </c>
      <c r="D254" s="32"/>
      <c r="E254" s="33">
        <v>1</v>
      </c>
      <c r="F254" s="34"/>
    </row>
    <row r="255" spans="1:8" x14ac:dyDescent="0.3">
      <c r="A255" s="35">
        <v>501</v>
      </c>
      <c r="B255" s="36" t="str">
        <f t="shared" si="6"/>
        <v>5eme Etage</v>
      </c>
      <c r="C255" s="37" t="s">
        <v>39</v>
      </c>
      <c r="D255" s="37"/>
      <c r="E255" s="38">
        <v>1</v>
      </c>
      <c r="F255" s="39"/>
    </row>
    <row r="256" spans="1:8" x14ac:dyDescent="0.3">
      <c r="A256" s="30">
        <v>501</v>
      </c>
      <c r="B256" s="31" t="str">
        <f t="shared" si="6"/>
        <v>5eme Etage</v>
      </c>
      <c r="C256" s="32" t="s">
        <v>40</v>
      </c>
      <c r="D256" s="32"/>
      <c r="E256" s="33">
        <v>1</v>
      </c>
      <c r="F256" s="34"/>
    </row>
    <row r="257" spans="1:6" x14ac:dyDescent="0.3">
      <c r="A257" s="35">
        <v>501</v>
      </c>
      <c r="B257" s="36" t="str">
        <f t="shared" si="6"/>
        <v>5eme Etage</v>
      </c>
      <c r="C257" s="37" t="s">
        <v>34</v>
      </c>
      <c r="D257" s="37"/>
      <c r="E257" s="38">
        <v>3</v>
      </c>
      <c r="F257" s="39"/>
    </row>
    <row r="258" spans="1:6" x14ac:dyDescent="0.3">
      <c r="A258" s="30">
        <v>501</v>
      </c>
      <c r="B258" s="31" t="str">
        <f t="shared" si="6"/>
        <v>5eme Etage</v>
      </c>
      <c r="C258" s="32" t="s">
        <v>1</v>
      </c>
      <c r="D258" s="32"/>
      <c r="E258" s="33">
        <v>1</v>
      </c>
      <c r="F258" s="34"/>
    </row>
    <row r="259" spans="1:6" x14ac:dyDescent="0.3">
      <c r="A259" s="35">
        <v>501</v>
      </c>
      <c r="B259" s="36" t="str">
        <f t="shared" si="6"/>
        <v>5eme Etage</v>
      </c>
      <c r="C259" s="37" t="s">
        <v>32</v>
      </c>
      <c r="D259" s="37"/>
      <c r="E259" s="38">
        <v>1</v>
      </c>
      <c r="F259" s="39"/>
    </row>
    <row r="260" spans="1:6" x14ac:dyDescent="0.3">
      <c r="A260" s="30">
        <v>502</v>
      </c>
      <c r="B260" s="31" t="str">
        <f t="shared" si="6"/>
        <v>5eme Etage</v>
      </c>
      <c r="C260" s="32" t="s">
        <v>3</v>
      </c>
      <c r="D260" s="32"/>
      <c r="E260" s="33">
        <v>1</v>
      </c>
      <c r="F260" s="34"/>
    </row>
    <row r="261" spans="1:6" x14ac:dyDescent="0.3">
      <c r="A261" s="35">
        <v>502</v>
      </c>
      <c r="B261" s="36" t="str">
        <f t="shared" si="6"/>
        <v>5eme Etage</v>
      </c>
      <c r="C261" s="37" t="s">
        <v>25</v>
      </c>
      <c r="D261" s="37"/>
      <c r="E261" s="38">
        <v>1</v>
      </c>
      <c r="F261" s="39"/>
    </row>
    <row r="262" spans="1:6" x14ac:dyDescent="0.3">
      <c r="A262" s="30">
        <v>502</v>
      </c>
      <c r="B262" s="31" t="str">
        <f t="shared" si="6"/>
        <v>5eme Etage</v>
      </c>
      <c r="C262" s="32" t="s">
        <v>42</v>
      </c>
      <c r="D262" s="32"/>
      <c r="E262" s="33">
        <v>1</v>
      </c>
      <c r="F262" s="34"/>
    </row>
    <row r="263" spans="1:6" x14ac:dyDescent="0.3">
      <c r="A263" s="35">
        <v>502</v>
      </c>
      <c r="B263" s="36" t="str">
        <f t="shared" si="6"/>
        <v>5eme Etage</v>
      </c>
      <c r="C263" s="37" t="s">
        <v>40</v>
      </c>
      <c r="D263" s="37"/>
      <c r="E263" s="38">
        <v>1</v>
      </c>
      <c r="F263" s="39"/>
    </row>
    <row r="264" spans="1:6" x14ac:dyDescent="0.3">
      <c r="A264" s="30">
        <v>502</v>
      </c>
      <c r="B264" s="31" t="str">
        <f t="shared" si="6"/>
        <v>5eme Etage</v>
      </c>
      <c r="C264" s="32" t="s">
        <v>34</v>
      </c>
      <c r="D264" s="32"/>
      <c r="E264" s="33">
        <v>2</v>
      </c>
      <c r="F264" s="34"/>
    </row>
    <row r="265" spans="1:6" x14ac:dyDescent="0.3">
      <c r="A265" s="35">
        <v>503</v>
      </c>
      <c r="B265" s="36" t="str">
        <f t="shared" si="6"/>
        <v>5eme Etage</v>
      </c>
      <c r="C265" s="37" t="s">
        <v>3</v>
      </c>
      <c r="D265" s="37"/>
      <c r="E265" s="38">
        <v>1</v>
      </c>
      <c r="F265" s="39"/>
    </row>
    <row r="266" spans="1:6" x14ac:dyDescent="0.3">
      <c r="A266" s="30">
        <v>503</v>
      </c>
      <c r="B266" s="31" t="str">
        <f t="shared" si="6"/>
        <v>5eme Etage</v>
      </c>
      <c r="C266" s="32" t="s">
        <v>6</v>
      </c>
      <c r="D266" s="32"/>
      <c r="E266" s="33">
        <v>1</v>
      </c>
      <c r="F266" s="34"/>
    </row>
    <row r="267" spans="1:6" x14ac:dyDescent="0.3">
      <c r="A267" s="35">
        <v>503</v>
      </c>
      <c r="B267" s="36" t="str">
        <f t="shared" si="6"/>
        <v>5eme Etage</v>
      </c>
      <c r="C267" s="37" t="s">
        <v>25</v>
      </c>
      <c r="D267" s="37"/>
      <c r="E267" s="38">
        <v>1</v>
      </c>
      <c r="F267" s="39"/>
    </row>
    <row r="268" spans="1:6" x14ac:dyDescent="0.3">
      <c r="A268" s="30">
        <v>503</v>
      </c>
      <c r="B268" s="31" t="str">
        <f t="shared" si="6"/>
        <v>5eme Etage</v>
      </c>
      <c r="C268" s="32" t="s">
        <v>42</v>
      </c>
      <c r="D268" s="32"/>
      <c r="E268" s="33">
        <v>1</v>
      </c>
      <c r="F268" s="34"/>
    </row>
    <row r="269" spans="1:6" x14ac:dyDescent="0.3">
      <c r="A269" s="35">
        <v>503</v>
      </c>
      <c r="B269" s="36" t="str">
        <f t="shared" si="6"/>
        <v>5eme Etage</v>
      </c>
      <c r="C269" s="37" t="s">
        <v>39</v>
      </c>
      <c r="D269" s="37"/>
      <c r="E269" s="38">
        <v>2</v>
      </c>
      <c r="F269" s="39"/>
    </row>
    <row r="270" spans="1:6" x14ac:dyDescent="0.3">
      <c r="A270" s="30">
        <v>503</v>
      </c>
      <c r="B270" s="31" t="str">
        <f t="shared" si="6"/>
        <v>5eme Etage</v>
      </c>
      <c r="C270" s="32" t="s">
        <v>34</v>
      </c>
      <c r="D270" s="32"/>
      <c r="E270" s="33">
        <v>2</v>
      </c>
      <c r="F270" s="34"/>
    </row>
    <row r="271" spans="1:6" x14ac:dyDescent="0.3">
      <c r="A271" s="35">
        <v>503</v>
      </c>
      <c r="B271" s="36" t="str">
        <f t="shared" si="6"/>
        <v>5eme Etage</v>
      </c>
      <c r="C271" s="37" t="s">
        <v>30</v>
      </c>
      <c r="D271" s="37"/>
      <c r="E271" s="38">
        <v>1</v>
      </c>
      <c r="F271" s="39"/>
    </row>
    <row r="272" spans="1:6" x14ac:dyDescent="0.3">
      <c r="A272" s="30">
        <v>504</v>
      </c>
      <c r="B272" s="31" t="str">
        <f t="shared" si="6"/>
        <v>5eme Etage</v>
      </c>
      <c r="C272" s="32" t="s">
        <v>3</v>
      </c>
      <c r="D272" s="32"/>
      <c r="E272" s="33">
        <v>1</v>
      </c>
      <c r="F272" s="34"/>
    </row>
    <row r="273" spans="1:6" x14ac:dyDescent="0.3">
      <c r="A273" s="35">
        <v>504</v>
      </c>
      <c r="B273" s="36" t="str">
        <f t="shared" si="6"/>
        <v>5eme Etage</v>
      </c>
      <c r="C273" s="37" t="s">
        <v>6</v>
      </c>
      <c r="D273" s="37"/>
      <c r="E273" s="38">
        <v>1</v>
      </c>
      <c r="F273" s="39"/>
    </row>
    <row r="274" spans="1:6" x14ac:dyDescent="0.3">
      <c r="A274" s="30">
        <v>504</v>
      </c>
      <c r="B274" s="31" t="str">
        <f t="shared" si="6"/>
        <v>5eme Etage</v>
      </c>
      <c r="C274" s="32" t="s">
        <v>25</v>
      </c>
      <c r="D274" s="32"/>
      <c r="E274" s="33">
        <v>1</v>
      </c>
      <c r="F274" s="34"/>
    </row>
    <row r="275" spans="1:6" x14ac:dyDescent="0.3">
      <c r="A275" s="35">
        <v>504</v>
      </c>
      <c r="B275" s="36" t="str">
        <f t="shared" si="6"/>
        <v>5eme Etage</v>
      </c>
      <c r="C275" s="37" t="s">
        <v>42</v>
      </c>
      <c r="D275" s="37"/>
      <c r="E275" s="38">
        <v>1</v>
      </c>
      <c r="F275" s="39"/>
    </row>
    <row r="276" spans="1:6" x14ac:dyDescent="0.3">
      <c r="A276" s="30">
        <v>504</v>
      </c>
      <c r="B276" s="31" t="str">
        <f t="shared" si="6"/>
        <v>5eme Etage</v>
      </c>
      <c r="C276" s="32" t="s">
        <v>40</v>
      </c>
      <c r="D276" s="32"/>
      <c r="E276" s="33">
        <v>1</v>
      </c>
      <c r="F276" s="34"/>
    </row>
    <row r="277" spans="1:6" x14ac:dyDescent="0.3">
      <c r="A277" s="35">
        <v>504</v>
      </c>
      <c r="B277" s="36" t="str">
        <f t="shared" si="6"/>
        <v>5eme Etage</v>
      </c>
      <c r="C277" s="37" t="s">
        <v>34</v>
      </c>
      <c r="D277" s="37"/>
      <c r="E277" s="38">
        <v>2</v>
      </c>
      <c r="F277" s="39"/>
    </row>
    <row r="278" spans="1:6" x14ac:dyDescent="0.3">
      <c r="A278" s="30">
        <v>504</v>
      </c>
      <c r="B278" s="31" t="str">
        <f t="shared" si="6"/>
        <v>5eme Etage</v>
      </c>
      <c r="C278" s="32" t="s">
        <v>32</v>
      </c>
      <c r="D278" s="32"/>
      <c r="E278" s="33">
        <v>1</v>
      </c>
      <c r="F278" s="34"/>
    </row>
    <row r="279" spans="1:6" x14ac:dyDescent="0.3">
      <c r="A279" s="35">
        <v>505</v>
      </c>
      <c r="B279" s="36" t="str">
        <f t="shared" si="6"/>
        <v>5eme Etage</v>
      </c>
      <c r="C279" s="37" t="s">
        <v>2</v>
      </c>
      <c r="D279" s="37"/>
      <c r="E279" s="38">
        <v>1</v>
      </c>
      <c r="F279" s="39"/>
    </row>
    <row r="280" spans="1:6" x14ac:dyDescent="0.3">
      <c r="A280" s="30">
        <v>505</v>
      </c>
      <c r="B280" s="31" t="str">
        <f t="shared" si="6"/>
        <v>5eme Etage</v>
      </c>
      <c r="C280" s="32" t="s">
        <v>6</v>
      </c>
      <c r="D280" s="32"/>
      <c r="E280" s="33">
        <v>1</v>
      </c>
      <c r="F280" s="34"/>
    </row>
    <row r="281" spans="1:6" x14ac:dyDescent="0.3">
      <c r="A281" s="35">
        <v>505</v>
      </c>
      <c r="B281" s="36" t="str">
        <f t="shared" si="6"/>
        <v>5eme Etage</v>
      </c>
      <c r="C281" s="37" t="s">
        <v>6</v>
      </c>
      <c r="D281" s="37"/>
      <c r="E281" s="38">
        <v>1</v>
      </c>
      <c r="F281" s="39"/>
    </row>
    <row r="282" spans="1:6" x14ac:dyDescent="0.3">
      <c r="A282" s="30">
        <v>505</v>
      </c>
      <c r="B282" s="31" t="str">
        <f t="shared" si="6"/>
        <v>5eme Etage</v>
      </c>
      <c r="C282" s="32" t="s">
        <v>25</v>
      </c>
      <c r="D282" s="32"/>
      <c r="E282" s="33">
        <v>1</v>
      </c>
      <c r="F282" s="34"/>
    </row>
    <row r="283" spans="1:6" x14ac:dyDescent="0.3">
      <c r="A283" s="35">
        <v>505</v>
      </c>
      <c r="B283" s="36" t="str">
        <f t="shared" si="6"/>
        <v>5eme Etage</v>
      </c>
      <c r="C283" s="37" t="s">
        <v>42</v>
      </c>
      <c r="D283" s="37"/>
      <c r="E283" s="38">
        <v>1</v>
      </c>
      <c r="F283" s="39"/>
    </row>
    <row r="284" spans="1:6" x14ac:dyDescent="0.3">
      <c r="A284" s="30">
        <v>505</v>
      </c>
      <c r="B284" s="31" t="str">
        <f t="shared" si="6"/>
        <v>5eme Etage</v>
      </c>
      <c r="C284" s="32" t="s">
        <v>40</v>
      </c>
      <c r="D284" s="32"/>
      <c r="E284" s="33">
        <v>1</v>
      </c>
      <c r="F284" s="34"/>
    </row>
    <row r="285" spans="1:6" x14ac:dyDescent="0.3">
      <c r="A285" s="35">
        <v>505</v>
      </c>
      <c r="B285" s="36" t="str">
        <f t="shared" si="6"/>
        <v>5eme Etage</v>
      </c>
      <c r="C285" s="37" t="s">
        <v>34</v>
      </c>
      <c r="D285" s="37"/>
      <c r="E285" s="38">
        <v>2</v>
      </c>
      <c r="F285" s="39"/>
    </row>
    <row r="286" spans="1:6" x14ac:dyDescent="0.3">
      <c r="A286" s="30">
        <v>505</v>
      </c>
      <c r="B286" s="31" t="str">
        <f t="shared" si="6"/>
        <v>5eme Etage</v>
      </c>
      <c r="C286" s="32" t="s">
        <v>34</v>
      </c>
      <c r="D286" s="32"/>
      <c r="E286" s="33">
        <v>2</v>
      </c>
      <c r="F286" s="34"/>
    </row>
    <row r="287" spans="1:6" x14ac:dyDescent="0.3">
      <c r="A287" s="35">
        <v>505</v>
      </c>
      <c r="B287" s="36" t="str">
        <f t="shared" si="6"/>
        <v>5eme Etage</v>
      </c>
      <c r="C287" s="37" t="s">
        <v>32</v>
      </c>
      <c r="D287" s="37"/>
      <c r="E287" s="38">
        <v>1</v>
      </c>
      <c r="F287" s="39"/>
    </row>
    <row r="288" spans="1:6" x14ac:dyDescent="0.3">
      <c r="A288" s="30">
        <v>506</v>
      </c>
      <c r="B288" s="31" t="str">
        <f t="shared" si="6"/>
        <v>5eme Etage</v>
      </c>
      <c r="C288" s="32" t="s">
        <v>5</v>
      </c>
      <c r="D288" s="32"/>
      <c r="E288" s="33">
        <v>1</v>
      </c>
      <c r="F288" s="34" t="s">
        <v>27</v>
      </c>
    </row>
    <row r="289" spans="1:6" x14ac:dyDescent="0.3">
      <c r="A289" s="35">
        <v>506</v>
      </c>
      <c r="B289" s="36" t="str">
        <f t="shared" si="6"/>
        <v>5eme Etage</v>
      </c>
      <c r="C289" s="37" t="s">
        <v>2</v>
      </c>
      <c r="D289" s="37"/>
      <c r="E289" s="38">
        <v>1</v>
      </c>
      <c r="F289" s="39" t="s">
        <v>27</v>
      </c>
    </row>
    <row r="290" spans="1:6" x14ac:dyDescent="0.3">
      <c r="A290" s="30">
        <v>506</v>
      </c>
      <c r="B290" s="31" t="str">
        <f t="shared" si="6"/>
        <v>5eme Etage</v>
      </c>
      <c r="C290" s="32" t="s">
        <v>6</v>
      </c>
      <c r="D290" s="32"/>
      <c r="E290" s="33">
        <v>2</v>
      </c>
      <c r="F290" s="34" t="s">
        <v>27</v>
      </c>
    </row>
    <row r="291" spans="1:6" x14ac:dyDescent="0.3">
      <c r="A291" s="35">
        <v>506</v>
      </c>
      <c r="B291" s="36" t="str">
        <f t="shared" si="6"/>
        <v>5eme Etage</v>
      </c>
      <c r="C291" s="37" t="s">
        <v>4</v>
      </c>
      <c r="D291" s="37"/>
      <c r="E291" s="38">
        <v>1</v>
      </c>
      <c r="F291" s="39" t="s">
        <v>27</v>
      </c>
    </row>
    <row r="292" spans="1:6" x14ac:dyDescent="0.3">
      <c r="A292" s="30">
        <v>506</v>
      </c>
      <c r="B292" s="31" t="str">
        <f t="shared" si="6"/>
        <v>5eme Etage</v>
      </c>
      <c r="C292" s="32" t="s">
        <v>40</v>
      </c>
      <c r="D292" s="32"/>
      <c r="E292" s="33">
        <v>1</v>
      </c>
      <c r="F292" s="34" t="s">
        <v>27</v>
      </c>
    </row>
    <row r="293" spans="1:6" x14ac:dyDescent="0.3">
      <c r="A293" s="35">
        <v>506</v>
      </c>
      <c r="B293" s="36" t="str">
        <f t="shared" si="6"/>
        <v>5eme Etage</v>
      </c>
      <c r="C293" s="37" t="s">
        <v>34</v>
      </c>
      <c r="D293" s="37"/>
      <c r="E293" s="38">
        <v>2</v>
      </c>
      <c r="F293" s="39" t="s">
        <v>27</v>
      </c>
    </row>
    <row r="294" spans="1:6" x14ac:dyDescent="0.3">
      <c r="A294" s="30">
        <v>506</v>
      </c>
      <c r="B294" s="31" t="str">
        <f t="shared" si="6"/>
        <v>5eme Etage</v>
      </c>
      <c r="C294" s="32" t="s">
        <v>32</v>
      </c>
      <c r="D294" s="32"/>
      <c r="E294" s="33">
        <v>1</v>
      </c>
      <c r="F294" s="34" t="s">
        <v>27</v>
      </c>
    </row>
    <row r="295" spans="1:6" x14ac:dyDescent="0.3">
      <c r="A295" s="35">
        <v>507</v>
      </c>
      <c r="B295" s="36" t="str">
        <f t="shared" si="6"/>
        <v>5eme Etage</v>
      </c>
      <c r="C295" s="37" t="s">
        <v>5</v>
      </c>
      <c r="D295" s="37"/>
      <c r="E295" s="38">
        <v>1</v>
      </c>
      <c r="F295" s="39"/>
    </row>
    <row r="296" spans="1:6" x14ac:dyDescent="0.3">
      <c r="A296" s="30">
        <v>507</v>
      </c>
      <c r="B296" s="31" t="str">
        <f t="shared" si="6"/>
        <v>5eme Etage</v>
      </c>
      <c r="C296" s="32" t="s">
        <v>2</v>
      </c>
      <c r="D296" s="32"/>
      <c r="E296" s="33">
        <v>1</v>
      </c>
      <c r="F296" s="34"/>
    </row>
    <row r="297" spans="1:6" x14ac:dyDescent="0.3">
      <c r="A297" s="35">
        <v>507</v>
      </c>
      <c r="B297" s="36" t="str">
        <f t="shared" si="6"/>
        <v>5eme Etage</v>
      </c>
      <c r="C297" s="37" t="s">
        <v>6</v>
      </c>
      <c r="D297" s="37"/>
      <c r="E297" s="38">
        <v>1</v>
      </c>
      <c r="F297" s="39"/>
    </row>
    <row r="298" spans="1:6" x14ac:dyDescent="0.3">
      <c r="A298" s="30">
        <v>507</v>
      </c>
      <c r="B298" s="31" t="str">
        <f t="shared" si="6"/>
        <v>5eme Etage</v>
      </c>
      <c r="C298" s="32" t="s">
        <v>4</v>
      </c>
      <c r="D298" s="32"/>
      <c r="E298" s="33">
        <v>1</v>
      </c>
      <c r="F298" s="34"/>
    </row>
    <row r="299" spans="1:6" x14ac:dyDescent="0.3">
      <c r="A299" s="35">
        <v>507</v>
      </c>
      <c r="B299" s="36" t="str">
        <f t="shared" si="6"/>
        <v>5eme Etage</v>
      </c>
      <c r="C299" s="37" t="s">
        <v>42</v>
      </c>
      <c r="D299" s="37"/>
      <c r="E299" s="38">
        <v>1</v>
      </c>
      <c r="F299" s="39"/>
    </row>
    <row r="300" spans="1:6" x14ac:dyDescent="0.3">
      <c r="A300" s="30">
        <v>507</v>
      </c>
      <c r="B300" s="31" t="str">
        <f t="shared" si="6"/>
        <v>5eme Etage</v>
      </c>
      <c r="C300" s="32" t="s">
        <v>40</v>
      </c>
      <c r="D300" s="32"/>
      <c r="E300" s="33">
        <v>1</v>
      </c>
      <c r="F300" s="34"/>
    </row>
    <row r="301" spans="1:6" x14ac:dyDescent="0.3">
      <c r="A301" s="35">
        <v>507</v>
      </c>
      <c r="B301" s="36" t="str">
        <f t="shared" si="6"/>
        <v>5eme Etage</v>
      </c>
      <c r="C301" s="37" t="s">
        <v>34</v>
      </c>
      <c r="D301" s="37"/>
      <c r="E301" s="38">
        <v>2</v>
      </c>
      <c r="F301" s="39"/>
    </row>
    <row r="302" spans="1:6" x14ac:dyDescent="0.3">
      <c r="A302" s="30">
        <v>507</v>
      </c>
      <c r="B302" s="31" t="str">
        <f t="shared" si="6"/>
        <v>5eme Etage</v>
      </c>
      <c r="C302" s="32" t="s">
        <v>32</v>
      </c>
      <c r="D302" s="32"/>
      <c r="E302" s="33">
        <v>1</v>
      </c>
      <c r="F302" s="34"/>
    </row>
    <row r="303" spans="1:6" x14ac:dyDescent="0.3">
      <c r="A303" s="35">
        <v>508</v>
      </c>
      <c r="B303" s="36" t="str">
        <f t="shared" si="6"/>
        <v>5eme Etage</v>
      </c>
      <c r="C303" s="37" t="s">
        <v>3</v>
      </c>
      <c r="D303" s="37"/>
      <c r="E303" s="38">
        <v>1</v>
      </c>
      <c r="F303" s="39"/>
    </row>
    <row r="304" spans="1:6" x14ac:dyDescent="0.3">
      <c r="A304" s="30">
        <v>508</v>
      </c>
      <c r="B304" s="31" t="str">
        <f t="shared" si="6"/>
        <v>5eme Etage</v>
      </c>
      <c r="C304" s="32" t="s">
        <v>6</v>
      </c>
      <c r="D304" s="32"/>
      <c r="E304" s="33">
        <v>1</v>
      </c>
      <c r="F304" s="34"/>
    </row>
    <row r="305" spans="1:6" x14ac:dyDescent="0.3">
      <c r="A305" s="35">
        <v>508</v>
      </c>
      <c r="B305" s="36" t="str">
        <f t="shared" si="6"/>
        <v>5eme Etage</v>
      </c>
      <c r="C305" s="37" t="s">
        <v>6</v>
      </c>
      <c r="D305" s="37"/>
      <c r="E305" s="38">
        <v>1</v>
      </c>
      <c r="F305" s="39"/>
    </row>
    <row r="306" spans="1:6" x14ac:dyDescent="0.3">
      <c r="A306" s="30">
        <v>508</v>
      </c>
      <c r="B306" s="31" t="str">
        <f t="shared" si="6"/>
        <v>5eme Etage</v>
      </c>
      <c r="C306" s="32" t="s">
        <v>25</v>
      </c>
      <c r="D306" s="32"/>
      <c r="E306" s="33">
        <v>1</v>
      </c>
      <c r="F306" s="34"/>
    </row>
    <row r="307" spans="1:6" x14ac:dyDescent="0.3">
      <c r="A307" s="35">
        <v>508</v>
      </c>
      <c r="B307" s="36" t="str">
        <f t="shared" si="6"/>
        <v>5eme Etage</v>
      </c>
      <c r="C307" s="37" t="s">
        <v>42</v>
      </c>
      <c r="D307" s="37"/>
      <c r="E307" s="38">
        <v>1</v>
      </c>
      <c r="F307" s="39"/>
    </row>
    <row r="308" spans="1:6" x14ac:dyDescent="0.3">
      <c r="A308" s="30">
        <v>508</v>
      </c>
      <c r="B308" s="31" t="str">
        <f t="shared" si="6"/>
        <v>5eme Etage</v>
      </c>
      <c r="C308" s="32" t="s">
        <v>39</v>
      </c>
      <c r="D308" s="32"/>
      <c r="E308" s="33">
        <v>1</v>
      </c>
      <c r="F308" s="34"/>
    </row>
    <row r="309" spans="1:6" x14ac:dyDescent="0.3">
      <c r="A309" s="35">
        <v>508</v>
      </c>
      <c r="B309" s="36" t="str">
        <f t="shared" si="6"/>
        <v>5eme Etage</v>
      </c>
      <c r="C309" s="37" t="s">
        <v>40</v>
      </c>
      <c r="D309" s="37"/>
      <c r="E309" s="38">
        <v>1</v>
      </c>
      <c r="F309" s="39"/>
    </row>
    <row r="310" spans="1:6" x14ac:dyDescent="0.3">
      <c r="A310" s="30">
        <v>508</v>
      </c>
      <c r="B310" s="31" t="str">
        <f t="shared" si="6"/>
        <v>5eme Etage</v>
      </c>
      <c r="C310" s="32" t="s">
        <v>34</v>
      </c>
      <c r="D310" s="32"/>
      <c r="E310" s="33">
        <v>3</v>
      </c>
      <c r="F310" s="34"/>
    </row>
    <row r="311" spans="1:6" x14ac:dyDescent="0.3">
      <c r="A311" s="35">
        <v>508</v>
      </c>
      <c r="B311" s="36" t="str">
        <f t="shared" si="6"/>
        <v>5eme Etage</v>
      </c>
      <c r="C311" s="37" t="s">
        <v>31</v>
      </c>
      <c r="D311" s="37"/>
      <c r="E311" s="38">
        <v>1</v>
      </c>
      <c r="F311" s="39"/>
    </row>
    <row r="312" spans="1:6" x14ac:dyDescent="0.3">
      <c r="A312" s="16">
        <v>508</v>
      </c>
      <c r="B312" s="31" t="str">
        <f t="shared" si="6"/>
        <v>5eme Etage</v>
      </c>
      <c r="C312" s="17" t="s">
        <v>32</v>
      </c>
      <c r="D312" s="17"/>
      <c r="E312" s="18">
        <v>1</v>
      </c>
      <c r="F312" s="19"/>
    </row>
  </sheetData>
  <dataValidations count="1">
    <dataValidation type="list" allowBlank="1" showInputMessage="1" showErrorMessage="1" sqref="F2:F312">
      <formula1>"Single,Double,Double + 1,Suite"</formula1>
    </dataValidation>
  </dataValidations>
  <pageMargins left="0.70866141732283472" right="0.70866141732283472" top="0.74803149606299213" bottom="0.74803149606299213" header="0.31496062992125984" footer="0.31496062992125984"/>
  <pageSetup paperSize="9" scale="90" orientation="landscape" r:id="rId1"/>
  <extLst>
    <ext xmlns:x14="http://schemas.microsoft.com/office/spreadsheetml/2009/9/main" uri="{CCE6A557-97BC-4b89-ADB6-D9C93CAAB3DF}">
      <x14:dataValidations xmlns:xm="http://schemas.microsoft.com/office/excel/2006/main" count="4">
        <x14:dataValidation type="list" allowBlank="1" showInputMessage="1" showErrorMessage="1">
          <x14:formula1>
            <xm:f>'Liste Article'!$B$2:$B$17</xm:f>
          </x14:formula1>
          <xm:sqref>C2:C6</xm:sqref>
        </x14:dataValidation>
        <x14:dataValidation type="list" allowBlank="1" showInputMessage="1" showErrorMessage="1">
          <x14:formula1>
            <xm:f>'Liste Article'!$B$2:$B$16</xm:f>
          </x14:formula1>
          <xm:sqref>C140:C145 C147:C152 C203:C206 C65:C70 C72:C77 C79:C84 C86:C91 C93:C98 C100:C105 C107:C112 C114:C121 C123:C131 C133:C138 C154:C159 C161:C166 C168:C173 C175:C182 C184:C192 C62:C63 C288:C291 C283:C284 C276:C279 C270 C259:C263 C244:C251 C235:C241 C228:C232 C216:C225 C209:C213 C54:C60 C7:C10 C12:C17 C19:C24 C26:C31 C33:C38 C40:C45 C47:C52 C194:C195 C197:C199 C201 C253:C257 C265:C268 C272:C274 C281 C286 C293 C295:C300</xm:sqref>
        </x14:dataValidation>
        <x14:dataValidation type="list" allowBlank="1" showInputMessage="1" showErrorMessage="1">
          <x14:formula1>
            <xm:f>'Liste Article'!$B$2:$B$18</xm:f>
          </x14:formula1>
          <xm:sqref>C146 C153 C64 C71 C78 C85 C92 C99 C106 C113 C122 C132 C139 C160 C167 C174 C183 C193 C200 C252 C264 C271 C280 C292 C11 C18 C25 C32 C39 C46 C53 C61 C196 C285 C301:C312 C202 C207:C208 C214:C215 C226:C227 C233:C234 C242:C243 C269 C275 C282 C287 C294</xm:sqref>
        </x14:dataValidation>
        <x14:dataValidation type="list" allowBlank="1" showInputMessage="1" showErrorMessage="1">
          <x14:formula1>
            <xm:f>'Liste Article'!$B$2:$B$186</xm:f>
          </x14:formula1>
          <xm:sqref>C258</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9"/>
  <sheetViews>
    <sheetView tabSelected="1" workbookViewId="0">
      <selection activeCell="G2" sqref="G2"/>
    </sheetView>
  </sheetViews>
  <sheetFormatPr baseColWidth="10" defaultColWidth="11.44140625" defaultRowHeight="14.4" x14ac:dyDescent="0.3"/>
  <cols>
    <col min="1" max="1" width="56.5546875" style="15" bestFit="1" customWidth="1"/>
    <col min="2" max="6" width="15" style="15" bestFit="1" customWidth="1"/>
    <col min="7" max="7" width="16.44140625" style="15" bestFit="1" customWidth="1"/>
    <col min="8" max="16384" width="11.44140625" style="15"/>
  </cols>
  <sheetData>
    <row r="1" spans="1:7" ht="29.25" customHeight="1" x14ac:dyDescent="0.3">
      <c r="A1" s="22" t="s">
        <v>60</v>
      </c>
      <c r="B1" s="23" t="s">
        <v>62</v>
      </c>
      <c r="C1" s="23" t="s">
        <v>63</v>
      </c>
      <c r="D1" s="23" t="s">
        <v>64</v>
      </c>
      <c r="E1" s="23" t="s">
        <v>65</v>
      </c>
      <c r="F1" s="23" t="s">
        <v>66</v>
      </c>
      <c r="G1" s="24" t="s">
        <v>61</v>
      </c>
    </row>
    <row r="2" spans="1:7" ht="15.6" x14ac:dyDescent="0.3">
      <c r="A2" s="20" t="s">
        <v>5</v>
      </c>
      <c r="B2" s="25">
        <f>SUMPRODUCT(('Composition '!$C$2:$C$312=$A2)*('Composition '!$B$2:$B$312=B$1)*('Composition '!$E$2:$E$312))</f>
        <v>1</v>
      </c>
      <c r="C2" s="25">
        <f>SUMPRODUCT(('Composition '!$C$2:$C$312=$A2)*('Composition '!$B$2:$B$312=C$1)*('Composition '!$E$2:$E$312))</f>
        <v>1</v>
      </c>
      <c r="D2" s="25">
        <f>SUMPRODUCT(('Composition '!$C$2:$C$312=$A2)*('Composition '!$B$2:$B$312=D$1)*('Composition '!$E$2:$E$312))</f>
        <v>1</v>
      </c>
      <c r="E2" s="25">
        <f>SUMPRODUCT(('Composition '!$C$2:$C$312=$A2)*('Composition '!$B$2:$B$312=E$1)*('Composition '!$E$2:$E$312))</f>
        <v>2</v>
      </c>
      <c r="F2" s="25">
        <f>SUMPRODUCT(('Composition '!$C$2:$C$312=$A2)*('Composition '!$B$2:$B$312=F$1)*('Composition '!$E$2:$E$312))</f>
        <v>2</v>
      </c>
      <c r="G2" s="44">
        <f>SUM(B2:F2)</f>
        <v>7</v>
      </c>
    </row>
    <row r="3" spans="1:7" ht="15.6" x14ac:dyDescent="0.3">
      <c r="A3" s="21" t="s">
        <v>3</v>
      </c>
      <c r="B3" s="25">
        <f>SUMPRODUCT(('Composition '!$C$2:$C$312=$A3)*('Composition '!$B$2:$B$312=B$1)*('Composition '!$E$2:$E$312))</f>
        <v>5</v>
      </c>
      <c r="C3" s="25">
        <f>SUMPRODUCT(('Composition '!$C$2:$C$312=$A3)*('Composition '!$B$2:$B$312=C$1)*('Composition '!$E$2:$E$312))</f>
        <v>5</v>
      </c>
      <c r="D3" s="25">
        <f>SUMPRODUCT(('Composition '!$C$2:$C$312=$A3)*('Composition '!$B$2:$B$312=D$1)*('Composition '!$E$2:$E$312))</f>
        <v>5</v>
      </c>
      <c r="E3" s="25">
        <f>SUMPRODUCT(('Composition '!$C$2:$C$312=$A3)*('Composition '!$B$2:$B$312=E$1)*('Composition '!$E$2:$E$312))</f>
        <v>5</v>
      </c>
      <c r="F3" s="25">
        <f>SUMPRODUCT(('Composition '!$C$2:$C$312=$A3)*('Composition '!$B$2:$B$312=F$1)*('Composition '!$E$2:$E$312))</f>
        <v>5</v>
      </c>
      <c r="G3" s="44">
        <f t="shared" ref="G3:G18" si="0">SUM(B3:F3)</f>
        <v>25</v>
      </c>
    </row>
    <row r="4" spans="1:7" ht="15.6" x14ac:dyDescent="0.3">
      <c r="A4" s="20" t="s">
        <v>2</v>
      </c>
      <c r="B4" s="25">
        <f>SUMPRODUCT(('Composition '!$C$2:$C$312=$A4)*('Composition '!$B$2:$B$312=B$1)*('Composition '!$E$2:$E$312))</f>
        <v>3</v>
      </c>
      <c r="C4" s="25">
        <f>SUMPRODUCT(('Composition '!$C$2:$C$312=$A4)*('Composition '!$B$2:$B$312=C$1)*('Composition '!$E$2:$E$312))</f>
        <v>3</v>
      </c>
      <c r="D4" s="25">
        <f>SUMPRODUCT(('Composition '!$C$2:$C$312=$A4)*('Composition '!$B$2:$B$312=D$1)*('Composition '!$E$2:$E$312))</f>
        <v>3</v>
      </c>
      <c r="E4" s="25">
        <f>SUMPRODUCT(('Composition '!$C$2:$C$312=$A4)*('Composition '!$B$2:$B$312=E$1)*('Composition '!$E$2:$E$312))</f>
        <v>3</v>
      </c>
      <c r="F4" s="25">
        <f>SUMPRODUCT(('Composition '!$C$2:$C$312=$A4)*('Composition '!$B$2:$B$312=F$1)*('Composition '!$E$2:$E$312))</f>
        <v>3</v>
      </c>
      <c r="G4" s="44">
        <f t="shared" si="0"/>
        <v>15</v>
      </c>
    </row>
    <row r="5" spans="1:7" ht="15.6" x14ac:dyDescent="0.3">
      <c r="A5" s="21" t="s">
        <v>6</v>
      </c>
      <c r="B5" s="25">
        <f>SUMPRODUCT(('Composition '!$C$2:$C$312=$A5)*('Composition '!$B$2:$B$312=B$1)*('Composition '!$E$2:$E$312))</f>
        <v>8</v>
      </c>
      <c r="C5" s="25">
        <f>SUMPRODUCT(('Composition '!$C$2:$C$312=$A5)*('Composition '!$B$2:$B$312=C$1)*('Composition '!$E$2:$E$312))</f>
        <v>8</v>
      </c>
      <c r="D5" s="25">
        <f>SUMPRODUCT(('Composition '!$C$2:$C$312=$A5)*('Composition '!$B$2:$B$312=D$1)*('Composition '!$E$2:$E$312))</f>
        <v>8</v>
      </c>
      <c r="E5" s="25">
        <f>SUMPRODUCT(('Composition '!$C$2:$C$312=$A5)*('Composition '!$B$2:$B$312=E$1)*('Composition '!$E$2:$E$312))</f>
        <v>9</v>
      </c>
      <c r="F5" s="25">
        <f>SUMPRODUCT(('Composition '!$C$2:$C$312=$A5)*('Composition '!$B$2:$B$312=F$1)*('Composition '!$E$2:$E$312))</f>
        <v>10</v>
      </c>
      <c r="G5" s="44">
        <f t="shared" si="0"/>
        <v>43</v>
      </c>
    </row>
    <row r="6" spans="1:7" ht="15.6" x14ac:dyDescent="0.3">
      <c r="A6" s="20" t="s">
        <v>28</v>
      </c>
      <c r="B6" s="25">
        <f>SUMPRODUCT(('Composition '!$C$2:$C$312=$A6)*('Composition '!$B$2:$B$312=B$1)*('Composition '!$E$2:$E$312))</f>
        <v>0</v>
      </c>
      <c r="C6" s="25">
        <f>SUMPRODUCT(('Composition '!$C$2:$C$312=$A6)*('Composition '!$B$2:$B$312=C$1)*('Composition '!$E$2:$E$312))</f>
        <v>0</v>
      </c>
      <c r="D6" s="25">
        <f>SUMPRODUCT(('Composition '!$C$2:$C$312=$A6)*('Composition '!$B$2:$B$312=D$1)*('Composition '!$E$2:$E$312))</f>
        <v>0</v>
      </c>
      <c r="E6" s="25">
        <f>SUMPRODUCT(('Composition '!$C$2:$C$312=$A6)*('Composition '!$B$2:$B$312=E$1)*('Composition '!$E$2:$E$312))</f>
        <v>0</v>
      </c>
      <c r="F6" s="25">
        <f>SUMPRODUCT(('Composition '!$C$2:$C$312=$A6)*('Composition '!$B$2:$B$312=F$1)*('Composition '!$E$2:$E$312))</f>
        <v>0</v>
      </c>
      <c r="G6" s="44">
        <f t="shared" si="0"/>
        <v>0</v>
      </c>
    </row>
    <row r="7" spans="1:7" ht="15.6" x14ac:dyDescent="0.3">
      <c r="A7" s="21" t="s">
        <v>42</v>
      </c>
      <c r="B7" s="25">
        <f>SUMPRODUCT(('Composition '!$C$2:$C$312=$A7)*('Composition '!$B$2:$B$312=B$1)*('Composition '!$E$2:$E$312))</f>
        <v>8</v>
      </c>
      <c r="C7" s="25">
        <f>SUMPRODUCT(('Composition '!$C$2:$C$312=$A7)*('Composition '!$B$2:$B$312=C$1)*('Composition '!$E$2:$E$312))</f>
        <v>8</v>
      </c>
      <c r="D7" s="25">
        <f>SUMPRODUCT(('Composition '!$C$2:$C$312=$A7)*('Composition '!$B$2:$B$312=D$1)*('Composition '!$E$2:$E$312))</f>
        <v>8</v>
      </c>
      <c r="E7" s="25">
        <f>SUMPRODUCT(('Composition '!$C$2:$C$312=$A7)*('Composition '!$B$2:$B$312=E$1)*('Composition '!$E$2:$E$312))</f>
        <v>7</v>
      </c>
      <c r="F7" s="25">
        <f>SUMPRODUCT(('Composition '!$C$2:$C$312=$A7)*('Composition '!$B$2:$B$312=F$1)*('Composition '!$E$2:$E$312))</f>
        <v>7</v>
      </c>
      <c r="G7" s="44">
        <f t="shared" si="0"/>
        <v>38</v>
      </c>
    </row>
    <row r="8" spans="1:7" ht="15.6" x14ac:dyDescent="0.3">
      <c r="A8" s="20" t="s">
        <v>25</v>
      </c>
      <c r="B8" s="25">
        <f>SUMPRODUCT(('Composition '!$C$2:$C$312=$A8)*('Composition '!$B$2:$B$312=B$1)*('Composition '!$E$2:$E$312))</f>
        <v>7</v>
      </c>
      <c r="C8" s="25">
        <f>SUMPRODUCT(('Composition '!$C$2:$C$312=$A8)*('Composition '!$B$2:$B$312=C$1)*('Composition '!$E$2:$E$312))</f>
        <v>7</v>
      </c>
      <c r="D8" s="25">
        <f>SUMPRODUCT(('Composition '!$C$2:$C$312=$A8)*('Composition '!$B$2:$B$312=D$1)*('Composition '!$E$2:$E$312))</f>
        <v>7</v>
      </c>
      <c r="E8" s="25">
        <f>SUMPRODUCT(('Composition '!$C$2:$C$312=$A8)*('Composition '!$B$2:$B$312=E$1)*('Composition '!$E$2:$E$312))</f>
        <v>6</v>
      </c>
      <c r="F8" s="25">
        <f>SUMPRODUCT(('Composition '!$C$2:$C$312=$A8)*('Composition '!$B$2:$B$312=F$1)*('Composition '!$E$2:$E$312))</f>
        <v>6</v>
      </c>
      <c r="G8" s="44">
        <f t="shared" si="0"/>
        <v>33</v>
      </c>
    </row>
    <row r="9" spans="1:7" ht="15.6" x14ac:dyDescent="0.3">
      <c r="A9" s="21" t="s">
        <v>4</v>
      </c>
      <c r="B9" s="25">
        <f>SUMPRODUCT(('Composition '!$C$2:$C$312=$A9)*('Composition '!$B$2:$B$312=B$1)*('Composition '!$E$2:$E$312))</f>
        <v>1</v>
      </c>
      <c r="C9" s="25">
        <f>SUMPRODUCT(('Composition '!$C$2:$C$312=$A9)*('Composition '!$B$2:$B$312=C$1)*('Composition '!$E$2:$E$312))</f>
        <v>1</v>
      </c>
      <c r="D9" s="25">
        <f>SUMPRODUCT(('Composition '!$C$2:$C$312=$A9)*('Composition '!$B$2:$B$312=D$1)*('Composition '!$E$2:$E$312))</f>
        <v>1</v>
      </c>
      <c r="E9" s="25">
        <f>SUMPRODUCT(('Composition '!$C$2:$C$312=$A9)*('Composition '!$B$2:$B$312=E$1)*('Composition '!$E$2:$E$312))</f>
        <v>2</v>
      </c>
      <c r="F9" s="25">
        <f>SUMPRODUCT(('Composition '!$C$2:$C$312=$A9)*('Composition '!$B$2:$B$312=F$1)*('Composition '!$E$2:$E$312))</f>
        <v>2</v>
      </c>
      <c r="G9" s="44">
        <f t="shared" si="0"/>
        <v>7</v>
      </c>
    </row>
    <row r="10" spans="1:7" ht="15.6" x14ac:dyDescent="0.3">
      <c r="A10" s="20" t="s">
        <v>29</v>
      </c>
      <c r="B10" s="25">
        <f>SUMPRODUCT(('Composition '!$C$2:$C$312=$A10)*('Composition '!$B$2:$B$312=B$1)*('Composition '!$E$2:$E$312))</f>
        <v>0</v>
      </c>
      <c r="C10" s="25">
        <f>SUMPRODUCT(('Composition '!$C$2:$C$312=$A10)*('Composition '!$B$2:$B$312=C$1)*('Composition '!$E$2:$E$312))</f>
        <v>0</v>
      </c>
      <c r="D10" s="25">
        <f>SUMPRODUCT(('Composition '!$C$2:$C$312=$A10)*('Composition '!$B$2:$B$312=D$1)*('Composition '!$E$2:$E$312))</f>
        <v>0</v>
      </c>
      <c r="E10" s="25">
        <f>SUMPRODUCT(('Composition '!$C$2:$C$312=$A10)*('Composition '!$B$2:$B$312=E$1)*('Composition '!$E$2:$E$312))</f>
        <v>0</v>
      </c>
      <c r="F10" s="25">
        <f>SUMPRODUCT(('Composition '!$C$2:$C$312=$A10)*('Composition '!$B$2:$B$312=F$1)*('Composition '!$E$2:$E$312))</f>
        <v>0</v>
      </c>
      <c r="G10" s="44">
        <f t="shared" si="0"/>
        <v>0</v>
      </c>
    </row>
    <row r="11" spans="1:7" ht="15.6" x14ac:dyDescent="0.3">
      <c r="A11" s="21" t="s">
        <v>33</v>
      </c>
      <c r="B11" s="25">
        <f>SUMPRODUCT(('Composition '!$C$2:$C$312=$A11)*('Composition '!$B$2:$B$312=B$1)*('Composition '!$E$2:$E$312))</f>
        <v>1</v>
      </c>
      <c r="C11" s="25">
        <f>SUMPRODUCT(('Composition '!$C$2:$C$312=$A11)*('Composition '!$B$2:$B$312=C$1)*('Composition '!$E$2:$E$312))</f>
        <v>1</v>
      </c>
      <c r="D11" s="25">
        <f>SUMPRODUCT(('Composition '!$C$2:$C$312=$A11)*('Composition '!$B$2:$B$312=D$1)*('Composition '!$E$2:$E$312))</f>
        <v>1</v>
      </c>
      <c r="E11" s="25">
        <f>SUMPRODUCT(('Composition '!$C$2:$C$312=$A11)*('Composition '!$B$2:$B$312=E$1)*('Composition '!$E$2:$E$312))</f>
        <v>1</v>
      </c>
      <c r="F11" s="25">
        <f>SUMPRODUCT(('Composition '!$C$2:$C$312=$A11)*('Composition '!$B$2:$B$312=F$1)*('Composition '!$E$2:$E$312))</f>
        <v>1</v>
      </c>
      <c r="G11" s="44">
        <f t="shared" si="0"/>
        <v>5</v>
      </c>
    </row>
    <row r="12" spans="1:7" ht="15.6" x14ac:dyDescent="0.3">
      <c r="A12" s="20" t="s">
        <v>39</v>
      </c>
      <c r="B12" s="25">
        <f>SUMPRODUCT(('Composition '!$C$2:$C$312=$A12)*('Composition '!$B$2:$B$312=B$1)*('Composition '!$E$2:$E$312))</f>
        <v>4</v>
      </c>
      <c r="C12" s="25">
        <f>SUMPRODUCT(('Composition '!$C$2:$C$312=$A12)*('Composition '!$B$2:$B$312=C$1)*('Composition '!$E$2:$E$312))</f>
        <v>4</v>
      </c>
      <c r="D12" s="25">
        <f>SUMPRODUCT(('Composition '!$C$2:$C$312=$A12)*('Composition '!$B$2:$B$312=D$1)*('Composition '!$E$2:$E$312))</f>
        <v>4</v>
      </c>
      <c r="E12" s="25">
        <f>SUMPRODUCT(('Composition '!$C$2:$C$312=$A12)*('Composition '!$B$2:$B$312=E$1)*('Composition '!$E$2:$E$312))</f>
        <v>4</v>
      </c>
      <c r="F12" s="25">
        <f>SUMPRODUCT(('Composition '!$C$2:$C$312=$A12)*('Composition '!$B$2:$B$312=F$1)*('Composition '!$E$2:$E$312))</f>
        <v>4</v>
      </c>
      <c r="G12" s="44">
        <f t="shared" si="0"/>
        <v>20</v>
      </c>
    </row>
    <row r="13" spans="1:7" ht="15.6" x14ac:dyDescent="0.3">
      <c r="A13" s="21" t="s">
        <v>40</v>
      </c>
      <c r="B13" s="25">
        <f>SUMPRODUCT(('Composition '!$C$2:$C$312=$A13)*('Composition '!$B$2:$B$312=B$1)*('Composition '!$E$2:$E$312))</f>
        <v>7</v>
      </c>
      <c r="C13" s="25">
        <f>SUMPRODUCT(('Composition '!$C$2:$C$312=$A13)*('Composition '!$B$2:$B$312=C$1)*('Composition '!$E$2:$E$312))</f>
        <v>7</v>
      </c>
      <c r="D13" s="25">
        <f>SUMPRODUCT(('Composition '!$C$2:$C$312=$A13)*('Composition '!$B$2:$B$312=D$1)*('Composition '!$E$2:$E$312))</f>
        <v>7</v>
      </c>
      <c r="E13" s="25">
        <f>SUMPRODUCT(('Composition '!$C$2:$C$312=$A13)*('Composition '!$B$2:$B$312=E$1)*('Composition '!$E$2:$E$312))</f>
        <v>7</v>
      </c>
      <c r="F13" s="25">
        <f>SUMPRODUCT(('Composition '!$C$2:$C$312=$A13)*('Composition '!$B$2:$B$312=F$1)*('Composition '!$E$2:$E$312))</f>
        <v>7</v>
      </c>
      <c r="G13" s="44">
        <f t="shared" si="0"/>
        <v>35</v>
      </c>
    </row>
    <row r="14" spans="1:7" ht="15.6" x14ac:dyDescent="0.3">
      <c r="A14" s="20" t="s">
        <v>34</v>
      </c>
      <c r="B14" s="25">
        <f>SUMPRODUCT(('Composition '!$C$2:$C$312=$A14)*('Composition '!$B$2:$B$312=B$1)*('Composition '!$E$2:$E$312))</f>
        <v>18</v>
      </c>
      <c r="C14" s="25">
        <f>SUMPRODUCT(('Composition '!$C$2:$C$312=$A14)*('Composition '!$B$2:$B$312=C$1)*('Composition '!$E$2:$E$312))</f>
        <v>18</v>
      </c>
      <c r="D14" s="25">
        <f>SUMPRODUCT(('Composition '!$C$2:$C$312=$A14)*('Composition '!$B$2:$B$312=D$1)*('Composition '!$E$2:$E$312))</f>
        <v>18</v>
      </c>
      <c r="E14" s="25">
        <f>SUMPRODUCT(('Composition '!$C$2:$C$312=$A14)*('Composition '!$B$2:$B$312=E$1)*('Composition '!$E$2:$E$312))</f>
        <v>20</v>
      </c>
      <c r="F14" s="25">
        <f>SUMPRODUCT(('Composition '!$C$2:$C$312=$A14)*('Composition '!$B$2:$B$312=F$1)*('Composition '!$E$2:$E$312))</f>
        <v>20</v>
      </c>
      <c r="G14" s="44">
        <f t="shared" si="0"/>
        <v>94</v>
      </c>
    </row>
    <row r="15" spans="1:7" ht="15.6" x14ac:dyDescent="0.3">
      <c r="A15" s="21" t="s">
        <v>31</v>
      </c>
      <c r="B15" s="25">
        <f>SUMPRODUCT(('Composition '!$C$2:$C$312=$A15)*('Composition '!$B$2:$B$312=B$1)*('Composition '!$E$2:$E$312))</f>
        <v>1</v>
      </c>
      <c r="C15" s="25">
        <f>SUMPRODUCT(('Composition '!$C$2:$C$312=$A15)*('Composition '!$B$2:$B$312=C$1)*('Composition '!$E$2:$E$312))</f>
        <v>1</v>
      </c>
      <c r="D15" s="25">
        <f>SUMPRODUCT(('Composition '!$C$2:$C$312=$A15)*('Composition '!$B$2:$B$312=D$1)*('Composition '!$E$2:$E$312))</f>
        <v>1</v>
      </c>
      <c r="E15" s="25">
        <f>SUMPRODUCT(('Composition '!$C$2:$C$312=$A15)*('Composition '!$B$2:$B$312=E$1)*('Composition '!$E$2:$E$312))</f>
        <v>1</v>
      </c>
      <c r="F15" s="25">
        <f>SUMPRODUCT(('Composition '!$C$2:$C$312=$A15)*('Composition '!$B$2:$B$312=F$1)*('Composition '!$E$2:$E$312))</f>
        <v>1</v>
      </c>
      <c r="G15" s="44">
        <f t="shared" si="0"/>
        <v>5</v>
      </c>
    </row>
    <row r="16" spans="1:7" ht="15.6" x14ac:dyDescent="0.3">
      <c r="A16" s="20" t="s">
        <v>1</v>
      </c>
      <c r="B16" s="25">
        <f>SUMPRODUCT(('Composition '!$C$2:$C$312=$A16)*('Composition '!$B$2:$B$312=B$1)*('Composition '!$E$2:$E$312))</f>
        <v>1</v>
      </c>
      <c r="C16" s="25">
        <f>SUMPRODUCT(('Composition '!$C$2:$C$312=$A16)*('Composition '!$B$2:$B$312=C$1)*('Composition '!$E$2:$E$312))</f>
        <v>1</v>
      </c>
      <c r="D16" s="25">
        <f>SUMPRODUCT(('Composition '!$C$2:$C$312=$A16)*('Composition '!$B$2:$B$312=D$1)*('Composition '!$E$2:$E$312))</f>
        <v>1</v>
      </c>
      <c r="E16" s="25">
        <f>SUMPRODUCT(('Composition '!$C$2:$C$312=$A16)*('Composition '!$B$2:$B$312=E$1)*('Composition '!$E$2:$E$312))</f>
        <v>1</v>
      </c>
      <c r="F16" s="25">
        <f>SUMPRODUCT(('Composition '!$C$2:$C$312=$A16)*('Composition '!$B$2:$B$312=F$1)*('Composition '!$E$2:$E$312))</f>
        <v>1</v>
      </c>
      <c r="G16" s="44">
        <f t="shared" si="0"/>
        <v>5</v>
      </c>
    </row>
    <row r="17" spans="1:7" ht="15.6" x14ac:dyDescent="0.3">
      <c r="A17" s="21" t="s">
        <v>32</v>
      </c>
      <c r="B17" s="25">
        <f>SUMPRODUCT(('Composition '!$C$2:$C$312=$A17)*('Composition '!$B$2:$B$312=B$1)*('Composition '!$E$2:$E$312))</f>
        <v>7</v>
      </c>
      <c r="C17" s="25">
        <f>SUMPRODUCT(('Composition '!$C$2:$C$312=$A17)*('Composition '!$B$2:$B$312=C$1)*('Composition '!$E$2:$E$312))</f>
        <v>7</v>
      </c>
      <c r="D17" s="25">
        <f>SUMPRODUCT(('Composition '!$C$2:$C$312=$A17)*('Composition '!$B$2:$B$312=D$1)*('Composition '!$E$2:$E$312))</f>
        <v>7</v>
      </c>
      <c r="E17" s="25">
        <f>SUMPRODUCT(('Composition '!$C$2:$C$312=$A17)*('Composition '!$B$2:$B$312=E$1)*('Composition '!$E$2:$E$312))</f>
        <v>5</v>
      </c>
      <c r="F17" s="25">
        <f>SUMPRODUCT(('Composition '!$C$2:$C$312=$A17)*('Composition '!$B$2:$B$312=F$1)*('Composition '!$E$2:$E$312))</f>
        <v>6</v>
      </c>
      <c r="G17" s="44">
        <f t="shared" si="0"/>
        <v>32</v>
      </c>
    </row>
    <row r="18" spans="1:7" ht="16.2" thickBot="1" x14ac:dyDescent="0.35">
      <c r="A18" s="20" t="s">
        <v>30</v>
      </c>
      <c r="B18" s="25">
        <f>SUMPRODUCT(('Composition '!$C$2:$C$312=$A18)*('Composition '!$B$2:$B$312=B$1)*('Composition '!$E$2:$E$312))</f>
        <v>1</v>
      </c>
      <c r="C18" s="25">
        <f>SUMPRODUCT(('Composition '!$C$2:$C$312=$A18)*('Composition '!$B$2:$B$312=C$1)*('Composition '!$E$2:$E$312))</f>
        <v>1</v>
      </c>
      <c r="D18" s="25">
        <f>SUMPRODUCT(('Composition '!$C$2:$C$312=$A18)*('Composition '!$B$2:$B$312=D$1)*('Composition '!$E$2:$E$312))</f>
        <v>1</v>
      </c>
      <c r="E18" s="25">
        <f>SUMPRODUCT(('Composition '!$C$2:$C$312=$A18)*('Composition '!$B$2:$B$312=E$1)*('Composition '!$E$2:$E$312))</f>
        <v>1</v>
      </c>
      <c r="F18" s="25">
        <f>SUMPRODUCT(('Composition '!$C$2:$C$312=$A18)*('Composition '!$B$2:$B$312=F$1)*('Composition '!$E$2:$E$312))</f>
        <v>1</v>
      </c>
      <c r="G18" s="44">
        <f t="shared" si="0"/>
        <v>5</v>
      </c>
    </row>
    <row r="19" spans="1:7" ht="16.2" thickBot="1" x14ac:dyDescent="0.35">
      <c r="B19" s="45">
        <f t="shared" ref="B19:F19" si="1">SUM(B2:B18)</f>
        <v>73</v>
      </c>
      <c r="C19" s="45">
        <f t="shared" si="1"/>
        <v>73</v>
      </c>
      <c r="D19" s="45">
        <f t="shared" si="1"/>
        <v>73</v>
      </c>
      <c r="E19" s="45">
        <f t="shared" si="1"/>
        <v>74</v>
      </c>
      <c r="F19" s="45">
        <f t="shared" si="1"/>
        <v>76</v>
      </c>
      <c r="G19" s="45">
        <f>SUM(G2:G18)</f>
        <v>369</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Liste Article</vt:lpstr>
      <vt:lpstr>Composition </vt:lpstr>
      <vt:lpstr>Récape Générale Par Article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KMC</dc:creator>
  <cp:lastModifiedBy>ANDOLFI</cp:lastModifiedBy>
  <cp:lastPrinted>2016-06-14T10:12:44Z</cp:lastPrinted>
  <dcterms:created xsi:type="dcterms:W3CDTF">2016-05-24T07:43:12Z</dcterms:created>
  <dcterms:modified xsi:type="dcterms:W3CDTF">2016-06-14T14:59:05Z</dcterms:modified>
</cp:coreProperties>
</file>