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30" windowWidth="16515" windowHeight="9525" activeTab="1"/>
  </bookViews>
  <sheets>
    <sheet name="Feuil1" sheetId="1" r:id="rId1"/>
    <sheet name="Feuil2" sheetId="2" r:id="rId2"/>
    <sheet name="Feuil3" sheetId="3" r:id="rId3"/>
  </sheets>
  <definedNames>
    <definedName name="Fériés">Feuil1!$C$7:$C$19</definedName>
    <definedName name="TableFériés">Feuil1!$B$7:$C$19</definedName>
  </definedNames>
  <calcPr calcId="125725"/>
</workbook>
</file>

<file path=xl/calcChain.xml><?xml version="1.0" encoding="utf-8"?>
<calcChain xmlns="http://schemas.openxmlformats.org/spreadsheetml/2006/main">
  <c r="AJ35" i="2"/>
  <c r="AJ34"/>
  <c r="AJ33"/>
  <c r="AJ32"/>
  <c r="AJ31"/>
  <c r="AJ30"/>
  <c r="AJ29"/>
  <c r="AJ28"/>
  <c r="AJ27"/>
  <c r="AJ26"/>
  <c r="AJ25"/>
  <c r="AJ24"/>
  <c r="AJ23"/>
  <c r="AJ22"/>
  <c r="AJ21"/>
  <c r="AJ20"/>
  <c r="AJ19"/>
  <c r="AJ18"/>
  <c r="AJ17"/>
  <c r="AJ16"/>
  <c r="AJ15"/>
  <c r="AJ14"/>
  <c r="AJ13"/>
  <c r="AJ12"/>
  <c r="AJ11"/>
  <c r="AJ10"/>
  <c r="AJ9"/>
  <c r="AJ8"/>
  <c r="AJ7"/>
  <c r="AJ6"/>
  <c r="AJ5"/>
  <c r="AG35"/>
  <c r="AG34"/>
  <c r="AG33"/>
  <c r="AG32"/>
  <c r="AG31"/>
  <c r="AG30"/>
  <c r="AG29"/>
  <c r="AG28"/>
  <c r="AG27"/>
  <c r="AG26"/>
  <c r="AG25"/>
  <c r="AG24"/>
  <c r="AG23"/>
  <c r="AG22"/>
  <c r="AG21"/>
  <c r="AG20"/>
  <c r="AG19"/>
  <c r="AG18"/>
  <c r="AG17"/>
  <c r="AG16"/>
  <c r="AG15"/>
  <c r="AG14"/>
  <c r="AG13"/>
  <c r="AG12"/>
  <c r="AG11"/>
  <c r="AG10"/>
  <c r="AG9"/>
  <c r="AG8"/>
  <c r="AG7"/>
  <c r="AG6"/>
  <c r="AG5"/>
  <c r="AD35"/>
  <c r="AD34"/>
  <c r="AD33"/>
  <c r="AD32"/>
  <c r="AD31"/>
  <c r="AD30"/>
  <c r="AD29"/>
  <c r="AD28"/>
  <c r="AD27"/>
  <c r="AD26"/>
  <c r="AD25"/>
  <c r="AD24"/>
  <c r="AD23"/>
  <c r="AD22"/>
  <c r="AD21"/>
  <c r="AD20"/>
  <c r="AD19"/>
  <c r="AD18"/>
  <c r="AD17"/>
  <c r="AD16"/>
  <c r="AD15"/>
  <c r="AD14"/>
  <c r="AD13"/>
  <c r="AD12"/>
  <c r="AD11"/>
  <c r="AD10"/>
  <c r="AD9"/>
  <c r="AD8"/>
  <c r="AD7"/>
  <c r="AD6"/>
  <c r="AD5"/>
  <c r="AA35"/>
  <c r="AA34"/>
  <c r="AA33"/>
  <c r="AA32"/>
  <c r="AA31"/>
  <c r="AA30"/>
  <c r="AA29"/>
  <c r="AA28"/>
  <c r="AA27"/>
  <c r="AA26"/>
  <c r="AA25"/>
  <c r="AA24"/>
  <c r="AA23"/>
  <c r="AA22"/>
  <c r="AA21"/>
  <c r="AA20"/>
  <c r="AA19"/>
  <c r="AA18"/>
  <c r="AA17"/>
  <c r="AA16"/>
  <c r="AA15"/>
  <c r="AA14"/>
  <c r="AA13"/>
  <c r="AA12"/>
  <c r="AA11"/>
  <c r="AA10"/>
  <c r="AA9"/>
  <c r="AA8"/>
  <c r="AA7"/>
  <c r="AA6"/>
  <c r="AA5"/>
  <c r="X35"/>
  <c r="X34"/>
  <c r="X33"/>
  <c r="X32"/>
  <c r="X31"/>
  <c r="X30"/>
  <c r="X29"/>
  <c r="X28"/>
  <c r="X27"/>
  <c r="X26"/>
  <c r="X25"/>
  <c r="X24"/>
  <c r="X23"/>
  <c r="X22"/>
  <c r="X21"/>
  <c r="X20"/>
  <c r="X19"/>
  <c r="X18"/>
  <c r="X17"/>
  <c r="X16"/>
  <c r="X15"/>
  <c r="X14"/>
  <c r="X13"/>
  <c r="X12"/>
  <c r="X11"/>
  <c r="X10"/>
  <c r="X9"/>
  <c r="X8"/>
  <c r="X7"/>
  <c r="X6"/>
  <c r="X5"/>
  <c r="U35"/>
  <c r="U34"/>
  <c r="U33"/>
  <c r="U32"/>
  <c r="U31"/>
  <c r="U30"/>
  <c r="U29"/>
  <c r="U28"/>
  <c r="U27"/>
  <c r="U26"/>
  <c r="U25"/>
  <c r="U24"/>
  <c r="U23"/>
  <c r="U22"/>
  <c r="U21"/>
  <c r="U20"/>
  <c r="U19"/>
  <c r="U18"/>
  <c r="U17"/>
  <c r="U16"/>
  <c r="U15"/>
  <c r="U14"/>
  <c r="U13"/>
  <c r="U12"/>
  <c r="U11"/>
  <c r="U10"/>
  <c r="U9"/>
  <c r="U8"/>
  <c r="U7"/>
  <c r="U6"/>
  <c r="U5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6"/>
  <c r="R5"/>
  <c r="O35"/>
  <c r="O34"/>
  <c r="O3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5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6"/>
  <c r="C7"/>
  <c r="C8"/>
  <c r="C9"/>
  <c r="C5"/>
  <c r="C19" i="1"/>
  <c r="C8"/>
  <c r="C13" s="1"/>
  <c r="C14" s="1"/>
  <c r="C16"/>
  <c r="C15"/>
  <c r="C11"/>
  <c r="C10"/>
  <c r="C17"/>
  <c r="C18"/>
  <c r="C7"/>
  <c r="C12" l="1"/>
  <c r="C9"/>
</calcChain>
</file>

<file path=xl/sharedStrings.xml><?xml version="1.0" encoding="utf-8"?>
<sst xmlns="http://schemas.openxmlformats.org/spreadsheetml/2006/main" count="60" uniqueCount="27">
  <si>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</si>
  <si>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</si>
  <si>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</si>
  <si>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</si>
  <si>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</si>
  <si>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</si>
  <si>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</si>
  <si>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</si>
  <si>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</si>
  <si>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</si>
  <si>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</si>
  <si>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</si>
  <si>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AM </t>
  </si>
  <si>
    <t>PM</t>
  </si>
  <si>
    <t>Jour de l'an</t>
  </si>
  <si>
    <t>Lundi de Pâques</t>
  </si>
  <si>
    <t>Pâques</t>
  </si>
  <si>
    <t>Victoire 1945</t>
  </si>
  <si>
    <t>Fête du travail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</si>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</sst>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2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C19"/>
  <sheetViews>
    <sheetView workbookViewId="0">
      <selection activeCell="B7" sqref="B7:C19"/>
    </sheetView>
  </sheetViews>
  <sheetFormatPr baseColWidth="10" defaultRowHeight="15"/>
  <cols>
    <col min="2" max="2" width="20" customWidth="1"/>
  </cols>
  <sheetData>
    <row r="3" spans="2:3">
      <c r="B3">
        <v>2014</v>
      </c>
    </row>
    <row r="7" spans="2:3">
      <c r="B7" t="s">
        <v>14</v>
      </c>
      <c r="C7" s="11">
        <f>DATE($B$3,1,1)</f>
        <v>41640</v>
      </c>
    </row>
    <row r="8" spans="2:3">
      <c r="B8" t="s">
        <v>16</v>
      </c>
      <c r="C8" s="11">
        <f>FLOOR(DAY(MINUTE(B3/38)/2+56)&amp;"/5/"&amp;B3,7)-34</f>
        <v>41749</v>
      </c>
    </row>
    <row r="9" spans="2:3">
      <c r="B9" t="s">
        <v>15</v>
      </c>
      <c r="C9" s="11">
        <f>C8+1</f>
        <v>41750</v>
      </c>
    </row>
    <row r="10" spans="2:3">
      <c r="B10" t="s">
        <v>18</v>
      </c>
      <c r="C10" s="11">
        <f>DATE($B$3,5,1)</f>
        <v>41760</v>
      </c>
    </row>
    <row r="11" spans="2:3">
      <c r="B11" t="s">
        <v>17</v>
      </c>
      <c r="C11" s="11">
        <f>DATE($B$3,5,8)</f>
        <v>41767</v>
      </c>
    </row>
    <row r="12" spans="2:3">
      <c r="B12" t="s">
        <v>19</v>
      </c>
      <c r="C12" s="11">
        <f>C8+39</f>
        <v>41788</v>
      </c>
    </row>
    <row r="13" spans="2:3">
      <c r="B13" t="s">
        <v>20</v>
      </c>
      <c r="C13" s="11">
        <f>C8+49</f>
        <v>41798</v>
      </c>
    </row>
    <row r="14" spans="2:3">
      <c r="B14" t="s">
        <v>21</v>
      </c>
      <c r="C14" s="11">
        <f>C13+1</f>
        <v>41799</v>
      </c>
    </row>
    <row r="15" spans="2:3">
      <c r="B15" t="s">
        <v>22</v>
      </c>
      <c r="C15" s="11">
        <f>DATE($B$3,7,14)</f>
        <v>41834</v>
      </c>
    </row>
    <row r="16" spans="2:3">
      <c r="B16" t="s">
        <v>23</v>
      </c>
      <c r="C16" s="11">
        <f>DATE($B$3,8,15)</f>
        <v>41866</v>
      </c>
    </row>
    <row r="17" spans="2:3">
      <c r="B17" t="s">
        <v>24</v>
      </c>
      <c r="C17" s="11">
        <f>DATE($B$3,11,1)</f>
        <v>41944</v>
      </c>
    </row>
    <row r="18" spans="2:3">
      <c r="B18" t="s">
        <v>25</v>
      </c>
      <c r="C18" s="11">
        <f>DATE($B$3,11,11)</f>
        <v>41954</v>
      </c>
    </row>
    <row r="19" spans="2:3">
      <c r="B19" t="s">
        <v>26</v>
      </c>
      <c r="C19" s="11">
        <f>DATE($B$3,12,25)</f>
        <v>41998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L36"/>
  <sheetViews>
    <sheetView tabSelected="1" zoomScaleNormal="100" workbookViewId="0">
      <selection activeCell="B5" sqref="B5"/>
    </sheetView>
  </sheetViews>
  <sheetFormatPr baseColWidth="10" defaultRowHeight="15"/>
  <cols>
    <col min="2" max="2" width="3" bestFit="1" customWidth="1"/>
    <col min="3" max="3" width="11" bestFit="1" customWidth="1"/>
    <col min="4" max="4" width="3.85546875" bestFit="1" customWidth="1"/>
    <col min="5" max="5" width="4.42578125" bestFit="1" customWidth="1"/>
    <col min="6" max="6" width="3.85546875" bestFit="1" customWidth="1"/>
    <col min="7" max="7" width="4.42578125" bestFit="1" customWidth="1"/>
    <col min="8" max="8" width="3.85546875" bestFit="1" customWidth="1"/>
    <col min="9" max="9" width="4.42578125" bestFit="1" customWidth="1"/>
    <col min="10" max="10" width="3.85546875" bestFit="1" customWidth="1"/>
    <col min="11" max="11" width="4.42578125" bestFit="1" customWidth="1"/>
    <col min="12" max="12" width="15.42578125" bestFit="1" customWidth="1"/>
    <col min="13" max="13" width="4.42578125" bestFit="1" customWidth="1"/>
    <col min="14" max="14" width="3.85546875" bestFit="1" customWidth="1"/>
    <col min="15" max="15" width="13.7109375" bestFit="1" customWidth="1"/>
    <col min="16" max="16" width="3.85546875" bestFit="1" customWidth="1"/>
    <col min="17" max="17" width="4.42578125" bestFit="1" customWidth="1"/>
    <col min="18" max="18" width="18.28515625" bestFit="1" customWidth="1"/>
    <col min="19" max="19" width="4.42578125" bestFit="1" customWidth="1"/>
    <col min="20" max="20" width="3.85546875" bestFit="1" customWidth="1"/>
    <col min="21" max="21" width="13.85546875" bestFit="1" customWidth="1"/>
    <col min="22" max="22" width="3.85546875" bestFit="1" customWidth="1"/>
    <col min="23" max="23" width="4.42578125" bestFit="1" customWidth="1"/>
    <col min="24" max="24" width="11.5703125" bestFit="1" customWidth="1"/>
    <col min="25" max="25" width="4.42578125" bestFit="1" customWidth="1"/>
    <col min="26" max="26" width="3.85546875" bestFit="1" customWidth="1"/>
    <col min="27" max="27" width="4.42578125" bestFit="1" customWidth="1"/>
    <col min="28" max="28" width="3.85546875" bestFit="1" customWidth="1"/>
    <col min="29" max="29" width="4.42578125" bestFit="1" customWidth="1"/>
    <col min="30" max="30" width="3.85546875" bestFit="1" customWidth="1"/>
    <col min="31" max="31" width="4.42578125" bestFit="1" customWidth="1"/>
    <col min="32" max="32" width="3.85546875" bestFit="1" customWidth="1"/>
    <col min="33" max="33" width="9.42578125" bestFit="1" customWidth="1"/>
    <col min="34" max="34" width="3.85546875" bestFit="1" customWidth="1"/>
    <col min="35" max="35" width="4.42578125" bestFit="1" customWidth="1"/>
    <col min="36" max="36" width="5.28515625" bestFit="1" customWidth="1"/>
    <col min="37" max="37" width="4.42578125" bestFit="1" customWidth="1"/>
  </cols>
  <sheetData>
    <row r="1" spans="1:38">
      <c r="A1" s="15"/>
    </row>
    <row r="2" spans="1:38" ht="15.75" thickBot="1">
      <c r="A2" s="11"/>
    </row>
    <row r="3" spans="1:38">
      <c r="B3" s="12" t="s">
        <v>0</v>
      </c>
      <c r="C3" s="13"/>
      <c r="D3" s="14"/>
      <c r="E3" s="12" t="s">
        <v>1</v>
      </c>
      <c r="F3" s="13"/>
      <c r="G3" s="14"/>
      <c r="H3" s="12" t="s">
        <v>2</v>
      </c>
      <c r="I3" s="13"/>
      <c r="J3" s="14"/>
      <c r="K3" s="12" t="s">
        <v>3</v>
      </c>
      <c r="L3" s="13"/>
      <c r="M3" s="14"/>
      <c r="N3" s="12" t="s">
        <v>4</v>
      </c>
      <c r="O3" s="13"/>
      <c r="P3" s="14"/>
      <c r="Q3" s="12" t="s">
        <v>5</v>
      </c>
      <c r="R3" s="13"/>
      <c r="S3" s="14"/>
      <c r="T3" s="12" t="s">
        <v>6</v>
      </c>
      <c r="U3" s="13"/>
      <c r="V3" s="14"/>
      <c r="W3" s="12" t="s">
        <v>7</v>
      </c>
      <c r="X3" s="13"/>
      <c r="Y3" s="14"/>
      <c r="Z3" s="12" t="s">
        <v>8</v>
      </c>
      <c r="AA3" s="13"/>
      <c r="AB3" s="14"/>
      <c r="AC3" s="12" t="s">
        <v>9</v>
      </c>
      <c r="AD3" s="13"/>
      <c r="AE3" s="14"/>
      <c r="AF3" s="12" t="s">
        <v>10</v>
      </c>
      <c r="AG3" s="13"/>
      <c r="AH3" s="14"/>
      <c r="AI3" s="12" t="s">
        <v>11</v>
      </c>
      <c r="AJ3" s="13"/>
      <c r="AK3" s="14"/>
    </row>
    <row r="4" spans="1:38" ht="15.75" thickBot="1">
      <c r="B4" s="8"/>
      <c r="C4" s="9" t="s">
        <v>12</v>
      </c>
      <c r="D4" s="10" t="s">
        <v>13</v>
      </c>
      <c r="E4" s="8" t="s">
        <v>12</v>
      </c>
      <c r="F4" s="9" t="s">
        <v>13</v>
      </c>
      <c r="G4" s="10" t="s">
        <v>12</v>
      </c>
      <c r="H4" s="8" t="s">
        <v>13</v>
      </c>
      <c r="I4" s="9" t="s">
        <v>12</v>
      </c>
      <c r="J4" s="10" t="s">
        <v>13</v>
      </c>
      <c r="K4" s="8" t="s">
        <v>12</v>
      </c>
      <c r="L4" s="9" t="s">
        <v>13</v>
      </c>
      <c r="M4" s="10" t="s">
        <v>12</v>
      </c>
      <c r="N4" s="8" t="s">
        <v>13</v>
      </c>
      <c r="O4" s="9" t="s">
        <v>12</v>
      </c>
      <c r="P4" s="10" t="s">
        <v>13</v>
      </c>
      <c r="Q4" s="8" t="s">
        <v>12</v>
      </c>
      <c r="R4" s="9" t="s">
        <v>13</v>
      </c>
      <c r="S4" s="10" t="s">
        <v>12</v>
      </c>
      <c r="T4" s="8" t="s">
        <v>13</v>
      </c>
      <c r="U4" s="9" t="s">
        <v>12</v>
      </c>
      <c r="V4" s="10" t="s">
        <v>13</v>
      </c>
      <c r="W4" s="8" t="s">
        <v>12</v>
      </c>
      <c r="X4" s="9" t="s">
        <v>13</v>
      </c>
      <c r="Y4" s="10" t="s">
        <v>12</v>
      </c>
      <c r="Z4" s="8" t="s">
        <v>13</v>
      </c>
      <c r="AA4" s="9" t="s">
        <v>12</v>
      </c>
      <c r="AB4" s="10" t="s">
        <v>13</v>
      </c>
      <c r="AC4" s="8" t="s">
        <v>12</v>
      </c>
      <c r="AD4" s="9" t="s">
        <v>13</v>
      </c>
      <c r="AE4" s="10" t="s">
        <v>12</v>
      </c>
      <c r="AF4" s="8" t="s">
        <v>13</v>
      </c>
      <c r="AG4" s="9" t="s">
        <v>12</v>
      </c>
      <c r="AH4" s="10" t="s">
        <v>13</v>
      </c>
      <c r="AI4" s="8" t="s">
        <v>12</v>
      </c>
      <c r="AJ4" s="9" t="s">
        <v>13</v>
      </c>
      <c r="AK4" s="10" t="s">
        <v>12</v>
      </c>
    </row>
    <row r="5" spans="1:38">
      <c r="B5" s="2">
        <v>1</v>
      </c>
      <c r="C5" s="3" t="str">
        <f>IF(ISERROR(INDEX(TableFériés,MATCH(DATEVALUE(B5&amp;B$3&amp;2014),Fériés,0),1)),"",INDEX(TableFériés,MATCH(DATEVALUE(B5&amp;B$3&amp;2014),Fériés,0),1))</f>
        <v>Jour de l'an</v>
      </c>
      <c r="D5" s="4"/>
      <c r="E5" s="2">
        <v>1</v>
      </c>
      <c r="F5" s="3" t="str">
        <f>IF(ISERROR(INDEX(TableFériés,MATCH(DATEVALUE(E5&amp;E$3&amp;2014),Fériés,0),1)),"",INDEX(TableFériés,MATCH(DATEVALUE(E5&amp;E$3&amp;2014),Fériés,0),1))</f>
        <v/>
      </c>
      <c r="G5" s="4"/>
      <c r="H5" s="2">
        <v>1</v>
      </c>
      <c r="I5" s="3" t="str">
        <f>IF(ISERROR(INDEX(TableFériés,MATCH(DATEVALUE(H5&amp;H$3&amp;2014),Fériés,0),1)),"",INDEX(TableFériés,MATCH(DATEVALUE(H5&amp;H$3&amp;2014),Fériés,0),1))</f>
        <v/>
      </c>
      <c r="J5" s="4"/>
      <c r="K5" s="2">
        <v>1</v>
      </c>
      <c r="L5" s="3" t="str">
        <f>IF(ISERROR(INDEX(TableFériés,MATCH(DATEVALUE(K5&amp;K$3&amp;2014),Fériés,0),1)),"",INDEX(TableFériés,MATCH(DATEVALUE(K5&amp;K$3&amp;2014),Fériés,0),1))</f>
        <v/>
      </c>
      <c r="M5" s="4"/>
      <c r="N5" s="2">
        <v>1</v>
      </c>
      <c r="O5" s="3" t="str">
        <f>IF(ISERROR(INDEX(TableFériés,MATCH(DATEVALUE(N5&amp;N$3&amp;2014),Fériés,0),1)),"",INDEX(TableFériés,MATCH(DATEVALUE(N5&amp;N$3&amp;2014),Fériés,0),1))</f>
        <v>Fête du travail</v>
      </c>
      <c r="P5" s="4"/>
      <c r="Q5" s="2">
        <v>1</v>
      </c>
      <c r="R5" s="3" t="str">
        <f>IF(ISERROR(INDEX(TableFériés,MATCH(DATEVALUE(Q5&amp;Q$3&amp;2014),Fériés,0),1)),"",INDEX(TableFériés,MATCH(DATEVALUE(Q5&amp;Q$3&amp;2014),Fériés,0),1))</f>
        <v/>
      </c>
      <c r="S5" s="4"/>
      <c r="T5" s="2">
        <v>1</v>
      </c>
      <c r="U5" s="3" t="str">
        <f>IF(ISERROR(INDEX(TableFériés,MATCH(DATEVALUE(T5&amp;T$3&amp;2014),Fériés,0),1)),"",INDEX(TableFériés,MATCH(DATEVALUE(T5&amp;T$3&amp;2014),Fériés,0),1))</f>
        <v/>
      </c>
      <c r="V5" s="4"/>
      <c r="W5" s="2">
        <v>1</v>
      </c>
      <c r="X5" s="3" t="str">
        <f>IF(ISERROR(INDEX(TableFériés,MATCH(DATEVALUE(W5&amp;W$3&amp;2014),Fériés,0),1)),"",INDEX(TableFériés,MATCH(DATEVALUE(W5&amp;W$3&amp;2014),Fériés,0),1))</f>
        <v/>
      </c>
      <c r="Y5" s="4"/>
      <c r="Z5" s="2">
        <v>1</v>
      </c>
      <c r="AA5" s="3" t="str">
        <f>IF(ISERROR(INDEX(TableFériés,MATCH(DATEVALUE(Z5&amp;Z$3&amp;2014),Fériés,0),1)),"",INDEX(TableFériés,MATCH(DATEVALUE(Z5&amp;Z$3&amp;2014),Fériés,0),1))</f>
        <v/>
      </c>
      <c r="AB5" s="4"/>
      <c r="AC5" s="2">
        <v>1</v>
      </c>
      <c r="AD5" s="3" t="str">
        <f>IF(ISERROR(INDEX(TableFériés,MATCH(DATEVALUE(AC5&amp;AC$3&amp;2014),Fériés,0),1)),"",INDEX(TableFériés,MATCH(DATEVALUE(AC5&amp;AC$3&amp;2014),Fériés,0),1))</f>
        <v/>
      </c>
      <c r="AE5" s="4"/>
      <c r="AF5" s="2">
        <v>1</v>
      </c>
      <c r="AG5" s="3" t="str">
        <f>IF(ISERROR(INDEX(TableFériés,MATCH(DATEVALUE(AF5&amp;AF$3&amp;2014),Fériés,0),1)),"",INDEX(TableFériés,MATCH(DATEVALUE(AF5&amp;AF$3&amp;2014),Fériés,0),1))</f>
        <v>Toussaint</v>
      </c>
      <c r="AH5" s="4"/>
      <c r="AI5" s="2">
        <v>1</v>
      </c>
      <c r="AJ5" s="3" t="str">
        <f>IF(ISERROR(INDEX(TableFériés,MATCH(DATEVALUE(AI5&amp;AI$3&amp;2014),Fériés,0),1)),"",INDEX(TableFériés,MATCH(DATEVALUE(AI5&amp;AI$3&amp;2014),Fériés,0),1))</f>
        <v/>
      </c>
      <c r="AK5" s="4"/>
      <c r="AL5" s="1"/>
    </row>
    <row r="6" spans="1:38">
      <c r="B6" s="2">
        <v>2</v>
      </c>
      <c r="C6" s="3" t="str">
        <f>IF(ISERROR(INDEX(TableFériés,MATCH(DATEVALUE(B6&amp;B$3&amp;2014),Fériés,0),1)),"",INDEX(TableFériés,MATCH(DATEVALUE(B6&amp;B$3&amp;2014),Fériés,0),1))</f>
        <v/>
      </c>
      <c r="D6" s="4"/>
      <c r="E6" s="2">
        <v>2</v>
      </c>
      <c r="F6" s="3" t="str">
        <f>IF(ISERROR(INDEX(TableFériés,MATCH(DATEVALUE(E6&amp;E$3&amp;2014),Fériés,0),1)),"",INDEX(TableFériés,MATCH(DATEVALUE(E6&amp;E$3&amp;2014),Fériés,0),1))</f>
        <v/>
      </c>
      <c r="G6" s="4"/>
      <c r="H6" s="2">
        <v>2</v>
      </c>
      <c r="I6" s="3" t="str">
        <f>IF(ISERROR(INDEX(TableFériés,MATCH(DATEVALUE(H6&amp;H$3&amp;2014),Fériés,0),1)),"",INDEX(TableFériés,MATCH(DATEVALUE(H6&amp;H$3&amp;2014),Fériés,0),1))</f>
        <v/>
      </c>
      <c r="J6" s="4"/>
      <c r="K6" s="2">
        <v>2</v>
      </c>
      <c r="L6" s="3" t="str">
        <f>IF(ISERROR(INDEX(TableFériés,MATCH(DATEVALUE(K6&amp;K$3&amp;2014),Fériés,0),1)),"",INDEX(TableFériés,MATCH(DATEVALUE(K6&amp;K$3&amp;2014),Fériés,0),1))</f>
        <v/>
      </c>
      <c r="M6" s="4"/>
      <c r="N6" s="2">
        <v>2</v>
      </c>
      <c r="O6" s="3" t="str">
        <f>IF(ISERROR(INDEX(TableFériés,MATCH(DATEVALUE(N6&amp;N$3&amp;2014),Fériés,0),1)),"",INDEX(TableFériés,MATCH(DATEVALUE(N6&amp;N$3&amp;2014),Fériés,0),1))</f>
        <v/>
      </c>
      <c r="P6" s="4"/>
      <c r="Q6" s="2">
        <v>2</v>
      </c>
      <c r="R6" s="3" t="str">
        <f>IF(ISERROR(INDEX(TableFériés,MATCH(DATEVALUE(Q6&amp;Q$3&amp;2014),Fériés,0),1)),"",INDEX(TableFériés,MATCH(DATEVALUE(Q6&amp;Q$3&amp;2014),Fériés,0),1))</f>
        <v/>
      </c>
      <c r="S6" s="4"/>
      <c r="T6" s="2">
        <v>2</v>
      </c>
      <c r="U6" s="3" t="str">
        <f>IF(ISERROR(INDEX(TableFériés,MATCH(DATEVALUE(T6&amp;T$3&amp;2014),Fériés,0),1)),"",INDEX(TableFériés,MATCH(DATEVALUE(T6&amp;T$3&amp;2014),Fériés,0),1))</f>
        <v/>
      </c>
      <c r="V6" s="4"/>
      <c r="W6" s="2">
        <v>2</v>
      </c>
      <c r="X6" s="3" t="str">
        <f>IF(ISERROR(INDEX(TableFériés,MATCH(DATEVALUE(W6&amp;W$3&amp;2014),Fériés,0),1)),"",INDEX(TableFériés,MATCH(DATEVALUE(W6&amp;W$3&amp;2014),Fériés,0),1))</f>
        <v/>
      </c>
      <c r="Y6" s="4"/>
      <c r="Z6" s="2">
        <v>2</v>
      </c>
      <c r="AA6" s="3" t="str">
        <f>IF(ISERROR(INDEX(TableFériés,MATCH(DATEVALUE(Z6&amp;Z$3&amp;2014),Fériés,0),1)),"",INDEX(TableFériés,MATCH(DATEVALUE(Z6&amp;Z$3&amp;2014),Fériés,0),1))</f>
        <v/>
      </c>
      <c r="AB6" s="4"/>
      <c r="AC6" s="2">
        <v>2</v>
      </c>
      <c r="AD6" s="3" t="str">
        <f>IF(ISERROR(INDEX(TableFériés,MATCH(DATEVALUE(AC6&amp;AC$3&amp;2014),Fériés,0),1)),"",INDEX(TableFériés,MATCH(DATEVALUE(AC6&amp;AC$3&amp;2014),Fériés,0),1))</f>
        <v/>
      </c>
      <c r="AE6" s="4"/>
      <c r="AF6" s="2">
        <v>2</v>
      </c>
      <c r="AG6" s="3" t="str">
        <f>IF(ISERROR(INDEX(TableFériés,MATCH(DATEVALUE(AF6&amp;AF$3&amp;2014),Fériés,0),1)),"",INDEX(TableFériés,MATCH(DATEVALUE(AF6&amp;AF$3&amp;2014),Fériés,0),1))</f>
        <v/>
      </c>
      <c r="AH6" s="4"/>
      <c r="AI6" s="2">
        <v>2</v>
      </c>
      <c r="AJ6" s="3" t="str">
        <f>IF(ISERROR(INDEX(TableFériés,MATCH(DATEVALUE(AI6&amp;AI$3&amp;2014),Fériés,0),1)),"",INDEX(TableFériés,MATCH(DATEVALUE(AI6&amp;AI$3&amp;2014),Fériés,0),1))</f>
        <v/>
      </c>
      <c r="AK6" s="4"/>
      <c r="AL6" s="1"/>
    </row>
    <row r="7" spans="1:38">
      <c r="B7" s="2">
        <v>3</v>
      </c>
      <c r="C7" s="3" t="str">
        <f>IF(ISERROR(INDEX(TableFériés,MATCH(DATEVALUE(B7&amp;B$3&amp;2014),Fériés,0),1)),"",INDEX(TableFériés,MATCH(DATEVALUE(B7&amp;B$3&amp;2014),Fériés,0),1))</f>
        <v/>
      </c>
      <c r="D7" s="4"/>
      <c r="E7" s="2">
        <v>3</v>
      </c>
      <c r="F7" s="3" t="str">
        <f>IF(ISERROR(INDEX(TableFériés,MATCH(DATEVALUE(E7&amp;E$3&amp;2014),Fériés,0),1)),"",INDEX(TableFériés,MATCH(DATEVALUE(E7&amp;E$3&amp;2014),Fériés,0),1))</f>
        <v/>
      </c>
      <c r="G7" s="4"/>
      <c r="H7" s="2">
        <v>3</v>
      </c>
      <c r="I7" s="3" t="str">
        <f>IF(ISERROR(INDEX(TableFériés,MATCH(DATEVALUE(H7&amp;H$3&amp;2014),Fériés,0),1)),"",INDEX(TableFériés,MATCH(DATEVALUE(H7&amp;H$3&amp;2014),Fériés,0),1))</f>
        <v/>
      </c>
      <c r="J7" s="4"/>
      <c r="K7" s="2">
        <v>3</v>
      </c>
      <c r="L7" s="3" t="str">
        <f>IF(ISERROR(INDEX(TableFériés,MATCH(DATEVALUE(K7&amp;K$3&amp;2014),Fériés,0),1)),"",INDEX(TableFériés,MATCH(DATEVALUE(K7&amp;K$3&amp;2014),Fériés,0),1))</f>
        <v/>
      </c>
      <c r="M7" s="4"/>
      <c r="N7" s="2">
        <v>3</v>
      </c>
      <c r="O7" s="3" t="str">
        <f>IF(ISERROR(INDEX(TableFériés,MATCH(DATEVALUE(N7&amp;N$3&amp;2014),Fériés,0),1)),"",INDEX(TableFériés,MATCH(DATEVALUE(N7&amp;N$3&amp;2014),Fériés,0),1))</f>
        <v/>
      </c>
      <c r="P7" s="4"/>
      <c r="Q7" s="2">
        <v>3</v>
      </c>
      <c r="R7" s="3" t="str">
        <f>IF(ISERROR(INDEX(TableFériés,MATCH(DATEVALUE(Q7&amp;Q$3&amp;2014),Fériés,0),1)),"",INDEX(TableFériés,MATCH(DATEVALUE(Q7&amp;Q$3&amp;2014),Fériés,0),1))</f>
        <v/>
      </c>
      <c r="S7" s="4"/>
      <c r="T7" s="2">
        <v>3</v>
      </c>
      <c r="U7" s="3" t="str">
        <f>IF(ISERROR(INDEX(TableFériés,MATCH(DATEVALUE(T7&amp;T$3&amp;2014),Fériés,0),1)),"",INDEX(TableFériés,MATCH(DATEVALUE(T7&amp;T$3&amp;2014),Fériés,0),1))</f>
        <v/>
      </c>
      <c r="V7" s="4"/>
      <c r="W7" s="2">
        <v>3</v>
      </c>
      <c r="X7" s="3" t="str">
        <f>IF(ISERROR(INDEX(TableFériés,MATCH(DATEVALUE(W7&amp;W$3&amp;2014),Fériés,0),1)),"",INDEX(TableFériés,MATCH(DATEVALUE(W7&amp;W$3&amp;2014),Fériés,0),1))</f>
        <v/>
      </c>
      <c r="Y7" s="4"/>
      <c r="Z7" s="2">
        <v>3</v>
      </c>
      <c r="AA7" s="3" t="str">
        <f>IF(ISERROR(INDEX(TableFériés,MATCH(DATEVALUE(Z7&amp;Z$3&amp;2014),Fériés,0),1)),"",INDEX(TableFériés,MATCH(DATEVALUE(Z7&amp;Z$3&amp;2014),Fériés,0),1))</f>
        <v/>
      </c>
      <c r="AB7" s="4"/>
      <c r="AC7" s="2">
        <v>3</v>
      </c>
      <c r="AD7" s="3" t="str">
        <f>IF(ISERROR(INDEX(TableFériés,MATCH(DATEVALUE(AC7&amp;AC$3&amp;2014),Fériés,0),1)),"",INDEX(TableFériés,MATCH(DATEVALUE(AC7&amp;AC$3&amp;2014),Fériés,0),1))</f>
        <v/>
      </c>
      <c r="AE7" s="4"/>
      <c r="AF7" s="2">
        <v>3</v>
      </c>
      <c r="AG7" s="3" t="str">
        <f>IF(ISERROR(INDEX(TableFériés,MATCH(DATEVALUE(AF7&amp;AF$3&amp;2014),Fériés,0),1)),"",INDEX(TableFériés,MATCH(DATEVALUE(AF7&amp;AF$3&amp;2014),Fériés,0),1))</f>
        <v/>
      </c>
      <c r="AH7" s="4"/>
      <c r="AI7" s="2">
        <v>3</v>
      </c>
      <c r="AJ7" s="3" t="str">
        <f>IF(ISERROR(INDEX(TableFériés,MATCH(DATEVALUE(AI7&amp;AI$3&amp;2014),Fériés,0),1)),"",INDEX(TableFériés,MATCH(DATEVALUE(AI7&amp;AI$3&amp;2014),Fériés,0),1))</f>
        <v/>
      </c>
      <c r="AK7" s="4"/>
      <c r="AL7" s="1"/>
    </row>
    <row r="8" spans="1:38">
      <c r="B8" s="2">
        <v>4</v>
      </c>
      <c r="C8" s="3" t="str">
        <f>IF(ISERROR(INDEX(TableFériés,MATCH(DATEVALUE(B8&amp;B$3&amp;2014),Fériés,0),1)),"",INDEX(TableFériés,MATCH(DATEVALUE(B8&amp;B$3&amp;2014),Fériés,0),1))</f>
        <v/>
      </c>
      <c r="D8" s="4"/>
      <c r="E8" s="2">
        <v>4</v>
      </c>
      <c r="F8" s="3" t="str">
        <f>IF(ISERROR(INDEX(TableFériés,MATCH(DATEVALUE(E8&amp;E$3&amp;2014),Fériés,0),1)),"",INDEX(TableFériés,MATCH(DATEVALUE(E8&amp;E$3&amp;2014),Fériés,0),1))</f>
        <v/>
      </c>
      <c r="G8" s="4"/>
      <c r="H8" s="2">
        <v>4</v>
      </c>
      <c r="I8" s="3" t="str">
        <f>IF(ISERROR(INDEX(TableFériés,MATCH(DATEVALUE(H8&amp;H$3&amp;2014),Fériés,0),1)),"",INDEX(TableFériés,MATCH(DATEVALUE(H8&amp;H$3&amp;2014),Fériés,0),1))</f>
        <v/>
      </c>
      <c r="J8" s="4"/>
      <c r="K8" s="2">
        <v>4</v>
      </c>
      <c r="L8" s="3" t="str">
        <f>IF(ISERROR(INDEX(TableFériés,MATCH(DATEVALUE(K8&amp;K$3&amp;2014),Fériés,0),1)),"",INDEX(TableFériés,MATCH(DATEVALUE(K8&amp;K$3&amp;2014),Fériés,0),1))</f>
        <v/>
      </c>
      <c r="M8" s="4"/>
      <c r="N8" s="2">
        <v>4</v>
      </c>
      <c r="O8" s="3" t="str">
        <f>IF(ISERROR(INDEX(TableFériés,MATCH(DATEVALUE(N8&amp;N$3&amp;2014),Fériés,0),1)),"",INDEX(TableFériés,MATCH(DATEVALUE(N8&amp;N$3&amp;2014),Fériés,0),1))</f>
        <v/>
      </c>
      <c r="P8" s="4"/>
      <c r="Q8" s="2">
        <v>4</v>
      </c>
      <c r="R8" s="3" t="str">
        <f>IF(ISERROR(INDEX(TableFériés,MATCH(DATEVALUE(Q8&amp;Q$3&amp;2014),Fériés,0),1)),"",INDEX(TableFériés,MATCH(DATEVALUE(Q8&amp;Q$3&amp;2014),Fériés,0),1))</f>
        <v/>
      </c>
      <c r="S8" s="4"/>
      <c r="T8" s="2">
        <v>4</v>
      </c>
      <c r="U8" s="3" t="str">
        <f>IF(ISERROR(INDEX(TableFériés,MATCH(DATEVALUE(T8&amp;T$3&amp;2014),Fériés,0),1)),"",INDEX(TableFériés,MATCH(DATEVALUE(T8&amp;T$3&amp;2014),Fériés,0),1))</f>
        <v/>
      </c>
      <c r="V8" s="4"/>
      <c r="W8" s="2">
        <v>4</v>
      </c>
      <c r="X8" s="3" t="str">
        <f>IF(ISERROR(INDEX(TableFériés,MATCH(DATEVALUE(W8&amp;W$3&amp;2014),Fériés,0),1)),"",INDEX(TableFériés,MATCH(DATEVALUE(W8&amp;W$3&amp;2014),Fériés,0),1))</f>
        <v/>
      </c>
      <c r="Y8" s="4"/>
      <c r="Z8" s="2">
        <v>4</v>
      </c>
      <c r="AA8" s="3" t="str">
        <f>IF(ISERROR(INDEX(TableFériés,MATCH(DATEVALUE(Z8&amp;Z$3&amp;2014),Fériés,0),1)),"",INDEX(TableFériés,MATCH(DATEVALUE(Z8&amp;Z$3&amp;2014),Fériés,0),1))</f>
        <v/>
      </c>
      <c r="AB8" s="4"/>
      <c r="AC8" s="2">
        <v>4</v>
      </c>
      <c r="AD8" s="3" t="str">
        <f>IF(ISERROR(INDEX(TableFériés,MATCH(DATEVALUE(AC8&amp;AC$3&amp;2014),Fériés,0),1)),"",INDEX(TableFériés,MATCH(DATEVALUE(AC8&amp;AC$3&amp;2014),Fériés,0),1))</f>
        <v/>
      </c>
      <c r="AE8" s="4"/>
      <c r="AF8" s="2">
        <v>4</v>
      </c>
      <c r="AG8" s="3" t="str">
        <f>IF(ISERROR(INDEX(TableFériés,MATCH(DATEVALUE(AF8&amp;AF$3&amp;2014),Fériés,0),1)),"",INDEX(TableFériés,MATCH(DATEVALUE(AF8&amp;AF$3&amp;2014),Fériés,0),1))</f>
        <v/>
      </c>
      <c r="AH8" s="4"/>
      <c r="AI8" s="2">
        <v>4</v>
      </c>
      <c r="AJ8" s="3" t="str">
        <f>IF(ISERROR(INDEX(TableFériés,MATCH(DATEVALUE(AI8&amp;AI$3&amp;2014),Fériés,0),1)),"",INDEX(TableFériés,MATCH(DATEVALUE(AI8&amp;AI$3&amp;2014),Fériés,0),1))</f>
        <v/>
      </c>
      <c r="AK8" s="4"/>
      <c r="AL8" s="1"/>
    </row>
    <row r="9" spans="1:38">
      <c r="B9" s="2">
        <v>5</v>
      </c>
      <c r="C9" s="3" t="str">
        <f>IF(ISERROR(INDEX(TableFériés,MATCH(DATEVALUE(B9&amp;B$3&amp;2014),Fériés,0),1)),"",INDEX(TableFériés,MATCH(DATEVALUE(B9&amp;B$3&amp;2014),Fériés,0),1))</f>
        <v/>
      </c>
      <c r="D9" s="4"/>
      <c r="E9" s="2">
        <v>5</v>
      </c>
      <c r="F9" s="3" t="str">
        <f>IF(ISERROR(INDEX(TableFériés,MATCH(DATEVALUE(E9&amp;E$3&amp;2014),Fériés,0),1)),"",INDEX(TableFériés,MATCH(DATEVALUE(E9&amp;E$3&amp;2014),Fériés,0),1))</f>
        <v/>
      </c>
      <c r="G9" s="4"/>
      <c r="H9" s="2">
        <v>5</v>
      </c>
      <c r="I9" s="3" t="str">
        <f>IF(ISERROR(INDEX(TableFériés,MATCH(DATEVALUE(H9&amp;H$3&amp;2014),Fériés,0),1)),"",INDEX(TableFériés,MATCH(DATEVALUE(H9&amp;H$3&amp;2014),Fériés,0),1))</f>
        <v/>
      </c>
      <c r="J9" s="4"/>
      <c r="K9" s="2">
        <v>5</v>
      </c>
      <c r="L9" s="3" t="str">
        <f>IF(ISERROR(INDEX(TableFériés,MATCH(DATEVALUE(K9&amp;K$3&amp;2014),Fériés,0),1)),"",INDEX(TableFériés,MATCH(DATEVALUE(K9&amp;K$3&amp;2014),Fériés,0),1))</f>
        <v/>
      </c>
      <c r="M9" s="4"/>
      <c r="N9" s="2">
        <v>5</v>
      </c>
      <c r="O9" s="3" t="str">
        <f>IF(ISERROR(INDEX(TableFériés,MATCH(DATEVALUE(N9&amp;N$3&amp;2014),Fériés,0),1)),"",INDEX(TableFériés,MATCH(DATEVALUE(N9&amp;N$3&amp;2014),Fériés,0),1))</f>
        <v/>
      </c>
      <c r="P9" s="4"/>
      <c r="Q9" s="2">
        <v>5</v>
      </c>
      <c r="R9" s="3" t="str">
        <f>IF(ISERROR(INDEX(TableFériés,MATCH(DATEVALUE(Q9&amp;Q$3&amp;2014),Fériés,0),1)),"",INDEX(TableFériés,MATCH(DATEVALUE(Q9&amp;Q$3&amp;2014),Fériés,0),1))</f>
        <v/>
      </c>
      <c r="S9" s="4"/>
      <c r="T9" s="2">
        <v>5</v>
      </c>
      <c r="U9" s="3" t="str">
        <f>IF(ISERROR(INDEX(TableFériés,MATCH(DATEVALUE(T9&amp;T$3&amp;2014),Fériés,0),1)),"",INDEX(TableFériés,MATCH(DATEVALUE(T9&amp;T$3&amp;2014),Fériés,0),1))</f>
        <v/>
      </c>
      <c r="V9" s="4"/>
      <c r="W9" s="2">
        <v>5</v>
      </c>
      <c r="X9" s="3" t="str">
        <f>IF(ISERROR(INDEX(TableFériés,MATCH(DATEVALUE(W9&amp;W$3&amp;2014),Fériés,0),1)),"",INDEX(TableFériés,MATCH(DATEVALUE(W9&amp;W$3&amp;2014),Fériés,0),1))</f>
        <v/>
      </c>
      <c r="Y9" s="4"/>
      <c r="Z9" s="2">
        <v>5</v>
      </c>
      <c r="AA9" s="3" t="str">
        <f>IF(ISERROR(INDEX(TableFériés,MATCH(DATEVALUE(Z9&amp;Z$3&amp;2014),Fériés,0),1)),"",INDEX(TableFériés,MATCH(DATEVALUE(Z9&amp;Z$3&amp;2014),Fériés,0),1))</f>
        <v/>
      </c>
      <c r="AB9" s="4"/>
      <c r="AC9" s="2">
        <v>5</v>
      </c>
      <c r="AD9" s="3" t="str">
        <f>IF(ISERROR(INDEX(TableFériés,MATCH(DATEVALUE(AC9&amp;AC$3&amp;2014),Fériés,0),1)),"",INDEX(TableFériés,MATCH(DATEVALUE(AC9&amp;AC$3&amp;2014),Fériés,0),1))</f>
        <v/>
      </c>
      <c r="AE9" s="4"/>
      <c r="AF9" s="2">
        <v>5</v>
      </c>
      <c r="AG9" s="3" t="str">
        <f>IF(ISERROR(INDEX(TableFériés,MATCH(DATEVALUE(AF9&amp;AF$3&amp;2014),Fériés,0),1)),"",INDEX(TableFériés,MATCH(DATEVALUE(AF9&amp;AF$3&amp;2014),Fériés,0),1))</f>
        <v/>
      </c>
      <c r="AH9" s="4"/>
      <c r="AI9" s="2">
        <v>5</v>
      </c>
      <c r="AJ9" s="3" t="str">
        <f>IF(ISERROR(INDEX(TableFériés,MATCH(DATEVALUE(AI9&amp;AI$3&amp;2014),Fériés,0),1)),"",INDEX(TableFériés,MATCH(DATEVALUE(AI9&amp;AI$3&amp;2014),Fériés,0),1))</f>
        <v/>
      </c>
      <c r="AK9" s="4"/>
      <c r="AL9" s="1"/>
    </row>
    <row r="10" spans="1:38">
      <c r="B10" s="2">
        <v>6</v>
      </c>
      <c r="C10" s="3" t="str">
        <f>IF(ISERROR(INDEX(TableFériés,MATCH(DATEVALUE(B10&amp;B$3&amp;2014),Fériés,0),1)),"",INDEX(TableFériés,MATCH(DATEVALUE(B10&amp;B$3&amp;2014),Fériés,0),1))</f>
        <v/>
      </c>
      <c r="D10" s="4"/>
      <c r="E10" s="2">
        <v>6</v>
      </c>
      <c r="F10" s="3" t="str">
        <f>IF(ISERROR(INDEX(TableFériés,MATCH(DATEVALUE(E10&amp;E$3&amp;2014),Fériés,0),1)),"",INDEX(TableFériés,MATCH(DATEVALUE(E10&amp;E$3&amp;2014),Fériés,0),1))</f>
        <v/>
      </c>
      <c r="G10" s="4"/>
      <c r="H10" s="2">
        <v>6</v>
      </c>
      <c r="I10" s="3" t="str">
        <f>IF(ISERROR(INDEX(TableFériés,MATCH(DATEVALUE(H10&amp;H$3&amp;2014),Fériés,0),1)),"",INDEX(TableFériés,MATCH(DATEVALUE(H10&amp;H$3&amp;2014),Fériés,0),1))</f>
        <v/>
      </c>
      <c r="J10" s="4"/>
      <c r="K10" s="2">
        <v>6</v>
      </c>
      <c r="L10" s="3" t="str">
        <f>IF(ISERROR(INDEX(TableFériés,MATCH(DATEVALUE(K10&amp;K$3&amp;2014),Fériés,0),1)),"",INDEX(TableFériés,MATCH(DATEVALUE(K10&amp;K$3&amp;2014),Fériés,0),1))</f>
        <v/>
      </c>
      <c r="M10" s="4"/>
      <c r="N10" s="2">
        <v>6</v>
      </c>
      <c r="O10" s="3" t="str">
        <f>IF(ISERROR(INDEX(TableFériés,MATCH(DATEVALUE(N10&amp;N$3&amp;2014),Fériés,0),1)),"",INDEX(TableFériés,MATCH(DATEVALUE(N10&amp;N$3&amp;2014),Fériés,0),1))</f>
        <v/>
      </c>
      <c r="P10" s="4"/>
      <c r="Q10" s="2">
        <v>6</v>
      </c>
      <c r="R10" s="3" t="str">
        <f>IF(ISERROR(INDEX(TableFériés,MATCH(DATEVALUE(Q10&amp;Q$3&amp;2014),Fériés,0),1)),"",INDEX(TableFériés,MATCH(DATEVALUE(Q10&amp;Q$3&amp;2014),Fériés,0),1))</f>
        <v/>
      </c>
      <c r="S10" s="4"/>
      <c r="T10" s="2">
        <v>6</v>
      </c>
      <c r="U10" s="3" t="str">
        <f>IF(ISERROR(INDEX(TableFériés,MATCH(DATEVALUE(T10&amp;T$3&amp;2014),Fériés,0),1)),"",INDEX(TableFériés,MATCH(DATEVALUE(T10&amp;T$3&amp;2014),Fériés,0),1))</f>
        <v/>
      </c>
      <c r="V10" s="4"/>
      <c r="W10" s="2">
        <v>6</v>
      </c>
      <c r="X10" s="3" t="str">
        <f>IF(ISERROR(INDEX(TableFériés,MATCH(DATEVALUE(W10&amp;W$3&amp;2014),Fériés,0),1)),"",INDEX(TableFériés,MATCH(DATEVALUE(W10&amp;W$3&amp;2014),Fériés,0),1))</f>
        <v/>
      </c>
      <c r="Y10" s="4"/>
      <c r="Z10" s="2">
        <v>6</v>
      </c>
      <c r="AA10" s="3" t="str">
        <f>IF(ISERROR(INDEX(TableFériés,MATCH(DATEVALUE(Z10&amp;Z$3&amp;2014),Fériés,0),1)),"",INDEX(TableFériés,MATCH(DATEVALUE(Z10&amp;Z$3&amp;2014),Fériés,0),1))</f>
        <v/>
      </c>
      <c r="AB10" s="4"/>
      <c r="AC10" s="2">
        <v>6</v>
      </c>
      <c r="AD10" s="3" t="str">
        <f>IF(ISERROR(INDEX(TableFériés,MATCH(DATEVALUE(AC10&amp;AC$3&amp;2014),Fériés,0),1)),"",INDEX(TableFériés,MATCH(DATEVALUE(AC10&amp;AC$3&amp;2014),Fériés,0),1))</f>
        <v/>
      </c>
      <c r="AE10" s="4"/>
      <c r="AF10" s="2">
        <v>6</v>
      </c>
      <c r="AG10" s="3" t="str">
        <f>IF(ISERROR(INDEX(TableFériés,MATCH(DATEVALUE(AF10&amp;AF$3&amp;2014),Fériés,0),1)),"",INDEX(TableFériés,MATCH(DATEVALUE(AF10&amp;AF$3&amp;2014),Fériés,0),1))</f>
        <v/>
      </c>
      <c r="AH10" s="4"/>
      <c r="AI10" s="2">
        <v>6</v>
      </c>
      <c r="AJ10" s="3" t="str">
        <f>IF(ISERROR(INDEX(TableFériés,MATCH(DATEVALUE(AI10&amp;AI$3&amp;2014),Fériés,0),1)),"",INDEX(TableFériés,MATCH(DATEVALUE(AI10&amp;AI$3&amp;2014),Fériés,0),1))</f>
        <v/>
      </c>
      <c r="AK10" s="4"/>
      <c r="AL10" s="1"/>
    </row>
    <row r="11" spans="1:38">
      <c r="B11" s="2">
        <v>7</v>
      </c>
      <c r="C11" s="3" t="str">
        <f>IF(ISERROR(INDEX(TableFériés,MATCH(DATEVALUE(B11&amp;B$3&amp;2014),Fériés,0),1)),"",INDEX(TableFériés,MATCH(DATEVALUE(B11&amp;B$3&amp;2014),Fériés,0),1))</f>
        <v/>
      </c>
      <c r="D11" s="4"/>
      <c r="E11" s="2">
        <v>7</v>
      </c>
      <c r="F11" s="3" t="str">
        <f>IF(ISERROR(INDEX(TableFériés,MATCH(DATEVALUE(E11&amp;E$3&amp;2014),Fériés,0),1)),"",INDEX(TableFériés,MATCH(DATEVALUE(E11&amp;E$3&amp;2014),Fériés,0),1))</f>
        <v/>
      </c>
      <c r="G11" s="4"/>
      <c r="H11" s="2">
        <v>7</v>
      </c>
      <c r="I11" s="3" t="str">
        <f>IF(ISERROR(INDEX(TableFériés,MATCH(DATEVALUE(H11&amp;H$3&amp;2014),Fériés,0),1)),"",INDEX(TableFériés,MATCH(DATEVALUE(H11&amp;H$3&amp;2014),Fériés,0),1))</f>
        <v/>
      </c>
      <c r="J11" s="4"/>
      <c r="K11" s="2">
        <v>7</v>
      </c>
      <c r="L11" s="3" t="str">
        <f>IF(ISERROR(INDEX(TableFériés,MATCH(DATEVALUE(K11&amp;K$3&amp;2014),Fériés,0),1)),"",INDEX(TableFériés,MATCH(DATEVALUE(K11&amp;K$3&amp;2014),Fériés,0),1))</f>
        <v/>
      </c>
      <c r="M11" s="4"/>
      <c r="N11" s="2">
        <v>7</v>
      </c>
      <c r="O11" s="3" t="str">
        <f>IF(ISERROR(INDEX(TableFériés,MATCH(DATEVALUE(N11&amp;N$3&amp;2014),Fériés,0),1)),"",INDEX(TableFériés,MATCH(DATEVALUE(N11&amp;N$3&amp;2014),Fériés,0),1))</f>
        <v/>
      </c>
      <c r="P11" s="4"/>
      <c r="Q11" s="2">
        <v>7</v>
      </c>
      <c r="R11" s="3" t="str">
        <f>IF(ISERROR(INDEX(TableFériés,MATCH(DATEVALUE(Q11&amp;Q$3&amp;2014),Fériés,0),1)),"",INDEX(TableFériés,MATCH(DATEVALUE(Q11&amp;Q$3&amp;2014),Fériés,0),1))</f>
        <v/>
      </c>
      <c r="S11" s="4"/>
      <c r="T11" s="2">
        <v>7</v>
      </c>
      <c r="U11" s="3" t="str">
        <f>IF(ISERROR(INDEX(TableFériés,MATCH(DATEVALUE(T11&amp;T$3&amp;2014),Fériés,0),1)),"",INDEX(TableFériés,MATCH(DATEVALUE(T11&amp;T$3&amp;2014),Fériés,0),1))</f>
        <v/>
      </c>
      <c r="V11" s="4"/>
      <c r="W11" s="2">
        <v>7</v>
      </c>
      <c r="X11" s="3" t="str">
        <f>IF(ISERROR(INDEX(TableFériés,MATCH(DATEVALUE(W11&amp;W$3&amp;2014),Fériés,0),1)),"",INDEX(TableFériés,MATCH(DATEVALUE(W11&amp;W$3&amp;2014),Fériés,0),1))</f>
        <v/>
      </c>
      <c r="Y11" s="4"/>
      <c r="Z11" s="2">
        <v>7</v>
      </c>
      <c r="AA11" s="3" t="str">
        <f>IF(ISERROR(INDEX(TableFériés,MATCH(DATEVALUE(Z11&amp;Z$3&amp;2014),Fériés,0),1)),"",INDEX(TableFériés,MATCH(DATEVALUE(Z11&amp;Z$3&amp;2014),Fériés,0),1))</f>
        <v/>
      </c>
      <c r="AB11" s="4"/>
      <c r="AC11" s="2">
        <v>7</v>
      </c>
      <c r="AD11" s="3" t="str">
        <f>IF(ISERROR(INDEX(TableFériés,MATCH(DATEVALUE(AC11&amp;AC$3&amp;2014),Fériés,0),1)),"",INDEX(TableFériés,MATCH(DATEVALUE(AC11&amp;AC$3&amp;2014),Fériés,0),1))</f>
        <v/>
      </c>
      <c r="AE11" s="4"/>
      <c r="AF11" s="2">
        <v>7</v>
      </c>
      <c r="AG11" s="3" t="str">
        <f>IF(ISERROR(INDEX(TableFériés,MATCH(DATEVALUE(AF11&amp;AF$3&amp;2014),Fériés,0),1)),"",INDEX(TableFériés,MATCH(DATEVALUE(AF11&amp;AF$3&amp;2014),Fériés,0),1))</f>
        <v/>
      </c>
      <c r="AH11" s="4"/>
      <c r="AI11" s="2">
        <v>7</v>
      </c>
      <c r="AJ11" s="3" t="str">
        <f>IF(ISERROR(INDEX(TableFériés,MATCH(DATEVALUE(AI11&amp;AI$3&amp;2014),Fériés,0),1)),"",INDEX(TableFériés,MATCH(DATEVALUE(AI11&amp;AI$3&amp;2014),Fériés,0),1))</f>
        <v/>
      </c>
      <c r="AK11" s="4"/>
      <c r="AL11" s="1"/>
    </row>
    <row r="12" spans="1:38">
      <c r="B12" s="2">
        <v>8</v>
      </c>
      <c r="C12" s="3" t="str">
        <f>IF(ISERROR(INDEX(TableFériés,MATCH(DATEVALUE(B12&amp;B$3&amp;2014),Fériés,0),1)),"",INDEX(TableFériés,MATCH(DATEVALUE(B12&amp;B$3&amp;2014),Fériés,0),1))</f>
        <v/>
      </c>
      <c r="D12" s="4"/>
      <c r="E12" s="2">
        <v>8</v>
      </c>
      <c r="F12" s="3" t="str">
        <f>IF(ISERROR(INDEX(TableFériés,MATCH(DATEVALUE(E12&amp;E$3&amp;2014),Fériés,0),1)),"",INDEX(TableFériés,MATCH(DATEVALUE(E12&amp;E$3&amp;2014),Fériés,0),1))</f>
        <v/>
      </c>
      <c r="G12" s="4"/>
      <c r="H12" s="2">
        <v>8</v>
      </c>
      <c r="I12" s="3" t="str">
        <f>IF(ISERROR(INDEX(TableFériés,MATCH(DATEVALUE(H12&amp;H$3&amp;2014),Fériés,0),1)),"",INDEX(TableFériés,MATCH(DATEVALUE(H12&amp;H$3&amp;2014),Fériés,0),1))</f>
        <v/>
      </c>
      <c r="J12" s="4"/>
      <c r="K12" s="2">
        <v>8</v>
      </c>
      <c r="L12" s="3" t="str">
        <f>IF(ISERROR(INDEX(TableFériés,MATCH(DATEVALUE(K12&amp;K$3&amp;2014),Fériés,0),1)),"",INDEX(TableFériés,MATCH(DATEVALUE(K12&amp;K$3&amp;2014),Fériés,0),1))</f>
        <v/>
      </c>
      <c r="M12" s="4"/>
      <c r="N12" s="2">
        <v>8</v>
      </c>
      <c r="O12" s="3" t="str">
        <f>IF(ISERROR(INDEX(TableFériés,MATCH(DATEVALUE(N12&amp;N$3&amp;2014),Fériés,0),1)),"",INDEX(TableFériés,MATCH(DATEVALUE(N12&amp;N$3&amp;2014),Fériés,0),1))</f>
        <v>Victoire 1945</v>
      </c>
      <c r="P12" s="4"/>
      <c r="Q12" s="2">
        <v>8</v>
      </c>
      <c r="R12" s="3" t="str">
        <f>IF(ISERROR(INDEX(TableFériés,MATCH(DATEVALUE(Q12&amp;Q$3&amp;2014),Fériés,0),1)),"",INDEX(TableFériés,MATCH(DATEVALUE(Q12&amp;Q$3&amp;2014),Fériés,0),1))</f>
        <v>Pentecôte</v>
      </c>
      <c r="S12" s="4"/>
      <c r="T12" s="2">
        <v>8</v>
      </c>
      <c r="U12" s="3" t="str">
        <f>IF(ISERROR(INDEX(TableFériés,MATCH(DATEVALUE(T12&amp;T$3&amp;2014),Fériés,0),1)),"",INDEX(TableFériés,MATCH(DATEVALUE(T12&amp;T$3&amp;2014),Fériés,0),1))</f>
        <v/>
      </c>
      <c r="V12" s="4"/>
      <c r="W12" s="2">
        <v>8</v>
      </c>
      <c r="X12" s="3" t="str">
        <f>IF(ISERROR(INDEX(TableFériés,MATCH(DATEVALUE(W12&amp;W$3&amp;2014),Fériés,0),1)),"",INDEX(TableFériés,MATCH(DATEVALUE(W12&amp;W$3&amp;2014),Fériés,0),1))</f>
        <v/>
      </c>
      <c r="Y12" s="4"/>
      <c r="Z12" s="2">
        <v>8</v>
      </c>
      <c r="AA12" s="3" t="str">
        <f>IF(ISERROR(INDEX(TableFériés,MATCH(DATEVALUE(Z12&amp;Z$3&amp;2014),Fériés,0),1)),"",INDEX(TableFériés,MATCH(DATEVALUE(Z12&amp;Z$3&amp;2014),Fériés,0),1))</f>
        <v/>
      </c>
      <c r="AB12" s="4"/>
      <c r="AC12" s="2">
        <v>8</v>
      </c>
      <c r="AD12" s="3" t="str">
        <f>IF(ISERROR(INDEX(TableFériés,MATCH(DATEVALUE(AC12&amp;AC$3&amp;2014),Fériés,0),1)),"",INDEX(TableFériés,MATCH(DATEVALUE(AC12&amp;AC$3&amp;2014),Fériés,0),1))</f>
        <v/>
      </c>
      <c r="AE12" s="4"/>
      <c r="AF12" s="2">
        <v>8</v>
      </c>
      <c r="AG12" s="3" t="str">
        <f>IF(ISERROR(INDEX(TableFériés,MATCH(DATEVALUE(AF12&amp;AF$3&amp;2014),Fériés,0),1)),"",INDEX(TableFériés,MATCH(DATEVALUE(AF12&amp;AF$3&amp;2014),Fériés,0),1))</f>
        <v/>
      </c>
      <c r="AH12" s="4"/>
      <c r="AI12" s="2">
        <v>8</v>
      </c>
      <c r="AJ12" s="3" t="str">
        <f>IF(ISERROR(INDEX(TableFériés,MATCH(DATEVALUE(AI12&amp;AI$3&amp;2014),Fériés,0),1)),"",INDEX(TableFériés,MATCH(DATEVALUE(AI12&amp;AI$3&amp;2014),Fériés,0),1))</f>
        <v/>
      </c>
      <c r="AK12" s="4"/>
      <c r="AL12" s="1"/>
    </row>
    <row r="13" spans="1:38">
      <c r="B13" s="2">
        <v>9</v>
      </c>
      <c r="C13" s="3" t="str">
        <f>IF(ISERROR(INDEX(TableFériés,MATCH(DATEVALUE(B13&amp;B$3&amp;2014),Fériés,0),1)),"",INDEX(TableFériés,MATCH(DATEVALUE(B13&amp;B$3&amp;2014),Fériés,0),1))</f>
        <v/>
      </c>
      <c r="D13" s="4"/>
      <c r="E13" s="2">
        <v>9</v>
      </c>
      <c r="F13" s="3" t="str">
        <f>IF(ISERROR(INDEX(TableFériés,MATCH(DATEVALUE(E13&amp;E$3&amp;2014),Fériés,0),1)),"",INDEX(TableFériés,MATCH(DATEVALUE(E13&amp;E$3&amp;2014),Fériés,0),1))</f>
        <v/>
      </c>
      <c r="G13" s="4"/>
      <c r="H13" s="2">
        <v>9</v>
      </c>
      <c r="I13" s="3" t="str">
        <f>IF(ISERROR(INDEX(TableFériés,MATCH(DATEVALUE(H13&amp;H$3&amp;2014),Fériés,0),1)),"",INDEX(TableFériés,MATCH(DATEVALUE(H13&amp;H$3&amp;2014),Fériés,0),1))</f>
        <v/>
      </c>
      <c r="J13" s="4"/>
      <c r="K13" s="2">
        <v>9</v>
      </c>
      <c r="L13" s="3" t="str">
        <f>IF(ISERROR(INDEX(TableFériés,MATCH(DATEVALUE(K13&amp;K$3&amp;2014),Fériés,0),1)),"",INDEX(TableFériés,MATCH(DATEVALUE(K13&amp;K$3&amp;2014),Fériés,0),1))</f>
        <v/>
      </c>
      <c r="M13" s="4"/>
      <c r="N13" s="2">
        <v>9</v>
      </c>
      <c r="O13" s="3" t="str">
        <f>IF(ISERROR(INDEX(TableFériés,MATCH(DATEVALUE(N13&amp;N$3&amp;2014),Fériés,0),1)),"",INDEX(TableFériés,MATCH(DATEVALUE(N13&amp;N$3&amp;2014),Fériés,0),1))</f>
        <v/>
      </c>
      <c r="P13" s="4"/>
      <c r="Q13" s="2">
        <v>9</v>
      </c>
      <c r="R13" s="3" t="str">
        <f>IF(ISERROR(INDEX(TableFériés,MATCH(DATEVALUE(Q13&amp;Q$3&amp;2014),Fériés,0),1)),"",INDEX(TableFériés,MATCH(DATEVALUE(Q13&amp;Q$3&amp;2014),Fériés,0),1))</f>
        <v>Lundi de Pentecôte</v>
      </c>
      <c r="S13" s="4"/>
      <c r="T13" s="2">
        <v>9</v>
      </c>
      <c r="U13" s="3" t="str">
        <f>IF(ISERROR(INDEX(TableFériés,MATCH(DATEVALUE(T13&amp;T$3&amp;2014),Fériés,0),1)),"",INDEX(TableFériés,MATCH(DATEVALUE(T13&amp;T$3&amp;2014),Fériés,0),1))</f>
        <v/>
      </c>
      <c r="V13" s="4"/>
      <c r="W13" s="2">
        <v>9</v>
      </c>
      <c r="X13" s="3" t="str">
        <f>IF(ISERROR(INDEX(TableFériés,MATCH(DATEVALUE(W13&amp;W$3&amp;2014),Fériés,0),1)),"",INDEX(TableFériés,MATCH(DATEVALUE(W13&amp;W$3&amp;2014),Fériés,0),1))</f>
        <v/>
      </c>
      <c r="Y13" s="4"/>
      <c r="Z13" s="2">
        <v>9</v>
      </c>
      <c r="AA13" s="3" t="str">
        <f>IF(ISERROR(INDEX(TableFériés,MATCH(DATEVALUE(Z13&amp;Z$3&amp;2014),Fériés,0),1)),"",INDEX(TableFériés,MATCH(DATEVALUE(Z13&amp;Z$3&amp;2014),Fériés,0),1))</f>
        <v/>
      </c>
      <c r="AB13" s="4"/>
      <c r="AC13" s="2">
        <v>9</v>
      </c>
      <c r="AD13" s="3" t="str">
        <f>IF(ISERROR(INDEX(TableFériés,MATCH(DATEVALUE(AC13&amp;AC$3&amp;2014),Fériés,0),1)),"",INDEX(TableFériés,MATCH(DATEVALUE(AC13&amp;AC$3&amp;2014),Fériés,0),1))</f>
        <v/>
      </c>
      <c r="AE13" s="4"/>
      <c r="AF13" s="2">
        <v>9</v>
      </c>
      <c r="AG13" s="3" t="str">
        <f>IF(ISERROR(INDEX(TableFériés,MATCH(DATEVALUE(AF13&amp;AF$3&amp;2014),Fériés,0),1)),"",INDEX(TableFériés,MATCH(DATEVALUE(AF13&amp;AF$3&amp;2014),Fériés,0),1))</f>
        <v/>
      </c>
      <c r="AH13" s="4"/>
      <c r="AI13" s="2">
        <v>9</v>
      </c>
      <c r="AJ13" s="3" t="str">
        <f>IF(ISERROR(INDEX(TableFériés,MATCH(DATEVALUE(AI13&amp;AI$3&amp;2014),Fériés,0),1)),"",INDEX(TableFériés,MATCH(DATEVALUE(AI13&amp;AI$3&amp;2014),Fériés,0),1))</f>
        <v/>
      </c>
      <c r="AK13" s="4"/>
      <c r="AL13" s="1"/>
    </row>
    <row r="14" spans="1:38">
      <c r="B14" s="2">
        <v>10</v>
      </c>
      <c r="C14" s="3" t="str">
        <f>IF(ISERROR(INDEX(TableFériés,MATCH(DATEVALUE(B14&amp;B$3&amp;2014),Fériés,0),1)),"",INDEX(TableFériés,MATCH(DATEVALUE(B14&amp;B$3&amp;2014),Fériés,0),1))</f>
        <v/>
      </c>
      <c r="D14" s="4"/>
      <c r="E14" s="2">
        <v>10</v>
      </c>
      <c r="F14" s="3" t="str">
        <f>IF(ISERROR(INDEX(TableFériés,MATCH(DATEVALUE(E14&amp;E$3&amp;2014),Fériés,0),1)),"",INDEX(TableFériés,MATCH(DATEVALUE(E14&amp;E$3&amp;2014),Fériés,0),1))</f>
        <v/>
      </c>
      <c r="G14" s="4"/>
      <c r="H14" s="2">
        <v>10</v>
      </c>
      <c r="I14" s="3" t="str">
        <f>IF(ISERROR(INDEX(TableFériés,MATCH(DATEVALUE(H14&amp;H$3&amp;2014),Fériés,0),1)),"",INDEX(TableFériés,MATCH(DATEVALUE(H14&amp;H$3&amp;2014),Fériés,0),1))</f>
        <v/>
      </c>
      <c r="J14" s="4"/>
      <c r="K14" s="2">
        <v>10</v>
      </c>
      <c r="L14" s="3" t="str">
        <f>IF(ISERROR(INDEX(TableFériés,MATCH(DATEVALUE(K14&amp;K$3&amp;2014),Fériés,0),1)),"",INDEX(TableFériés,MATCH(DATEVALUE(K14&amp;K$3&amp;2014),Fériés,0),1))</f>
        <v/>
      </c>
      <c r="M14" s="4"/>
      <c r="N14" s="2">
        <v>10</v>
      </c>
      <c r="O14" s="3" t="str">
        <f>IF(ISERROR(INDEX(TableFériés,MATCH(DATEVALUE(N14&amp;N$3&amp;2014),Fériés,0),1)),"",INDEX(TableFériés,MATCH(DATEVALUE(N14&amp;N$3&amp;2014),Fériés,0),1))</f>
        <v/>
      </c>
      <c r="P14" s="4"/>
      <c r="Q14" s="2">
        <v>10</v>
      </c>
      <c r="R14" s="3" t="str">
        <f>IF(ISERROR(INDEX(TableFériés,MATCH(DATEVALUE(Q14&amp;Q$3&amp;2014),Fériés,0),1)),"",INDEX(TableFériés,MATCH(DATEVALUE(Q14&amp;Q$3&amp;2014),Fériés,0),1))</f>
        <v/>
      </c>
      <c r="S14" s="4"/>
      <c r="T14" s="2">
        <v>10</v>
      </c>
      <c r="U14" s="3" t="str">
        <f>IF(ISERROR(INDEX(TableFériés,MATCH(DATEVALUE(T14&amp;T$3&amp;2014),Fériés,0),1)),"",INDEX(TableFériés,MATCH(DATEVALUE(T14&amp;T$3&amp;2014),Fériés,0),1))</f>
        <v/>
      </c>
      <c r="V14" s="4"/>
      <c r="W14" s="2">
        <v>10</v>
      </c>
      <c r="X14" s="3" t="str">
        <f>IF(ISERROR(INDEX(TableFériés,MATCH(DATEVALUE(W14&amp;W$3&amp;2014),Fériés,0),1)),"",INDEX(TableFériés,MATCH(DATEVALUE(W14&amp;W$3&amp;2014),Fériés,0),1))</f>
        <v/>
      </c>
      <c r="Y14" s="4"/>
      <c r="Z14" s="2">
        <v>10</v>
      </c>
      <c r="AA14" s="3" t="str">
        <f>IF(ISERROR(INDEX(TableFériés,MATCH(DATEVALUE(Z14&amp;Z$3&amp;2014),Fériés,0),1)),"",INDEX(TableFériés,MATCH(DATEVALUE(Z14&amp;Z$3&amp;2014),Fériés,0),1))</f>
        <v/>
      </c>
      <c r="AB14" s="4"/>
      <c r="AC14" s="2">
        <v>10</v>
      </c>
      <c r="AD14" s="3" t="str">
        <f>IF(ISERROR(INDEX(TableFériés,MATCH(DATEVALUE(AC14&amp;AC$3&amp;2014),Fériés,0),1)),"",INDEX(TableFériés,MATCH(DATEVALUE(AC14&amp;AC$3&amp;2014),Fériés,0),1))</f>
        <v/>
      </c>
      <c r="AE14" s="4"/>
      <c r="AF14" s="2">
        <v>10</v>
      </c>
      <c r="AG14" s="3" t="str">
        <f>IF(ISERROR(INDEX(TableFériés,MATCH(DATEVALUE(AF14&amp;AF$3&amp;2014),Fériés,0),1)),"",INDEX(TableFériés,MATCH(DATEVALUE(AF14&amp;AF$3&amp;2014),Fériés,0),1))</f>
        <v/>
      </c>
      <c r="AH14" s="4"/>
      <c r="AI14" s="2">
        <v>10</v>
      </c>
      <c r="AJ14" s="3" t="str">
        <f>IF(ISERROR(INDEX(TableFériés,MATCH(DATEVALUE(AI14&amp;AI$3&amp;2014),Fériés,0),1)),"",INDEX(TableFériés,MATCH(DATEVALUE(AI14&amp;AI$3&amp;2014),Fériés,0),1))</f>
        <v/>
      </c>
      <c r="AK14" s="4"/>
      <c r="AL14" s="1"/>
    </row>
    <row r="15" spans="1:38">
      <c r="B15" s="2">
        <v>11</v>
      </c>
      <c r="C15" s="3" t="str">
        <f>IF(ISERROR(INDEX(TableFériés,MATCH(DATEVALUE(B15&amp;B$3&amp;2014),Fériés,0),1)),"",INDEX(TableFériés,MATCH(DATEVALUE(B15&amp;B$3&amp;2014),Fériés,0),1))</f>
        <v/>
      </c>
      <c r="D15" s="4"/>
      <c r="E15" s="2">
        <v>11</v>
      </c>
      <c r="F15" s="3" t="str">
        <f>IF(ISERROR(INDEX(TableFériés,MATCH(DATEVALUE(E15&amp;E$3&amp;2014),Fériés,0),1)),"",INDEX(TableFériés,MATCH(DATEVALUE(E15&amp;E$3&amp;2014),Fériés,0),1))</f>
        <v/>
      </c>
      <c r="G15" s="4"/>
      <c r="H15" s="2">
        <v>11</v>
      </c>
      <c r="I15" s="3" t="str">
        <f>IF(ISERROR(INDEX(TableFériés,MATCH(DATEVALUE(H15&amp;H$3&amp;2014),Fériés,0),1)),"",INDEX(TableFériés,MATCH(DATEVALUE(H15&amp;H$3&amp;2014),Fériés,0),1))</f>
        <v/>
      </c>
      <c r="J15" s="4"/>
      <c r="K15" s="2">
        <v>11</v>
      </c>
      <c r="L15" s="3" t="str">
        <f>IF(ISERROR(INDEX(TableFériés,MATCH(DATEVALUE(K15&amp;K$3&amp;2014),Fériés,0),1)),"",INDEX(TableFériés,MATCH(DATEVALUE(K15&amp;K$3&amp;2014),Fériés,0),1))</f>
        <v/>
      </c>
      <c r="M15" s="4"/>
      <c r="N15" s="2">
        <v>11</v>
      </c>
      <c r="O15" s="3" t="str">
        <f>IF(ISERROR(INDEX(TableFériés,MATCH(DATEVALUE(N15&amp;N$3&amp;2014),Fériés,0),1)),"",INDEX(TableFériés,MATCH(DATEVALUE(N15&amp;N$3&amp;2014),Fériés,0),1))</f>
        <v/>
      </c>
      <c r="P15" s="4"/>
      <c r="Q15" s="2">
        <v>11</v>
      </c>
      <c r="R15" s="3" t="str">
        <f>IF(ISERROR(INDEX(TableFériés,MATCH(DATEVALUE(Q15&amp;Q$3&amp;2014),Fériés,0),1)),"",INDEX(TableFériés,MATCH(DATEVALUE(Q15&amp;Q$3&amp;2014),Fériés,0),1))</f>
        <v/>
      </c>
      <c r="S15" s="4"/>
      <c r="T15" s="2">
        <v>11</v>
      </c>
      <c r="U15" s="3" t="str">
        <f>IF(ISERROR(INDEX(TableFériés,MATCH(DATEVALUE(T15&amp;T$3&amp;2014),Fériés,0),1)),"",INDEX(TableFériés,MATCH(DATEVALUE(T15&amp;T$3&amp;2014),Fériés,0),1))</f>
        <v/>
      </c>
      <c r="V15" s="4"/>
      <c r="W15" s="2">
        <v>11</v>
      </c>
      <c r="X15" s="3" t="str">
        <f>IF(ISERROR(INDEX(TableFériés,MATCH(DATEVALUE(W15&amp;W$3&amp;2014),Fériés,0),1)),"",INDEX(TableFériés,MATCH(DATEVALUE(W15&amp;W$3&amp;2014),Fériés,0),1))</f>
        <v/>
      </c>
      <c r="Y15" s="4"/>
      <c r="Z15" s="2">
        <v>11</v>
      </c>
      <c r="AA15" s="3" t="str">
        <f>IF(ISERROR(INDEX(TableFériés,MATCH(DATEVALUE(Z15&amp;Z$3&amp;2014),Fériés,0),1)),"",INDEX(TableFériés,MATCH(DATEVALUE(Z15&amp;Z$3&amp;2014),Fériés,0),1))</f>
        <v/>
      </c>
      <c r="AB15" s="4"/>
      <c r="AC15" s="2">
        <v>11</v>
      </c>
      <c r="AD15" s="3" t="str">
        <f>IF(ISERROR(INDEX(TableFériés,MATCH(DATEVALUE(AC15&amp;AC$3&amp;2014),Fériés,0),1)),"",INDEX(TableFériés,MATCH(DATEVALUE(AC15&amp;AC$3&amp;2014),Fériés,0),1))</f>
        <v/>
      </c>
      <c r="AE15" s="4"/>
      <c r="AF15" s="2">
        <v>11</v>
      </c>
      <c r="AG15" s="3" t="str">
        <f>IF(ISERROR(INDEX(TableFériés,MATCH(DATEVALUE(AF15&amp;AF$3&amp;2014),Fériés,0),1)),"",INDEX(TableFériés,MATCH(DATEVALUE(AF15&amp;AF$3&amp;2014),Fériés,0),1))</f>
        <v>Armistice</v>
      </c>
      <c r="AH15" s="4"/>
      <c r="AI15" s="2">
        <v>11</v>
      </c>
      <c r="AJ15" s="3" t="str">
        <f>IF(ISERROR(INDEX(TableFériés,MATCH(DATEVALUE(AI15&amp;AI$3&amp;2014),Fériés,0),1)),"",INDEX(TableFériés,MATCH(DATEVALUE(AI15&amp;AI$3&amp;2014),Fériés,0),1))</f>
        <v/>
      </c>
      <c r="AK15" s="4"/>
      <c r="AL15" s="1"/>
    </row>
    <row r="16" spans="1:38">
      <c r="B16" s="2">
        <v>12</v>
      </c>
      <c r="C16" s="3" t="str">
        <f>IF(ISERROR(INDEX(TableFériés,MATCH(DATEVALUE(B16&amp;B$3&amp;2014),Fériés,0),1)),"",INDEX(TableFériés,MATCH(DATEVALUE(B16&amp;B$3&amp;2014),Fériés,0),1))</f>
        <v/>
      </c>
      <c r="D16" s="4"/>
      <c r="E16" s="2">
        <v>12</v>
      </c>
      <c r="F16" s="3" t="str">
        <f>IF(ISERROR(INDEX(TableFériés,MATCH(DATEVALUE(E16&amp;E$3&amp;2014),Fériés,0),1)),"",INDEX(TableFériés,MATCH(DATEVALUE(E16&amp;E$3&amp;2014),Fériés,0),1))</f>
        <v/>
      </c>
      <c r="G16" s="4"/>
      <c r="H16" s="2">
        <v>12</v>
      </c>
      <c r="I16" s="3" t="str">
        <f>IF(ISERROR(INDEX(TableFériés,MATCH(DATEVALUE(H16&amp;H$3&amp;2014),Fériés,0),1)),"",INDEX(TableFériés,MATCH(DATEVALUE(H16&amp;H$3&amp;2014),Fériés,0),1))</f>
        <v/>
      </c>
      <c r="J16" s="4"/>
      <c r="K16" s="2">
        <v>12</v>
      </c>
      <c r="L16" s="3" t="str">
        <f>IF(ISERROR(INDEX(TableFériés,MATCH(DATEVALUE(K16&amp;K$3&amp;2014),Fériés,0),1)),"",INDEX(TableFériés,MATCH(DATEVALUE(K16&amp;K$3&amp;2014),Fériés,0),1))</f>
        <v/>
      </c>
      <c r="M16" s="4"/>
      <c r="N16" s="2">
        <v>12</v>
      </c>
      <c r="O16" s="3" t="str">
        <f>IF(ISERROR(INDEX(TableFériés,MATCH(DATEVALUE(N16&amp;N$3&amp;2014),Fériés,0),1)),"",INDEX(TableFériés,MATCH(DATEVALUE(N16&amp;N$3&amp;2014),Fériés,0),1))</f>
        <v/>
      </c>
      <c r="P16" s="4"/>
      <c r="Q16" s="2">
        <v>12</v>
      </c>
      <c r="R16" s="3" t="str">
        <f>IF(ISERROR(INDEX(TableFériés,MATCH(DATEVALUE(Q16&amp;Q$3&amp;2014),Fériés,0),1)),"",INDEX(TableFériés,MATCH(DATEVALUE(Q16&amp;Q$3&amp;2014),Fériés,0),1))</f>
        <v/>
      </c>
      <c r="S16" s="4"/>
      <c r="T16" s="2">
        <v>12</v>
      </c>
      <c r="U16" s="3" t="str">
        <f>IF(ISERROR(INDEX(TableFériés,MATCH(DATEVALUE(T16&amp;T$3&amp;2014),Fériés,0),1)),"",INDEX(TableFériés,MATCH(DATEVALUE(T16&amp;T$3&amp;2014),Fériés,0),1))</f>
        <v/>
      </c>
      <c r="V16" s="4"/>
      <c r="W16" s="2">
        <v>12</v>
      </c>
      <c r="X16" s="3" t="str">
        <f>IF(ISERROR(INDEX(TableFériés,MATCH(DATEVALUE(W16&amp;W$3&amp;2014),Fériés,0),1)),"",INDEX(TableFériés,MATCH(DATEVALUE(W16&amp;W$3&amp;2014),Fériés,0),1))</f>
        <v/>
      </c>
      <c r="Y16" s="4"/>
      <c r="Z16" s="2">
        <v>12</v>
      </c>
      <c r="AA16" s="3" t="str">
        <f>IF(ISERROR(INDEX(TableFériés,MATCH(DATEVALUE(Z16&amp;Z$3&amp;2014),Fériés,0),1)),"",INDEX(TableFériés,MATCH(DATEVALUE(Z16&amp;Z$3&amp;2014),Fériés,0),1))</f>
        <v/>
      </c>
      <c r="AB16" s="4"/>
      <c r="AC16" s="2">
        <v>12</v>
      </c>
      <c r="AD16" s="3" t="str">
        <f>IF(ISERROR(INDEX(TableFériés,MATCH(DATEVALUE(AC16&amp;AC$3&amp;2014),Fériés,0),1)),"",INDEX(TableFériés,MATCH(DATEVALUE(AC16&amp;AC$3&amp;2014),Fériés,0),1))</f>
        <v/>
      </c>
      <c r="AE16" s="4"/>
      <c r="AF16" s="2">
        <v>12</v>
      </c>
      <c r="AG16" s="3" t="str">
        <f>IF(ISERROR(INDEX(TableFériés,MATCH(DATEVALUE(AF16&amp;AF$3&amp;2014),Fériés,0),1)),"",INDEX(TableFériés,MATCH(DATEVALUE(AF16&amp;AF$3&amp;2014),Fériés,0),1))</f>
        <v/>
      </c>
      <c r="AH16" s="4"/>
      <c r="AI16" s="2">
        <v>12</v>
      </c>
      <c r="AJ16" s="3" t="str">
        <f>IF(ISERROR(INDEX(TableFériés,MATCH(DATEVALUE(AI16&amp;AI$3&amp;2014),Fériés,0),1)),"",INDEX(TableFériés,MATCH(DATEVALUE(AI16&amp;AI$3&amp;2014),Fériés,0),1))</f>
        <v/>
      </c>
      <c r="AK16" s="4"/>
      <c r="AL16" s="1"/>
    </row>
    <row r="17" spans="2:38">
      <c r="B17" s="2">
        <v>13</v>
      </c>
      <c r="C17" s="3" t="str">
        <f>IF(ISERROR(INDEX(TableFériés,MATCH(DATEVALUE(B17&amp;B$3&amp;2014),Fériés,0),1)),"",INDEX(TableFériés,MATCH(DATEVALUE(B17&amp;B$3&amp;2014),Fériés,0),1))</f>
        <v/>
      </c>
      <c r="D17" s="4"/>
      <c r="E17" s="2">
        <v>13</v>
      </c>
      <c r="F17" s="3" t="str">
        <f>IF(ISERROR(INDEX(TableFériés,MATCH(DATEVALUE(E17&amp;E$3&amp;2014),Fériés,0),1)),"",INDEX(TableFériés,MATCH(DATEVALUE(E17&amp;E$3&amp;2014),Fériés,0),1))</f>
        <v/>
      </c>
      <c r="G17" s="4"/>
      <c r="H17" s="2">
        <v>13</v>
      </c>
      <c r="I17" s="3" t="str">
        <f>IF(ISERROR(INDEX(TableFériés,MATCH(DATEVALUE(H17&amp;H$3&amp;2014),Fériés,0),1)),"",INDEX(TableFériés,MATCH(DATEVALUE(H17&amp;H$3&amp;2014),Fériés,0),1))</f>
        <v/>
      </c>
      <c r="J17" s="4"/>
      <c r="K17" s="2">
        <v>13</v>
      </c>
      <c r="L17" s="3" t="str">
        <f>IF(ISERROR(INDEX(TableFériés,MATCH(DATEVALUE(K17&amp;K$3&amp;2014),Fériés,0),1)),"",INDEX(TableFériés,MATCH(DATEVALUE(K17&amp;K$3&amp;2014),Fériés,0),1))</f>
        <v/>
      </c>
      <c r="M17" s="4"/>
      <c r="N17" s="2">
        <v>13</v>
      </c>
      <c r="O17" s="3" t="str">
        <f>IF(ISERROR(INDEX(TableFériés,MATCH(DATEVALUE(N17&amp;N$3&amp;2014),Fériés,0),1)),"",INDEX(TableFériés,MATCH(DATEVALUE(N17&amp;N$3&amp;2014),Fériés,0),1))</f>
        <v/>
      </c>
      <c r="P17" s="4"/>
      <c r="Q17" s="2">
        <v>13</v>
      </c>
      <c r="R17" s="3" t="str">
        <f>IF(ISERROR(INDEX(TableFériés,MATCH(DATEVALUE(Q17&amp;Q$3&amp;2014),Fériés,0),1)),"",INDEX(TableFériés,MATCH(DATEVALUE(Q17&amp;Q$3&amp;2014),Fériés,0),1))</f>
        <v/>
      </c>
      <c r="S17" s="4"/>
      <c r="T17" s="2">
        <v>13</v>
      </c>
      <c r="U17" s="3" t="str">
        <f>IF(ISERROR(INDEX(TableFériés,MATCH(DATEVALUE(T17&amp;T$3&amp;2014),Fériés,0),1)),"",INDEX(TableFériés,MATCH(DATEVALUE(T17&amp;T$3&amp;2014),Fériés,0),1))</f>
        <v/>
      </c>
      <c r="V17" s="4"/>
      <c r="W17" s="2">
        <v>13</v>
      </c>
      <c r="X17" s="3" t="str">
        <f>IF(ISERROR(INDEX(TableFériés,MATCH(DATEVALUE(W17&amp;W$3&amp;2014),Fériés,0),1)),"",INDEX(TableFériés,MATCH(DATEVALUE(W17&amp;W$3&amp;2014),Fériés,0),1))</f>
        <v/>
      </c>
      <c r="Y17" s="4"/>
      <c r="Z17" s="2">
        <v>13</v>
      </c>
      <c r="AA17" s="3" t="str">
        <f>IF(ISERROR(INDEX(TableFériés,MATCH(DATEVALUE(Z17&amp;Z$3&amp;2014),Fériés,0),1)),"",INDEX(TableFériés,MATCH(DATEVALUE(Z17&amp;Z$3&amp;2014),Fériés,0),1))</f>
        <v/>
      </c>
      <c r="AB17" s="4"/>
      <c r="AC17" s="2">
        <v>13</v>
      </c>
      <c r="AD17" s="3" t="str">
        <f>IF(ISERROR(INDEX(TableFériés,MATCH(DATEVALUE(AC17&amp;AC$3&amp;2014),Fériés,0),1)),"",INDEX(TableFériés,MATCH(DATEVALUE(AC17&amp;AC$3&amp;2014),Fériés,0),1))</f>
        <v/>
      </c>
      <c r="AE17" s="4"/>
      <c r="AF17" s="2">
        <v>13</v>
      </c>
      <c r="AG17" s="3" t="str">
        <f>IF(ISERROR(INDEX(TableFériés,MATCH(DATEVALUE(AF17&amp;AF$3&amp;2014),Fériés,0),1)),"",INDEX(TableFériés,MATCH(DATEVALUE(AF17&amp;AF$3&amp;2014),Fériés,0),1))</f>
        <v/>
      </c>
      <c r="AH17" s="4"/>
      <c r="AI17" s="2">
        <v>13</v>
      </c>
      <c r="AJ17" s="3" t="str">
        <f>IF(ISERROR(INDEX(TableFériés,MATCH(DATEVALUE(AI17&amp;AI$3&amp;2014),Fériés,0),1)),"",INDEX(TableFériés,MATCH(DATEVALUE(AI17&amp;AI$3&amp;2014),Fériés,0),1))</f>
        <v/>
      </c>
      <c r="AK17" s="4"/>
      <c r="AL17" s="1"/>
    </row>
    <row r="18" spans="2:38">
      <c r="B18" s="2">
        <v>14</v>
      </c>
      <c r="C18" s="3" t="str">
        <f>IF(ISERROR(INDEX(TableFériés,MATCH(DATEVALUE(B18&amp;B$3&amp;2014),Fériés,0),1)),"",INDEX(TableFériés,MATCH(DATEVALUE(B18&amp;B$3&amp;2014),Fériés,0),1))</f>
        <v/>
      </c>
      <c r="D18" s="4"/>
      <c r="E18" s="2">
        <v>14</v>
      </c>
      <c r="F18" s="3" t="str">
        <f>IF(ISERROR(INDEX(TableFériés,MATCH(DATEVALUE(E18&amp;E$3&amp;2014),Fériés,0),1)),"",INDEX(TableFériés,MATCH(DATEVALUE(E18&amp;E$3&amp;2014),Fériés,0),1))</f>
        <v/>
      </c>
      <c r="G18" s="4"/>
      <c r="H18" s="2">
        <v>14</v>
      </c>
      <c r="I18" s="3" t="str">
        <f>IF(ISERROR(INDEX(TableFériés,MATCH(DATEVALUE(H18&amp;H$3&amp;2014),Fériés,0),1)),"",INDEX(TableFériés,MATCH(DATEVALUE(H18&amp;H$3&amp;2014),Fériés,0),1))</f>
        <v/>
      </c>
      <c r="J18" s="4"/>
      <c r="K18" s="2">
        <v>14</v>
      </c>
      <c r="L18" s="3" t="str">
        <f>IF(ISERROR(INDEX(TableFériés,MATCH(DATEVALUE(K18&amp;K$3&amp;2014),Fériés,0),1)),"",INDEX(TableFériés,MATCH(DATEVALUE(K18&amp;K$3&amp;2014),Fériés,0),1))</f>
        <v/>
      </c>
      <c r="M18" s="4"/>
      <c r="N18" s="2">
        <v>14</v>
      </c>
      <c r="O18" s="3" t="str">
        <f>IF(ISERROR(INDEX(TableFériés,MATCH(DATEVALUE(N18&amp;N$3&amp;2014),Fériés,0),1)),"",INDEX(TableFériés,MATCH(DATEVALUE(N18&amp;N$3&amp;2014),Fériés,0),1))</f>
        <v/>
      </c>
      <c r="P18" s="4"/>
      <c r="Q18" s="2">
        <v>14</v>
      </c>
      <c r="R18" s="3" t="str">
        <f>IF(ISERROR(INDEX(TableFériés,MATCH(DATEVALUE(Q18&amp;Q$3&amp;2014),Fériés,0),1)),"",INDEX(TableFériés,MATCH(DATEVALUE(Q18&amp;Q$3&amp;2014),Fériés,0),1))</f>
        <v/>
      </c>
      <c r="S18" s="4"/>
      <c r="T18" s="2">
        <v>14</v>
      </c>
      <c r="U18" s="3" t="str">
        <f>IF(ISERROR(INDEX(TableFériés,MATCH(DATEVALUE(T18&amp;T$3&amp;2014),Fériés,0),1)),"",INDEX(TableFériés,MATCH(DATEVALUE(T18&amp;T$3&amp;2014),Fériés,0),1))</f>
        <v>Fête nationale</v>
      </c>
      <c r="V18" s="4"/>
      <c r="W18" s="2">
        <v>14</v>
      </c>
      <c r="X18" s="3" t="str">
        <f>IF(ISERROR(INDEX(TableFériés,MATCH(DATEVALUE(W18&amp;W$3&amp;2014),Fériés,0),1)),"",INDEX(TableFériés,MATCH(DATEVALUE(W18&amp;W$3&amp;2014),Fériés,0),1))</f>
        <v/>
      </c>
      <c r="Y18" s="4"/>
      <c r="Z18" s="2">
        <v>14</v>
      </c>
      <c r="AA18" s="3" t="str">
        <f>IF(ISERROR(INDEX(TableFériés,MATCH(DATEVALUE(Z18&amp;Z$3&amp;2014),Fériés,0),1)),"",INDEX(TableFériés,MATCH(DATEVALUE(Z18&amp;Z$3&amp;2014),Fériés,0),1))</f>
        <v/>
      </c>
      <c r="AB18" s="4"/>
      <c r="AC18" s="2">
        <v>14</v>
      </c>
      <c r="AD18" s="3" t="str">
        <f>IF(ISERROR(INDEX(TableFériés,MATCH(DATEVALUE(AC18&amp;AC$3&amp;2014),Fériés,0),1)),"",INDEX(TableFériés,MATCH(DATEVALUE(AC18&amp;AC$3&amp;2014),Fériés,0),1))</f>
        <v/>
      </c>
      <c r="AE18" s="4"/>
      <c r="AF18" s="2">
        <v>14</v>
      </c>
      <c r="AG18" s="3" t="str">
        <f>IF(ISERROR(INDEX(TableFériés,MATCH(DATEVALUE(AF18&amp;AF$3&amp;2014),Fériés,0),1)),"",INDEX(TableFériés,MATCH(DATEVALUE(AF18&amp;AF$3&amp;2014),Fériés,0),1))</f>
        <v/>
      </c>
      <c r="AH18" s="4"/>
      <c r="AI18" s="2">
        <v>14</v>
      </c>
      <c r="AJ18" s="3" t="str">
        <f>IF(ISERROR(INDEX(TableFériés,MATCH(DATEVALUE(AI18&amp;AI$3&amp;2014),Fériés,0),1)),"",INDEX(TableFériés,MATCH(DATEVALUE(AI18&amp;AI$3&amp;2014),Fériés,0),1))</f>
        <v/>
      </c>
      <c r="AK18" s="4"/>
      <c r="AL18" s="1"/>
    </row>
    <row r="19" spans="2:38">
      <c r="B19" s="2">
        <v>15</v>
      </c>
      <c r="C19" s="3" t="str">
        <f>IF(ISERROR(INDEX(TableFériés,MATCH(DATEVALUE(B19&amp;B$3&amp;2014),Fériés,0),1)),"",INDEX(TableFériés,MATCH(DATEVALUE(B19&amp;B$3&amp;2014),Fériés,0),1))</f>
        <v/>
      </c>
      <c r="D19" s="4"/>
      <c r="E19" s="2">
        <v>15</v>
      </c>
      <c r="F19" s="3" t="str">
        <f>IF(ISERROR(INDEX(TableFériés,MATCH(DATEVALUE(E19&amp;E$3&amp;2014),Fériés,0),1)),"",INDEX(TableFériés,MATCH(DATEVALUE(E19&amp;E$3&amp;2014),Fériés,0),1))</f>
        <v/>
      </c>
      <c r="G19" s="4"/>
      <c r="H19" s="2">
        <v>15</v>
      </c>
      <c r="I19" s="3" t="str">
        <f>IF(ISERROR(INDEX(TableFériés,MATCH(DATEVALUE(H19&amp;H$3&amp;2014),Fériés,0),1)),"",INDEX(TableFériés,MATCH(DATEVALUE(H19&amp;H$3&amp;2014),Fériés,0),1))</f>
        <v/>
      </c>
      <c r="J19" s="4"/>
      <c r="K19" s="2">
        <v>15</v>
      </c>
      <c r="L19" s="3" t="str">
        <f>IF(ISERROR(INDEX(TableFériés,MATCH(DATEVALUE(K19&amp;K$3&amp;2014),Fériés,0),1)),"",INDEX(TableFériés,MATCH(DATEVALUE(K19&amp;K$3&amp;2014),Fériés,0),1))</f>
        <v/>
      </c>
      <c r="M19" s="4"/>
      <c r="N19" s="2">
        <v>15</v>
      </c>
      <c r="O19" s="3" t="str">
        <f>IF(ISERROR(INDEX(TableFériés,MATCH(DATEVALUE(N19&amp;N$3&amp;2014),Fériés,0),1)),"",INDEX(TableFériés,MATCH(DATEVALUE(N19&amp;N$3&amp;2014),Fériés,0),1))</f>
        <v/>
      </c>
      <c r="P19" s="4"/>
      <c r="Q19" s="2">
        <v>15</v>
      </c>
      <c r="R19" s="3" t="str">
        <f>IF(ISERROR(INDEX(TableFériés,MATCH(DATEVALUE(Q19&amp;Q$3&amp;2014),Fériés,0),1)),"",INDEX(TableFériés,MATCH(DATEVALUE(Q19&amp;Q$3&amp;2014),Fériés,0),1))</f>
        <v/>
      </c>
      <c r="S19" s="4"/>
      <c r="T19" s="2">
        <v>15</v>
      </c>
      <c r="U19" s="3" t="str">
        <f>IF(ISERROR(INDEX(TableFériés,MATCH(DATEVALUE(T19&amp;T$3&amp;2014),Fériés,0),1)),"",INDEX(TableFériés,MATCH(DATEVALUE(T19&amp;T$3&amp;2014),Fériés,0),1))</f>
        <v/>
      </c>
      <c r="V19" s="4"/>
      <c r="W19" s="2">
        <v>15</v>
      </c>
      <c r="X19" s="3" t="str">
        <f>IF(ISERROR(INDEX(TableFériés,MATCH(DATEVALUE(W19&amp;W$3&amp;2014),Fériés,0),1)),"",INDEX(TableFériés,MATCH(DATEVALUE(W19&amp;W$3&amp;2014),Fériés,0),1))</f>
        <v>Assomption</v>
      </c>
      <c r="Y19" s="4"/>
      <c r="Z19" s="2">
        <v>15</v>
      </c>
      <c r="AA19" s="3" t="str">
        <f>IF(ISERROR(INDEX(TableFériés,MATCH(DATEVALUE(Z19&amp;Z$3&amp;2014),Fériés,0),1)),"",INDEX(TableFériés,MATCH(DATEVALUE(Z19&amp;Z$3&amp;2014),Fériés,0),1))</f>
        <v/>
      </c>
      <c r="AB19" s="4"/>
      <c r="AC19" s="2">
        <v>15</v>
      </c>
      <c r="AD19" s="3" t="str">
        <f>IF(ISERROR(INDEX(TableFériés,MATCH(DATEVALUE(AC19&amp;AC$3&amp;2014),Fériés,0),1)),"",INDEX(TableFériés,MATCH(DATEVALUE(AC19&amp;AC$3&amp;2014),Fériés,0),1))</f>
        <v/>
      </c>
      <c r="AE19" s="4"/>
      <c r="AF19" s="2">
        <v>15</v>
      </c>
      <c r="AG19" s="3" t="str">
        <f>IF(ISERROR(INDEX(TableFériés,MATCH(DATEVALUE(AF19&amp;AF$3&amp;2014),Fériés,0),1)),"",INDEX(TableFériés,MATCH(DATEVALUE(AF19&amp;AF$3&amp;2014),Fériés,0),1))</f>
        <v/>
      </c>
      <c r="AH19" s="4"/>
      <c r="AI19" s="2">
        <v>15</v>
      </c>
      <c r="AJ19" s="3" t="str">
        <f>IF(ISERROR(INDEX(TableFériés,MATCH(DATEVALUE(AI19&amp;AI$3&amp;2014),Fériés,0),1)),"",INDEX(TableFériés,MATCH(DATEVALUE(AI19&amp;AI$3&amp;2014),Fériés,0),1))</f>
        <v/>
      </c>
      <c r="AK19" s="4"/>
      <c r="AL19" s="1"/>
    </row>
    <row r="20" spans="2:38">
      <c r="B20" s="2">
        <v>16</v>
      </c>
      <c r="C20" s="3" t="str">
        <f>IF(ISERROR(INDEX(TableFériés,MATCH(DATEVALUE(B20&amp;B$3&amp;2014),Fériés,0),1)),"",INDEX(TableFériés,MATCH(DATEVALUE(B20&amp;B$3&amp;2014),Fériés,0),1))</f>
        <v/>
      </c>
      <c r="D20" s="4"/>
      <c r="E20" s="2">
        <v>16</v>
      </c>
      <c r="F20" s="3" t="str">
        <f>IF(ISERROR(INDEX(TableFériés,MATCH(DATEVALUE(E20&amp;E$3&amp;2014),Fériés,0),1)),"",INDEX(TableFériés,MATCH(DATEVALUE(E20&amp;E$3&amp;2014),Fériés,0),1))</f>
        <v/>
      </c>
      <c r="G20" s="4"/>
      <c r="H20" s="2">
        <v>16</v>
      </c>
      <c r="I20" s="3" t="str">
        <f>IF(ISERROR(INDEX(TableFériés,MATCH(DATEVALUE(H20&amp;H$3&amp;2014),Fériés,0),1)),"",INDEX(TableFériés,MATCH(DATEVALUE(H20&amp;H$3&amp;2014),Fériés,0),1))</f>
        <v/>
      </c>
      <c r="J20" s="4"/>
      <c r="K20" s="2">
        <v>16</v>
      </c>
      <c r="L20" s="3" t="str">
        <f>IF(ISERROR(INDEX(TableFériés,MATCH(DATEVALUE(K20&amp;K$3&amp;2014),Fériés,0),1)),"",INDEX(TableFériés,MATCH(DATEVALUE(K20&amp;K$3&amp;2014),Fériés,0),1))</f>
        <v/>
      </c>
      <c r="M20" s="4"/>
      <c r="N20" s="2">
        <v>16</v>
      </c>
      <c r="O20" s="3" t="str">
        <f>IF(ISERROR(INDEX(TableFériés,MATCH(DATEVALUE(N20&amp;N$3&amp;2014),Fériés,0),1)),"",INDEX(TableFériés,MATCH(DATEVALUE(N20&amp;N$3&amp;2014),Fériés,0),1))</f>
        <v/>
      </c>
      <c r="P20" s="4"/>
      <c r="Q20" s="2">
        <v>16</v>
      </c>
      <c r="R20" s="3" t="str">
        <f>IF(ISERROR(INDEX(TableFériés,MATCH(DATEVALUE(Q20&amp;Q$3&amp;2014),Fériés,0),1)),"",INDEX(TableFériés,MATCH(DATEVALUE(Q20&amp;Q$3&amp;2014),Fériés,0),1))</f>
        <v/>
      </c>
      <c r="S20" s="4"/>
      <c r="T20" s="2">
        <v>16</v>
      </c>
      <c r="U20" s="3" t="str">
        <f>IF(ISERROR(INDEX(TableFériés,MATCH(DATEVALUE(T20&amp;T$3&amp;2014),Fériés,0),1)),"",INDEX(TableFériés,MATCH(DATEVALUE(T20&amp;T$3&amp;2014),Fériés,0),1))</f>
        <v/>
      </c>
      <c r="V20" s="4"/>
      <c r="W20" s="2">
        <v>16</v>
      </c>
      <c r="X20" s="3" t="str">
        <f>IF(ISERROR(INDEX(TableFériés,MATCH(DATEVALUE(W20&amp;W$3&amp;2014),Fériés,0),1)),"",INDEX(TableFériés,MATCH(DATEVALUE(W20&amp;W$3&amp;2014),Fériés,0),1))</f>
        <v/>
      </c>
      <c r="Y20" s="4"/>
      <c r="Z20" s="2">
        <v>16</v>
      </c>
      <c r="AA20" s="3" t="str">
        <f>IF(ISERROR(INDEX(TableFériés,MATCH(DATEVALUE(Z20&amp;Z$3&amp;2014),Fériés,0),1)),"",INDEX(TableFériés,MATCH(DATEVALUE(Z20&amp;Z$3&amp;2014),Fériés,0),1))</f>
        <v/>
      </c>
      <c r="AB20" s="4"/>
      <c r="AC20" s="2">
        <v>16</v>
      </c>
      <c r="AD20" s="3" t="str">
        <f>IF(ISERROR(INDEX(TableFériés,MATCH(DATEVALUE(AC20&amp;AC$3&amp;2014),Fériés,0),1)),"",INDEX(TableFériés,MATCH(DATEVALUE(AC20&amp;AC$3&amp;2014),Fériés,0),1))</f>
        <v/>
      </c>
      <c r="AE20" s="4"/>
      <c r="AF20" s="2">
        <v>16</v>
      </c>
      <c r="AG20" s="3" t="str">
        <f>IF(ISERROR(INDEX(TableFériés,MATCH(DATEVALUE(AF20&amp;AF$3&amp;2014),Fériés,0),1)),"",INDEX(TableFériés,MATCH(DATEVALUE(AF20&amp;AF$3&amp;2014),Fériés,0),1))</f>
        <v/>
      </c>
      <c r="AH20" s="4"/>
      <c r="AI20" s="2">
        <v>16</v>
      </c>
      <c r="AJ20" s="3" t="str">
        <f>IF(ISERROR(INDEX(TableFériés,MATCH(DATEVALUE(AI20&amp;AI$3&amp;2014),Fériés,0),1)),"",INDEX(TableFériés,MATCH(DATEVALUE(AI20&amp;AI$3&amp;2014),Fériés,0),1))</f>
        <v/>
      </c>
      <c r="AK20" s="4"/>
      <c r="AL20" s="1"/>
    </row>
    <row r="21" spans="2:38">
      <c r="B21" s="2">
        <v>17</v>
      </c>
      <c r="C21" s="3" t="str">
        <f>IF(ISERROR(INDEX(TableFériés,MATCH(DATEVALUE(B21&amp;B$3&amp;2014),Fériés,0),1)),"",INDEX(TableFériés,MATCH(DATEVALUE(B21&amp;B$3&amp;2014),Fériés,0),1))</f>
        <v/>
      </c>
      <c r="D21" s="4"/>
      <c r="E21" s="2">
        <v>17</v>
      </c>
      <c r="F21" s="3" t="str">
        <f>IF(ISERROR(INDEX(TableFériés,MATCH(DATEVALUE(E21&amp;E$3&amp;2014),Fériés,0),1)),"",INDEX(TableFériés,MATCH(DATEVALUE(E21&amp;E$3&amp;2014),Fériés,0),1))</f>
        <v/>
      </c>
      <c r="G21" s="4"/>
      <c r="H21" s="2">
        <v>17</v>
      </c>
      <c r="I21" s="3" t="str">
        <f>IF(ISERROR(INDEX(TableFériés,MATCH(DATEVALUE(H21&amp;H$3&amp;2014),Fériés,0),1)),"",INDEX(TableFériés,MATCH(DATEVALUE(H21&amp;H$3&amp;2014),Fériés,0),1))</f>
        <v/>
      </c>
      <c r="J21" s="4"/>
      <c r="K21" s="2">
        <v>17</v>
      </c>
      <c r="L21" s="3" t="str">
        <f>IF(ISERROR(INDEX(TableFériés,MATCH(DATEVALUE(K21&amp;K$3&amp;2014),Fériés,0),1)),"",INDEX(TableFériés,MATCH(DATEVALUE(K21&amp;K$3&amp;2014),Fériés,0),1))</f>
        <v/>
      </c>
      <c r="M21" s="4"/>
      <c r="N21" s="2">
        <v>17</v>
      </c>
      <c r="O21" s="3" t="str">
        <f>IF(ISERROR(INDEX(TableFériés,MATCH(DATEVALUE(N21&amp;N$3&amp;2014),Fériés,0),1)),"",INDEX(TableFériés,MATCH(DATEVALUE(N21&amp;N$3&amp;2014),Fériés,0),1))</f>
        <v/>
      </c>
      <c r="P21" s="4"/>
      <c r="Q21" s="2">
        <v>17</v>
      </c>
      <c r="R21" s="3" t="str">
        <f>IF(ISERROR(INDEX(TableFériés,MATCH(DATEVALUE(Q21&amp;Q$3&amp;2014),Fériés,0),1)),"",INDEX(TableFériés,MATCH(DATEVALUE(Q21&amp;Q$3&amp;2014),Fériés,0),1))</f>
        <v/>
      </c>
      <c r="S21" s="4"/>
      <c r="T21" s="2">
        <v>17</v>
      </c>
      <c r="U21" s="3" t="str">
        <f>IF(ISERROR(INDEX(TableFériés,MATCH(DATEVALUE(T21&amp;T$3&amp;2014),Fériés,0),1)),"",INDEX(TableFériés,MATCH(DATEVALUE(T21&amp;T$3&amp;2014),Fériés,0),1))</f>
        <v/>
      </c>
      <c r="V21" s="4"/>
      <c r="W21" s="2">
        <v>17</v>
      </c>
      <c r="X21" s="3" t="str">
        <f>IF(ISERROR(INDEX(TableFériés,MATCH(DATEVALUE(W21&amp;W$3&amp;2014),Fériés,0),1)),"",INDEX(TableFériés,MATCH(DATEVALUE(W21&amp;W$3&amp;2014),Fériés,0),1))</f>
        <v/>
      </c>
      <c r="Y21" s="4"/>
      <c r="Z21" s="2">
        <v>17</v>
      </c>
      <c r="AA21" s="3" t="str">
        <f>IF(ISERROR(INDEX(TableFériés,MATCH(DATEVALUE(Z21&amp;Z$3&amp;2014),Fériés,0),1)),"",INDEX(TableFériés,MATCH(DATEVALUE(Z21&amp;Z$3&amp;2014),Fériés,0),1))</f>
        <v/>
      </c>
      <c r="AB21" s="4"/>
      <c r="AC21" s="2">
        <v>17</v>
      </c>
      <c r="AD21" s="3" t="str">
        <f>IF(ISERROR(INDEX(TableFériés,MATCH(DATEVALUE(AC21&amp;AC$3&amp;2014),Fériés,0),1)),"",INDEX(TableFériés,MATCH(DATEVALUE(AC21&amp;AC$3&amp;2014),Fériés,0),1))</f>
        <v/>
      </c>
      <c r="AE21" s="4"/>
      <c r="AF21" s="2">
        <v>17</v>
      </c>
      <c r="AG21" s="3" t="str">
        <f>IF(ISERROR(INDEX(TableFériés,MATCH(DATEVALUE(AF21&amp;AF$3&amp;2014),Fériés,0),1)),"",INDEX(TableFériés,MATCH(DATEVALUE(AF21&amp;AF$3&amp;2014),Fériés,0),1))</f>
        <v/>
      </c>
      <c r="AH21" s="4"/>
      <c r="AI21" s="2">
        <v>17</v>
      </c>
      <c r="AJ21" s="3" t="str">
        <f>IF(ISERROR(INDEX(TableFériés,MATCH(DATEVALUE(AI21&amp;AI$3&amp;2014),Fériés,0),1)),"",INDEX(TableFériés,MATCH(DATEVALUE(AI21&amp;AI$3&amp;2014),Fériés,0),1))</f>
        <v/>
      </c>
      <c r="AK21" s="4"/>
      <c r="AL21" s="1"/>
    </row>
    <row r="22" spans="2:38">
      <c r="B22" s="2">
        <v>18</v>
      </c>
      <c r="C22" s="3" t="str">
        <f>IF(ISERROR(INDEX(TableFériés,MATCH(DATEVALUE(B22&amp;B$3&amp;2014),Fériés,0),1)),"",INDEX(TableFériés,MATCH(DATEVALUE(B22&amp;B$3&amp;2014),Fériés,0),1))</f>
        <v/>
      </c>
      <c r="D22" s="4"/>
      <c r="E22" s="2">
        <v>18</v>
      </c>
      <c r="F22" s="3" t="str">
        <f>IF(ISERROR(INDEX(TableFériés,MATCH(DATEVALUE(E22&amp;E$3&amp;2014),Fériés,0),1)),"",INDEX(TableFériés,MATCH(DATEVALUE(E22&amp;E$3&amp;2014),Fériés,0),1))</f>
        <v/>
      </c>
      <c r="G22" s="4"/>
      <c r="H22" s="2">
        <v>18</v>
      </c>
      <c r="I22" s="3" t="str">
        <f>IF(ISERROR(INDEX(TableFériés,MATCH(DATEVALUE(H22&amp;H$3&amp;2014),Fériés,0),1)),"",INDEX(TableFériés,MATCH(DATEVALUE(H22&amp;H$3&amp;2014),Fériés,0),1))</f>
        <v/>
      </c>
      <c r="J22" s="4"/>
      <c r="K22" s="2">
        <v>18</v>
      </c>
      <c r="L22" s="3" t="str">
        <f>IF(ISERROR(INDEX(TableFériés,MATCH(DATEVALUE(K22&amp;K$3&amp;2014),Fériés,0),1)),"",INDEX(TableFériés,MATCH(DATEVALUE(K22&amp;K$3&amp;2014),Fériés,0),1))</f>
        <v/>
      </c>
      <c r="M22" s="4"/>
      <c r="N22" s="2">
        <v>18</v>
      </c>
      <c r="O22" s="3" t="str">
        <f>IF(ISERROR(INDEX(TableFériés,MATCH(DATEVALUE(N22&amp;N$3&amp;2014),Fériés,0),1)),"",INDEX(TableFériés,MATCH(DATEVALUE(N22&amp;N$3&amp;2014),Fériés,0),1))</f>
        <v/>
      </c>
      <c r="P22" s="4"/>
      <c r="Q22" s="2">
        <v>18</v>
      </c>
      <c r="R22" s="3" t="str">
        <f>IF(ISERROR(INDEX(TableFériés,MATCH(DATEVALUE(Q22&amp;Q$3&amp;2014),Fériés,0),1)),"",INDEX(TableFériés,MATCH(DATEVALUE(Q22&amp;Q$3&amp;2014),Fériés,0),1))</f>
        <v/>
      </c>
      <c r="S22" s="4"/>
      <c r="T22" s="2">
        <v>18</v>
      </c>
      <c r="U22" s="3" t="str">
        <f>IF(ISERROR(INDEX(TableFériés,MATCH(DATEVALUE(T22&amp;T$3&amp;2014),Fériés,0),1)),"",INDEX(TableFériés,MATCH(DATEVALUE(T22&amp;T$3&amp;2014),Fériés,0),1))</f>
        <v/>
      </c>
      <c r="V22" s="4"/>
      <c r="W22" s="2">
        <v>18</v>
      </c>
      <c r="X22" s="3" t="str">
        <f>IF(ISERROR(INDEX(TableFériés,MATCH(DATEVALUE(W22&amp;W$3&amp;2014),Fériés,0),1)),"",INDEX(TableFériés,MATCH(DATEVALUE(W22&amp;W$3&amp;2014),Fériés,0),1))</f>
        <v/>
      </c>
      <c r="Y22" s="4"/>
      <c r="Z22" s="2">
        <v>18</v>
      </c>
      <c r="AA22" s="3" t="str">
        <f>IF(ISERROR(INDEX(TableFériés,MATCH(DATEVALUE(Z22&amp;Z$3&amp;2014),Fériés,0),1)),"",INDEX(TableFériés,MATCH(DATEVALUE(Z22&amp;Z$3&amp;2014),Fériés,0),1))</f>
        <v/>
      </c>
      <c r="AB22" s="4"/>
      <c r="AC22" s="2">
        <v>18</v>
      </c>
      <c r="AD22" s="3" t="str">
        <f>IF(ISERROR(INDEX(TableFériés,MATCH(DATEVALUE(AC22&amp;AC$3&amp;2014),Fériés,0),1)),"",INDEX(TableFériés,MATCH(DATEVALUE(AC22&amp;AC$3&amp;2014),Fériés,0),1))</f>
        <v/>
      </c>
      <c r="AE22" s="4"/>
      <c r="AF22" s="2">
        <v>18</v>
      </c>
      <c r="AG22" s="3" t="str">
        <f>IF(ISERROR(INDEX(TableFériés,MATCH(DATEVALUE(AF22&amp;AF$3&amp;2014),Fériés,0),1)),"",INDEX(TableFériés,MATCH(DATEVALUE(AF22&amp;AF$3&amp;2014),Fériés,0),1))</f>
        <v/>
      </c>
      <c r="AH22" s="4"/>
      <c r="AI22" s="2">
        <v>18</v>
      </c>
      <c r="AJ22" s="3" t="str">
        <f>IF(ISERROR(INDEX(TableFériés,MATCH(DATEVALUE(AI22&amp;AI$3&amp;2014),Fériés,0),1)),"",INDEX(TableFériés,MATCH(DATEVALUE(AI22&amp;AI$3&amp;2014),Fériés,0),1))</f>
        <v/>
      </c>
      <c r="AK22" s="4"/>
      <c r="AL22" s="1"/>
    </row>
    <row r="23" spans="2:38">
      <c r="B23" s="2">
        <v>19</v>
      </c>
      <c r="C23" s="3" t="str">
        <f>IF(ISERROR(INDEX(TableFériés,MATCH(DATEVALUE(B23&amp;B$3&amp;2014),Fériés,0),1)),"",INDEX(TableFériés,MATCH(DATEVALUE(B23&amp;B$3&amp;2014),Fériés,0),1))</f>
        <v/>
      </c>
      <c r="D23" s="4"/>
      <c r="E23" s="2">
        <v>19</v>
      </c>
      <c r="F23" s="3" t="str">
        <f>IF(ISERROR(INDEX(TableFériés,MATCH(DATEVALUE(E23&amp;E$3&amp;2014),Fériés,0),1)),"",INDEX(TableFériés,MATCH(DATEVALUE(E23&amp;E$3&amp;2014),Fériés,0),1))</f>
        <v/>
      </c>
      <c r="G23" s="4"/>
      <c r="H23" s="2">
        <v>19</v>
      </c>
      <c r="I23" s="3" t="str">
        <f>IF(ISERROR(INDEX(TableFériés,MATCH(DATEVALUE(H23&amp;H$3&amp;2014),Fériés,0),1)),"",INDEX(TableFériés,MATCH(DATEVALUE(H23&amp;H$3&amp;2014),Fériés,0),1))</f>
        <v/>
      </c>
      <c r="J23" s="4"/>
      <c r="K23" s="2">
        <v>19</v>
      </c>
      <c r="L23" s="3" t="str">
        <f>IF(ISERROR(INDEX(TableFériés,MATCH(DATEVALUE(K23&amp;K$3&amp;2014),Fériés,0),1)),"",INDEX(TableFériés,MATCH(DATEVALUE(K23&amp;K$3&amp;2014),Fériés,0),1))</f>
        <v/>
      </c>
      <c r="M23" s="4"/>
      <c r="N23" s="2">
        <v>19</v>
      </c>
      <c r="O23" s="3" t="str">
        <f>IF(ISERROR(INDEX(TableFériés,MATCH(DATEVALUE(N23&amp;N$3&amp;2014),Fériés,0),1)),"",INDEX(TableFériés,MATCH(DATEVALUE(N23&amp;N$3&amp;2014),Fériés,0),1))</f>
        <v/>
      </c>
      <c r="P23" s="4"/>
      <c r="Q23" s="2">
        <v>19</v>
      </c>
      <c r="R23" s="3" t="str">
        <f>IF(ISERROR(INDEX(TableFériés,MATCH(DATEVALUE(Q23&amp;Q$3&amp;2014),Fériés,0),1)),"",INDEX(TableFériés,MATCH(DATEVALUE(Q23&amp;Q$3&amp;2014),Fériés,0),1))</f>
        <v/>
      </c>
      <c r="S23" s="4"/>
      <c r="T23" s="2">
        <v>19</v>
      </c>
      <c r="U23" s="3" t="str">
        <f>IF(ISERROR(INDEX(TableFériés,MATCH(DATEVALUE(T23&amp;T$3&amp;2014),Fériés,0),1)),"",INDEX(TableFériés,MATCH(DATEVALUE(T23&amp;T$3&amp;2014),Fériés,0),1))</f>
        <v/>
      </c>
      <c r="V23" s="4"/>
      <c r="W23" s="2">
        <v>19</v>
      </c>
      <c r="X23" s="3" t="str">
        <f>IF(ISERROR(INDEX(TableFériés,MATCH(DATEVALUE(W23&amp;W$3&amp;2014),Fériés,0),1)),"",INDEX(TableFériés,MATCH(DATEVALUE(W23&amp;W$3&amp;2014),Fériés,0),1))</f>
        <v/>
      </c>
      <c r="Y23" s="4"/>
      <c r="Z23" s="2">
        <v>19</v>
      </c>
      <c r="AA23" s="3" t="str">
        <f>IF(ISERROR(INDEX(TableFériés,MATCH(DATEVALUE(Z23&amp;Z$3&amp;2014),Fériés,0),1)),"",INDEX(TableFériés,MATCH(DATEVALUE(Z23&amp;Z$3&amp;2014),Fériés,0),1))</f>
        <v/>
      </c>
      <c r="AB23" s="4"/>
      <c r="AC23" s="2">
        <v>19</v>
      </c>
      <c r="AD23" s="3" t="str">
        <f>IF(ISERROR(INDEX(TableFériés,MATCH(DATEVALUE(AC23&amp;AC$3&amp;2014),Fériés,0),1)),"",INDEX(TableFériés,MATCH(DATEVALUE(AC23&amp;AC$3&amp;2014),Fériés,0),1))</f>
        <v/>
      </c>
      <c r="AE23" s="4"/>
      <c r="AF23" s="2">
        <v>19</v>
      </c>
      <c r="AG23" s="3" t="str">
        <f>IF(ISERROR(INDEX(TableFériés,MATCH(DATEVALUE(AF23&amp;AF$3&amp;2014),Fériés,0),1)),"",INDEX(TableFériés,MATCH(DATEVALUE(AF23&amp;AF$3&amp;2014),Fériés,0),1))</f>
        <v/>
      </c>
      <c r="AH23" s="4"/>
      <c r="AI23" s="2">
        <v>19</v>
      </c>
      <c r="AJ23" s="3" t="str">
        <f>IF(ISERROR(INDEX(TableFériés,MATCH(DATEVALUE(AI23&amp;AI$3&amp;2014),Fériés,0),1)),"",INDEX(TableFériés,MATCH(DATEVALUE(AI23&amp;AI$3&amp;2014),Fériés,0),1))</f>
        <v/>
      </c>
      <c r="AK23" s="4"/>
      <c r="AL23" s="1"/>
    </row>
    <row r="24" spans="2:38">
      <c r="B24" s="2">
        <v>20</v>
      </c>
      <c r="C24" s="3" t="str">
        <f>IF(ISERROR(INDEX(TableFériés,MATCH(DATEVALUE(B24&amp;B$3&amp;2014),Fériés,0),1)),"",INDEX(TableFériés,MATCH(DATEVALUE(B24&amp;B$3&amp;2014),Fériés,0),1))</f>
        <v/>
      </c>
      <c r="D24" s="4"/>
      <c r="E24" s="2">
        <v>20</v>
      </c>
      <c r="F24" s="3" t="str">
        <f>IF(ISERROR(INDEX(TableFériés,MATCH(DATEVALUE(E24&amp;E$3&amp;2014),Fériés,0),1)),"",INDEX(TableFériés,MATCH(DATEVALUE(E24&amp;E$3&amp;2014),Fériés,0),1))</f>
        <v/>
      </c>
      <c r="G24" s="4"/>
      <c r="H24" s="2">
        <v>20</v>
      </c>
      <c r="I24" s="3" t="str">
        <f>IF(ISERROR(INDEX(TableFériés,MATCH(DATEVALUE(H24&amp;H$3&amp;2014),Fériés,0),1)),"",INDEX(TableFériés,MATCH(DATEVALUE(H24&amp;H$3&amp;2014),Fériés,0),1))</f>
        <v/>
      </c>
      <c r="J24" s="4"/>
      <c r="K24" s="2">
        <v>20</v>
      </c>
      <c r="L24" s="3" t="str">
        <f>IF(ISERROR(INDEX(TableFériés,MATCH(DATEVALUE(K24&amp;K$3&amp;2014),Fériés,0),1)),"",INDEX(TableFériés,MATCH(DATEVALUE(K24&amp;K$3&amp;2014),Fériés,0),1))</f>
        <v>Pâques</v>
      </c>
      <c r="M24" s="4"/>
      <c r="N24" s="2">
        <v>20</v>
      </c>
      <c r="O24" s="3" t="str">
        <f>IF(ISERROR(INDEX(TableFériés,MATCH(DATEVALUE(N24&amp;N$3&amp;2014),Fériés,0),1)),"",INDEX(TableFériés,MATCH(DATEVALUE(N24&amp;N$3&amp;2014),Fériés,0),1))</f>
        <v/>
      </c>
      <c r="P24" s="4"/>
      <c r="Q24" s="2">
        <v>20</v>
      </c>
      <c r="R24" s="3" t="str">
        <f>IF(ISERROR(INDEX(TableFériés,MATCH(DATEVALUE(Q24&amp;Q$3&amp;2014),Fériés,0),1)),"",INDEX(TableFériés,MATCH(DATEVALUE(Q24&amp;Q$3&amp;2014),Fériés,0),1))</f>
        <v/>
      </c>
      <c r="S24" s="4"/>
      <c r="T24" s="2">
        <v>20</v>
      </c>
      <c r="U24" s="3" t="str">
        <f>IF(ISERROR(INDEX(TableFériés,MATCH(DATEVALUE(T24&amp;T$3&amp;2014),Fériés,0),1)),"",INDEX(TableFériés,MATCH(DATEVALUE(T24&amp;T$3&amp;2014),Fériés,0),1))</f>
        <v/>
      </c>
      <c r="V24" s="4"/>
      <c r="W24" s="2">
        <v>20</v>
      </c>
      <c r="X24" s="3" t="str">
        <f>IF(ISERROR(INDEX(TableFériés,MATCH(DATEVALUE(W24&amp;W$3&amp;2014),Fériés,0),1)),"",INDEX(TableFériés,MATCH(DATEVALUE(W24&amp;W$3&amp;2014),Fériés,0),1))</f>
        <v/>
      </c>
      <c r="Y24" s="4"/>
      <c r="Z24" s="2">
        <v>20</v>
      </c>
      <c r="AA24" s="3" t="str">
        <f>IF(ISERROR(INDEX(TableFériés,MATCH(DATEVALUE(Z24&amp;Z$3&amp;2014),Fériés,0),1)),"",INDEX(TableFériés,MATCH(DATEVALUE(Z24&amp;Z$3&amp;2014),Fériés,0),1))</f>
        <v/>
      </c>
      <c r="AB24" s="4"/>
      <c r="AC24" s="2">
        <v>20</v>
      </c>
      <c r="AD24" s="3" t="str">
        <f>IF(ISERROR(INDEX(TableFériés,MATCH(DATEVALUE(AC24&amp;AC$3&amp;2014),Fériés,0),1)),"",INDEX(TableFériés,MATCH(DATEVALUE(AC24&amp;AC$3&amp;2014),Fériés,0),1))</f>
        <v/>
      </c>
      <c r="AE24" s="4"/>
      <c r="AF24" s="2">
        <v>20</v>
      </c>
      <c r="AG24" s="3" t="str">
        <f>IF(ISERROR(INDEX(TableFériés,MATCH(DATEVALUE(AF24&amp;AF$3&amp;2014),Fériés,0),1)),"",INDEX(TableFériés,MATCH(DATEVALUE(AF24&amp;AF$3&amp;2014),Fériés,0),1))</f>
        <v/>
      </c>
      <c r="AH24" s="4"/>
      <c r="AI24" s="2">
        <v>20</v>
      </c>
      <c r="AJ24" s="3" t="str">
        <f>IF(ISERROR(INDEX(TableFériés,MATCH(DATEVALUE(AI24&amp;AI$3&amp;2014),Fériés,0),1)),"",INDEX(TableFériés,MATCH(DATEVALUE(AI24&amp;AI$3&amp;2014),Fériés,0),1))</f>
        <v/>
      </c>
      <c r="AK24" s="4"/>
      <c r="AL24" s="1"/>
    </row>
    <row r="25" spans="2:38">
      <c r="B25" s="2">
        <v>21</v>
      </c>
      <c r="C25" s="3" t="str">
        <f>IF(ISERROR(INDEX(TableFériés,MATCH(DATEVALUE(B25&amp;B$3&amp;2014),Fériés,0),1)),"",INDEX(TableFériés,MATCH(DATEVALUE(B25&amp;B$3&amp;2014),Fériés,0),1))</f>
        <v/>
      </c>
      <c r="D25" s="4"/>
      <c r="E25" s="2">
        <v>21</v>
      </c>
      <c r="F25" s="3" t="str">
        <f>IF(ISERROR(INDEX(TableFériés,MATCH(DATEVALUE(E25&amp;E$3&amp;2014),Fériés,0),1)),"",INDEX(TableFériés,MATCH(DATEVALUE(E25&amp;E$3&amp;2014),Fériés,0),1))</f>
        <v/>
      </c>
      <c r="G25" s="4"/>
      <c r="H25" s="2">
        <v>21</v>
      </c>
      <c r="I25" s="3" t="str">
        <f>IF(ISERROR(INDEX(TableFériés,MATCH(DATEVALUE(H25&amp;H$3&amp;2014),Fériés,0),1)),"",INDEX(TableFériés,MATCH(DATEVALUE(H25&amp;H$3&amp;2014),Fériés,0),1))</f>
        <v/>
      </c>
      <c r="J25" s="4"/>
      <c r="K25" s="2">
        <v>21</v>
      </c>
      <c r="L25" s="3" t="str">
        <f>IF(ISERROR(INDEX(TableFériés,MATCH(DATEVALUE(K25&amp;K$3&amp;2014),Fériés,0),1)),"",INDEX(TableFériés,MATCH(DATEVALUE(K25&amp;K$3&amp;2014),Fériés,0),1))</f>
        <v>Lundi de Pâques</v>
      </c>
      <c r="M25" s="4"/>
      <c r="N25" s="2">
        <v>21</v>
      </c>
      <c r="O25" s="3" t="str">
        <f>IF(ISERROR(INDEX(TableFériés,MATCH(DATEVALUE(N25&amp;N$3&amp;2014),Fériés,0),1)),"",INDEX(TableFériés,MATCH(DATEVALUE(N25&amp;N$3&amp;2014),Fériés,0),1))</f>
        <v/>
      </c>
      <c r="P25" s="4"/>
      <c r="Q25" s="2">
        <v>21</v>
      </c>
      <c r="R25" s="3" t="str">
        <f>IF(ISERROR(INDEX(TableFériés,MATCH(DATEVALUE(Q25&amp;Q$3&amp;2014),Fériés,0),1)),"",INDEX(TableFériés,MATCH(DATEVALUE(Q25&amp;Q$3&amp;2014),Fériés,0),1))</f>
        <v/>
      </c>
      <c r="S25" s="4"/>
      <c r="T25" s="2">
        <v>21</v>
      </c>
      <c r="U25" s="3" t="str">
        <f>IF(ISERROR(INDEX(TableFériés,MATCH(DATEVALUE(T25&amp;T$3&amp;2014),Fériés,0),1)),"",INDEX(TableFériés,MATCH(DATEVALUE(T25&amp;T$3&amp;2014),Fériés,0),1))</f>
        <v/>
      </c>
      <c r="V25" s="4"/>
      <c r="W25" s="2">
        <v>21</v>
      </c>
      <c r="X25" s="3" t="str">
        <f>IF(ISERROR(INDEX(TableFériés,MATCH(DATEVALUE(W25&amp;W$3&amp;2014),Fériés,0),1)),"",INDEX(TableFériés,MATCH(DATEVALUE(W25&amp;W$3&amp;2014),Fériés,0),1))</f>
        <v/>
      </c>
      <c r="Y25" s="4"/>
      <c r="Z25" s="2">
        <v>21</v>
      </c>
      <c r="AA25" s="3" t="str">
        <f>IF(ISERROR(INDEX(TableFériés,MATCH(DATEVALUE(Z25&amp;Z$3&amp;2014),Fériés,0),1)),"",INDEX(TableFériés,MATCH(DATEVALUE(Z25&amp;Z$3&amp;2014),Fériés,0),1))</f>
        <v/>
      </c>
      <c r="AB25" s="4"/>
      <c r="AC25" s="2">
        <v>21</v>
      </c>
      <c r="AD25" s="3" t="str">
        <f>IF(ISERROR(INDEX(TableFériés,MATCH(DATEVALUE(AC25&amp;AC$3&amp;2014),Fériés,0),1)),"",INDEX(TableFériés,MATCH(DATEVALUE(AC25&amp;AC$3&amp;2014),Fériés,0),1))</f>
        <v/>
      </c>
      <c r="AE25" s="4"/>
      <c r="AF25" s="2">
        <v>21</v>
      </c>
      <c r="AG25" s="3" t="str">
        <f>IF(ISERROR(INDEX(TableFériés,MATCH(DATEVALUE(AF25&amp;AF$3&amp;2014),Fériés,0),1)),"",INDEX(TableFériés,MATCH(DATEVALUE(AF25&amp;AF$3&amp;2014),Fériés,0),1))</f>
        <v/>
      </c>
      <c r="AH25" s="4"/>
      <c r="AI25" s="2">
        <v>21</v>
      </c>
      <c r="AJ25" s="3" t="str">
        <f>IF(ISERROR(INDEX(TableFériés,MATCH(DATEVALUE(AI25&amp;AI$3&amp;2014),Fériés,0),1)),"",INDEX(TableFériés,MATCH(DATEVALUE(AI25&amp;AI$3&amp;2014),Fériés,0),1))</f>
        <v/>
      </c>
      <c r="AK25" s="4"/>
      <c r="AL25" s="1"/>
    </row>
    <row r="26" spans="2:38">
      <c r="B26" s="2">
        <v>22</v>
      </c>
      <c r="C26" s="3" t="str">
        <f>IF(ISERROR(INDEX(TableFériés,MATCH(DATEVALUE(B26&amp;B$3&amp;2014),Fériés,0),1)),"",INDEX(TableFériés,MATCH(DATEVALUE(B26&amp;B$3&amp;2014),Fériés,0),1))</f>
        <v/>
      </c>
      <c r="D26" s="4"/>
      <c r="E26" s="2">
        <v>22</v>
      </c>
      <c r="F26" s="3" t="str">
        <f>IF(ISERROR(INDEX(TableFériés,MATCH(DATEVALUE(E26&amp;E$3&amp;2014),Fériés,0),1)),"",INDEX(TableFériés,MATCH(DATEVALUE(E26&amp;E$3&amp;2014),Fériés,0),1))</f>
        <v/>
      </c>
      <c r="G26" s="4"/>
      <c r="H26" s="2">
        <v>22</v>
      </c>
      <c r="I26" s="3" t="str">
        <f>IF(ISERROR(INDEX(TableFériés,MATCH(DATEVALUE(H26&amp;H$3&amp;2014),Fériés,0),1)),"",INDEX(TableFériés,MATCH(DATEVALUE(H26&amp;H$3&amp;2014),Fériés,0),1))</f>
        <v/>
      </c>
      <c r="J26" s="4"/>
      <c r="K26" s="2">
        <v>22</v>
      </c>
      <c r="L26" s="3" t="str">
        <f>IF(ISERROR(INDEX(TableFériés,MATCH(DATEVALUE(K26&amp;K$3&amp;2014),Fériés,0),1)),"",INDEX(TableFériés,MATCH(DATEVALUE(K26&amp;K$3&amp;2014),Fériés,0),1))</f>
        <v/>
      </c>
      <c r="M26" s="4"/>
      <c r="N26" s="2">
        <v>22</v>
      </c>
      <c r="O26" s="3" t="str">
        <f>IF(ISERROR(INDEX(TableFériés,MATCH(DATEVALUE(N26&amp;N$3&amp;2014),Fériés,0),1)),"",INDEX(TableFériés,MATCH(DATEVALUE(N26&amp;N$3&amp;2014),Fériés,0),1))</f>
        <v/>
      </c>
      <c r="P26" s="4"/>
      <c r="Q26" s="2">
        <v>22</v>
      </c>
      <c r="R26" s="3" t="str">
        <f>IF(ISERROR(INDEX(TableFériés,MATCH(DATEVALUE(Q26&amp;Q$3&amp;2014),Fériés,0),1)),"",INDEX(TableFériés,MATCH(DATEVALUE(Q26&amp;Q$3&amp;2014),Fériés,0),1))</f>
        <v/>
      </c>
      <c r="S26" s="4"/>
      <c r="T26" s="2">
        <v>22</v>
      </c>
      <c r="U26" s="3" t="str">
        <f>IF(ISERROR(INDEX(TableFériés,MATCH(DATEVALUE(T26&amp;T$3&amp;2014),Fériés,0),1)),"",INDEX(TableFériés,MATCH(DATEVALUE(T26&amp;T$3&amp;2014),Fériés,0),1))</f>
        <v/>
      </c>
      <c r="V26" s="4"/>
      <c r="W26" s="2">
        <v>22</v>
      </c>
      <c r="X26" s="3" t="str">
        <f>IF(ISERROR(INDEX(TableFériés,MATCH(DATEVALUE(W26&amp;W$3&amp;2014),Fériés,0),1)),"",INDEX(TableFériés,MATCH(DATEVALUE(W26&amp;W$3&amp;2014),Fériés,0),1))</f>
        <v/>
      </c>
      <c r="Y26" s="4"/>
      <c r="Z26" s="2">
        <v>22</v>
      </c>
      <c r="AA26" s="3" t="str">
        <f>IF(ISERROR(INDEX(TableFériés,MATCH(DATEVALUE(Z26&amp;Z$3&amp;2014),Fériés,0),1)),"",INDEX(TableFériés,MATCH(DATEVALUE(Z26&amp;Z$3&amp;2014),Fériés,0),1))</f>
        <v/>
      </c>
      <c r="AB26" s="4"/>
      <c r="AC26" s="2">
        <v>22</v>
      </c>
      <c r="AD26" s="3" t="str">
        <f>IF(ISERROR(INDEX(TableFériés,MATCH(DATEVALUE(AC26&amp;AC$3&amp;2014),Fériés,0),1)),"",INDEX(TableFériés,MATCH(DATEVALUE(AC26&amp;AC$3&amp;2014),Fériés,0),1))</f>
        <v/>
      </c>
      <c r="AE26" s="4"/>
      <c r="AF26" s="2">
        <v>22</v>
      </c>
      <c r="AG26" s="3" t="str">
        <f>IF(ISERROR(INDEX(TableFériés,MATCH(DATEVALUE(AF26&amp;AF$3&amp;2014),Fériés,0),1)),"",INDEX(TableFériés,MATCH(DATEVALUE(AF26&amp;AF$3&amp;2014),Fériés,0),1))</f>
        <v/>
      </c>
      <c r="AH26" s="4"/>
      <c r="AI26" s="2">
        <v>22</v>
      </c>
      <c r="AJ26" s="3" t="str">
        <f>IF(ISERROR(INDEX(TableFériés,MATCH(DATEVALUE(AI26&amp;AI$3&amp;2014),Fériés,0),1)),"",INDEX(TableFériés,MATCH(DATEVALUE(AI26&amp;AI$3&amp;2014),Fériés,0),1))</f>
        <v/>
      </c>
      <c r="AK26" s="4"/>
      <c r="AL26" s="1"/>
    </row>
    <row r="27" spans="2:38">
      <c r="B27" s="2">
        <v>23</v>
      </c>
      <c r="C27" s="3" t="str">
        <f>IF(ISERROR(INDEX(TableFériés,MATCH(DATEVALUE(B27&amp;B$3&amp;2014),Fériés,0),1)),"",INDEX(TableFériés,MATCH(DATEVALUE(B27&amp;B$3&amp;2014),Fériés,0),1))</f>
        <v/>
      </c>
      <c r="D27" s="4"/>
      <c r="E27" s="2">
        <v>23</v>
      </c>
      <c r="F27" s="3" t="str">
        <f>IF(ISERROR(INDEX(TableFériés,MATCH(DATEVALUE(E27&amp;E$3&amp;2014),Fériés,0),1)),"",INDEX(TableFériés,MATCH(DATEVALUE(E27&amp;E$3&amp;2014),Fériés,0),1))</f>
        <v/>
      </c>
      <c r="G27" s="4"/>
      <c r="H27" s="2">
        <v>23</v>
      </c>
      <c r="I27" s="3" t="str">
        <f>IF(ISERROR(INDEX(TableFériés,MATCH(DATEVALUE(H27&amp;H$3&amp;2014),Fériés,0),1)),"",INDEX(TableFériés,MATCH(DATEVALUE(H27&amp;H$3&amp;2014),Fériés,0),1))</f>
        <v/>
      </c>
      <c r="J27" s="4"/>
      <c r="K27" s="2">
        <v>23</v>
      </c>
      <c r="L27" s="3" t="str">
        <f>IF(ISERROR(INDEX(TableFériés,MATCH(DATEVALUE(K27&amp;K$3&amp;2014),Fériés,0),1)),"",INDEX(TableFériés,MATCH(DATEVALUE(K27&amp;K$3&amp;2014),Fériés,0),1))</f>
        <v/>
      </c>
      <c r="M27" s="4"/>
      <c r="N27" s="2">
        <v>23</v>
      </c>
      <c r="O27" s="3" t="str">
        <f>IF(ISERROR(INDEX(TableFériés,MATCH(DATEVALUE(N27&amp;N$3&amp;2014),Fériés,0),1)),"",INDEX(TableFériés,MATCH(DATEVALUE(N27&amp;N$3&amp;2014),Fériés,0),1))</f>
        <v/>
      </c>
      <c r="P27" s="4"/>
      <c r="Q27" s="2">
        <v>23</v>
      </c>
      <c r="R27" s="3" t="str">
        <f>IF(ISERROR(INDEX(TableFériés,MATCH(DATEVALUE(Q27&amp;Q$3&amp;2014),Fériés,0),1)),"",INDEX(TableFériés,MATCH(DATEVALUE(Q27&amp;Q$3&amp;2014),Fériés,0),1))</f>
        <v/>
      </c>
      <c r="S27" s="4"/>
      <c r="T27" s="2">
        <v>23</v>
      </c>
      <c r="U27" s="3" t="str">
        <f>IF(ISERROR(INDEX(TableFériés,MATCH(DATEVALUE(T27&amp;T$3&amp;2014),Fériés,0),1)),"",INDEX(TableFériés,MATCH(DATEVALUE(T27&amp;T$3&amp;2014),Fériés,0),1))</f>
        <v/>
      </c>
      <c r="V27" s="4"/>
      <c r="W27" s="2">
        <v>23</v>
      </c>
      <c r="X27" s="3" t="str">
        <f>IF(ISERROR(INDEX(TableFériés,MATCH(DATEVALUE(W27&amp;W$3&amp;2014),Fériés,0),1)),"",INDEX(TableFériés,MATCH(DATEVALUE(W27&amp;W$3&amp;2014),Fériés,0),1))</f>
        <v/>
      </c>
      <c r="Y27" s="4"/>
      <c r="Z27" s="2">
        <v>23</v>
      </c>
      <c r="AA27" s="3" t="str">
        <f>IF(ISERROR(INDEX(TableFériés,MATCH(DATEVALUE(Z27&amp;Z$3&amp;2014),Fériés,0),1)),"",INDEX(TableFériés,MATCH(DATEVALUE(Z27&amp;Z$3&amp;2014),Fériés,0),1))</f>
        <v/>
      </c>
      <c r="AB27" s="4"/>
      <c r="AC27" s="2">
        <v>23</v>
      </c>
      <c r="AD27" s="3" t="str">
        <f>IF(ISERROR(INDEX(TableFériés,MATCH(DATEVALUE(AC27&amp;AC$3&amp;2014),Fériés,0),1)),"",INDEX(TableFériés,MATCH(DATEVALUE(AC27&amp;AC$3&amp;2014),Fériés,0),1))</f>
        <v/>
      </c>
      <c r="AE27" s="4"/>
      <c r="AF27" s="2">
        <v>23</v>
      </c>
      <c r="AG27" s="3" t="str">
        <f>IF(ISERROR(INDEX(TableFériés,MATCH(DATEVALUE(AF27&amp;AF$3&amp;2014),Fériés,0),1)),"",INDEX(TableFériés,MATCH(DATEVALUE(AF27&amp;AF$3&amp;2014),Fériés,0),1))</f>
        <v/>
      </c>
      <c r="AH27" s="4"/>
      <c r="AI27" s="2">
        <v>23</v>
      </c>
      <c r="AJ27" s="3" t="str">
        <f>IF(ISERROR(INDEX(TableFériés,MATCH(DATEVALUE(AI27&amp;AI$3&amp;2014),Fériés,0),1)),"",INDEX(TableFériés,MATCH(DATEVALUE(AI27&amp;AI$3&amp;2014),Fériés,0),1))</f>
        <v/>
      </c>
      <c r="AK27" s="4"/>
      <c r="AL27" s="1"/>
    </row>
    <row r="28" spans="2:38">
      <c r="B28" s="2">
        <v>24</v>
      </c>
      <c r="C28" s="3" t="str">
        <f>IF(ISERROR(INDEX(TableFériés,MATCH(DATEVALUE(B28&amp;B$3&amp;2014),Fériés,0),1)),"",INDEX(TableFériés,MATCH(DATEVALUE(B28&amp;B$3&amp;2014),Fériés,0),1))</f>
        <v/>
      </c>
      <c r="D28" s="4"/>
      <c r="E28" s="2">
        <v>24</v>
      </c>
      <c r="F28" s="3" t="str">
        <f>IF(ISERROR(INDEX(TableFériés,MATCH(DATEVALUE(E28&amp;E$3&amp;2014),Fériés,0),1)),"",INDEX(TableFériés,MATCH(DATEVALUE(E28&amp;E$3&amp;2014),Fériés,0),1))</f>
        <v/>
      </c>
      <c r="G28" s="4"/>
      <c r="H28" s="2">
        <v>24</v>
      </c>
      <c r="I28" s="3" t="str">
        <f>IF(ISERROR(INDEX(TableFériés,MATCH(DATEVALUE(H28&amp;H$3&amp;2014),Fériés,0),1)),"",INDEX(TableFériés,MATCH(DATEVALUE(H28&amp;H$3&amp;2014),Fériés,0),1))</f>
        <v/>
      </c>
      <c r="J28" s="4"/>
      <c r="K28" s="2">
        <v>24</v>
      </c>
      <c r="L28" s="3" t="str">
        <f>IF(ISERROR(INDEX(TableFériés,MATCH(DATEVALUE(K28&amp;K$3&amp;2014),Fériés,0),1)),"",INDEX(TableFériés,MATCH(DATEVALUE(K28&amp;K$3&amp;2014),Fériés,0),1))</f>
        <v/>
      </c>
      <c r="M28" s="4"/>
      <c r="N28" s="2">
        <v>24</v>
      </c>
      <c r="O28" s="3" t="str">
        <f>IF(ISERROR(INDEX(TableFériés,MATCH(DATEVALUE(N28&amp;N$3&amp;2014),Fériés,0),1)),"",INDEX(TableFériés,MATCH(DATEVALUE(N28&amp;N$3&amp;2014),Fériés,0),1))</f>
        <v/>
      </c>
      <c r="P28" s="4"/>
      <c r="Q28" s="2">
        <v>24</v>
      </c>
      <c r="R28" s="3" t="str">
        <f>IF(ISERROR(INDEX(TableFériés,MATCH(DATEVALUE(Q28&amp;Q$3&amp;2014),Fériés,0),1)),"",INDEX(TableFériés,MATCH(DATEVALUE(Q28&amp;Q$3&amp;2014),Fériés,0),1))</f>
        <v/>
      </c>
      <c r="S28" s="4"/>
      <c r="T28" s="2">
        <v>24</v>
      </c>
      <c r="U28" s="3" t="str">
        <f>IF(ISERROR(INDEX(TableFériés,MATCH(DATEVALUE(T28&amp;T$3&amp;2014),Fériés,0),1)),"",INDEX(TableFériés,MATCH(DATEVALUE(T28&amp;T$3&amp;2014),Fériés,0),1))</f>
        <v/>
      </c>
      <c r="V28" s="4"/>
      <c r="W28" s="2">
        <v>24</v>
      </c>
      <c r="X28" s="3" t="str">
        <f>IF(ISERROR(INDEX(TableFériés,MATCH(DATEVALUE(W28&amp;W$3&amp;2014),Fériés,0),1)),"",INDEX(TableFériés,MATCH(DATEVALUE(W28&amp;W$3&amp;2014),Fériés,0),1))</f>
        <v/>
      </c>
      <c r="Y28" s="4"/>
      <c r="Z28" s="2">
        <v>24</v>
      </c>
      <c r="AA28" s="3" t="str">
        <f>IF(ISERROR(INDEX(TableFériés,MATCH(DATEVALUE(Z28&amp;Z$3&amp;2014),Fériés,0),1)),"",INDEX(TableFériés,MATCH(DATEVALUE(Z28&amp;Z$3&amp;2014),Fériés,0),1))</f>
        <v/>
      </c>
      <c r="AB28" s="4"/>
      <c r="AC28" s="2">
        <v>24</v>
      </c>
      <c r="AD28" s="3" t="str">
        <f>IF(ISERROR(INDEX(TableFériés,MATCH(DATEVALUE(AC28&amp;AC$3&amp;2014),Fériés,0),1)),"",INDEX(TableFériés,MATCH(DATEVALUE(AC28&amp;AC$3&amp;2014),Fériés,0),1))</f>
        <v/>
      </c>
      <c r="AE28" s="4"/>
      <c r="AF28" s="2">
        <v>24</v>
      </c>
      <c r="AG28" s="3" t="str">
        <f>IF(ISERROR(INDEX(TableFériés,MATCH(DATEVALUE(AF28&amp;AF$3&amp;2014),Fériés,0),1)),"",INDEX(TableFériés,MATCH(DATEVALUE(AF28&amp;AF$3&amp;2014),Fériés,0),1))</f>
        <v/>
      </c>
      <c r="AH28" s="4"/>
      <c r="AI28" s="2">
        <v>24</v>
      </c>
      <c r="AJ28" s="3" t="str">
        <f>IF(ISERROR(INDEX(TableFériés,MATCH(DATEVALUE(AI28&amp;AI$3&amp;2014),Fériés,0),1)),"",INDEX(TableFériés,MATCH(DATEVALUE(AI28&amp;AI$3&amp;2014),Fériés,0),1))</f>
        <v/>
      </c>
      <c r="AK28" s="4"/>
      <c r="AL28" s="1"/>
    </row>
    <row r="29" spans="2:38">
      <c r="B29" s="2">
        <v>25</v>
      </c>
      <c r="C29" s="3" t="str">
        <f>IF(ISERROR(INDEX(TableFériés,MATCH(DATEVALUE(B29&amp;B$3&amp;2014),Fériés,0),1)),"",INDEX(TableFériés,MATCH(DATEVALUE(B29&amp;B$3&amp;2014),Fériés,0),1))</f>
        <v/>
      </c>
      <c r="D29" s="4"/>
      <c r="E29" s="2">
        <v>25</v>
      </c>
      <c r="F29" s="3" t="str">
        <f>IF(ISERROR(INDEX(TableFériés,MATCH(DATEVALUE(E29&amp;E$3&amp;2014),Fériés,0),1)),"",INDEX(TableFériés,MATCH(DATEVALUE(E29&amp;E$3&amp;2014),Fériés,0),1))</f>
        <v/>
      </c>
      <c r="G29" s="4"/>
      <c r="H29" s="2">
        <v>25</v>
      </c>
      <c r="I29" s="3" t="str">
        <f>IF(ISERROR(INDEX(TableFériés,MATCH(DATEVALUE(H29&amp;H$3&amp;2014),Fériés,0),1)),"",INDEX(TableFériés,MATCH(DATEVALUE(H29&amp;H$3&amp;2014),Fériés,0),1))</f>
        <v/>
      </c>
      <c r="J29" s="4"/>
      <c r="K29" s="2">
        <v>25</v>
      </c>
      <c r="L29" s="3" t="str">
        <f>IF(ISERROR(INDEX(TableFériés,MATCH(DATEVALUE(K29&amp;K$3&amp;2014),Fériés,0),1)),"",INDEX(TableFériés,MATCH(DATEVALUE(K29&amp;K$3&amp;2014),Fériés,0),1))</f>
        <v/>
      </c>
      <c r="M29" s="4"/>
      <c r="N29" s="2">
        <v>25</v>
      </c>
      <c r="O29" s="3" t="str">
        <f>IF(ISERROR(INDEX(TableFériés,MATCH(DATEVALUE(N29&amp;N$3&amp;2014),Fériés,0),1)),"",INDEX(TableFériés,MATCH(DATEVALUE(N29&amp;N$3&amp;2014),Fériés,0),1))</f>
        <v/>
      </c>
      <c r="P29" s="4"/>
      <c r="Q29" s="2">
        <v>25</v>
      </c>
      <c r="R29" s="3" t="str">
        <f>IF(ISERROR(INDEX(TableFériés,MATCH(DATEVALUE(Q29&amp;Q$3&amp;2014),Fériés,0),1)),"",INDEX(TableFériés,MATCH(DATEVALUE(Q29&amp;Q$3&amp;2014),Fériés,0),1))</f>
        <v/>
      </c>
      <c r="S29" s="4"/>
      <c r="T29" s="2">
        <v>25</v>
      </c>
      <c r="U29" s="3" t="str">
        <f>IF(ISERROR(INDEX(TableFériés,MATCH(DATEVALUE(T29&amp;T$3&amp;2014),Fériés,0),1)),"",INDEX(TableFériés,MATCH(DATEVALUE(T29&amp;T$3&amp;2014),Fériés,0),1))</f>
        <v/>
      </c>
      <c r="V29" s="4"/>
      <c r="W29" s="2">
        <v>25</v>
      </c>
      <c r="X29" s="3" t="str">
        <f>IF(ISERROR(INDEX(TableFériés,MATCH(DATEVALUE(W29&amp;W$3&amp;2014),Fériés,0),1)),"",INDEX(TableFériés,MATCH(DATEVALUE(W29&amp;W$3&amp;2014),Fériés,0),1))</f>
        <v/>
      </c>
      <c r="Y29" s="4"/>
      <c r="Z29" s="2">
        <v>25</v>
      </c>
      <c r="AA29" s="3" t="str">
        <f>IF(ISERROR(INDEX(TableFériés,MATCH(DATEVALUE(Z29&amp;Z$3&amp;2014),Fériés,0),1)),"",INDEX(TableFériés,MATCH(DATEVALUE(Z29&amp;Z$3&amp;2014),Fériés,0),1))</f>
        <v/>
      </c>
      <c r="AB29" s="4"/>
      <c r="AC29" s="2">
        <v>25</v>
      </c>
      <c r="AD29" s="3" t="str">
        <f>IF(ISERROR(INDEX(TableFériés,MATCH(DATEVALUE(AC29&amp;AC$3&amp;2014),Fériés,0),1)),"",INDEX(TableFériés,MATCH(DATEVALUE(AC29&amp;AC$3&amp;2014),Fériés,0),1))</f>
        <v/>
      </c>
      <c r="AE29" s="4"/>
      <c r="AF29" s="2">
        <v>25</v>
      </c>
      <c r="AG29" s="3" t="str">
        <f>IF(ISERROR(INDEX(TableFériés,MATCH(DATEVALUE(AF29&amp;AF$3&amp;2014),Fériés,0),1)),"",INDEX(TableFériés,MATCH(DATEVALUE(AF29&amp;AF$3&amp;2014),Fériés,0),1))</f>
        <v/>
      </c>
      <c r="AH29" s="4"/>
      <c r="AI29" s="2">
        <v>25</v>
      </c>
      <c r="AJ29" s="3" t="str">
        <f>IF(ISERROR(INDEX(TableFériés,MATCH(DATEVALUE(AI29&amp;AI$3&amp;2014),Fériés,0),1)),"",INDEX(TableFériés,MATCH(DATEVALUE(AI29&amp;AI$3&amp;2014),Fériés,0),1))</f>
        <v>Noël</v>
      </c>
      <c r="AK29" s="4"/>
      <c r="AL29" s="1"/>
    </row>
    <row r="30" spans="2:38">
      <c r="B30" s="2">
        <v>26</v>
      </c>
      <c r="C30" s="3" t="str">
        <f>IF(ISERROR(INDEX(TableFériés,MATCH(DATEVALUE(B30&amp;B$3&amp;2014),Fériés,0),1)),"",INDEX(TableFériés,MATCH(DATEVALUE(B30&amp;B$3&amp;2014),Fériés,0),1))</f>
        <v/>
      </c>
      <c r="D30" s="4"/>
      <c r="E30" s="2">
        <v>26</v>
      </c>
      <c r="F30" s="3" t="str">
        <f>IF(ISERROR(INDEX(TableFériés,MATCH(DATEVALUE(E30&amp;E$3&amp;2014),Fériés,0),1)),"",INDEX(TableFériés,MATCH(DATEVALUE(E30&amp;E$3&amp;2014),Fériés,0),1))</f>
        <v/>
      </c>
      <c r="G30" s="4"/>
      <c r="H30" s="2">
        <v>26</v>
      </c>
      <c r="I30" s="3" t="str">
        <f>IF(ISERROR(INDEX(TableFériés,MATCH(DATEVALUE(H30&amp;H$3&amp;2014),Fériés,0),1)),"",INDEX(TableFériés,MATCH(DATEVALUE(H30&amp;H$3&amp;2014),Fériés,0),1))</f>
        <v/>
      </c>
      <c r="J30" s="4"/>
      <c r="K30" s="2">
        <v>26</v>
      </c>
      <c r="L30" s="3" t="str">
        <f>IF(ISERROR(INDEX(TableFériés,MATCH(DATEVALUE(K30&amp;K$3&amp;2014),Fériés,0),1)),"",INDEX(TableFériés,MATCH(DATEVALUE(K30&amp;K$3&amp;2014),Fériés,0),1))</f>
        <v/>
      </c>
      <c r="M30" s="4"/>
      <c r="N30" s="2">
        <v>26</v>
      </c>
      <c r="O30" s="3" t="str">
        <f>IF(ISERROR(INDEX(TableFériés,MATCH(DATEVALUE(N30&amp;N$3&amp;2014),Fériés,0),1)),"",INDEX(TableFériés,MATCH(DATEVALUE(N30&amp;N$3&amp;2014),Fériés,0),1))</f>
        <v/>
      </c>
      <c r="P30" s="4"/>
      <c r="Q30" s="2">
        <v>26</v>
      </c>
      <c r="R30" s="3" t="str">
        <f>IF(ISERROR(INDEX(TableFériés,MATCH(DATEVALUE(Q30&amp;Q$3&amp;2014),Fériés,0),1)),"",INDEX(TableFériés,MATCH(DATEVALUE(Q30&amp;Q$3&amp;2014),Fériés,0),1))</f>
        <v/>
      </c>
      <c r="S30" s="4"/>
      <c r="T30" s="2">
        <v>26</v>
      </c>
      <c r="U30" s="3" t="str">
        <f>IF(ISERROR(INDEX(TableFériés,MATCH(DATEVALUE(T30&amp;T$3&amp;2014),Fériés,0),1)),"",INDEX(TableFériés,MATCH(DATEVALUE(T30&amp;T$3&amp;2014),Fériés,0),1))</f>
        <v/>
      </c>
      <c r="V30" s="4"/>
      <c r="W30" s="2">
        <v>26</v>
      </c>
      <c r="X30" s="3" t="str">
        <f>IF(ISERROR(INDEX(TableFériés,MATCH(DATEVALUE(W30&amp;W$3&amp;2014),Fériés,0),1)),"",INDEX(TableFériés,MATCH(DATEVALUE(W30&amp;W$3&amp;2014),Fériés,0),1))</f>
        <v/>
      </c>
      <c r="Y30" s="4"/>
      <c r="Z30" s="2">
        <v>26</v>
      </c>
      <c r="AA30" s="3" t="str">
        <f>IF(ISERROR(INDEX(TableFériés,MATCH(DATEVALUE(Z30&amp;Z$3&amp;2014),Fériés,0),1)),"",INDEX(TableFériés,MATCH(DATEVALUE(Z30&amp;Z$3&amp;2014),Fériés,0),1))</f>
        <v/>
      </c>
      <c r="AB30" s="4"/>
      <c r="AC30" s="2">
        <v>26</v>
      </c>
      <c r="AD30" s="3" t="str">
        <f>IF(ISERROR(INDEX(TableFériés,MATCH(DATEVALUE(AC30&amp;AC$3&amp;2014),Fériés,0),1)),"",INDEX(TableFériés,MATCH(DATEVALUE(AC30&amp;AC$3&amp;2014),Fériés,0),1))</f>
        <v/>
      </c>
      <c r="AE30" s="4"/>
      <c r="AF30" s="2">
        <v>26</v>
      </c>
      <c r="AG30" s="3" t="str">
        <f>IF(ISERROR(INDEX(TableFériés,MATCH(DATEVALUE(AF30&amp;AF$3&amp;2014),Fériés,0),1)),"",INDEX(TableFériés,MATCH(DATEVALUE(AF30&amp;AF$3&amp;2014),Fériés,0),1))</f>
        <v/>
      </c>
      <c r="AH30" s="4"/>
      <c r="AI30" s="2">
        <v>26</v>
      </c>
      <c r="AJ30" s="3" t="str">
        <f>IF(ISERROR(INDEX(TableFériés,MATCH(DATEVALUE(AI30&amp;AI$3&amp;2014),Fériés,0),1)),"",INDEX(TableFériés,MATCH(DATEVALUE(AI30&amp;AI$3&amp;2014),Fériés,0),1))</f>
        <v/>
      </c>
      <c r="AK30" s="4"/>
      <c r="AL30" s="1"/>
    </row>
    <row r="31" spans="2:38">
      <c r="B31" s="2">
        <v>27</v>
      </c>
      <c r="C31" s="3" t="str">
        <f>IF(ISERROR(INDEX(TableFériés,MATCH(DATEVALUE(B31&amp;B$3&amp;2014),Fériés,0),1)),"",INDEX(TableFériés,MATCH(DATEVALUE(B31&amp;B$3&amp;2014),Fériés,0),1))</f>
        <v/>
      </c>
      <c r="D31" s="4"/>
      <c r="E31" s="2">
        <v>27</v>
      </c>
      <c r="F31" s="3" t="str">
        <f>IF(ISERROR(INDEX(TableFériés,MATCH(DATEVALUE(E31&amp;E$3&amp;2014),Fériés,0),1)),"",INDEX(TableFériés,MATCH(DATEVALUE(E31&amp;E$3&amp;2014),Fériés,0),1))</f>
        <v/>
      </c>
      <c r="G31" s="4"/>
      <c r="H31" s="2">
        <v>27</v>
      </c>
      <c r="I31" s="3" t="str">
        <f>IF(ISERROR(INDEX(TableFériés,MATCH(DATEVALUE(H31&amp;H$3&amp;2014),Fériés,0),1)),"",INDEX(TableFériés,MATCH(DATEVALUE(H31&amp;H$3&amp;2014),Fériés,0),1))</f>
        <v/>
      </c>
      <c r="J31" s="4"/>
      <c r="K31" s="2">
        <v>27</v>
      </c>
      <c r="L31" s="3" t="str">
        <f>IF(ISERROR(INDEX(TableFériés,MATCH(DATEVALUE(K31&amp;K$3&amp;2014),Fériés,0),1)),"",INDEX(TableFériés,MATCH(DATEVALUE(K31&amp;K$3&amp;2014),Fériés,0),1))</f>
        <v/>
      </c>
      <c r="M31" s="4"/>
      <c r="N31" s="2">
        <v>27</v>
      </c>
      <c r="O31" s="3" t="str">
        <f>IF(ISERROR(INDEX(TableFériés,MATCH(DATEVALUE(N31&amp;N$3&amp;2014),Fériés,0),1)),"",INDEX(TableFériés,MATCH(DATEVALUE(N31&amp;N$3&amp;2014),Fériés,0),1))</f>
        <v/>
      </c>
      <c r="P31" s="4"/>
      <c r="Q31" s="2">
        <v>27</v>
      </c>
      <c r="R31" s="3" t="str">
        <f>IF(ISERROR(INDEX(TableFériés,MATCH(DATEVALUE(Q31&amp;Q$3&amp;2014),Fériés,0),1)),"",INDEX(TableFériés,MATCH(DATEVALUE(Q31&amp;Q$3&amp;2014),Fériés,0),1))</f>
        <v/>
      </c>
      <c r="S31" s="4"/>
      <c r="T31" s="2">
        <v>27</v>
      </c>
      <c r="U31" s="3" t="str">
        <f>IF(ISERROR(INDEX(TableFériés,MATCH(DATEVALUE(T31&amp;T$3&amp;2014),Fériés,0),1)),"",INDEX(TableFériés,MATCH(DATEVALUE(T31&amp;T$3&amp;2014),Fériés,0),1))</f>
        <v/>
      </c>
      <c r="V31" s="4"/>
      <c r="W31" s="2">
        <v>27</v>
      </c>
      <c r="X31" s="3" t="str">
        <f>IF(ISERROR(INDEX(TableFériés,MATCH(DATEVALUE(W31&amp;W$3&amp;2014),Fériés,0),1)),"",INDEX(TableFériés,MATCH(DATEVALUE(W31&amp;W$3&amp;2014),Fériés,0),1))</f>
        <v/>
      </c>
      <c r="Y31" s="4"/>
      <c r="Z31" s="2">
        <v>27</v>
      </c>
      <c r="AA31" s="3" t="str">
        <f>IF(ISERROR(INDEX(TableFériés,MATCH(DATEVALUE(Z31&amp;Z$3&amp;2014),Fériés,0),1)),"",INDEX(TableFériés,MATCH(DATEVALUE(Z31&amp;Z$3&amp;2014),Fériés,0),1))</f>
        <v/>
      </c>
      <c r="AB31" s="4"/>
      <c r="AC31" s="2">
        <v>27</v>
      </c>
      <c r="AD31" s="3" t="str">
        <f>IF(ISERROR(INDEX(TableFériés,MATCH(DATEVALUE(AC31&amp;AC$3&amp;2014),Fériés,0),1)),"",INDEX(TableFériés,MATCH(DATEVALUE(AC31&amp;AC$3&amp;2014),Fériés,0),1))</f>
        <v/>
      </c>
      <c r="AE31" s="4"/>
      <c r="AF31" s="2">
        <v>27</v>
      </c>
      <c r="AG31" s="3" t="str">
        <f>IF(ISERROR(INDEX(TableFériés,MATCH(DATEVALUE(AF31&amp;AF$3&amp;2014),Fériés,0),1)),"",INDEX(TableFériés,MATCH(DATEVALUE(AF31&amp;AF$3&amp;2014),Fériés,0),1))</f>
        <v/>
      </c>
      <c r="AH31" s="4"/>
      <c r="AI31" s="2">
        <v>27</v>
      </c>
      <c r="AJ31" s="3" t="str">
        <f>IF(ISERROR(INDEX(TableFériés,MATCH(DATEVALUE(AI31&amp;AI$3&amp;2014),Fériés,0),1)),"",INDEX(TableFériés,MATCH(DATEVALUE(AI31&amp;AI$3&amp;2014),Fériés,0),1))</f>
        <v/>
      </c>
      <c r="AK31" s="4"/>
      <c r="AL31" s="1"/>
    </row>
    <row r="32" spans="2:38">
      <c r="B32" s="2">
        <v>28</v>
      </c>
      <c r="C32" s="3" t="str">
        <f>IF(ISERROR(INDEX(TableFériés,MATCH(DATEVALUE(B32&amp;B$3&amp;2014),Fériés,0),1)),"",INDEX(TableFériés,MATCH(DATEVALUE(B32&amp;B$3&amp;2014),Fériés,0),1))</f>
        <v/>
      </c>
      <c r="D32" s="4"/>
      <c r="E32" s="2">
        <v>28</v>
      </c>
      <c r="F32" s="3" t="str">
        <f>IF(ISERROR(INDEX(TableFériés,MATCH(DATEVALUE(E32&amp;E$3&amp;2014),Fériés,0),1)),"",INDEX(TableFériés,MATCH(DATEVALUE(E32&amp;E$3&amp;2014),Fériés,0),1))</f>
        <v/>
      </c>
      <c r="G32" s="4"/>
      <c r="H32" s="2">
        <v>28</v>
      </c>
      <c r="I32" s="3" t="str">
        <f>IF(ISERROR(INDEX(TableFériés,MATCH(DATEVALUE(H32&amp;H$3&amp;2014),Fériés,0),1)),"",INDEX(TableFériés,MATCH(DATEVALUE(H32&amp;H$3&amp;2014),Fériés,0),1))</f>
        <v/>
      </c>
      <c r="J32" s="4"/>
      <c r="K32" s="2">
        <v>28</v>
      </c>
      <c r="L32" s="3" t="str">
        <f>IF(ISERROR(INDEX(TableFériés,MATCH(DATEVALUE(K32&amp;K$3&amp;2014),Fériés,0),1)),"",INDEX(TableFériés,MATCH(DATEVALUE(K32&amp;K$3&amp;2014),Fériés,0),1))</f>
        <v/>
      </c>
      <c r="M32" s="4"/>
      <c r="N32" s="2">
        <v>28</v>
      </c>
      <c r="O32" s="3" t="str">
        <f>IF(ISERROR(INDEX(TableFériés,MATCH(DATEVALUE(N32&amp;N$3&amp;2014),Fériés,0),1)),"",INDEX(TableFériés,MATCH(DATEVALUE(N32&amp;N$3&amp;2014),Fériés,0),1))</f>
        <v/>
      </c>
      <c r="P32" s="4"/>
      <c r="Q32" s="2">
        <v>28</v>
      </c>
      <c r="R32" s="3" t="str">
        <f>IF(ISERROR(INDEX(TableFériés,MATCH(DATEVALUE(Q32&amp;Q$3&amp;2014),Fériés,0),1)),"",INDEX(TableFériés,MATCH(DATEVALUE(Q32&amp;Q$3&amp;2014),Fériés,0),1))</f>
        <v/>
      </c>
      <c r="S32" s="4"/>
      <c r="T32" s="2">
        <v>28</v>
      </c>
      <c r="U32" s="3" t="str">
        <f>IF(ISERROR(INDEX(TableFériés,MATCH(DATEVALUE(T32&amp;T$3&amp;2014),Fériés,0),1)),"",INDEX(TableFériés,MATCH(DATEVALUE(T32&amp;T$3&amp;2014),Fériés,0),1))</f>
        <v/>
      </c>
      <c r="V32" s="4"/>
      <c r="W32" s="2">
        <v>28</v>
      </c>
      <c r="X32" s="3" t="str">
        <f>IF(ISERROR(INDEX(TableFériés,MATCH(DATEVALUE(W32&amp;W$3&amp;2014),Fériés,0),1)),"",INDEX(TableFériés,MATCH(DATEVALUE(W32&amp;W$3&amp;2014),Fériés,0),1))</f>
        <v/>
      </c>
      <c r="Y32" s="4"/>
      <c r="Z32" s="2">
        <v>28</v>
      </c>
      <c r="AA32" s="3" t="str">
        <f>IF(ISERROR(INDEX(TableFériés,MATCH(DATEVALUE(Z32&amp;Z$3&amp;2014),Fériés,0),1)),"",INDEX(TableFériés,MATCH(DATEVALUE(Z32&amp;Z$3&amp;2014),Fériés,0),1))</f>
        <v/>
      </c>
      <c r="AB32" s="4"/>
      <c r="AC32" s="2">
        <v>28</v>
      </c>
      <c r="AD32" s="3" t="str">
        <f>IF(ISERROR(INDEX(TableFériés,MATCH(DATEVALUE(AC32&amp;AC$3&amp;2014),Fériés,0),1)),"",INDEX(TableFériés,MATCH(DATEVALUE(AC32&amp;AC$3&amp;2014),Fériés,0),1))</f>
        <v/>
      </c>
      <c r="AE32" s="4"/>
      <c r="AF32" s="2">
        <v>28</v>
      </c>
      <c r="AG32" s="3" t="str">
        <f>IF(ISERROR(INDEX(TableFériés,MATCH(DATEVALUE(AF32&amp;AF$3&amp;2014),Fériés,0),1)),"",INDEX(TableFériés,MATCH(DATEVALUE(AF32&amp;AF$3&amp;2014),Fériés,0),1))</f>
        <v/>
      </c>
      <c r="AH32" s="4"/>
      <c r="AI32" s="2">
        <v>28</v>
      </c>
      <c r="AJ32" s="3" t="str">
        <f>IF(ISERROR(INDEX(TableFériés,MATCH(DATEVALUE(AI32&amp;AI$3&amp;2014),Fériés,0),1)),"",INDEX(TableFériés,MATCH(DATEVALUE(AI32&amp;AI$3&amp;2014),Fériés,0),1))</f>
        <v/>
      </c>
      <c r="AK32" s="4"/>
      <c r="AL32" s="1"/>
    </row>
    <row r="33" spans="2:38">
      <c r="B33" s="2">
        <v>29</v>
      </c>
      <c r="C33" s="3" t="str">
        <f>IF(ISERROR(INDEX(TableFériés,MATCH(DATEVALUE(B33&amp;B$3&amp;2014),Fériés,0),1)),"",INDEX(TableFériés,MATCH(DATEVALUE(B33&amp;B$3&amp;2014),Fériés,0),1))</f>
        <v/>
      </c>
      <c r="D33" s="4"/>
      <c r="E33" s="2"/>
      <c r="F33" s="3" t="str">
        <f>IF(ISERROR(INDEX(TableFériés,MATCH(DATEVALUE(E33&amp;E$3&amp;2014),Fériés,0),1)),"",INDEX(TableFériés,MATCH(DATEVALUE(E33&amp;E$3&amp;2014),Fériés,0),1))</f>
        <v/>
      </c>
      <c r="G33" s="4"/>
      <c r="H33" s="2">
        <v>29</v>
      </c>
      <c r="I33" s="3" t="str">
        <f>IF(ISERROR(INDEX(TableFériés,MATCH(DATEVALUE(H33&amp;H$3&amp;2014),Fériés,0),1)),"",INDEX(TableFériés,MATCH(DATEVALUE(H33&amp;H$3&amp;2014),Fériés,0),1))</f>
        <v/>
      </c>
      <c r="J33" s="4"/>
      <c r="K33" s="2">
        <v>29</v>
      </c>
      <c r="L33" s="3" t="str">
        <f>IF(ISERROR(INDEX(TableFériés,MATCH(DATEVALUE(K33&amp;K$3&amp;2014),Fériés,0),1)),"",INDEX(TableFériés,MATCH(DATEVALUE(K33&amp;K$3&amp;2014),Fériés,0),1))</f>
        <v/>
      </c>
      <c r="M33" s="4"/>
      <c r="N33" s="2">
        <v>29</v>
      </c>
      <c r="O33" s="3" t="str">
        <f>IF(ISERROR(INDEX(TableFériés,MATCH(DATEVALUE(N33&amp;N$3&amp;2014),Fériés,0),1)),"",INDEX(TableFériés,MATCH(DATEVALUE(N33&amp;N$3&amp;2014),Fériés,0),1))</f>
        <v>Ascension</v>
      </c>
      <c r="P33" s="4"/>
      <c r="Q33" s="2">
        <v>29</v>
      </c>
      <c r="R33" s="3" t="str">
        <f>IF(ISERROR(INDEX(TableFériés,MATCH(DATEVALUE(Q33&amp;Q$3&amp;2014),Fériés,0),1)),"",INDEX(TableFériés,MATCH(DATEVALUE(Q33&amp;Q$3&amp;2014),Fériés,0),1))</f>
        <v/>
      </c>
      <c r="S33" s="4"/>
      <c r="T33" s="2">
        <v>29</v>
      </c>
      <c r="U33" s="3" t="str">
        <f>IF(ISERROR(INDEX(TableFériés,MATCH(DATEVALUE(T33&amp;T$3&amp;2014),Fériés,0),1)),"",INDEX(TableFériés,MATCH(DATEVALUE(T33&amp;T$3&amp;2014),Fériés,0),1))</f>
        <v/>
      </c>
      <c r="V33" s="4"/>
      <c r="W33" s="2">
        <v>29</v>
      </c>
      <c r="X33" s="3" t="str">
        <f>IF(ISERROR(INDEX(TableFériés,MATCH(DATEVALUE(W33&amp;W$3&amp;2014),Fériés,0),1)),"",INDEX(TableFériés,MATCH(DATEVALUE(W33&amp;W$3&amp;2014),Fériés,0),1))</f>
        <v/>
      </c>
      <c r="Y33" s="4"/>
      <c r="Z33" s="2">
        <v>29</v>
      </c>
      <c r="AA33" s="3" t="str">
        <f>IF(ISERROR(INDEX(TableFériés,MATCH(DATEVALUE(Z33&amp;Z$3&amp;2014),Fériés,0),1)),"",INDEX(TableFériés,MATCH(DATEVALUE(Z33&amp;Z$3&amp;2014),Fériés,0),1))</f>
        <v/>
      </c>
      <c r="AB33" s="4"/>
      <c r="AC33" s="2">
        <v>29</v>
      </c>
      <c r="AD33" s="3" t="str">
        <f>IF(ISERROR(INDEX(TableFériés,MATCH(DATEVALUE(AC33&amp;AC$3&amp;2014),Fériés,0),1)),"",INDEX(TableFériés,MATCH(DATEVALUE(AC33&amp;AC$3&amp;2014),Fériés,0),1))</f>
        <v/>
      </c>
      <c r="AE33" s="4"/>
      <c r="AF33" s="2">
        <v>29</v>
      </c>
      <c r="AG33" s="3" t="str">
        <f>IF(ISERROR(INDEX(TableFériés,MATCH(DATEVALUE(AF33&amp;AF$3&amp;2014),Fériés,0),1)),"",INDEX(TableFériés,MATCH(DATEVALUE(AF33&amp;AF$3&amp;2014),Fériés,0),1))</f>
        <v/>
      </c>
      <c r="AH33" s="4"/>
      <c r="AI33" s="2">
        <v>29</v>
      </c>
      <c r="AJ33" s="3" t="str">
        <f>IF(ISERROR(INDEX(TableFériés,MATCH(DATEVALUE(AI33&amp;AI$3&amp;2014),Fériés,0),1)),"",INDEX(TableFériés,MATCH(DATEVALUE(AI33&amp;AI$3&amp;2014),Fériés,0),1))</f>
        <v/>
      </c>
      <c r="AK33" s="4"/>
      <c r="AL33" s="1"/>
    </row>
    <row r="34" spans="2:38">
      <c r="B34" s="2">
        <v>30</v>
      </c>
      <c r="C34" s="3" t="str">
        <f>IF(ISERROR(INDEX(TableFériés,MATCH(DATEVALUE(B34&amp;B$3&amp;2014),Fériés,0),1)),"",INDEX(TableFériés,MATCH(DATEVALUE(B34&amp;B$3&amp;2014),Fériés,0),1))</f>
        <v/>
      </c>
      <c r="D34" s="4"/>
      <c r="E34" s="2"/>
      <c r="F34" s="3" t="str">
        <f>IF(ISERROR(INDEX(TableFériés,MATCH(DATEVALUE(E34&amp;E$3&amp;2014),Fériés,0),1)),"",INDEX(TableFériés,MATCH(DATEVALUE(E34&amp;E$3&amp;2014),Fériés,0),1))</f>
        <v/>
      </c>
      <c r="G34" s="4"/>
      <c r="H34" s="2">
        <v>30</v>
      </c>
      <c r="I34" s="3" t="str">
        <f>IF(ISERROR(INDEX(TableFériés,MATCH(DATEVALUE(H34&amp;H$3&amp;2014),Fériés,0),1)),"",INDEX(TableFériés,MATCH(DATEVALUE(H34&amp;H$3&amp;2014),Fériés,0),1))</f>
        <v/>
      </c>
      <c r="J34" s="4"/>
      <c r="K34" s="2">
        <v>30</v>
      </c>
      <c r="L34" s="3" t="str">
        <f>IF(ISERROR(INDEX(TableFériés,MATCH(DATEVALUE(K34&amp;K$3&amp;2014),Fériés,0),1)),"",INDEX(TableFériés,MATCH(DATEVALUE(K34&amp;K$3&amp;2014),Fériés,0),1))</f>
        <v/>
      </c>
      <c r="M34" s="4"/>
      <c r="N34" s="2">
        <v>30</v>
      </c>
      <c r="O34" s="3" t="str">
        <f>IF(ISERROR(INDEX(TableFériés,MATCH(DATEVALUE(N34&amp;N$3&amp;2014),Fériés,0),1)),"",INDEX(TableFériés,MATCH(DATEVALUE(N34&amp;N$3&amp;2014),Fériés,0),1))</f>
        <v/>
      </c>
      <c r="P34" s="4"/>
      <c r="Q34" s="2">
        <v>30</v>
      </c>
      <c r="R34" s="3" t="str">
        <f>IF(ISERROR(INDEX(TableFériés,MATCH(DATEVALUE(Q34&amp;Q$3&amp;2014),Fériés,0),1)),"",INDEX(TableFériés,MATCH(DATEVALUE(Q34&amp;Q$3&amp;2014),Fériés,0),1))</f>
        <v/>
      </c>
      <c r="S34" s="4"/>
      <c r="T34" s="2">
        <v>30</v>
      </c>
      <c r="U34" s="3" t="str">
        <f>IF(ISERROR(INDEX(TableFériés,MATCH(DATEVALUE(T34&amp;T$3&amp;2014),Fériés,0),1)),"",INDEX(TableFériés,MATCH(DATEVALUE(T34&amp;T$3&amp;2014),Fériés,0),1))</f>
        <v/>
      </c>
      <c r="V34" s="4"/>
      <c r="W34" s="2">
        <v>30</v>
      </c>
      <c r="X34" s="3" t="str">
        <f>IF(ISERROR(INDEX(TableFériés,MATCH(DATEVALUE(W34&amp;W$3&amp;2014),Fériés,0),1)),"",INDEX(TableFériés,MATCH(DATEVALUE(W34&amp;W$3&amp;2014),Fériés,0),1))</f>
        <v/>
      </c>
      <c r="Y34" s="4"/>
      <c r="Z34" s="2">
        <v>30</v>
      </c>
      <c r="AA34" s="3" t="str">
        <f>IF(ISERROR(INDEX(TableFériés,MATCH(DATEVALUE(Z34&amp;Z$3&amp;2014),Fériés,0),1)),"",INDEX(TableFériés,MATCH(DATEVALUE(Z34&amp;Z$3&amp;2014),Fériés,0),1))</f>
        <v/>
      </c>
      <c r="AB34" s="4"/>
      <c r="AC34" s="2">
        <v>30</v>
      </c>
      <c r="AD34" s="3" t="str">
        <f>IF(ISERROR(INDEX(TableFériés,MATCH(DATEVALUE(AC34&amp;AC$3&amp;2014),Fériés,0),1)),"",INDEX(TableFériés,MATCH(DATEVALUE(AC34&amp;AC$3&amp;2014),Fériés,0),1))</f>
        <v/>
      </c>
      <c r="AE34" s="4"/>
      <c r="AF34" s="2">
        <v>30</v>
      </c>
      <c r="AG34" s="3" t="str">
        <f>IF(ISERROR(INDEX(TableFériés,MATCH(DATEVALUE(AF34&amp;AF$3&amp;2014),Fériés,0),1)),"",INDEX(TableFériés,MATCH(DATEVALUE(AF34&amp;AF$3&amp;2014),Fériés,0),1))</f>
        <v/>
      </c>
      <c r="AH34" s="4"/>
      <c r="AI34" s="2">
        <v>30</v>
      </c>
      <c r="AJ34" s="3" t="str">
        <f>IF(ISERROR(INDEX(TableFériés,MATCH(DATEVALUE(AI34&amp;AI$3&amp;2014),Fériés,0),1)),"",INDEX(TableFériés,MATCH(DATEVALUE(AI34&amp;AI$3&amp;2014),Fériés,0),1))</f>
        <v/>
      </c>
      <c r="AK34" s="4"/>
      <c r="AL34" s="1"/>
    </row>
    <row r="35" spans="2:38" ht="15.75" thickBot="1">
      <c r="B35" s="5">
        <v>31</v>
      </c>
      <c r="C35" s="6" t="str">
        <f>IF(ISERROR(INDEX(TableFériés,MATCH(DATEVALUE(B35&amp;B$3&amp;2014),Fériés,0),1)),"",INDEX(TableFériés,MATCH(DATEVALUE(B35&amp;B$3&amp;2014),Fériés,0),1))</f>
        <v/>
      </c>
      <c r="D35" s="7"/>
      <c r="E35" s="5"/>
      <c r="F35" s="6" t="str">
        <f>IF(ISERROR(INDEX(TableFériés,MATCH(DATEVALUE(E35&amp;E$3&amp;2014),Fériés,0),1)),"",INDEX(TableFériés,MATCH(DATEVALUE(E35&amp;E$3&amp;2014),Fériés,0),1))</f>
        <v/>
      </c>
      <c r="G35" s="7"/>
      <c r="H35" s="5">
        <v>31</v>
      </c>
      <c r="I35" s="6" t="str">
        <f>IF(ISERROR(INDEX(TableFériés,MATCH(DATEVALUE(H35&amp;H$3&amp;2014),Fériés,0),1)),"",INDEX(TableFériés,MATCH(DATEVALUE(H35&amp;H$3&amp;2014),Fériés,0),1))</f>
        <v/>
      </c>
      <c r="J35" s="7"/>
      <c r="K35" s="5"/>
      <c r="L35" s="6" t="str">
        <f>IF(ISERROR(INDEX(TableFériés,MATCH(DATEVALUE(K35&amp;K$3&amp;2014),Fériés,0),1)),"",INDEX(TableFériés,MATCH(DATEVALUE(K35&amp;K$3&amp;2014),Fériés,0),1))</f>
        <v/>
      </c>
      <c r="M35" s="7"/>
      <c r="N35" s="5">
        <v>31</v>
      </c>
      <c r="O35" s="6" t="str">
        <f>IF(ISERROR(INDEX(TableFériés,MATCH(DATEVALUE(N35&amp;N$3&amp;2014),Fériés,0),1)),"",INDEX(TableFériés,MATCH(DATEVALUE(N35&amp;N$3&amp;2014),Fériés,0),1))</f>
        <v/>
      </c>
      <c r="P35" s="7"/>
      <c r="Q35" s="5"/>
      <c r="R35" s="6" t="str">
        <f>IF(ISERROR(INDEX(TableFériés,MATCH(DATEVALUE(Q35&amp;Q$3&amp;2014),Fériés,0),1)),"",INDEX(TableFériés,MATCH(DATEVALUE(Q35&amp;Q$3&amp;2014),Fériés,0),1))</f>
        <v/>
      </c>
      <c r="S35" s="7"/>
      <c r="T35" s="5">
        <v>31</v>
      </c>
      <c r="U35" s="6" t="str">
        <f>IF(ISERROR(INDEX(TableFériés,MATCH(DATEVALUE(T35&amp;T$3&amp;2014),Fériés,0),1)),"",INDEX(TableFériés,MATCH(DATEVALUE(T35&amp;T$3&amp;2014),Fériés,0),1))</f>
        <v/>
      </c>
      <c r="V35" s="7"/>
      <c r="W35" s="5">
        <v>31</v>
      </c>
      <c r="X35" s="6" t="str">
        <f>IF(ISERROR(INDEX(TableFériés,MATCH(DATEVALUE(W35&amp;W$3&amp;2014),Fériés,0),1)),"",INDEX(TableFériés,MATCH(DATEVALUE(W35&amp;W$3&amp;2014),Fériés,0),1))</f>
        <v/>
      </c>
      <c r="Y35" s="7"/>
      <c r="Z35" s="5"/>
      <c r="AA35" s="6" t="str">
        <f>IF(ISERROR(INDEX(TableFériés,MATCH(DATEVALUE(Z35&amp;Z$3&amp;2014),Fériés,0),1)),"",INDEX(TableFériés,MATCH(DATEVALUE(Z35&amp;Z$3&amp;2014),Fériés,0),1))</f>
        <v/>
      </c>
      <c r="AB35" s="7"/>
      <c r="AC35" s="5">
        <v>31</v>
      </c>
      <c r="AD35" s="6" t="str">
        <f>IF(ISERROR(INDEX(TableFériés,MATCH(DATEVALUE(AC35&amp;AC$3&amp;2014),Fériés,0),1)),"",INDEX(TableFériés,MATCH(DATEVALUE(AC35&amp;AC$3&amp;2014),Fériés,0),1))</f>
        <v/>
      </c>
      <c r="AE35" s="7"/>
      <c r="AF35" s="5"/>
      <c r="AG35" s="6" t="str">
        <f>IF(ISERROR(INDEX(TableFériés,MATCH(DATEVALUE(AF35&amp;AF$3&amp;2014),Fériés,0),1)),"",INDEX(TableFériés,MATCH(DATEVALUE(AF35&amp;AF$3&amp;2014),Fériés,0),1))</f>
        <v>Toussaint</v>
      </c>
      <c r="AH35" s="7"/>
      <c r="AI35" s="5">
        <v>31</v>
      </c>
      <c r="AJ35" s="6" t="str">
        <f>IF(ISERROR(INDEX(TableFériés,MATCH(DATEVALUE(AI35&amp;AI$3&amp;2014),Fériés,0),1)),"",INDEX(TableFériés,MATCH(DATEVALUE(AI35&amp;AI$3&amp;2014),Fériés,0),1))</f>
        <v/>
      </c>
      <c r="AK35" s="7"/>
      <c r="AL35" s="1"/>
    </row>
    <row r="36" spans="2:38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</row>
  </sheetData>
  <mergeCells count="12">
    <mergeCell ref="AI3:AK3"/>
    <mergeCell ref="B3:D3"/>
    <mergeCell ref="E3:G3"/>
    <mergeCell ref="H3:J3"/>
    <mergeCell ref="K3:M3"/>
    <mergeCell ref="N3:P3"/>
    <mergeCell ref="Q3:S3"/>
    <mergeCell ref="T3:V3"/>
    <mergeCell ref="W3:Y3"/>
    <mergeCell ref="Z3:AB3"/>
    <mergeCell ref="AC3:AE3"/>
    <mergeCell ref="AF3:AH3"/>
  </mergeCells>
  <conditionalFormatting sqref="B5:B35 E5:E35 H5:H35 K5:K35 N5:N35 Q5:Q35 T5:T35 W5:W35 Z5:Z35 AC5:AC35 AF5:AF35 AI5:AI35">
    <cfRule type="expression" dxfId="20" priority="4">
      <formula>COUNTIF(Fériés,DATEVALUE($B5&amp;B$3&amp;2014))&gt;0</formula>
    </cfRule>
  </conditionalFormatting>
  <conditionalFormatting sqref="C5:C35 F5:F35 I5:I35 L5:L35 O5:O35 R5:R35 U5:U35 X5:X35 AA5:AA35 AD5:AD35 AG5:AG35 AJ5:AJ35">
    <cfRule type="expression" dxfId="19" priority="3">
      <formula>COUNTIF(Fériés,DATEVALUE($B5&amp;B$3&amp;2014))&gt;0</formula>
    </cfRule>
  </conditionalFormatting>
  <conditionalFormatting sqref="D5:D35 G5:G35 J5:J35 M5:M35 P5:P35 S5:S35 V5:V35 Y5:Y35 AB5:AB35 AE5:AE35 AH5:AH35 AK5:AK35">
    <cfRule type="expression" dxfId="18" priority="1">
      <formula>COUNTIF(Fériés,DATEVALUE($B5&amp;B$3&amp;2014))&gt;0</formula>
    </cfRule>
  </conditionalFormatting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Fériés</vt:lpstr>
      <vt:lpstr>TableFériés</vt:lpstr>
    </vt:vector>
  </TitlesOfParts>
  <Company>IRA de Lyon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Pierre</cp:lastModifiedBy>
  <dcterms:created xsi:type="dcterms:W3CDTF">2014-10-28T10:56:44Z</dcterms:created>
  <dcterms:modified xsi:type="dcterms:W3CDTF">2014-10-28T15:15:48Z</dcterms:modified>
</cp:coreProperties>
</file>