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BdD" sheetId="1" r:id="rId1"/>
    <sheet name="Courbevoie" sheetId="2" r:id="rId2"/>
    <sheet name="Esvres" sheetId="3" r:id="rId3"/>
    <sheet name="Paradis" sheetId="4" r:id="rId4"/>
    <sheet name="Levallois" sheetId="5" r:id="rId5"/>
    <sheet name="Délégation" sheetId="6" r:id="rId6"/>
  </sheets>
  <definedNames>
    <definedName name="_xlnm._FilterDatabase" localSheetId="0" hidden="1">BdD!$A$1:$Z$13</definedName>
    <definedName name="_xlnm.Criteria" localSheetId="1">Courbevoie!$A$2:$B$3</definedName>
    <definedName name="_xlnm.Criteria" localSheetId="5">Délégation!$A$2:$D$3</definedName>
    <definedName name="_xlnm.Criteria" localSheetId="2">Esvres!$A$2:$B$3</definedName>
    <definedName name="_xlnm.Criteria" localSheetId="4">Levallois!$A$2:$B$3</definedName>
    <definedName name="_xlnm.Criteria" localSheetId="3">Paradis!$A$2:$B$3</definedName>
    <definedName name="_xlnm.Extract" localSheetId="1">Courbevoie!$A$5:$Z$5</definedName>
    <definedName name="_xlnm.Extract" localSheetId="5">Délégation!$A$5:$Z$5</definedName>
    <definedName name="_xlnm.Extract" localSheetId="2">Esvres!$A$5:$Z$5</definedName>
    <definedName name="_xlnm.Extract" localSheetId="4">Levallois!$A$5:$Z$5</definedName>
    <definedName name="_xlnm.Extract" localSheetId="3">Paradis!$A$5:$Z$5</definedName>
  </definedNames>
  <calcPr calcId="125725"/>
</workbook>
</file>

<file path=xl/calcChain.xml><?xml version="1.0" encoding="utf-8"?>
<calcChain xmlns="http://schemas.openxmlformats.org/spreadsheetml/2006/main">
  <c r="C3" i="6"/>
  <c r="B3"/>
  <c r="A3"/>
  <c r="D3"/>
  <c r="B3" i="5"/>
  <c r="B3" i="4"/>
  <c r="B3" i="3"/>
  <c r="B3" i="2"/>
</calcChain>
</file>

<file path=xl/sharedStrings.xml><?xml version="1.0" encoding="utf-8"?>
<sst xmlns="http://schemas.openxmlformats.org/spreadsheetml/2006/main" count="367" uniqueCount="103">
  <si>
    <t>Code Geremi</t>
  </si>
  <si>
    <t>Nom de l'hote</t>
  </si>
  <si>
    <t>Etat du portefeuille</t>
  </si>
  <si>
    <t>Numero de Serie</t>
  </si>
  <si>
    <t>Famille</t>
  </si>
  <si>
    <t>Classe</t>
  </si>
  <si>
    <t>Modele</t>
  </si>
  <si>
    <t>Lieu</t>
  </si>
  <si>
    <t>Batiment</t>
  </si>
  <si>
    <t>Etage</t>
  </si>
  <si>
    <t>Plateau</t>
  </si>
  <si>
    <t>Bureau</t>
  </si>
  <si>
    <t>Login</t>
  </si>
  <si>
    <t>Commentaire</t>
  </si>
  <si>
    <t>Imprimante personnelle</t>
  </si>
  <si>
    <t>Poste specifique</t>
  </si>
  <si>
    <t>Specificite</t>
  </si>
  <si>
    <t>baie</t>
  </si>
  <si>
    <t>CDG</t>
  </si>
  <si>
    <t>Adresse IP</t>
  </si>
  <si>
    <t>Parent</t>
  </si>
  <si>
    <t>Enfants</t>
  </si>
  <si>
    <t>Intervenant</t>
  </si>
  <si>
    <t>Date check</t>
  </si>
  <si>
    <t>Date Inventaire</t>
  </si>
  <si>
    <t>Check</t>
  </si>
  <si>
    <t>A destocker</t>
  </si>
  <si>
    <t>materiel.imprimante</t>
  </si>
  <si>
    <t>imprimante laser</t>
  </si>
  <si>
    <t>LaserJet 6P</t>
  </si>
  <si>
    <t>ESVRES</t>
  </si>
  <si>
    <t>Batiment02</t>
  </si>
  <si>
    <t>SS1</t>
  </si>
  <si>
    <t>Systalians</t>
  </si>
  <si>
    <t>Oui</t>
  </si>
  <si>
    <t>Non</t>
  </si>
  <si>
    <t>2013-02-19 12:27:50.000</t>
  </si>
  <si>
    <t>Non fait</t>
  </si>
  <si>
    <t>del501HP2200</t>
  </si>
  <si>
    <t>Production</t>
  </si>
  <si>
    <t>HP LaserJet 2200DN</t>
  </si>
  <si>
    <t>BIENFAISANCE</t>
  </si>
  <si>
    <t>Delegation</t>
  </si>
  <si>
    <t>E01</t>
  </si>
  <si>
    <t>PHAS</t>
  </si>
  <si>
    <t>B03</t>
  </si>
  <si>
    <t>2013-02-06 09:36:45.000</t>
  </si>
  <si>
    <t>fait</t>
  </si>
  <si>
    <t>COUA201HP2100</t>
  </si>
  <si>
    <t>LaserJet 2100</t>
  </si>
  <si>
    <t>COURBEVOIE</t>
  </si>
  <si>
    <t>Batiment01</t>
  </si>
  <si>
    <t>E02</t>
  </si>
  <si>
    <t>Invent4</t>
  </si>
  <si>
    <t>2012-10-30 14:37:07.000</t>
  </si>
  <si>
    <t>I0000499</t>
  </si>
  <si>
    <t>2012-10-30 14:36:44.000</t>
  </si>
  <si>
    <t>I0000512</t>
  </si>
  <si>
    <t>LaserJet 4050</t>
  </si>
  <si>
    <t>PARADIS</t>
  </si>
  <si>
    <t>E08</t>
  </si>
  <si>
    <t>2012-10-24 10:17:17.000</t>
  </si>
  <si>
    <t>LEVALLOIS</t>
  </si>
  <si>
    <t>BatimentA</t>
  </si>
  <si>
    <t>Stock</t>
  </si>
  <si>
    <t>2013-05-23 16:39:05.000</t>
  </si>
  <si>
    <t>I0000857</t>
  </si>
  <si>
    <t>LASERJET 1200 SERIES</t>
  </si>
  <si>
    <t>RDC</t>
  </si>
  <si>
    <t>Invent6</t>
  </si>
  <si>
    <t>2012-10-30 15:49:35.000</t>
  </si>
  <si>
    <t>Stock central</t>
  </si>
  <si>
    <t>materiel.serveur</t>
  </si>
  <si>
    <t>serveur windows</t>
  </si>
  <si>
    <t>ML 570</t>
  </si>
  <si>
    <t>Invent3</t>
  </si>
  <si>
    <t>2012-10-31 11:42:06.000</t>
  </si>
  <si>
    <t>I0001652</t>
  </si>
  <si>
    <t>2012-10-24 10:18:20.000</t>
  </si>
  <si>
    <t>1468486gujk864</t>
  </si>
  <si>
    <t>dupont</t>
  </si>
  <si>
    <t>dupuis</t>
  </si>
  <si>
    <t>CHEF</t>
  </si>
  <si>
    <t>Syndicat</t>
  </si>
  <si>
    <t>cnk6320dcb</t>
  </si>
  <si>
    <t>materiel.moniteur</t>
  </si>
  <si>
    <t>ecran plat</t>
  </si>
  <si>
    <t>L1940</t>
  </si>
  <si>
    <t>TOULOUSE</t>
  </si>
  <si>
    <t>Local Technique</t>
  </si>
  <si>
    <t>2011-06-26 12:14:10.000</t>
  </si>
  <si>
    <t>CNP551X1V1</t>
  </si>
  <si>
    <t>Salle Marcel Proust - B04</t>
  </si>
  <si>
    <t>2013-02-06 09:39:27.000</t>
  </si>
  <si>
    <t>CNK5150BHY</t>
  </si>
  <si>
    <t>L1940 - PF803AA</t>
  </si>
  <si>
    <t>2013-04-12 14:45:13.000</t>
  </si>
  <si>
    <t>Critères</t>
  </si>
  <si>
    <t>Exemple de filtre avancé avec critères COURBEVOIE et Login vide</t>
  </si>
  <si>
    <t>Exemple de filtre avancé avec critères ESVRES et Login vide</t>
  </si>
  <si>
    <t>Exemple de filtre avancé avec critères PARADIS et Login vide</t>
  </si>
  <si>
    <t>Exemple de filtre avancé avec critères LEVALLOIS et Login vide</t>
  </si>
  <si>
    <t>Exemple de filtre avancé avec critères "Tous les autres lieux"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</si>
</sst>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3"/>
  <sheetViews>
    <sheetView tabSelected="1" workbookViewId="0"/>
  </sheetViews>
  <sheetFormatPr baseColWidth="10" defaultRowHeight="15"/>
  <cols>
    <col min="1" max="1" width="12.5703125" style="1" bestFit="1" customWidth="1"/>
    <col min="2" max="2" width="15.5703125" style="1" bestFit="1" customWidth="1"/>
    <col min="3" max="3" width="18.42578125" style="1" bestFit="1" customWidth="1"/>
    <col min="4" max="4" width="16.140625" style="1" bestFit="1" customWidth="1"/>
    <col min="5" max="5" width="19.7109375" style="1" bestFit="1" customWidth="1"/>
    <col min="6" max="6" width="16.28515625" style="1" bestFit="1" customWidth="1"/>
    <col min="7" max="7" width="20.140625" style="1" customWidth="1"/>
    <col min="8" max="8" width="13.85546875" style="1" bestFit="1" customWidth="1"/>
    <col min="9" max="9" width="11.140625" style="1" bestFit="1" customWidth="1"/>
    <col min="10" max="10" width="5.85546875" style="1" bestFit="1" customWidth="1"/>
    <col min="11" max="11" width="7.7109375" style="1" bestFit="1" customWidth="1"/>
    <col min="12" max="12" width="22.85546875" style="1" bestFit="1" customWidth="1"/>
    <col min="13" max="13" width="7.42578125" style="1" bestFit="1" customWidth="1"/>
    <col min="14" max="14" width="13.140625" style="1" bestFit="1" customWidth="1"/>
    <col min="15" max="15" width="22.85546875" style="1" bestFit="1" customWidth="1"/>
    <col min="16" max="16" width="15.7109375" style="1" bestFit="1" customWidth="1"/>
    <col min="17" max="17" width="10.28515625" style="1" bestFit="1" customWidth="1"/>
    <col min="18" max="18" width="4.85546875" style="1" bestFit="1" customWidth="1"/>
    <col min="19" max="19" width="4.7109375" style="1" bestFit="1" customWidth="1"/>
    <col min="20" max="20" width="10.28515625" style="1" bestFit="1" customWidth="1"/>
    <col min="21" max="21" width="6.85546875" style="1" bestFit="1" customWidth="1"/>
    <col min="22" max="22" width="7.5703125" style="1" bestFit="1" customWidth="1"/>
    <col min="23" max="23" width="11.42578125" style="1" bestFit="1" customWidth="1"/>
    <col min="24" max="24" width="21.85546875" style="1" bestFit="1" customWidth="1"/>
    <col min="25" max="25" width="14.7109375" style="1" bestFit="1" customWidth="1"/>
    <col min="26" max="26" width="8.140625" style="1" bestFit="1" customWidth="1"/>
    <col min="27" max="16384" width="11.42578125" style="1"/>
  </cols>
  <sheetData>
    <row r="1" spans="1:2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5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</row>
    <row r="2" spans="1:26">
      <c r="A2" s="1">
        <v>177</v>
      </c>
      <c r="C2" s="1" t="s">
        <v>26</v>
      </c>
      <c r="D2" s="1">
        <v>18646846</v>
      </c>
      <c r="E2" s="1" t="s">
        <v>27</v>
      </c>
      <c r="F2" s="1" t="s">
        <v>28</v>
      </c>
      <c r="G2" s="1" t="s">
        <v>29</v>
      </c>
      <c r="H2" s="1" t="s">
        <v>30</v>
      </c>
      <c r="I2" s="1" t="s">
        <v>31</v>
      </c>
      <c r="J2" s="1" t="s">
        <v>32</v>
      </c>
      <c r="L2" s="1" t="s">
        <v>33</v>
      </c>
      <c r="O2" s="1" t="s">
        <v>34</v>
      </c>
      <c r="P2" s="1" t="s">
        <v>35</v>
      </c>
      <c r="S2" s="1" t="s">
        <v>35</v>
      </c>
      <c r="W2" s="1" t="s">
        <v>53</v>
      </c>
      <c r="X2" s="1" t="s">
        <v>36</v>
      </c>
      <c r="Y2" s="2">
        <v>40681</v>
      </c>
      <c r="Z2" s="1" t="s">
        <v>37</v>
      </c>
    </row>
    <row r="3" spans="1:26">
      <c r="A3" s="1">
        <v>281</v>
      </c>
      <c r="B3" s="1" t="s">
        <v>38</v>
      </c>
      <c r="C3" s="1" t="s">
        <v>39</v>
      </c>
      <c r="D3" s="1">
        <v>846486486</v>
      </c>
      <c r="E3" s="1" t="s">
        <v>27</v>
      </c>
      <c r="F3" s="1" t="s">
        <v>28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80</v>
      </c>
      <c r="O3" s="1" t="s">
        <v>34</v>
      </c>
      <c r="P3" s="1" t="s">
        <v>35</v>
      </c>
      <c r="S3" s="1" t="s">
        <v>35</v>
      </c>
      <c r="W3" s="1" t="s">
        <v>53</v>
      </c>
      <c r="X3" s="1" t="s">
        <v>46</v>
      </c>
      <c r="Y3" s="2">
        <v>41254</v>
      </c>
      <c r="Z3" s="1" t="s">
        <v>47</v>
      </c>
    </row>
    <row r="4" spans="1:26">
      <c r="A4" s="1">
        <v>320</v>
      </c>
      <c r="B4" s="1" t="s">
        <v>48</v>
      </c>
      <c r="C4" s="1" t="s">
        <v>39</v>
      </c>
      <c r="D4" s="1" t="s">
        <v>79</v>
      </c>
      <c r="E4" s="1" t="s">
        <v>27</v>
      </c>
      <c r="F4" s="1" t="s">
        <v>28</v>
      </c>
      <c r="G4" s="1" t="s">
        <v>49</v>
      </c>
      <c r="H4" s="1" t="s">
        <v>50</v>
      </c>
      <c r="I4" s="1" t="s">
        <v>51</v>
      </c>
      <c r="J4" s="1" t="s">
        <v>52</v>
      </c>
      <c r="L4" s="1">
        <v>272</v>
      </c>
      <c r="O4" s="1" t="s">
        <v>34</v>
      </c>
      <c r="P4" s="1" t="s">
        <v>35</v>
      </c>
      <c r="S4" s="1" t="s">
        <v>35</v>
      </c>
      <c r="W4" s="1" t="s">
        <v>53</v>
      </c>
      <c r="X4" s="1" t="s">
        <v>54</v>
      </c>
      <c r="Y4" s="2">
        <v>41254</v>
      </c>
      <c r="Z4" s="1" t="s">
        <v>47</v>
      </c>
    </row>
    <row r="5" spans="1:26">
      <c r="A5" s="1">
        <v>499</v>
      </c>
      <c r="B5" s="1" t="s">
        <v>55</v>
      </c>
      <c r="C5" s="1" t="s">
        <v>39</v>
      </c>
      <c r="D5" s="1">
        <v>4684</v>
      </c>
      <c r="E5" s="1" t="s">
        <v>27</v>
      </c>
      <c r="F5" s="1" t="s">
        <v>28</v>
      </c>
      <c r="G5" s="1" t="s">
        <v>49</v>
      </c>
      <c r="H5" s="1" t="s">
        <v>50</v>
      </c>
      <c r="I5" s="1" t="s">
        <v>51</v>
      </c>
      <c r="J5" s="1" t="s">
        <v>43</v>
      </c>
      <c r="L5" s="1">
        <v>103</v>
      </c>
      <c r="M5" s="1" t="s">
        <v>81</v>
      </c>
      <c r="O5" s="1" t="s">
        <v>34</v>
      </c>
      <c r="P5" s="1" t="s">
        <v>35</v>
      </c>
      <c r="S5" s="1" t="s">
        <v>35</v>
      </c>
      <c r="W5" s="1" t="s">
        <v>53</v>
      </c>
      <c r="X5" s="1" t="s">
        <v>56</v>
      </c>
      <c r="Y5" s="2">
        <v>41254</v>
      </c>
      <c r="Z5" s="1" t="s">
        <v>47</v>
      </c>
    </row>
    <row r="6" spans="1:26">
      <c r="A6" s="1">
        <v>512</v>
      </c>
      <c r="B6" s="1" t="s">
        <v>57</v>
      </c>
      <c r="C6" s="1" t="s">
        <v>39</v>
      </c>
      <c r="D6" s="1">
        <v>6486</v>
      </c>
      <c r="E6" s="1" t="s">
        <v>27</v>
      </c>
      <c r="F6" s="1" t="s">
        <v>28</v>
      </c>
      <c r="G6" s="1" t="s">
        <v>58</v>
      </c>
      <c r="H6" s="1" t="s">
        <v>59</v>
      </c>
      <c r="I6" s="1" t="s">
        <v>51</v>
      </c>
      <c r="J6" s="1" t="s">
        <v>60</v>
      </c>
      <c r="L6" s="1" t="s">
        <v>83</v>
      </c>
      <c r="M6" s="1" t="s">
        <v>81</v>
      </c>
      <c r="O6" s="1" t="s">
        <v>34</v>
      </c>
      <c r="P6" s="1" t="s">
        <v>35</v>
      </c>
      <c r="S6" s="1" t="s">
        <v>35</v>
      </c>
      <c r="W6" s="1" t="s">
        <v>53</v>
      </c>
      <c r="X6" s="1" t="s">
        <v>61</v>
      </c>
      <c r="Y6" s="2">
        <v>41254</v>
      </c>
      <c r="Z6" s="1" t="s">
        <v>37</v>
      </c>
    </row>
    <row r="7" spans="1:26">
      <c r="A7" s="1">
        <v>762</v>
      </c>
      <c r="C7" s="1" t="s">
        <v>26</v>
      </c>
      <c r="D7" s="1">
        <v>486</v>
      </c>
      <c r="E7" s="1" t="s">
        <v>27</v>
      </c>
      <c r="F7" s="1" t="s">
        <v>28</v>
      </c>
      <c r="G7" s="1" t="s">
        <v>40</v>
      </c>
      <c r="H7" s="1" t="s">
        <v>62</v>
      </c>
      <c r="I7" s="1" t="s">
        <v>63</v>
      </c>
      <c r="J7" s="1" t="s">
        <v>43</v>
      </c>
      <c r="L7" s="1" t="s">
        <v>64</v>
      </c>
      <c r="O7" s="1" t="s">
        <v>35</v>
      </c>
      <c r="P7" s="1" t="s">
        <v>35</v>
      </c>
      <c r="S7" s="1" t="s">
        <v>35</v>
      </c>
      <c r="W7" s="1" t="s">
        <v>69</v>
      </c>
      <c r="X7" s="1" t="s">
        <v>65</v>
      </c>
      <c r="Y7" s="2">
        <v>41254</v>
      </c>
      <c r="Z7" s="1" t="s">
        <v>47</v>
      </c>
    </row>
    <row r="8" spans="1:26">
      <c r="A8" s="1">
        <v>857</v>
      </c>
      <c r="B8" s="1" t="s">
        <v>66</v>
      </c>
      <c r="C8" s="1" t="s">
        <v>39</v>
      </c>
      <c r="D8" s="1">
        <v>4</v>
      </c>
      <c r="E8" s="1" t="s">
        <v>27</v>
      </c>
      <c r="F8" s="1" t="s">
        <v>28</v>
      </c>
      <c r="G8" s="1" t="s">
        <v>67</v>
      </c>
      <c r="H8" s="1" t="s">
        <v>50</v>
      </c>
      <c r="I8" s="1" t="s">
        <v>51</v>
      </c>
      <c r="J8" s="1" t="s">
        <v>68</v>
      </c>
      <c r="L8" s="1">
        <v>11</v>
      </c>
      <c r="M8" s="1" t="s">
        <v>80</v>
      </c>
      <c r="O8" s="1" t="s">
        <v>34</v>
      </c>
      <c r="P8" s="1" t="s">
        <v>35</v>
      </c>
      <c r="S8" s="1" t="s">
        <v>35</v>
      </c>
      <c r="W8" s="1" t="s">
        <v>69</v>
      </c>
      <c r="X8" s="1" t="s">
        <v>70</v>
      </c>
      <c r="Y8" s="2">
        <v>41254</v>
      </c>
      <c r="Z8" s="1" t="s">
        <v>47</v>
      </c>
    </row>
    <row r="9" spans="1:26">
      <c r="A9" s="1">
        <v>1330</v>
      </c>
      <c r="C9" s="1" t="s">
        <v>71</v>
      </c>
      <c r="D9" s="1">
        <v>86</v>
      </c>
      <c r="E9" s="1" t="s">
        <v>72</v>
      </c>
      <c r="F9" s="1" t="s">
        <v>73</v>
      </c>
      <c r="G9" s="1" t="s">
        <v>74</v>
      </c>
      <c r="H9" s="1" t="s">
        <v>50</v>
      </c>
      <c r="I9" s="1" t="s">
        <v>51</v>
      </c>
      <c r="J9" s="1" t="s">
        <v>32</v>
      </c>
      <c r="L9" s="1" t="s">
        <v>64</v>
      </c>
      <c r="M9" s="1" t="s">
        <v>82</v>
      </c>
      <c r="O9" s="1" t="s">
        <v>35</v>
      </c>
      <c r="P9" s="1" t="s">
        <v>35</v>
      </c>
      <c r="S9" s="1" t="s">
        <v>35</v>
      </c>
      <c r="W9" s="1" t="s">
        <v>75</v>
      </c>
      <c r="X9" s="1" t="s">
        <v>76</v>
      </c>
      <c r="Y9" s="2">
        <v>41254</v>
      </c>
      <c r="Z9" s="1" t="s">
        <v>47</v>
      </c>
    </row>
    <row r="10" spans="1:26">
      <c r="A10" s="1">
        <v>2381</v>
      </c>
      <c r="C10" s="1" t="s">
        <v>26</v>
      </c>
      <c r="D10" s="1" t="s">
        <v>84</v>
      </c>
      <c r="E10" s="1" t="s">
        <v>85</v>
      </c>
      <c r="F10" s="1" t="s">
        <v>86</v>
      </c>
      <c r="G10" s="1" t="s">
        <v>87</v>
      </c>
      <c r="H10" s="1" t="s">
        <v>88</v>
      </c>
      <c r="I10" s="1" t="s">
        <v>51</v>
      </c>
      <c r="J10" s="1" t="s">
        <v>52</v>
      </c>
      <c r="L10" s="1" t="s">
        <v>89</v>
      </c>
      <c r="O10" s="1" t="s">
        <v>35</v>
      </c>
      <c r="P10" s="1" t="s">
        <v>34</v>
      </c>
      <c r="S10" s="1" t="s">
        <v>35</v>
      </c>
      <c r="W10" s="1" t="s">
        <v>75</v>
      </c>
      <c r="X10" s="1" t="s">
        <v>90</v>
      </c>
      <c r="Y10" s="2">
        <v>40681</v>
      </c>
      <c r="Z10" s="1" t="s">
        <v>37</v>
      </c>
    </row>
    <row r="11" spans="1:26">
      <c r="A11" s="1">
        <v>2383</v>
      </c>
      <c r="C11" s="1" t="s">
        <v>39</v>
      </c>
      <c r="D11" s="1" t="s">
        <v>91</v>
      </c>
      <c r="E11" s="1" t="s">
        <v>85</v>
      </c>
      <c r="F11" s="1" t="s">
        <v>86</v>
      </c>
      <c r="G11" s="1" t="s">
        <v>87</v>
      </c>
      <c r="H11" s="1" t="s">
        <v>41</v>
      </c>
      <c r="I11" s="1" t="s">
        <v>42</v>
      </c>
      <c r="J11" s="1" t="s">
        <v>43</v>
      </c>
      <c r="K11" s="1" t="s">
        <v>44</v>
      </c>
      <c r="L11" s="1" t="s">
        <v>92</v>
      </c>
      <c r="M11" s="1" t="s">
        <v>80</v>
      </c>
      <c r="O11" s="1" t="s">
        <v>35</v>
      </c>
      <c r="P11" s="1" t="s">
        <v>35</v>
      </c>
      <c r="S11" s="1" t="s">
        <v>35</v>
      </c>
      <c r="W11" s="1" t="s">
        <v>75</v>
      </c>
      <c r="X11" s="1" t="s">
        <v>93</v>
      </c>
      <c r="Y11" s="2">
        <v>41254</v>
      </c>
      <c r="Z11" s="1" t="s">
        <v>47</v>
      </c>
    </row>
    <row r="12" spans="1:26">
      <c r="A12" s="1">
        <v>2384</v>
      </c>
      <c r="C12" s="1" t="s">
        <v>64</v>
      </c>
      <c r="D12" s="1" t="s">
        <v>94</v>
      </c>
      <c r="E12" s="1" t="s">
        <v>85</v>
      </c>
      <c r="F12" s="1" t="s">
        <v>86</v>
      </c>
      <c r="G12" s="1" t="s">
        <v>95</v>
      </c>
      <c r="H12" s="1" t="s">
        <v>59</v>
      </c>
      <c r="I12" s="1" t="s">
        <v>51</v>
      </c>
      <c r="J12" s="1" t="s">
        <v>68</v>
      </c>
      <c r="L12" s="1" t="s">
        <v>33</v>
      </c>
      <c r="M12" s="1" t="s">
        <v>82</v>
      </c>
      <c r="O12" s="1" t="s">
        <v>35</v>
      </c>
      <c r="P12" s="1" t="s">
        <v>35</v>
      </c>
      <c r="S12" s="1" t="s">
        <v>35</v>
      </c>
      <c r="W12" s="1" t="s">
        <v>75</v>
      </c>
      <c r="X12" s="1" t="s">
        <v>96</v>
      </c>
      <c r="Y12" s="2">
        <v>41254</v>
      </c>
      <c r="Z12" s="1" t="s">
        <v>47</v>
      </c>
    </row>
    <row r="13" spans="1:26">
      <c r="A13" s="1">
        <v>1652</v>
      </c>
      <c r="B13" s="1" t="s">
        <v>77</v>
      </c>
      <c r="C13" s="1" t="s">
        <v>39</v>
      </c>
      <c r="D13" s="1">
        <v>4864864641</v>
      </c>
      <c r="E13" s="1" t="s">
        <v>27</v>
      </c>
      <c r="F13" s="1" t="s">
        <v>28</v>
      </c>
      <c r="G13" s="1" t="s">
        <v>40</v>
      </c>
      <c r="H13" s="1" t="s">
        <v>59</v>
      </c>
      <c r="I13" s="1" t="s">
        <v>51</v>
      </c>
      <c r="J13" s="1" t="s">
        <v>60</v>
      </c>
      <c r="L13" s="1" t="s">
        <v>83</v>
      </c>
      <c r="M13" s="1" t="s">
        <v>81</v>
      </c>
      <c r="O13" s="1" t="s">
        <v>34</v>
      </c>
      <c r="P13" s="1" t="s">
        <v>35</v>
      </c>
      <c r="S13" s="1" t="s">
        <v>35</v>
      </c>
      <c r="W13" s="1" t="s">
        <v>53</v>
      </c>
      <c r="X13" s="1" t="s">
        <v>78</v>
      </c>
      <c r="Y13" s="2">
        <v>41254</v>
      </c>
      <c r="Z13" s="1" t="s">
        <v>37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9"/>
  <sheetViews>
    <sheetView workbookViewId="0">
      <selection sqref="A1:B1"/>
    </sheetView>
  </sheetViews>
  <sheetFormatPr baseColWidth="10" defaultRowHeight="15"/>
  <cols>
    <col min="1" max="1" width="12.5703125" bestFit="1" customWidth="1"/>
    <col min="2" max="2" width="15.5703125" bestFit="1" customWidth="1"/>
    <col min="3" max="3" width="18.42578125" bestFit="1" customWidth="1"/>
    <col min="4" max="4" width="16.140625" bestFit="1" customWidth="1"/>
    <col min="5" max="5" width="19.7109375" bestFit="1" customWidth="1"/>
    <col min="6" max="6" width="16.28515625" bestFit="1" customWidth="1"/>
    <col min="7" max="7" width="19.7109375" bestFit="1" customWidth="1"/>
    <col min="8" max="8" width="12.42578125" bestFit="1" customWidth="1"/>
    <col min="9" max="9" width="11.140625" bestFit="1" customWidth="1"/>
    <col min="10" max="10" width="5.85546875" bestFit="1" customWidth="1"/>
    <col min="11" max="11" width="7.7109375" bestFit="1" customWidth="1"/>
    <col min="12" max="12" width="7.28515625" bestFit="1" customWidth="1"/>
    <col min="13" max="13" width="7.42578125" bestFit="1" customWidth="1"/>
    <col min="14" max="14" width="13.140625" bestFit="1" customWidth="1"/>
    <col min="15" max="15" width="22.85546875" bestFit="1" customWidth="1"/>
    <col min="16" max="16" width="15.7109375" bestFit="1" customWidth="1"/>
    <col min="17" max="17" width="10.28515625" bestFit="1" customWidth="1"/>
    <col min="18" max="18" width="4.85546875" bestFit="1" customWidth="1"/>
    <col min="19" max="19" width="4.7109375" bestFit="1" customWidth="1"/>
    <col min="20" max="20" width="10.28515625" bestFit="1" customWidth="1"/>
    <col min="21" max="21" width="6.85546875" bestFit="1" customWidth="1"/>
    <col min="22" max="22" width="7.5703125" bestFit="1" customWidth="1"/>
    <col min="24" max="24" width="21.85546875" bestFit="1" customWidth="1"/>
    <col min="25" max="25" width="14.7109375" bestFit="1" customWidth="1"/>
    <col min="26" max="26" width="6.28515625" bestFit="1" customWidth="1"/>
  </cols>
  <sheetData>
    <row r="1" spans="1:26">
      <c r="A1" s="6" t="s">
        <v>97</v>
      </c>
      <c r="B1" s="6"/>
    </row>
    <row r="2" spans="1:26" ht="15.75">
      <c r="A2" s="3" t="s">
        <v>7</v>
      </c>
      <c r="B2" s="3" t="s">
        <v>12</v>
      </c>
      <c r="E2" s="4" t="s">
        <v>98</v>
      </c>
    </row>
    <row r="3" spans="1:26">
      <c r="A3" s="3" t="s">
        <v>50</v>
      </c>
      <c r="B3" s="3" t="str">
        <f>"="</f>
        <v>=</v>
      </c>
    </row>
    <row r="5" spans="1:26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2"/>
      <c r="Z9" s="1"/>
    </row>
  </sheetData>
  <mergeCells count="1">
    <mergeCell ref="A1:B1"/>
  </mergeCells>
  <pageMargins left="0.7" right="0.7" top="0.75" bottom="0.75" header="0.3" footer="0.3"/>
  <pageSetup paperSize="9" orientation="portrait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Z9"/>
  <sheetViews>
    <sheetView workbookViewId="0">
      <selection sqref="A1:B1"/>
    </sheetView>
  </sheetViews>
  <sheetFormatPr baseColWidth="10" defaultRowHeight="15"/>
  <cols>
    <col min="1" max="1" width="12.5703125" bestFit="1" customWidth="1"/>
    <col min="2" max="2" width="15.5703125" bestFit="1" customWidth="1"/>
    <col min="3" max="3" width="18.42578125" bestFit="1" customWidth="1"/>
    <col min="4" max="4" width="16.140625" bestFit="1" customWidth="1"/>
    <col min="5" max="5" width="19.7109375" bestFit="1" customWidth="1"/>
    <col min="6" max="6" width="16.28515625" bestFit="1" customWidth="1"/>
    <col min="7" max="7" width="19.7109375" bestFit="1" customWidth="1"/>
    <col min="8" max="8" width="12.42578125" bestFit="1" customWidth="1"/>
    <col min="9" max="9" width="11.140625" bestFit="1" customWidth="1"/>
    <col min="10" max="10" width="5.85546875" bestFit="1" customWidth="1"/>
    <col min="11" max="11" width="7.7109375" bestFit="1" customWidth="1"/>
    <col min="12" max="12" width="7.28515625" bestFit="1" customWidth="1"/>
    <col min="13" max="13" width="7.42578125" bestFit="1" customWidth="1"/>
    <col min="14" max="14" width="13.140625" bestFit="1" customWidth="1"/>
    <col min="15" max="15" width="22.85546875" bestFit="1" customWidth="1"/>
    <col min="16" max="16" width="15.7109375" bestFit="1" customWidth="1"/>
    <col min="17" max="17" width="10.28515625" bestFit="1" customWidth="1"/>
    <col min="18" max="18" width="4.85546875" bestFit="1" customWidth="1"/>
    <col min="19" max="19" width="4.7109375" bestFit="1" customWidth="1"/>
    <col min="20" max="20" width="10.28515625" bestFit="1" customWidth="1"/>
    <col min="21" max="21" width="6.85546875" bestFit="1" customWidth="1"/>
    <col min="22" max="22" width="7.5703125" bestFit="1" customWidth="1"/>
    <col min="24" max="24" width="21.85546875" bestFit="1" customWidth="1"/>
    <col min="25" max="25" width="14.7109375" bestFit="1" customWidth="1"/>
    <col min="26" max="26" width="6.28515625" bestFit="1" customWidth="1"/>
  </cols>
  <sheetData>
    <row r="1" spans="1:26">
      <c r="A1" s="6" t="s">
        <v>97</v>
      </c>
      <c r="B1" s="6"/>
    </row>
    <row r="2" spans="1:26" ht="15.75">
      <c r="A2" s="3" t="s">
        <v>7</v>
      </c>
      <c r="B2" s="3" t="s">
        <v>12</v>
      </c>
      <c r="E2" s="4" t="s">
        <v>99</v>
      </c>
    </row>
    <row r="3" spans="1:26">
      <c r="A3" s="3" t="s">
        <v>30</v>
      </c>
      <c r="B3" s="3" t="str">
        <f>"="</f>
        <v>=</v>
      </c>
    </row>
    <row r="5" spans="1:26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2"/>
      <c r="Z9" s="1"/>
    </row>
  </sheetData>
  <mergeCells count="1">
    <mergeCell ref="A1:B1"/>
  </mergeCells>
  <pageMargins left="0.7" right="0.7" top="0.75" bottom="0.75" header="0.3" footer="0.3"/>
  <pageSetup paperSize="0" orientation="portrait" horizontalDpi="0" verticalDpi="0" copie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Z9"/>
  <sheetViews>
    <sheetView workbookViewId="0">
      <selection sqref="A1:B1"/>
    </sheetView>
  </sheetViews>
  <sheetFormatPr baseColWidth="10" defaultRowHeight="15"/>
  <cols>
    <col min="1" max="1" width="12.5703125" bestFit="1" customWidth="1"/>
    <col min="2" max="2" width="15.5703125" bestFit="1" customWidth="1"/>
    <col min="3" max="3" width="18.42578125" bestFit="1" customWidth="1"/>
    <col min="4" max="4" width="16.140625" bestFit="1" customWidth="1"/>
    <col min="5" max="5" width="19.7109375" bestFit="1" customWidth="1"/>
    <col min="6" max="6" width="16.28515625" bestFit="1" customWidth="1"/>
    <col min="7" max="7" width="19.7109375" bestFit="1" customWidth="1"/>
    <col min="8" max="8" width="12.42578125" bestFit="1" customWidth="1"/>
    <col min="9" max="9" width="11.140625" bestFit="1" customWidth="1"/>
    <col min="10" max="10" width="5.85546875" bestFit="1" customWidth="1"/>
    <col min="11" max="11" width="7.7109375" bestFit="1" customWidth="1"/>
    <col min="12" max="12" width="7.28515625" bestFit="1" customWidth="1"/>
    <col min="13" max="13" width="7.42578125" bestFit="1" customWidth="1"/>
    <col min="14" max="14" width="13.140625" bestFit="1" customWidth="1"/>
    <col min="15" max="15" width="22.85546875" bestFit="1" customWidth="1"/>
    <col min="16" max="16" width="15.7109375" bestFit="1" customWidth="1"/>
    <col min="17" max="17" width="10.28515625" bestFit="1" customWidth="1"/>
    <col min="18" max="18" width="4.85546875" bestFit="1" customWidth="1"/>
    <col min="19" max="19" width="4.7109375" bestFit="1" customWidth="1"/>
    <col min="20" max="20" width="10.28515625" bestFit="1" customWidth="1"/>
    <col min="21" max="21" width="6.85546875" bestFit="1" customWidth="1"/>
    <col min="22" max="22" width="7.5703125" bestFit="1" customWidth="1"/>
    <col min="24" max="24" width="21.85546875" bestFit="1" customWidth="1"/>
    <col min="25" max="25" width="14.7109375" bestFit="1" customWidth="1"/>
    <col min="26" max="26" width="6.28515625" bestFit="1" customWidth="1"/>
  </cols>
  <sheetData>
    <row r="1" spans="1:26">
      <c r="A1" s="6" t="s">
        <v>97</v>
      </c>
      <c r="B1" s="6"/>
    </row>
    <row r="2" spans="1:26" ht="15.75">
      <c r="A2" s="3" t="s">
        <v>7</v>
      </c>
      <c r="B2" s="3" t="s">
        <v>12</v>
      </c>
      <c r="E2" s="4" t="s">
        <v>100</v>
      </c>
    </row>
    <row r="3" spans="1:26">
      <c r="A3" s="3" t="s">
        <v>59</v>
      </c>
      <c r="B3" s="3" t="str">
        <f>"="</f>
        <v>=</v>
      </c>
    </row>
    <row r="5" spans="1:26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2"/>
      <c r="Z9" s="1"/>
    </row>
  </sheetData>
  <mergeCells count="1">
    <mergeCell ref="A1:B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Z9"/>
  <sheetViews>
    <sheetView workbookViewId="0">
      <selection sqref="A1:B1"/>
    </sheetView>
  </sheetViews>
  <sheetFormatPr baseColWidth="10" defaultRowHeight="15"/>
  <cols>
    <col min="1" max="1" width="12.5703125" bestFit="1" customWidth="1"/>
    <col min="2" max="2" width="15.5703125" bestFit="1" customWidth="1"/>
    <col min="3" max="3" width="18.42578125" bestFit="1" customWidth="1"/>
    <col min="4" max="4" width="16.140625" bestFit="1" customWidth="1"/>
    <col min="5" max="5" width="19.7109375" bestFit="1" customWidth="1"/>
    <col min="6" max="6" width="16.28515625" bestFit="1" customWidth="1"/>
    <col min="7" max="7" width="19.7109375" bestFit="1" customWidth="1"/>
    <col min="8" max="8" width="12.42578125" bestFit="1" customWidth="1"/>
    <col min="9" max="9" width="11.140625" bestFit="1" customWidth="1"/>
    <col min="10" max="10" width="5.85546875" bestFit="1" customWidth="1"/>
    <col min="11" max="11" width="7.7109375" bestFit="1" customWidth="1"/>
    <col min="12" max="12" width="7.28515625" bestFit="1" customWidth="1"/>
    <col min="13" max="13" width="7.42578125" bestFit="1" customWidth="1"/>
    <col min="14" max="14" width="13.140625" bestFit="1" customWidth="1"/>
    <col min="15" max="15" width="22.85546875" bestFit="1" customWidth="1"/>
    <col min="16" max="16" width="15.7109375" bestFit="1" customWidth="1"/>
    <col min="17" max="17" width="10.28515625" bestFit="1" customWidth="1"/>
    <col min="18" max="18" width="4.85546875" bestFit="1" customWidth="1"/>
    <col min="19" max="19" width="4.7109375" bestFit="1" customWidth="1"/>
    <col min="20" max="20" width="10.28515625" bestFit="1" customWidth="1"/>
    <col min="21" max="21" width="6.85546875" bestFit="1" customWidth="1"/>
    <col min="22" max="22" width="7.5703125" bestFit="1" customWidth="1"/>
    <col min="24" max="24" width="21.85546875" bestFit="1" customWidth="1"/>
    <col min="25" max="25" width="14.7109375" bestFit="1" customWidth="1"/>
    <col min="26" max="26" width="6.28515625" bestFit="1" customWidth="1"/>
  </cols>
  <sheetData>
    <row r="1" spans="1:26">
      <c r="A1" s="6" t="s">
        <v>97</v>
      </c>
      <c r="B1" s="6"/>
    </row>
    <row r="2" spans="1:26" ht="15.75">
      <c r="A2" s="3" t="s">
        <v>7</v>
      </c>
      <c r="B2" s="3" t="s">
        <v>12</v>
      </c>
      <c r="E2" s="4" t="s">
        <v>101</v>
      </c>
    </row>
    <row r="3" spans="1:26">
      <c r="A3" s="3" t="s">
        <v>62</v>
      </c>
      <c r="B3" s="3" t="str">
        <f>"="</f>
        <v>=</v>
      </c>
    </row>
    <row r="5" spans="1:26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2"/>
      <c r="Z9" s="1"/>
    </row>
  </sheetData>
  <mergeCells count="1">
    <mergeCell ref="A1:B1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Z8"/>
  <sheetViews>
    <sheetView workbookViewId="0">
      <selection sqref="A1:D1"/>
    </sheetView>
  </sheetViews>
  <sheetFormatPr baseColWidth="10" defaultRowHeight="15"/>
  <cols>
    <col min="1" max="1" width="14.42578125" bestFit="1" customWidth="1"/>
    <col min="2" max="2" width="13.5703125" bestFit="1" customWidth="1"/>
    <col min="3" max="3" width="18.42578125" bestFit="1" customWidth="1"/>
    <col min="4" max="4" width="16.140625" bestFit="1" customWidth="1"/>
    <col min="5" max="5" width="19.7109375" bestFit="1" customWidth="1"/>
    <col min="6" max="6" width="16.28515625" bestFit="1" customWidth="1"/>
    <col min="7" max="7" width="61" bestFit="1" customWidth="1"/>
    <col min="8" max="8" width="13.85546875" bestFit="1" customWidth="1"/>
    <col min="9" max="9" width="11.140625" bestFit="1" customWidth="1"/>
    <col min="10" max="10" width="5.85546875" bestFit="1" customWidth="1"/>
    <col min="11" max="11" width="7.7109375" bestFit="1" customWidth="1"/>
    <col min="12" max="12" width="22.85546875" bestFit="1" customWidth="1"/>
    <col min="13" max="13" width="7.42578125" bestFit="1" customWidth="1"/>
    <col min="14" max="14" width="13.140625" bestFit="1" customWidth="1"/>
    <col min="15" max="15" width="22.85546875" bestFit="1" customWidth="1"/>
    <col min="16" max="16" width="15.7109375" bestFit="1" customWidth="1"/>
    <col min="17" max="17" width="10.28515625" bestFit="1" customWidth="1"/>
    <col min="18" max="18" width="4.85546875" bestFit="1" customWidth="1"/>
    <col min="19" max="19" width="4.7109375" bestFit="1" customWidth="1"/>
    <col min="20" max="20" width="10.28515625" bestFit="1" customWidth="1"/>
    <col min="21" max="21" width="6.85546875" bestFit="1" customWidth="1"/>
    <col min="22" max="22" width="7.5703125" bestFit="1" customWidth="1"/>
    <col min="24" max="24" width="21.85546875" bestFit="1" customWidth="1"/>
    <col min="25" max="25" width="14.7109375" bestFit="1" customWidth="1"/>
    <col min="26" max="26" width="8.140625" bestFit="1" customWidth="1"/>
  </cols>
  <sheetData>
    <row r="1" spans="1:26">
      <c r="A1" s="6" t="s">
        <v>97</v>
      </c>
      <c r="B1" s="6"/>
      <c r="C1" s="6"/>
      <c r="D1" s="6"/>
    </row>
    <row r="2" spans="1:26" ht="15.75">
      <c r="A2" s="3" t="s">
        <v>7</v>
      </c>
      <c r="B2" s="3" t="s">
        <v>7</v>
      </c>
      <c r="C2" s="3" t="s">
        <v>7</v>
      </c>
      <c r="D2" s="3" t="s">
        <v>7</v>
      </c>
      <c r="G2" s="4" t="s">
        <v>102</v>
      </c>
    </row>
    <row r="3" spans="1:26">
      <c r="A3" s="3" t="str">
        <f>"&lt;&gt;COURBEVOIE"</f>
        <v>&lt;&gt;COURBEVOIE</v>
      </c>
      <c r="B3" s="3" t="str">
        <f>"&lt;&gt;ESVRES"</f>
        <v>&lt;&gt;ESVRES</v>
      </c>
      <c r="C3" s="3" t="str">
        <f>"&lt;&gt;PARADIS"</f>
        <v>&lt;&gt;PARADIS</v>
      </c>
      <c r="D3" s="3" t="str">
        <f>"&lt;&gt;LEVALLOIS"</f>
        <v>&lt;&gt;LEVALLOIS</v>
      </c>
    </row>
    <row r="5" spans="1:26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5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5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"/>
      <c r="Z8" s="1"/>
    </row>
  </sheetData>
  <mergeCells count="1">
    <mergeCell ref="A1:D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BdD</vt:lpstr>
      <vt:lpstr>Courbevoie</vt:lpstr>
      <vt:lpstr>Esvres</vt:lpstr>
      <vt:lpstr>Paradis</vt:lpstr>
      <vt:lpstr>Levallois</vt:lpstr>
      <vt:lpstr>Délégation</vt:lpstr>
      <vt:lpstr>Courbevoie!Criteres</vt:lpstr>
      <vt:lpstr>Délégation!Criteres</vt:lpstr>
      <vt:lpstr>Esvres!Criteres</vt:lpstr>
      <vt:lpstr>Levallois!Criteres</vt:lpstr>
      <vt:lpstr>Paradis!Criteres</vt:lpstr>
      <vt:lpstr>Courbevoie!Extraire</vt:lpstr>
      <vt:lpstr>Délégation!Extraire</vt:lpstr>
      <vt:lpstr>Esvres!Extraire</vt:lpstr>
      <vt:lpstr>Levallois!Extraire</vt:lpstr>
      <vt:lpstr>Paradis!Extraire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2013-05-31T08:25:00Z</dcterms:modified>
</cp:coreProperties>
</file>